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cuna\SD2FL Dropbox\27J Finance\Finance\Yearly\FY 2022\Audit FY22\ADE\"/>
    </mc:Choice>
  </mc:AlternateContent>
  <bookViews>
    <workbookView xWindow="0" yWindow="0" windowWidth="19200" windowHeight="6900"/>
  </bookViews>
  <sheets>
    <sheet name="Sheet1" sheetId="1" r:id="rId1"/>
  </sheets>
  <definedNames>
    <definedName name="_xlnm._FilterDatabase" localSheetId="0" hidden="1">Sheet1!$A$1:$R$9904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904" i="1" l="1"/>
  <c r="N9903" i="1"/>
  <c r="N9902" i="1"/>
  <c r="N9901" i="1" l="1"/>
  <c r="N9900" i="1"/>
  <c r="N9896" i="1"/>
  <c r="N9894" i="1"/>
  <c r="N9893" i="1" l="1"/>
  <c r="N9892" i="1"/>
  <c r="N9891" i="1"/>
  <c r="N9890" i="1"/>
  <c r="N9889" i="1"/>
  <c r="N9888" i="1"/>
  <c r="N9887" i="1"/>
  <c r="O8755" i="1"/>
  <c r="P8755" i="1" s="1"/>
  <c r="N9861" i="1"/>
  <c r="N9862" i="1"/>
  <c r="N9863" i="1"/>
  <c r="N9864" i="1"/>
  <c r="N9865" i="1"/>
  <c r="N9866" i="1"/>
  <c r="N9867" i="1"/>
  <c r="N9868" i="1"/>
  <c r="N9869" i="1"/>
  <c r="N9870" i="1"/>
  <c r="N9871" i="1"/>
  <c r="N9872" i="1"/>
  <c r="N9873" i="1"/>
  <c r="N9874" i="1"/>
  <c r="N9875" i="1"/>
  <c r="N9876" i="1"/>
  <c r="N9877" i="1"/>
  <c r="N9878" i="1"/>
  <c r="N9879" i="1"/>
  <c r="N9880" i="1"/>
  <c r="N9881" i="1"/>
  <c r="N9882" i="1"/>
  <c r="N9883" i="1"/>
  <c r="N9884" i="1"/>
  <c r="N9885" i="1"/>
  <c r="N9886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513" i="1"/>
  <c r="N1514" i="1"/>
  <c r="N1515" i="1"/>
  <c r="N1516" i="1"/>
  <c r="N1517" i="1"/>
  <c r="N1518" i="1"/>
  <c r="N1519" i="1"/>
  <c r="N1520" i="1"/>
  <c r="N1521" i="1"/>
  <c r="N1522" i="1"/>
  <c r="N1523" i="1"/>
  <c r="N1524" i="1"/>
  <c r="N1525" i="1"/>
  <c r="N1526" i="1"/>
  <c r="N1527" i="1"/>
  <c r="N1528" i="1"/>
  <c r="N1529" i="1"/>
  <c r="N1530" i="1"/>
  <c r="N1531" i="1"/>
  <c r="N1532" i="1"/>
  <c r="N1533" i="1"/>
  <c r="N1534" i="1"/>
  <c r="N1535" i="1"/>
  <c r="N1536" i="1"/>
  <c r="N1537" i="1"/>
  <c r="N1538" i="1"/>
  <c r="N1539" i="1"/>
  <c r="N1540" i="1"/>
  <c r="N1541" i="1"/>
  <c r="N1542" i="1"/>
  <c r="N1543" i="1"/>
  <c r="N1544" i="1"/>
  <c r="N1545" i="1"/>
  <c r="N1546" i="1"/>
  <c r="N1547" i="1"/>
  <c r="N1548" i="1"/>
  <c r="N1549" i="1"/>
  <c r="N1550" i="1"/>
  <c r="N1551" i="1"/>
  <c r="N1552" i="1"/>
  <c r="N1553" i="1"/>
  <c r="N1554" i="1"/>
  <c r="N1555" i="1"/>
  <c r="N1556" i="1"/>
  <c r="N1557" i="1"/>
  <c r="N1558" i="1"/>
  <c r="N1559" i="1"/>
  <c r="N1560" i="1"/>
  <c r="N1561" i="1"/>
  <c r="N1562" i="1"/>
  <c r="N1563" i="1"/>
  <c r="N1564" i="1"/>
  <c r="N1565" i="1"/>
  <c r="N1566" i="1"/>
  <c r="N1567" i="1"/>
  <c r="N1568" i="1"/>
  <c r="N1569" i="1"/>
  <c r="N1570" i="1"/>
  <c r="N1571" i="1"/>
  <c r="N1572" i="1"/>
  <c r="N1573" i="1"/>
  <c r="N1574" i="1"/>
  <c r="N1575" i="1"/>
  <c r="N1576" i="1"/>
  <c r="N1577" i="1"/>
  <c r="N1578" i="1"/>
  <c r="N1579" i="1"/>
  <c r="N1580" i="1"/>
  <c r="N1581" i="1"/>
  <c r="N1582" i="1"/>
  <c r="N1583" i="1"/>
  <c r="N1584" i="1"/>
  <c r="N1585" i="1"/>
  <c r="N1586" i="1"/>
  <c r="N1587" i="1"/>
  <c r="N1588" i="1"/>
  <c r="N1589" i="1"/>
  <c r="N1590" i="1"/>
  <c r="N1591" i="1"/>
  <c r="N1592" i="1"/>
  <c r="N1593" i="1"/>
  <c r="N1594" i="1"/>
  <c r="N1595" i="1"/>
  <c r="N1596" i="1"/>
  <c r="N1597" i="1"/>
  <c r="N1598" i="1"/>
  <c r="N1599" i="1"/>
  <c r="N1600" i="1"/>
  <c r="N1601" i="1"/>
  <c r="N1602" i="1"/>
  <c r="N1603" i="1"/>
  <c r="N1604" i="1"/>
  <c r="N1605" i="1"/>
  <c r="N1606" i="1"/>
  <c r="N1607" i="1"/>
  <c r="N1608" i="1"/>
  <c r="N1609" i="1"/>
  <c r="N1610" i="1"/>
  <c r="N1611" i="1"/>
  <c r="N1612" i="1"/>
  <c r="N1613" i="1"/>
  <c r="N1614" i="1"/>
  <c r="N1615" i="1"/>
  <c r="N1616" i="1"/>
  <c r="N1617" i="1"/>
  <c r="N1618" i="1"/>
  <c r="N1619" i="1"/>
  <c r="N1620" i="1"/>
  <c r="N1621" i="1"/>
  <c r="N1622" i="1"/>
  <c r="N1623" i="1"/>
  <c r="N1624" i="1"/>
  <c r="N1625" i="1"/>
  <c r="N1626" i="1"/>
  <c r="N1627" i="1"/>
  <c r="N1628" i="1"/>
  <c r="N1629" i="1"/>
  <c r="N1630" i="1"/>
  <c r="N1631" i="1"/>
  <c r="N1632" i="1"/>
  <c r="N1633" i="1"/>
  <c r="N1634" i="1"/>
  <c r="N1635" i="1"/>
  <c r="N1636" i="1"/>
  <c r="N1637" i="1"/>
  <c r="N1638" i="1"/>
  <c r="N1639" i="1"/>
  <c r="N1640" i="1"/>
  <c r="N1641" i="1"/>
  <c r="N1642" i="1"/>
  <c r="N1643" i="1"/>
  <c r="N1644" i="1"/>
  <c r="N1645" i="1"/>
  <c r="N1646" i="1"/>
  <c r="N1647" i="1"/>
  <c r="N1648" i="1"/>
  <c r="N1649" i="1"/>
  <c r="N1650" i="1"/>
  <c r="N1651" i="1"/>
  <c r="N1652" i="1"/>
  <c r="N1653" i="1"/>
  <c r="N1654" i="1"/>
  <c r="N1655" i="1"/>
  <c r="N1656" i="1"/>
  <c r="N1657" i="1"/>
  <c r="N1658" i="1"/>
  <c r="N1659" i="1"/>
  <c r="N1660" i="1"/>
  <c r="N1661" i="1"/>
  <c r="N1662" i="1"/>
  <c r="N1663" i="1"/>
  <c r="N1664" i="1"/>
  <c r="N1665" i="1"/>
  <c r="N1666" i="1"/>
  <c r="N1667" i="1"/>
  <c r="N1668" i="1"/>
  <c r="N1669" i="1"/>
  <c r="N1670" i="1"/>
  <c r="N1671" i="1"/>
  <c r="N1672" i="1"/>
  <c r="N1673" i="1"/>
  <c r="N1674" i="1"/>
  <c r="N1675" i="1"/>
  <c r="N1676" i="1"/>
  <c r="N1677" i="1"/>
  <c r="N1678" i="1"/>
  <c r="N1679" i="1"/>
  <c r="N1680" i="1"/>
  <c r="N1681" i="1"/>
  <c r="N1682" i="1"/>
  <c r="N1683" i="1"/>
  <c r="N1684" i="1"/>
  <c r="N1685" i="1"/>
  <c r="N1686" i="1"/>
  <c r="N1687" i="1"/>
  <c r="N1688" i="1"/>
  <c r="N1689" i="1"/>
  <c r="N1690" i="1"/>
  <c r="N1691" i="1"/>
  <c r="N1692" i="1"/>
  <c r="N1693" i="1"/>
  <c r="N1694" i="1"/>
  <c r="N1695" i="1"/>
  <c r="N1696" i="1"/>
  <c r="N1697" i="1"/>
  <c r="N1698" i="1"/>
  <c r="N1699" i="1"/>
  <c r="N1700" i="1"/>
  <c r="N1701" i="1"/>
  <c r="N1702" i="1"/>
  <c r="N1703" i="1"/>
  <c r="N1704" i="1"/>
  <c r="N1705" i="1"/>
  <c r="N1706" i="1"/>
  <c r="N1707" i="1"/>
  <c r="N1708" i="1"/>
  <c r="N1709" i="1"/>
  <c r="N1710" i="1"/>
  <c r="N1711" i="1"/>
  <c r="N1712" i="1"/>
  <c r="N1713" i="1"/>
  <c r="N1714" i="1"/>
  <c r="N1715" i="1"/>
  <c r="N1716" i="1"/>
  <c r="N1717" i="1"/>
  <c r="N1718" i="1"/>
  <c r="N1719" i="1"/>
  <c r="N1720" i="1"/>
  <c r="N1721" i="1"/>
  <c r="N1722" i="1"/>
  <c r="N1723" i="1"/>
  <c r="N1724" i="1"/>
  <c r="N1725" i="1"/>
  <c r="N1726" i="1"/>
  <c r="N1727" i="1"/>
  <c r="N1728" i="1"/>
  <c r="N1729" i="1"/>
  <c r="N1730" i="1"/>
  <c r="N1731" i="1"/>
  <c r="N1732" i="1"/>
  <c r="N1733" i="1"/>
  <c r="N1734" i="1"/>
  <c r="N1735" i="1"/>
  <c r="N1736" i="1"/>
  <c r="N1737" i="1"/>
  <c r="N1738" i="1"/>
  <c r="N1739" i="1"/>
  <c r="N1740" i="1"/>
  <c r="N1741" i="1"/>
  <c r="N1742" i="1"/>
  <c r="N1743" i="1"/>
  <c r="N1744" i="1"/>
  <c r="N1745" i="1"/>
  <c r="N1746" i="1"/>
  <c r="N1747" i="1"/>
  <c r="N1748" i="1"/>
  <c r="N1749" i="1"/>
  <c r="N1750" i="1"/>
  <c r="N1751" i="1"/>
  <c r="N1752" i="1"/>
  <c r="N1753" i="1"/>
  <c r="N1754" i="1"/>
  <c r="N1755" i="1"/>
  <c r="N1756" i="1"/>
  <c r="N1757" i="1"/>
  <c r="N1758" i="1"/>
  <c r="N1759" i="1"/>
  <c r="N1760" i="1"/>
  <c r="N1761" i="1"/>
  <c r="N1762" i="1"/>
  <c r="N1763" i="1"/>
  <c r="N1764" i="1"/>
  <c r="N1765" i="1"/>
  <c r="N1766" i="1"/>
  <c r="N1767" i="1"/>
  <c r="N1768" i="1"/>
  <c r="N1769" i="1"/>
  <c r="N1770" i="1"/>
  <c r="N1771" i="1"/>
  <c r="N1772" i="1"/>
  <c r="N1773" i="1"/>
  <c r="N1774" i="1"/>
  <c r="N1775" i="1"/>
  <c r="N1776" i="1"/>
  <c r="N1777" i="1"/>
  <c r="N1778" i="1"/>
  <c r="N1779" i="1"/>
  <c r="N1780" i="1"/>
  <c r="N1781" i="1"/>
  <c r="N1782" i="1"/>
  <c r="N1783" i="1"/>
  <c r="N1784" i="1"/>
  <c r="N1785" i="1"/>
  <c r="N1786" i="1"/>
  <c r="N1787" i="1"/>
  <c r="N1788" i="1"/>
  <c r="N1789" i="1"/>
  <c r="N1790" i="1"/>
  <c r="N1791" i="1"/>
  <c r="N1792" i="1"/>
  <c r="N1793" i="1"/>
  <c r="N1794" i="1"/>
  <c r="N1795" i="1"/>
  <c r="N1796" i="1"/>
  <c r="N1797" i="1"/>
  <c r="N1798" i="1"/>
  <c r="N1799" i="1"/>
  <c r="N1800" i="1"/>
  <c r="N1801" i="1"/>
  <c r="N1802" i="1"/>
  <c r="N1803" i="1"/>
  <c r="N1804" i="1"/>
  <c r="N1805" i="1"/>
  <c r="N1806" i="1"/>
  <c r="N1807" i="1"/>
  <c r="N1808" i="1"/>
  <c r="N1809" i="1"/>
  <c r="N1810" i="1"/>
  <c r="N1811" i="1"/>
  <c r="N1812" i="1"/>
  <c r="N1813" i="1"/>
  <c r="N1814" i="1"/>
  <c r="N1815" i="1"/>
  <c r="N1816" i="1"/>
  <c r="N1817" i="1"/>
  <c r="N1818" i="1"/>
  <c r="N1819" i="1"/>
  <c r="N1820" i="1"/>
  <c r="N1821" i="1"/>
  <c r="N1822" i="1"/>
  <c r="N1823" i="1"/>
  <c r="N1824" i="1"/>
  <c r="N1825" i="1"/>
  <c r="N1826" i="1"/>
  <c r="N1827" i="1"/>
  <c r="N1828" i="1"/>
  <c r="N1829" i="1"/>
  <c r="N1830" i="1"/>
  <c r="N1831" i="1"/>
  <c r="N1832" i="1"/>
  <c r="N1833" i="1"/>
  <c r="N1834" i="1"/>
  <c r="N1835" i="1"/>
  <c r="N1836" i="1"/>
  <c r="N1837" i="1"/>
  <c r="N1838" i="1"/>
  <c r="N1839" i="1"/>
  <c r="N1840" i="1"/>
  <c r="N1841" i="1"/>
  <c r="N1842" i="1"/>
  <c r="N1843" i="1"/>
  <c r="N1844" i="1"/>
  <c r="N1845" i="1"/>
  <c r="N1846" i="1"/>
  <c r="N1847" i="1"/>
  <c r="N1848" i="1"/>
  <c r="N1849" i="1"/>
  <c r="N1850" i="1"/>
  <c r="N1851" i="1"/>
  <c r="N1852" i="1"/>
  <c r="N1853" i="1"/>
  <c r="N1854" i="1"/>
  <c r="N1855" i="1"/>
  <c r="N1856" i="1"/>
  <c r="N1857" i="1"/>
  <c r="N1858" i="1"/>
  <c r="N1859" i="1"/>
  <c r="N1860" i="1"/>
  <c r="N1861" i="1"/>
  <c r="N1862" i="1"/>
  <c r="N1863" i="1"/>
  <c r="N1864" i="1"/>
  <c r="N1865" i="1"/>
  <c r="N1866" i="1"/>
  <c r="N1867" i="1"/>
  <c r="N1868" i="1"/>
  <c r="N1869" i="1"/>
  <c r="N1870" i="1"/>
  <c r="N1871" i="1"/>
  <c r="N1872" i="1"/>
  <c r="N1873" i="1"/>
  <c r="N1874" i="1"/>
  <c r="N1875" i="1"/>
  <c r="N1876" i="1"/>
  <c r="N1877" i="1"/>
  <c r="N1878" i="1"/>
  <c r="N1879" i="1"/>
  <c r="N1880" i="1"/>
  <c r="N1881" i="1"/>
  <c r="N1882" i="1"/>
  <c r="N1883" i="1"/>
  <c r="N1884" i="1"/>
  <c r="N1885" i="1"/>
  <c r="N1886" i="1"/>
  <c r="N1887" i="1"/>
  <c r="N1888" i="1"/>
  <c r="N1889" i="1"/>
  <c r="N1890" i="1"/>
  <c r="N1891" i="1"/>
  <c r="N1892" i="1"/>
  <c r="N1893" i="1"/>
  <c r="N1894" i="1"/>
  <c r="N1895" i="1"/>
  <c r="N1896" i="1"/>
  <c r="N1897" i="1"/>
  <c r="N1898" i="1"/>
  <c r="N1899" i="1"/>
  <c r="N1900" i="1"/>
  <c r="N1901" i="1"/>
  <c r="N1902" i="1"/>
  <c r="N1903" i="1"/>
  <c r="N1904" i="1"/>
  <c r="N1905" i="1"/>
  <c r="N1906" i="1"/>
  <c r="N1907" i="1"/>
  <c r="N1908" i="1"/>
  <c r="N1909" i="1"/>
  <c r="N1910" i="1"/>
  <c r="N1911" i="1"/>
  <c r="N1912" i="1"/>
  <c r="N1913" i="1"/>
  <c r="N1914" i="1"/>
  <c r="N1915" i="1"/>
  <c r="N1916" i="1"/>
  <c r="N1917" i="1"/>
  <c r="N1918" i="1"/>
  <c r="N1919" i="1"/>
  <c r="N1920" i="1"/>
  <c r="N1921" i="1"/>
  <c r="N1922" i="1"/>
  <c r="N1923" i="1"/>
  <c r="N1924" i="1"/>
  <c r="N1925" i="1"/>
  <c r="N1926" i="1"/>
  <c r="N1927" i="1"/>
  <c r="N1928" i="1"/>
  <c r="N1929" i="1"/>
  <c r="N1930" i="1"/>
  <c r="N1931" i="1"/>
  <c r="N1932" i="1"/>
  <c r="N1933" i="1"/>
  <c r="N1934" i="1"/>
  <c r="N1935" i="1"/>
  <c r="N1936" i="1"/>
  <c r="N1937" i="1"/>
  <c r="N1938" i="1"/>
  <c r="N1939" i="1"/>
  <c r="N1940" i="1"/>
  <c r="N1941" i="1"/>
  <c r="N1942" i="1"/>
  <c r="N1943" i="1"/>
  <c r="N1944" i="1"/>
  <c r="N1945" i="1"/>
  <c r="N1946" i="1"/>
  <c r="N1947" i="1"/>
  <c r="N1948" i="1"/>
  <c r="N1949" i="1"/>
  <c r="N1950" i="1"/>
  <c r="N1951" i="1"/>
  <c r="N1952" i="1"/>
  <c r="N1953" i="1"/>
  <c r="N1954" i="1"/>
  <c r="N1955" i="1"/>
  <c r="N1956" i="1"/>
  <c r="N1957" i="1"/>
  <c r="N1958" i="1"/>
  <c r="N1959" i="1"/>
  <c r="N1960" i="1"/>
  <c r="N1961" i="1"/>
  <c r="N1962" i="1"/>
  <c r="N1963" i="1"/>
  <c r="N1964" i="1"/>
  <c r="N1965" i="1"/>
  <c r="N1966" i="1"/>
  <c r="N1967" i="1"/>
  <c r="N1968" i="1"/>
  <c r="N1969" i="1"/>
  <c r="N1970" i="1"/>
  <c r="N1971" i="1"/>
  <c r="N1972" i="1"/>
  <c r="N1973" i="1"/>
  <c r="N1974" i="1"/>
  <c r="N1975" i="1"/>
  <c r="N1976" i="1"/>
  <c r="N1977" i="1"/>
  <c r="N1978" i="1"/>
  <c r="N1979" i="1"/>
  <c r="N1980" i="1"/>
  <c r="N1981" i="1"/>
  <c r="N1982" i="1"/>
  <c r="N1983" i="1"/>
  <c r="N1984" i="1"/>
  <c r="N1985" i="1"/>
  <c r="N1986" i="1"/>
  <c r="N1987" i="1"/>
  <c r="N1988" i="1"/>
  <c r="N1989" i="1"/>
  <c r="N1990" i="1"/>
  <c r="N1991" i="1"/>
  <c r="N1992" i="1"/>
  <c r="N1993" i="1"/>
  <c r="N1994" i="1"/>
  <c r="N1995" i="1"/>
  <c r="N1996" i="1"/>
  <c r="N1997" i="1"/>
  <c r="N1998" i="1"/>
  <c r="N1999" i="1"/>
  <c r="N2000" i="1"/>
  <c r="N2001" i="1"/>
  <c r="N2002" i="1"/>
  <c r="N2003" i="1"/>
  <c r="N2004" i="1"/>
  <c r="N2005" i="1"/>
  <c r="N2006" i="1"/>
  <c r="N2007" i="1"/>
  <c r="N2008" i="1"/>
  <c r="N2009" i="1"/>
  <c r="N2010" i="1"/>
  <c r="N2011" i="1"/>
  <c r="N2012" i="1"/>
  <c r="N2013" i="1"/>
  <c r="N2014" i="1"/>
  <c r="N2015" i="1"/>
  <c r="N2016" i="1"/>
  <c r="N2017" i="1"/>
  <c r="N2018" i="1"/>
  <c r="N2019" i="1"/>
  <c r="N2020" i="1"/>
  <c r="N2021" i="1"/>
  <c r="N2022" i="1"/>
  <c r="N2023" i="1"/>
  <c r="N2024" i="1"/>
  <c r="N2025" i="1"/>
  <c r="N2026" i="1"/>
  <c r="N2027" i="1"/>
  <c r="N2028" i="1"/>
  <c r="N2029" i="1"/>
  <c r="N2030" i="1"/>
  <c r="N2031" i="1"/>
  <c r="N2032" i="1"/>
  <c r="N2033" i="1"/>
  <c r="N2034" i="1"/>
  <c r="N2035" i="1"/>
  <c r="N2036" i="1"/>
  <c r="N2037" i="1"/>
  <c r="N2038" i="1"/>
  <c r="N2039" i="1"/>
  <c r="N2040" i="1"/>
  <c r="N2041" i="1"/>
  <c r="N2042" i="1"/>
  <c r="N2043" i="1"/>
  <c r="N2044" i="1"/>
  <c r="N2045" i="1"/>
  <c r="N2046" i="1"/>
  <c r="N2047" i="1"/>
  <c r="N2048" i="1"/>
  <c r="N2049" i="1"/>
  <c r="N2050" i="1"/>
  <c r="N2051" i="1"/>
  <c r="N2052" i="1"/>
  <c r="N2053" i="1"/>
  <c r="N2054" i="1"/>
  <c r="N2055" i="1"/>
  <c r="N2056" i="1"/>
  <c r="N2057" i="1"/>
  <c r="N2058" i="1"/>
  <c r="N2059" i="1"/>
  <c r="N2060" i="1"/>
  <c r="N2061" i="1"/>
  <c r="N2062" i="1"/>
  <c r="N2063" i="1"/>
  <c r="N2064" i="1"/>
  <c r="N2065" i="1"/>
  <c r="N2066" i="1"/>
  <c r="N2067" i="1"/>
  <c r="N2068" i="1"/>
  <c r="N2069" i="1"/>
  <c r="N2070" i="1"/>
  <c r="N2071" i="1"/>
  <c r="N2072" i="1"/>
  <c r="N2073" i="1"/>
  <c r="N2074" i="1"/>
  <c r="N2075" i="1"/>
  <c r="N2076" i="1"/>
  <c r="N2077" i="1"/>
  <c r="N2078" i="1"/>
  <c r="N2079" i="1"/>
  <c r="N2080" i="1"/>
  <c r="N2081" i="1"/>
  <c r="N2082" i="1"/>
  <c r="N2083" i="1"/>
  <c r="N2084" i="1"/>
  <c r="N2085" i="1"/>
  <c r="N2086" i="1"/>
  <c r="N2087" i="1"/>
  <c r="N2088" i="1"/>
  <c r="N2089" i="1"/>
  <c r="N2090" i="1"/>
  <c r="N2091" i="1"/>
  <c r="N2092" i="1"/>
  <c r="N2093" i="1"/>
  <c r="N2094" i="1"/>
  <c r="N2095" i="1"/>
  <c r="N2096" i="1"/>
  <c r="N2097" i="1"/>
  <c r="N2098" i="1"/>
  <c r="N2099" i="1"/>
  <c r="N2100" i="1"/>
  <c r="N2101" i="1"/>
  <c r="N2102" i="1"/>
  <c r="N2103" i="1"/>
  <c r="N2104" i="1"/>
  <c r="N2105" i="1"/>
  <c r="N2106" i="1"/>
  <c r="N2107" i="1"/>
  <c r="N2108" i="1"/>
  <c r="N2109" i="1"/>
  <c r="N2110" i="1"/>
  <c r="N2111" i="1"/>
  <c r="N2112" i="1"/>
  <c r="N2113" i="1"/>
  <c r="N2114" i="1"/>
  <c r="N2115" i="1"/>
  <c r="N2116" i="1"/>
  <c r="N2117" i="1"/>
  <c r="N2118" i="1"/>
  <c r="N2119" i="1"/>
  <c r="N2120" i="1"/>
  <c r="N2121" i="1"/>
  <c r="N2122" i="1"/>
  <c r="N2123" i="1"/>
  <c r="N2124" i="1"/>
  <c r="N2125" i="1"/>
  <c r="N2126" i="1"/>
  <c r="N2127" i="1"/>
  <c r="N2128" i="1"/>
  <c r="N2129" i="1"/>
  <c r="N2130" i="1"/>
  <c r="N2131" i="1"/>
  <c r="N2132" i="1"/>
  <c r="N2133" i="1"/>
  <c r="N2134" i="1"/>
  <c r="N2135" i="1"/>
  <c r="N2136" i="1"/>
  <c r="N2137" i="1"/>
  <c r="N2138" i="1"/>
  <c r="N2139" i="1"/>
  <c r="N2140" i="1"/>
  <c r="N2141" i="1"/>
  <c r="N2142" i="1"/>
  <c r="N2143" i="1"/>
  <c r="N2144" i="1"/>
  <c r="N2145" i="1"/>
  <c r="N2146" i="1"/>
  <c r="N2147" i="1"/>
  <c r="N2148" i="1"/>
  <c r="N2149" i="1"/>
  <c r="N2150" i="1"/>
  <c r="N2151" i="1"/>
  <c r="N2152" i="1"/>
  <c r="N2153" i="1"/>
  <c r="N2154" i="1"/>
  <c r="N2155" i="1"/>
  <c r="N2156" i="1"/>
  <c r="N2157" i="1"/>
  <c r="N2158" i="1"/>
  <c r="N2159" i="1"/>
  <c r="N2160" i="1"/>
  <c r="N2161" i="1"/>
  <c r="N2162" i="1"/>
  <c r="N2163" i="1"/>
  <c r="N2164" i="1"/>
  <c r="N2165" i="1"/>
  <c r="N2166" i="1"/>
  <c r="N2167" i="1"/>
  <c r="N2168" i="1"/>
  <c r="N2169" i="1"/>
  <c r="N2170" i="1"/>
  <c r="N2171" i="1"/>
  <c r="N2172" i="1"/>
  <c r="N2173" i="1"/>
  <c r="N2174" i="1"/>
  <c r="N2175" i="1"/>
  <c r="N2176" i="1"/>
  <c r="N2177" i="1"/>
  <c r="N2178" i="1"/>
  <c r="N2179" i="1"/>
  <c r="N2180" i="1"/>
  <c r="N2181" i="1"/>
  <c r="N2182" i="1"/>
  <c r="N2183" i="1"/>
  <c r="N2184" i="1"/>
  <c r="N2185" i="1"/>
  <c r="N2186" i="1"/>
  <c r="N2187" i="1"/>
  <c r="N2188" i="1"/>
  <c r="N2189" i="1"/>
  <c r="N2190" i="1"/>
  <c r="N2191" i="1"/>
  <c r="N2192" i="1"/>
  <c r="N2193" i="1"/>
  <c r="N2194" i="1"/>
  <c r="N2195" i="1"/>
  <c r="N2196" i="1"/>
  <c r="N2197" i="1"/>
  <c r="N2198" i="1"/>
  <c r="N2199" i="1"/>
  <c r="N2200" i="1"/>
  <c r="N2201" i="1"/>
  <c r="N2202" i="1"/>
  <c r="N2203" i="1"/>
  <c r="N2204" i="1"/>
  <c r="N2205" i="1"/>
  <c r="N2206" i="1"/>
  <c r="N2207" i="1"/>
  <c r="N2208" i="1"/>
  <c r="N2209" i="1"/>
  <c r="N2210" i="1"/>
  <c r="N2211" i="1"/>
  <c r="N2212" i="1"/>
  <c r="N2213" i="1"/>
  <c r="N2214" i="1"/>
  <c r="N2215" i="1"/>
  <c r="N2216" i="1"/>
  <c r="N2217" i="1"/>
  <c r="N2218" i="1"/>
  <c r="N2219" i="1"/>
  <c r="N2220" i="1"/>
  <c r="N2221" i="1"/>
  <c r="N2222" i="1"/>
  <c r="N2223" i="1"/>
  <c r="N2224" i="1"/>
  <c r="N2225" i="1"/>
  <c r="N2226" i="1"/>
  <c r="N2227" i="1"/>
  <c r="N2228" i="1"/>
  <c r="N2229" i="1"/>
  <c r="N2230" i="1"/>
  <c r="N2231" i="1"/>
  <c r="N2232" i="1"/>
  <c r="N2233" i="1"/>
  <c r="N2234" i="1"/>
  <c r="N2235" i="1"/>
  <c r="N2236" i="1"/>
  <c r="N2237" i="1"/>
  <c r="N2238" i="1"/>
  <c r="N2239" i="1"/>
  <c r="N2240" i="1"/>
  <c r="N2241" i="1"/>
  <c r="N2242" i="1"/>
  <c r="N2243" i="1"/>
  <c r="N2244" i="1"/>
  <c r="N2245" i="1"/>
  <c r="N2246" i="1"/>
  <c r="N2247" i="1"/>
  <c r="N2248" i="1"/>
  <c r="N2249" i="1"/>
  <c r="N2250" i="1"/>
  <c r="N2251" i="1"/>
  <c r="N2252" i="1"/>
  <c r="N2253" i="1"/>
  <c r="N2254" i="1"/>
  <c r="N2255" i="1"/>
  <c r="N2256" i="1"/>
  <c r="N2257" i="1"/>
  <c r="N2258" i="1"/>
  <c r="N2259" i="1"/>
  <c r="N2260" i="1"/>
  <c r="N2261" i="1"/>
  <c r="N2262" i="1"/>
  <c r="N2263" i="1"/>
  <c r="N2264" i="1"/>
  <c r="N2265" i="1"/>
  <c r="N2266" i="1"/>
  <c r="N2267" i="1"/>
  <c r="N2268" i="1"/>
  <c r="N2269" i="1"/>
  <c r="N2270" i="1"/>
  <c r="N2271" i="1"/>
  <c r="N2272" i="1"/>
  <c r="N2273" i="1"/>
  <c r="N2274" i="1"/>
  <c r="N2275" i="1"/>
  <c r="N2276" i="1"/>
  <c r="N2277" i="1"/>
  <c r="N2278" i="1"/>
  <c r="N2279" i="1"/>
  <c r="N2280" i="1"/>
  <c r="N2281" i="1"/>
  <c r="N2282" i="1"/>
  <c r="N2283" i="1"/>
  <c r="N2284" i="1"/>
  <c r="N2285" i="1"/>
  <c r="N2286" i="1"/>
  <c r="N2287" i="1"/>
  <c r="N2288" i="1"/>
  <c r="N2289" i="1"/>
  <c r="N2290" i="1"/>
  <c r="N2291" i="1"/>
  <c r="N2292" i="1"/>
  <c r="N2293" i="1"/>
  <c r="N2294" i="1"/>
  <c r="N2295" i="1"/>
  <c r="N2296" i="1"/>
  <c r="N2297" i="1"/>
  <c r="N2298" i="1"/>
  <c r="N2299" i="1"/>
  <c r="N2300" i="1"/>
  <c r="N2301" i="1"/>
  <c r="N2302" i="1"/>
  <c r="N2303" i="1"/>
  <c r="N2304" i="1"/>
  <c r="N2305" i="1"/>
  <c r="N2306" i="1"/>
  <c r="N2307" i="1"/>
  <c r="N2308" i="1"/>
  <c r="N2309" i="1"/>
  <c r="N2310" i="1"/>
  <c r="N2311" i="1"/>
  <c r="N2312" i="1"/>
  <c r="N2313" i="1"/>
  <c r="N2314" i="1"/>
  <c r="N2315" i="1"/>
  <c r="N2316" i="1"/>
  <c r="N2317" i="1"/>
  <c r="N2318" i="1"/>
  <c r="N2319" i="1"/>
  <c r="N2320" i="1"/>
  <c r="N2321" i="1"/>
  <c r="N2322" i="1"/>
  <c r="N2323" i="1"/>
  <c r="N2324" i="1"/>
  <c r="N2325" i="1"/>
  <c r="N2326" i="1"/>
  <c r="N2327" i="1"/>
  <c r="N2328" i="1"/>
  <c r="N2329" i="1"/>
  <c r="N2330" i="1"/>
  <c r="N2331" i="1"/>
  <c r="N2332" i="1"/>
  <c r="N2333" i="1"/>
  <c r="N2334" i="1"/>
  <c r="N2335" i="1"/>
  <c r="N2336" i="1"/>
  <c r="N2337" i="1"/>
  <c r="N2338" i="1"/>
  <c r="N2339" i="1"/>
  <c r="N2340" i="1"/>
  <c r="N2341" i="1"/>
  <c r="N2342" i="1"/>
  <c r="N2343" i="1"/>
  <c r="N2344" i="1"/>
  <c r="N2345" i="1"/>
  <c r="N2346" i="1"/>
  <c r="N2347" i="1"/>
  <c r="N2348" i="1"/>
  <c r="N2349" i="1"/>
  <c r="N2350" i="1"/>
  <c r="N2351" i="1"/>
  <c r="N2352" i="1"/>
  <c r="N2353" i="1"/>
  <c r="N2354" i="1"/>
  <c r="N2355" i="1"/>
  <c r="N2356" i="1"/>
  <c r="N2357" i="1"/>
  <c r="N2358" i="1"/>
  <c r="N2359" i="1"/>
  <c r="N2360" i="1"/>
  <c r="N2361" i="1"/>
  <c r="N2362" i="1"/>
  <c r="N2363" i="1"/>
  <c r="N2364" i="1"/>
  <c r="N2365" i="1"/>
  <c r="N2366" i="1"/>
  <c r="N2367" i="1"/>
  <c r="N2368" i="1"/>
  <c r="N2369" i="1"/>
  <c r="N2370" i="1"/>
  <c r="N2371" i="1"/>
  <c r="N2372" i="1"/>
  <c r="N2373" i="1"/>
  <c r="N2374" i="1"/>
  <c r="N2375" i="1"/>
  <c r="N2376" i="1"/>
  <c r="N2377" i="1"/>
  <c r="N2378" i="1"/>
  <c r="N2379" i="1"/>
  <c r="N2380" i="1"/>
  <c r="N2381" i="1"/>
  <c r="N2382" i="1"/>
  <c r="N2383" i="1"/>
  <c r="N2384" i="1"/>
  <c r="N2385" i="1"/>
  <c r="N2386" i="1"/>
  <c r="N2387" i="1"/>
  <c r="N2388" i="1"/>
  <c r="N2389" i="1"/>
  <c r="N2390" i="1"/>
  <c r="N2391" i="1"/>
  <c r="N2392" i="1"/>
  <c r="N2393" i="1"/>
  <c r="N2394" i="1"/>
  <c r="N2395" i="1"/>
  <c r="N2396" i="1"/>
  <c r="N2397" i="1"/>
  <c r="N2398" i="1"/>
  <c r="N2399" i="1"/>
  <c r="N2400" i="1"/>
  <c r="N2401" i="1"/>
  <c r="N2402" i="1"/>
  <c r="N2403" i="1"/>
  <c r="N2404" i="1"/>
  <c r="N2405" i="1"/>
  <c r="N2406" i="1"/>
  <c r="N2407" i="1"/>
  <c r="N2408" i="1"/>
  <c r="N2409" i="1"/>
  <c r="N2410" i="1"/>
  <c r="N2411" i="1"/>
  <c r="N2412" i="1"/>
  <c r="N2413" i="1"/>
  <c r="N2414" i="1"/>
  <c r="N2415" i="1"/>
  <c r="N2416" i="1"/>
  <c r="N2417" i="1"/>
  <c r="N2418" i="1"/>
  <c r="N2419" i="1"/>
  <c r="N2420" i="1"/>
  <c r="N2421" i="1"/>
  <c r="N2422" i="1"/>
  <c r="N2423" i="1"/>
  <c r="N2424" i="1"/>
  <c r="N2425" i="1"/>
  <c r="N2426" i="1"/>
  <c r="N2427" i="1"/>
  <c r="N2428" i="1"/>
  <c r="N2429" i="1"/>
  <c r="N2430" i="1"/>
  <c r="N2431" i="1"/>
  <c r="N2432" i="1"/>
  <c r="N2433" i="1"/>
  <c r="N2434" i="1"/>
  <c r="N2435" i="1"/>
  <c r="N2436" i="1"/>
  <c r="N2437" i="1"/>
  <c r="N2438" i="1"/>
  <c r="N2439" i="1"/>
  <c r="N2440" i="1"/>
  <c r="N2441" i="1"/>
  <c r="N2442" i="1"/>
  <c r="N2443" i="1"/>
  <c r="N2444" i="1"/>
  <c r="N2445" i="1"/>
  <c r="N2446" i="1"/>
  <c r="N2447" i="1"/>
  <c r="N2448" i="1"/>
  <c r="N2449" i="1"/>
  <c r="N2450" i="1"/>
  <c r="N2451" i="1"/>
  <c r="N2452" i="1"/>
  <c r="N2453" i="1"/>
  <c r="N2454" i="1"/>
  <c r="N2455" i="1"/>
  <c r="N2456" i="1"/>
  <c r="N2457" i="1"/>
  <c r="N2458" i="1"/>
  <c r="N2459" i="1"/>
  <c r="N2460" i="1"/>
  <c r="N2461" i="1"/>
  <c r="N2462" i="1"/>
  <c r="N2463" i="1"/>
  <c r="N2464" i="1"/>
  <c r="N2465" i="1"/>
  <c r="N2466" i="1"/>
  <c r="N2467" i="1"/>
  <c r="N2468" i="1"/>
  <c r="N2469" i="1"/>
  <c r="N2470" i="1"/>
  <c r="N2471" i="1"/>
  <c r="N2472" i="1"/>
  <c r="N2473" i="1"/>
  <c r="N2474" i="1"/>
  <c r="N2475" i="1"/>
  <c r="N2476" i="1"/>
  <c r="N2477" i="1"/>
  <c r="N2478" i="1"/>
  <c r="N2479" i="1"/>
  <c r="N2480" i="1"/>
  <c r="N2481" i="1"/>
  <c r="N2482" i="1"/>
  <c r="N2483" i="1"/>
  <c r="N2484" i="1"/>
  <c r="N2485" i="1"/>
  <c r="N2486" i="1"/>
  <c r="N2487" i="1"/>
  <c r="N2488" i="1"/>
  <c r="N2489" i="1"/>
  <c r="N2490" i="1"/>
  <c r="N2491" i="1"/>
  <c r="N2492" i="1"/>
  <c r="N2493" i="1"/>
  <c r="N2494" i="1"/>
  <c r="N2495" i="1"/>
  <c r="N2496" i="1"/>
  <c r="N2497" i="1"/>
  <c r="N2498" i="1"/>
  <c r="N2499" i="1"/>
  <c r="N2500" i="1"/>
  <c r="N2501" i="1"/>
  <c r="N2502" i="1"/>
  <c r="N2503" i="1"/>
  <c r="N2504" i="1"/>
  <c r="N2505" i="1"/>
  <c r="N2506" i="1"/>
  <c r="N2507" i="1"/>
  <c r="N2508" i="1"/>
  <c r="N2509" i="1"/>
  <c r="N2510" i="1"/>
  <c r="N2511" i="1"/>
  <c r="N2512" i="1"/>
  <c r="N2513" i="1"/>
  <c r="N2514" i="1"/>
  <c r="N2515" i="1"/>
  <c r="N2516" i="1"/>
  <c r="N2517" i="1"/>
  <c r="N2518" i="1"/>
  <c r="N2519" i="1"/>
  <c r="N2520" i="1"/>
  <c r="N2521" i="1"/>
  <c r="N2522" i="1"/>
  <c r="N2523" i="1"/>
  <c r="N2524" i="1"/>
  <c r="N2525" i="1"/>
  <c r="N2526" i="1"/>
  <c r="N2527" i="1"/>
  <c r="N2528" i="1"/>
  <c r="N2529" i="1"/>
  <c r="N2530" i="1"/>
  <c r="N2531" i="1"/>
  <c r="N2532" i="1"/>
  <c r="N2533" i="1"/>
  <c r="N2534" i="1"/>
  <c r="N2535" i="1"/>
  <c r="N2536" i="1"/>
  <c r="N2537" i="1"/>
  <c r="N2538" i="1"/>
  <c r="N2539" i="1"/>
  <c r="N2540" i="1"/>
  <c r="N2541" i="1"/>
  <c r="N2542" i="1"/>
  <c r="N2543" i="1"/>
  <c r="N2544" i="1"/>
  <c r="N2545" i="1"/>
  <c r="N2546" i="1"/>
  <c r="N2547" i="1"/>
  <c r="N2548" i="1"/>
  <c r="N2549" i="1"/>
  <c r="N2550" i="1"/>
  <c r="N2551" i="1"/>
  <c r="N2552" i="1"/>
  <c r="N2553" i="1"/>
  <c r="N2554" i="1"/>
  <c r="N2555" i="1"/>
  <c r="N2556" i="1"/>
  <c r="N2557" i="1"/>
  <c r="N2558" i="1"/>
  <c r="N2559" i="1"/>
  <c r="N2560" i="1"/>
  <c r="N2561" i="1"/>
  <c r="N2562" i="1"/>
  <c r="N2563" i="1"/>
  <c r="N2564" i="1"/>
  <c r="N2565" i="1"/>
  <c r="N2566" i="1"/>
  <c r="N2567" i="1"/>
  <c r="N2568" i="1"/>
  <c r="N2569" i="1"/>
  <c r="N2570" i="1"/>
  <c r="N2571" i="1"/>
  <c r="N2572" i="1"/>
  <c r="N2573" i="1"/>
  <c r="N2574" i="1"/>
  <c r="N2575" i="1"/>
  <c r="N2576" i="1"/>
  <c r="N2577" i="1"/>
  <c r="N2578" i="1"/>
  <c r="N2579" i="1"/>
  <c r="N2580" i="1"/>
  <c r="N2581" i="1"/>
  <c r="N2582" i="1"/>
  <c r="N2583" i="1"/>
  <c r="N2584" i="1"/>
  <c r="N2585" i="1"/>
  <c r="N2586" i="1"/>
  <c r="N2587" i="1"/>
  <c r="N2588" i="1"/>
  <c r="N2589" i="1"/>
  <c r="N2590" i="1"/>
  <c r="N2591" i="1"/>
  <c r="N2592" i="1"/>
  <c r="N2593" i="1"/>
  <c r="N2594" i="1"/>
  <c r="N2595" i="1"/>
  <c r="N2596" i="1"/>
  <c r="N2597" i="1"/>
  <c r="N2598" i="1"/>
  <c r="N2599" i="1"/>
  <c r="N2600" i="1"/>
  <c r="N2601" i="1"/>
  <c r="N2602" i="1"/>
  <c r="N2603" i="1"/>
  <c r="N2604" i="1"/>
  <c r="N2605" i="1"/>
  <c r="N2606" i="1"/>
  <c r="N2607" i="1"/>
  <c r="N2608" i="1"/>
  <c r="N2609" i="1"/>
  <c r="N2610" i="1"/>
  <c r="N2611" i="1"/>
  <c r="N2612" i="1"/>
  <c r="N2613" i="1"/>
  <c r="N2614" i="1"/>
  <c r="N2615" i="1"/>
  <c r="N2616" i="1"/>
  <c r="N2617" i="1"/>
  <c r="N2618" i="1"/>
  <c r="N2619" i="1"/>
  <c r="N2620" i="1"/>
  <c r="N2621" i="1"/>
  <c r="N2622" i="1"/>
  <c r="N2623" i="1"/>
  <c r="N2624" i="1"/>
  <c r="N2625" i="1"/>
  <c r="N2626" i="1"/>
  <c r="N2627" i="1"/>
  <c r="N2628" i="1"/>
  <c r="N2629" i="1"/>
  <c r="N2630" i="1"/>
  <c r="N2631" i="1"/>
  <c r="N2632" i="1"/>
  <c r="N2633" i="1"/>
  <c r="N2634" i="1"/>
  <c r="N2635" i="1"/>
  <c r="N2636" i="1"/>
  <c r="N2637" i="1"/>
  <c r="N2638" i="1"/>
  <c r="N2639" i="1"/>
  <c r="N2640" i="1"/>
  <c r="N2641" i="1"/>
  <c r="N2642" i="1"/>
  <c r="N2643" i="1"/>
  <c r="N2644" i="1"/>
  <c r="N2645" i="1"/>
  <c r="N2646" i="1"/>
  <c r="N2647" i="1"/>
  <c r="N2648" i="1"/>
  <c r="N2649" i="1"/>
  <c r="N2650" i="1"/>
  <c r="N2651" i="1"/>
  <c r="N2652" i="1"/>
  <c r="N2653" i="1"/>
  <c r="N2654" i="1"/>
  <c r="N2655" i="1"/>
  <c r="N2656" i="1"/>
  <c r="N2657" i="1"/>
  <c r="N2658" i="1"/>
  <c r="N2659" i="1"/>
  <c r="N2660" i="1"/>
  <c r="N2661" i="1"/>
  <c r="N2662" i="1"/>
  <c r="N2663" i="1"/>
  <c r="N2664" i="1"/>
  <c r="N2665" i="1"/>
  <c r="N2666" i="1"/>
  <c r="N2667" i="1"/>
  <c r="N2668" i="1"/>
  <c r="N2669" i="1"/>
  <c r="N2670" i="1"/>
  <c r="N2671" i="1"/>
  <c r="N2672" i="1"/>
  <c r="N2673" i="1"/>
  <c r="N2674" i="1"/>
  <c r="N2675" i="1"/>
  <c r="N2676" i="1"/>
  <c r="N2677" i="1"/>
  <c r="N2678" i="1"/>
  <c r="N2679" i="1"/>
  <c r="N2680" i="1"/>
  <c r="N2681" i="1"/>
  <c r="N2682" i="1"/>
  <c r="N2683" i="1"/>
  <c r="N2684" i="1"/>
  <c r="N2685" i="1"/>
  <c r="N2686" i="1"/>
  <c r="N2687" i="1"/>
  <c r="N2688" i="1"/>
  <c r="N2689" i="1"/>
  <c r="N2690" i="1"/>
  <c r="N2691" i="1"/>
  <c r="N2692" i="1"/>
  <c r="N2693" i="1"/>
  <c r="N2694" i="1"/>
  <c r="N2695" i="1"/>
  <c r="N2696" i="1"/>
  <c r="N2697" i="1"/>
  <c r="N2698" i="1"/>
  <c r="N2699" i="1"/>
  <c r="N2700" i="1"/>
  <c r="N2701" i="1"/>
  <c r="N2702" i="1"/>
  <c r="N2703" i="1"/>
  <c r="N2704" i="1"/>
  <c r="N2705" i="1"/>
  <c r="N2706" i="1"/>
  <c r="N2707" i="1"/>
  <c r="N2708" i="1"/>
  <c r="N2709" i="1"/>
  <c r="N2710" i="1"/>
  <c r="N2711" i="1"/>
  <c r="N2712" i="1"/>
  <c r="N2713" i="1"/>
  <c r="N2714" i="1"/>
  <c r="N2715" i="1"/>
  <c r="N2716" i="1"/>
  <c r="N2717" i="1"/>
  <c r="N2718" i="1"/>
  <c r="N2719" i="1"/>
  <c r="N2720" i="1"/>
  <c r="N2721" i="1"/>
  <c r="N2722" i="1"/>
  <c r="N2723" i="1"/>
  <c r="N2724" i="1"/>
  <c r="N2725" i="1"/>
  <c r="N2726" i="1"/>
  <c r="N2727" i="1"/>
  <c r="N2728" i="1"/>
  <c r="N2729" i="1"/>
  <c r="N2730" i="1"/>
  <c r="N2731" i="1"/>
  <c r="N2732" i="1"/>
  <c r="N2733" i="1"/>
  <c r="N2734" i="1"/>
  <c r="N2735" i="1"/>
  <c r="N2736" i="1"/>
  <c r="N2737" i="1"/>
  <c r="N2738" i="1"/>
  <c r="N2739" i="1"/>
  <c r="N2740" i="1"/>
  <c r="N2741" i="1"/>
  <c r="N2742" i="1"/>
  <c r="N2743" i="1"/>
  <c r="N2744" i="1"/>
  <c r="N2745" i="1"/>
  <c r="N2746" i="1"/>
  <c r="N2747" i="1"/>
  <c r="N2748" i="1"/>
  <c r="N2749" i="1"/>
  <c r="N2750" i="1"/>
  <c r="N2751" i="1"/>
  <c r="N2752" i="1"/>
  <c r="N2753" i="1"/>
  <c r="N2754" i="1"/>
  <c r="N2755" i="1"/>
  <c r="N2756" i="1"/>
  <c r="N2757" i="1"/>
  <c r="N2758" i="1"/>
  <c r="N2759" i="1"/>
  <c r="N2760" i="1"/>
  <c r="N2761" i="1"/>
  <c r="N2762" i="1"/>
  <c r="N2763" i="1"/>
  <c r="N2764" i="1"/>
  <c r="N2765" i="1"/>
  <c r="N2766" i="1"/>
  <c r="N2767" i="1"/>
  <c r="N2768" i="1"/>
  <c r="N2769" i="1"/>
  <c r="N2770" i="1"/>
  <c r="N2771" i="1"/>
  <c r="N2772" i="1"/>
  <c r="N2773" i="1"/>
  <c r="N2774" i="1"/>
  <c r="N2775" i="1"/>
  <c r="N2776" i="1"/>
  <c r="N2777" i="1"/>
  <c r="N2778" i="1"/>
  <c r="N2779" i="1"/>
  <c r="N2780" i="1"/>
  <c r="N2781" i="1"/>
  <c r="N2782" i="1"/>
  <c r="N2783" i="1"/>
  <c r="N2784" i="1"/>
  <c r="N2785" i="1"/>
  <c r="N2786" i="1"/>
  <c r="N2787" i="1"/>
  <c r="N2788" i="1"/>
  <c r="N2789" i="1"/>
  <c r="N2790" i="1"/>
  <c r="N2791" i="1"/>
  <c r="N2792" i="1"/>
  <c r="N2793" i="1"/>
  <c r="N2794" i="1"/>
  <c r="N2795" i="1"/>
  <c r="N2796" i="1"/>
  <c r="N2797" i="1"/>
  <c r="N2798" i="1"/>
  <c r="N2799" i="1"/>
  <c r="N2800" i="1"/>
  <c r="N2801" i="1"/>
  <c r="N2802" i="1"/>
  <c r="N2803" i="1"/>
  <c r="N2804" i="1"/>
  <c r="N2805" i="1"/>
  <c r="N2806" i="1"/>
  <c r="N2807" i="1"/>
  <c r="N2808" i="1"/>
  <c r="N2809" i="1"/>
  <c r="N2810" i="1"/>
  <c r="N2811" i="1"/>
  <c r="N2812" i="1"/>
  <c r="N2813" i="1"/>
  <c r="N2814" i="1"/>
  <c r="N2815" i="1"/>
  <c r="N2816" i="1"/>
  <c r="N2817" i="1"/>
  <c r="N2818" i="1"/>
  <c r="N2819" i="1"/>
  <c r="N2820" i="1"/>
  <c r="N2821" i="1"/>
  <c r="N2822" i="1"/>
  <c r="N2823" i="1"/>
  <c r="N2824" i="1"/>
  <c r="N2825" i="1"/>
  <c r="N2826" i="1"/>
  <c r="N2827" i="1"/>
  <c r="N2828" i="1"/>
  <c r="N2829" i="1"/>
  <c r="N2830" i="1"/>
  <c r="N2831" i="1"/>
  <c r="N2832" i="1"/>
  <c r="N2833" i="1"/>
  <c r="N2834" i="1"/>
  <c r="N2835" i="1"/>
  <c r="N2836" i="1"/>
  <c r="N2837" i="1"/>
  <c r="N2838" i="1"/>
  <c r="N2839" i="1"/>
  <c r="N2840" i="1"/>
  <c r="N2841" i="1"/>
  <c r="N2842" i="1"/>
  <c r="N2843" i="1"/>
  <c r="N2844" i="1"/>
  <c r="N2845" i="1"/>
  <c r="N2846" i="1"/>
  <c r="N2847" i="1"/>
  <c r="N2848" i="1"/>
  <c r="N2849" i="1"/>
  <c r="N2850" i="1"/>
  <c r="N2851" i="1"/>
  <c r="N2852" i="1"/>
  <c r="N2853" i="1"/>
  <c r="N2854" i="1"/>
  <c r="N2855" i="1"/>
  <c r="N2856" i="1"/>
  <c r="N2857" i="1"/>
  <c r="N2858" i="1"/>
  <c r="N2859" i="1"/>
  <c r="N2860" i="1"/>
  <c r="N2861" i="1"/>
  <c r="N2862" i="1"/>
  <c r="N2863" i="1"/>
  <c r="N2864" i="1"/>
  <c r="N2865" i="1"/>
  <c r="N2866" i="1"/>
  <c r="N2867" i="1"/>
  <c r="N2868" i="1"/>
  <c r="N2869" i="1"/>
  <c r="N2870" i="1"/>
  <c r="N2871" i="1"/>
  <c r="N2872" i="1"/>
  <c r="N2873" i="1"/>
  <c r="N2874" i="1"/>
  <c r="N2875" i="1"/>
  <c r="N2876" i="1"/>
  <c r="N2877" i="1"/>
  <c r="N2878" i="1"/>
  <c r="N2879" i="1"/>
  <c r="N2880" i="1"/>
  <c r="N2881" i="1"/>
  <c r="N2882" i="1"/>
  <c r="N2883" i="1"/>
  <c r="N2884" i="1"/>
  <c r="N2885" i="1"/>
  <c r="N2886" i="1"/>
  <c r="N2887" i="1"/>
  <c r="N2888" i="1"/>
  <c r="N2889" i="1"/>
  <c r="N2890" i="1"/>
  <c r="N2891" i="1"/>
  <c r="N2892" i="1"/>
  <c r="N2893" i="1"/>
  <c r="N2894" i="1"/>
  <c r="N2895" i="1"/>
  <c r="N2896" i="1"/>
  <c r="N2897" i="1"/>
  <c r="N2898" i="1"/>
  <c r="N2899" i="1"/>
  <c r="N2900" i="1"/>
  <c r="N2901" i="1"/>
  <c r="N2902" i="1"/>
  <c r="N2903" i="1"/>
  <c r="N2904" i="1"/>
  <c r="N2905" i="1"/>
  <c r="N2906" i="1"/>
  <c r="N2907" i="1"/>
  <c r="N2908" i="1"/>
  <c r="N2909" i="1"/>
  <c r="N2910" i="1"/>
  <c r="N2911" i="1"/>
  <c r="N2912" i="1"/>
  <c r="N2913" i="1"/>
  <c r="N2914" i="1"/>
  <c r="N2915" i="1"/>
  <c r="N2916" i="1"/>
  <c r="N2917" i="1"/>
  <c r="N2918" i="1"/>
  <c r="N2919" i="1"/>
  <c r="N2920" i="1"/>
  <c r="N2921" i="1"/>
  <c r="N2922" i="1"/>
  <c r="N2923" i="1"/>
  <c r="N2924" i="1"/>
  <c r="N2925" i="1"/>
  <c r="N2926" i="1"/>
  <c r="N2927" i="1"/>
  <c r="N2928" i="1"/>
  <c r="N2929" i="1"/>
  <c r="N2930" i="1"/>
  <c r="N2931" i="1"/>
  <c r="N2932" i="1"/>
  <c r="N2933" i="1"/>
  <c r="N2934" i="1"/>
  <c r="N2935" i="1"/>
  <c r="N2936" i="1"/>
  <c r="N2937" i="1"/>
  <c r="N2938" i="1"/>
  <c r="N2939" i="1"/>
  <c r="N2940" i="1"/>
  <c r="N2941" i="1"/>
  <c r="N2942" i="1"/>
  <c r="N2943" i="1"/>
  <c r="N2944" i="1"/>
  <c r="N2945" i="1"/>
  <c r="N2946" i="1"/>
  <c r="N2947" i="1"/>
  <c r="N2948" i="1"/>
  <c r="N2949" i="1"/>
  <c r="N2950" i="1"/>
  <c r="N2951" i="1"/>
  <c r="N2952" i="1"/>
  <c r="N2953" i="1"/>
  <c r="N2954" i="1"/>
  <c r="N2955" i="1"/>
  <c r="N2956" i="1"/>
  <c r="N2957" i="1"/>
  <c r="N2958" i="1"/>
  <c r="N2959" i="1"/>
  <c r="N2960" i="1"/>
  <c r="N2961" i="1"/>
  <c r="N2962" i="1"/>
  <c r="N2963" i="1"/>
  <c r="N2964" i="1"/>
  <c r="N2965" i="1"/>
  <c r="N2966" i="1"/>
  <c r="N2967" i="1"/>
  <c r="N2968" i="1"/>
  <c r="N2969" i="1"/>
  <c r="N2970" i="1"/>
  <c r="N2971" i="1"/>
  <c r="N2972" i="1"/>
  <c r="N2973" i="1"/>
  <c r="N2974" i="1"/>
  <c r="N2975" i="1"/>
  <c r="N2976" i="1"/>
  <c r="N2977" i="1"/>
  <c r="N2978" i="1"/>
  <c r="N2979" i="1"/>
  <c r="N2980" i="1"/>
  <c r="N2981" i="1"/>
  <c r="N2982" i="1"/>
  <c r="N2983" i="1"/>
  <c r="N2984" i="1"/>
  <c r="N2985" i="1"/>
  <c r="N2986" i="1"/>
  <c r="N2987" i="1"/>
  <c r="N2988" i="1"/>
  <c r="N2989" i="1"/>
  <c r="N2990" i="1"/>
  <c r="N2991" i="1"/>
  <c r="N2992" i="1"/>
  <c r="N2993" i="1"/>
  <c r="N2994" i="1"/>
  <c r="N2995" i="1"/>
  <c r="N2996" i="1"/>
  <c r="N2997" i="1"/>
  <c r="N2998" i="1"/>
  <c r="N2999" i="1"/>
  <c r="N3000" i="1"/>
  <c r="N3001" i="1"/>
  <c r="N3002" i="1"/>
  <c r="N3003" i="1"/>
  <c r="N3004" i="1"/>
  <c r="N3005" i="1"/>
  <c r="N3006" i="1"/>
  <c r="N3007" i="1"/>
  <c r="N3008" i="1"/>
  <c r="N3009" i="1"/>
  <c r="N3010" i="1"/>
  <c r="N3011" i="1"/>
  <c r="N3012" i="1"/>
  <c r="N3013" i="1"/>
  <c r="N3014" i="1"/>
  <c r="N3015" i="1"/>
  <c r="N3016" i="1"/>
  <c r="N3017" i="1"/>
  <c r="N3018" i="1"/>
  <c r="N3019" i="1"/>
  <c r="N3020" i="1"/>
  <c r="N3021" i="1"/>
  <c r="N3022" i="1"/>
  <c r="N3023" i="1"/>
  <c r="N3024" i="1"/>
  <c r="N3025" i="1"/>
  <c r="N3026" i="1"/>
  <c r="N3027" i="1"/>
  <c r="N3028" i="1"/>
  <c r="N3029" i="1"/>
  <c r="N3030" i="1"/>
  <c r="N3031" i="1"/>
  <c r="N3032" i="1"/>
  <c r="N3033" i="1"/>
  <c r="N3034" i="1"/>
  <c r="N3035" i="1"/>
  <c r="N3036" i="1"/>
  <c r="N3037" i="1"/>
  <c r="N3038" i="1"/>
  <c r="N3039" i="1"/>
  <c r="N3040" i="1"/>
  <c r="N3041" i="1"/>
  <c r="N3042" i="1"/>
  <c r="N3043" i="1"/>
  <c r="N3044" i="1"/>
  <c r="N3045" i="1"/>
  <c r="N3046" i="1"/>
  <c r="N3047" i="1"/>
  <c r="N3048" i="1"/>
  <c r="N3049" i="1"/>
  <c r="N3050" i="1"/>
  <c r="N3051" i="1"/>
  <c r="N3052" i="1"/>
  <c r="N3053" i="1"/>
  <c r="N3054" i="1"/>
  <c r="N3055" i="1"/>
  <c r="N3056" i="1"/>
  <c r="N3057" i="1"/>
  <c r="N3058" i="1"/>
  <c r="N3059" i="1"/>
  <c r="N3060" i="1"/>
  <c r="N3061" i="1"/>
  <c r="N3062" i="1"/>
  <c r="N3063" i="1"/>
  <c r="N3064" i="1"/>
  <c r="N3065" i="1"/>
  <c r="N3066" i="1"/>
  <c r="N3067" i="1"/>
  <c r="N3068" i="1"/>
  <c r="N3069" i="1"/>
  <c r="N3070" i="1"/>
  <c r="N3071" i="1"/>
  <c r="N3072" i="1"/>
  <c r="N3073" i="1"/>
  <c r="N3074" i="1"/>
  <c r="N3075" i="1"/>
  <c r="N3076" i="1"/>
  <c r="N3077" i="1"/>
  <c r="N3078" i="1"/>
  <c r="N3079" i="1"/>
  <c r="N3080" i="1"/>
  <c r="N3081" i="1"/>
  <c r="N3082" i="1"/>
  <c r="N3083" i="1"/>
  <c r="N3084" i="1"/>
  <c r="N3085" i="1"/>
  <c r="N3086" i="1"/>
  <c r="N3087" i="1"/>
  <c r="N3088" i="1"/>
  <c r="N3089" i="1"/>
  <c r="N3090" i="1"/>
  <c r="N3091" i="1"/>
  <c r="N3092" i="1"/>
  <c r="N3093" i="1"/>
  <c r="N3094" i="1"/>
  <c r="N3095" i="1"/>
  <c r="N3096" i="1"/>
  <c r="N3097" i="1"/>
  <c r="N3098" i="1"/>
  <c r="N3099" i="1"/>
  <c r="N3100" i="1"/>
  <c r="N3101" i="1"/>
  <c r="N3102" i="1"/>
  <c r="N3103" i="1"/>
  <c r="N3104" i="1"/>
  <c r="N3105" i="1"/>
  <c r="N3106" i="1"/>
  <c r="N3107" i="1"/>
  <c r="N3108" i="1"/>
  <c r="N3109" i="1"/>
  <c r="N3110" i="1"/>
  <c r="N3111" i="1"/>
  <c r="N3112" i="1"/>
  <c r="N3113" i="1"/>
  <c r="N3114" i="1"/>
  <c r="N3115" i="1"/>
  <c r="N3116" i="1"/>
  <c r="N3117" i="1"/>
  <c r="N3118" i="1"/>
  <c r="N3119" i="1"/>
  <c r="N3120" i="1"/>
  <c r="N3121" i="1"/>
  <c r="N3122" i="1"/>
  <c r="N3123" i="1"/>
  <c r="N3124" i="1"/>
  <c r="N3125" i="1"/>
  <c r="N3126" i="1"/>
  <c r="N3127" i="1"/>
  <c r="N3128" i="1"/>
  <c r="N3129" i="1"/>
  <c r="N3130" i="1"/>
  <c r="N3131" i="1"/>
  <c r="N3132" i="1"/>
  <c r="N3133" i="1"/>
  <c r="N3134" i="1"/>
  <c r="N3135" i="1"/>
  <c r="N3136" i="1"/>
  <c r="N3137" i="1"/>
  <c r="N3138" i="1"/>
  <c r="N3139" i="1"/>
  <c r="N3140" i="1"/>
  <c r="N3141" i="1"/>
  <c r="N3142" i="1"/>
  <c r="N3143" i="1"/>
  <c r="N3144" i="1"/>
  <c r="N3145" i="1"/>
  <c r="N3146" i="1"/>
  <c r="N3147" i="1"/>
  <c r="N3148" i="1"/>
  <c r="N3149" i="1"/>
  <c r="N3150" i="1"/>
  <c r="N3151" i="1"/>
  <c r="N3152" i="1"/>
  <c r="N3153" i="1"/>
  <c r="N3154" i="1"/>
  <c r="N3155" i="1"/>
  <c r="N3156" i="1"/>
  <c r="N3157" i="1"/>
  <c r="N3158" i="1"/>
  <c r="N3159" i="1"/>
  <c r="N3160" i="1"/>
  <c r="N3161" i="1"/>
  <c r="N3162" i="1"/>
  <c r="N3163" i="1"/>
  <c r="N3164" i="1"/>
  <c r="N3165" i="1"/>
  <c r="N3166" i="1"/>
  <c r="N3167" i="1"/>
  <c r="N3168" i="1"/>
  <c r="N3169" i="1"/>
  <c r="N3170" i="1"/>
  <c r="N3171" i="1"/>
  <c r="N3172" i="1"/>
  <c r="N3173" i="1"/>
  <c r="N3174" i="1"/>
  <c r="N3175" i="1"/>
  <c r="N3176" i="1"/>
  <c r="N3177" i="1"/>
  <c r="N3178" i="1"/>
  <c r="N3179" i="1"/>
  <c r="N3180" i="1"/>
  <c r="N3181" i="1"/>
  <c r="N3182" i="1"/>
  <c r="N3183" i="1"/>
  <c r="N3184" i="1"/>
  <c r="N3185" i="1"/>
  <c r="N3186" i="1"/>
  <c r="N3187" i="1"/>
  <c r="N3188" i="1"/>
  <c r="N3189" i="1"/>
  <c r="N3190" i="1"/>
  <c r="N3191" i="1"/>
  <c r="N3192" i="1"/>
  <c r="N3193" i="1"/>
  <c r="N3194" i="1"/>
  <c r="N3195" i="1"/>
  <c r="N3196" i="1"/>
  <c r="N3197" i="1"/>
  <c r="N3198" i="1"/>
  <c r="N3199" i="1"/>
  <c r="N3200" i="1"/>
  <c r="N3201" i="1"/>
  <c r="N3202" i="1"/>
  <c r="N3203" i="1"/>
  <c r="N3204" i="1"/>
  <c r="N3205" i="1"/>
  <c r="N3206" i="1"/>
  <c r="N3207" i="1"/>
  <c r="N3208" i="1"/>
  <c r="N3209" i="1"/>
  <c r="N3210" i="1"/>
  <c r="N3211" i="1"/>
  <c r="N3212" i="1"/>
  <c r="N3213" i="1"/>
  <c r="N3214" i="1"/>
  <c r="N3215" i="1"/>
  <c r="N3216" i="1"/>
  <c r="N3217" i="1"/>
  <c r="N3218" i="1"/>
  <c r="N3219" i="1"/>
  <c r="N3220" i="1"/>
  <c r="N3221" i="1"/>
  <c r="N3222" i="1"/>
  <c r="N3223" i="1"/>
  <c r="N3224" i="1"/>
  <c r="N3225" i="1"/>
  <c r="N3226" i="1"/>
  <c r="N3227" i="1"/>
  <c r="N3228" i="1"/>
  <c r="N3229" i="1"/>
  <c r="N3230" i="1"/>
  <c r="N3231" i="1"/>
  <c r="N3232" i="1"/>
  <c r="N3233" i="1"/>
  <c r="N3234" i="1"/>
  <c r="N3235" i="1"/>
  <c r="N3236" i="1"/>
  <c r="N3237" i="1"/>
  <c r="N3238" i="1"/>
  <c r="N3239" i="1"/>
  <c r="N3240" i="1"/>
  <c r="N3241" i="1"/>
  <c r="N3242" i="1"/>
  <c r="N3243" i="1"/>
  <c r="N3244" i="1"/>
  <c r="N3245" i="1"/>
  <c r="N3246" i="1"/>
  <c r="N3247" i="1"/>
  <c r="N3248" i="1"/>
  <c r="N3249" i="1"/>
  <c r="N3250" i="1"/>
  <c r="N3251" i="1"/>
  <c r="N3252" i="1"/>
  <c r="N3253" i="1"/>
  <c r="N3254" i="1"/>
  <c r="N3255" i="1"/>
  <c r="N3256" i="1"/>
  <c r="N3257" i="1"/>
  <c r="N3258" i="1"/>
  <c r="N3259" i="1"/>
  <c r="N3260" i="1"/>
  <c r="N3261" i="1"/>
  <c r="N3262" i="1"/>
  <c r="N3263" i="1"/>
  <c r="N3264" i="1"/>
  <c r="N3265" i="1"/>
  <c r="N3266" i="1"/>
  <c r="N3267" i="1"/>
  <c r="N3268" i="1"/>
  <c r="N3269" i="1"/>
  <c r="N3270" i="1"/>
  <c r="N3271" i="1"/>
  <c r="N3272" i="1"/>
  <c r="N3273" i="1"/>
  <c r="N3274" i="1"/>
  <c r="N3275" i="1"/>
  <c r="N3276" i="1"/>
  <c r="N3277" i="1"/>
  <c r="N3278" i="1"/>
  <c r="N3279" i="1"/>
  <c r="N3280" i="1"/>
  <c r="N3281" i="1"/>
  <c r="N3282" i="1"/>
  <c r="N3283" i="1"/>
  <c r="N3284" i="1"/>
  <c r="N3285" i="1"/>
  <c r="N3286" i="1"/>
  <c r="N3287" i="1"/>
  <c r="N3288" i="1"/>
  <c r="N3289" i="1"/>
  <c r="N3290" i="1"/>
  <c r="N3291" i="1"/>
  <c r="N3292" i="1"/>
  <c r="N3293" i="1"/>
  <c r="N3294" i="1"/>
  <c r="N3295" i="1"/>
  <c r="N3296" i="1"/>
  <c r="N3297" i="1"/>
  <c r="N3298" i="1"/>
  <c r="N3299" i="1"/>
  <c r="N3300" i="1"/>
  <c r="N3301" i="1"/>
  <c r="N3302" i="1"/>
  <c r="N3303" i="1"/>
  <c r="N3304" i="1"/>
  <c r="N3305" i="1"/>
  <c r="N3306" i="1"/>
  <c r="N3307" i="1"/>
  <c r="N3308" i="1"/>
  <c r="N3309" i="1"/>
  <c r="N3310" i="1"/>
  <c r="N3311" i="1"/>
  <c r="N3312" i="1"/>
  <c r="N3313" i="1"/>
  <c r="N3314" i="1"/>
  <c r="N3315" i="1"/>
  <c r="N3316" i="1"/>
  <c r="N3317" i="1"/>
  <c r="N3318" i="1"/>
  <c r="N3319" i="1"/>
  <c r="N3320" i="1"/>
  <c r="N3321" i="1"/>
  <c r="N3322" i="1"/>
  <c r="N3323" i="1"/>
  <c r="N3324" i="1"/>
  <c r="N3325" i="1"/>
  <c r="N3326" i="1"/>
  <c r="N3327" i="1"/>
  <c r="N3328" i="1"/>
  <c r="N3329" i="1"/>
  <c r="N3330" i="1"/>
  <c r="N3331" i="1"/>
  <c r="N3332" i="1"/>
  <c r="N3333" i="1"/>
  <c r="N3334" i="1"/>
  <c r="N3335" i="1"/>
  <c r="N3336" i="1"/>
  <c r="N3337" i="1"/>
  <c r="N3338" i="1"/>
  <c r="N3339" i="1"/>
  <c r="N3340" i="1"/>
  <c r="N3341" i="1"/>
  <c r="N3342" i="1"/>
  <c r="N3343" i="1"/>
  <c r="N3344" i="1"/>
  <c r="N3345" i="1"/>
  <c r="N3346" i="1"/>
  <c r="N3347" i="1"/>
  <c r="N3348" i="1"/>
  <c r="N3349" i="1"/>
  <c r="N3350" i="1"/>
  <c r="N3351" i="1"/>
  <c r="N3352" i="1"/>
  <c r="N3353" i="1"/>
  <c r="N3354" i="1"/>
  <c r="N3355" i="1"/>
  <c r="N3356" i="1"/>
  <c r="N3357" i="1"/>
  <c r="N3358" i="1"/>
  <c r="N3359" i="1"/>
  <c r="N3360" i="1"/>
  <c r="N3361" i="1"/>
  <c r="N3362" i="1"/>
  <c r="N3363" i="1"/>
  <c r="N3364" i="1"/>
  <c r="N3365" i="1"/>
  <c r="N3366" i="1"/>
  <c r="N3367" i="1"/>
  <c r="N3368" i="1"/>
  <c r="N3369" i="1"/>
  <c r="N3370" i="1"/>
  <c r="N3371" i="1"/>
  <c r="N3372" i="1"/>
  <c r="N3373" i="1"/>
  <c r="N3374" i="1"/>
  <c r="N3375" i="1"/>
  <c r="N3376" i="1"/>
  <c r="N3377" i="1"/>
  <c r="N3378" i="1"/>
  <c r="N3379" i="1"/>
  <c r="N3380" i="1"/>
  <c r="N3381" i="1"/>
  <c r="N3382" i="1"/>
  <c r="N3383" i="1"/>
  <c r="N3384" i="1"/>
  <c r="N3385" i="1"/>
  <c r="N3386" i="1"/>
  <c r="N3387" i="1"/>
  <c r="N3388" i="1"/>
  <c r="N3389" i="1"/>
  <c r="N3390" i="1"/>
  <c r="N3391" i="1"/>
  <c r="N3392" i="1"/>
  <c r="N3393" i="1"/>
  <c r="N3394" i="1"/>
  <c r="N3395" i="1"/>
  <c r="N3396" i="1"/>
  <c r="N3397" i="1"/>
  <c r="N3398" i="1"/>
  <c r="N3399" i="1"/>
  <c r="N3400" i="1"/>
  <c r="N3401" i="1"/>
  <c r="N3402" i="1"/>
  <c r="N3403" i="1"/>
  <c r="N3404" i="1"/>
  <c r="N3405" i="1"/>
  <c r="N3406" i="1"/>
  <c r="N3407" i="1"/>
  <c r="N3408" i="1"/>
  <c r="N3409" i="1"/>
  <c r="N3410" i="1"/>
  <c r="N3411" i="1"/>
  <c r="N3412" i="1"/>
  <c r="N3413" i="1"/>
  <c r="N3414" i="1"/>
  <c r="N3415" i="1"/>
  <c r="N3416" i="1"/>
  <c r="N3417" i="1"/>
  <c r="N3418" i="1"/>
  <c r="N3419" i="1"/>
  <c r="N3420" i="1"/>
  <c r="N3421" i="1"/>
  <c r="N3422" i="1"/>
  <c r="N3423" i="1"/>
  <c r="N3424" i="1"/>
  <c r="N3425" i="1"/>
  <c r="N3426" i="1"/>
  <c r="N3427" i="1"/>
  <c r="N3428" i="1"/>
  <c r="N3429" i="1"/>
  <c r="N3430" i="1"/>
  <c r="N3431" i="1"/>
  <c r="N3432" i="1"/>
  <c r="N3433" i="1"/>
  <c r="N3434" i="1"/>
  <c r="N3435" i="1"/>
  <c r="N3436" i="1"/>
  <c r="N3437" i="1"/>
  <c r="N3438" i="1"/>
  <c r="N3439" i="1"/>
  <c r="N3440" i="1"/>
  <c r="N3441" i="1"/>
  <c r="N3442" i="1"/>
  <c r="N3443" i="1"/>
  <c r="N3444" i="1"/>
  <c r="N3445" i="1"/>
  <c r="N3446" i="1"/>
  <c r="N3447" i="1"/>
  <c r="N3448" i="1"/>
  <c r="N3449" i="1"/>
  <c r="N3450" i="1"/>
  <c r="N3451" i="1"/>
  <c r="N3452" i="1"/>
  <c r="N3453" i="1"/>
  <c r="N3454" i="1"/>
  <c r="N3455" i="1"/>
  <c r="N3456" i="1"/>
  <c r="N3457" i="1"/>
  <c r="N3458" i="1"/>
  <c r="N3459" i="1"/>
  <c r="N3460" i="1"/>
  <c r="N3461" i="1"/>
  <c r="N3462" i="1"/>
  <c r="N3463" i="1"/>
  <c r="N3464" i="1"/>
  <c r="N3465" i="1"/>
  <c r="N3466" i="1"/>
  <c r="N3467" i="1"/>
  <c r="N3468" i="1"/>
  <c r="N3469" i="1"/>
  <c r="N3470" i="1"/>
  <c r="N3471" i="1"/>
  <c r="N3472" i="1"/>
  <c r="N3473" i="1"/>
  <c r="N3474" i="1"/>
  <c r="N3475" i="1"/>
  <c r="N3476" i="1"/>
  <c r="N3477" i="1"/>
  <c r="N3478" i="1"/>
  <c r="N3479" i="1"/>
  <c r="N3480" i="1"/>
  <c r="N3481" i="1"/>
  <c r="N3482" i="1"/>
  <c r="N3483" i="1"/>
  <c r="N3484" i="1"/>
  <c r="N3485" i="1"/>
  <c r="N3486" i="1"/>
  <c r="N3487" i="1"/>
  <c r="N3488" i="1"/>
  <c r="N3489" i="1"/>
  <c r="N3490" i="1"/>
  <c r="N3491" i="1"/>
  <c r="N3492" i="1"/>
  <c r="N3493" i="1"/>
  <c r="N3494" i="1"/>
  <c r="N3495" i="1"/>
  <c r="N3496" i="1"/>
  <c r="N3497" i="1"/>
  <c r="N3498" i="1"/>
  <c r="N3499" i="1"/>
  <c r="N3500" i="1"/>
  <c r="N3501" i="1"/>
  <c r="N3502" i="1"/>
  <c r="N3503" i="1"/>
  <c r="N3504" i="1"/>
  <c r="N3505" i="1"/>
  <c r="N3506" i="1"/>
  <c r="N3507" i="1"/>
  <c r="N3508" i="1"/>
  <c r="N3509" i="1"/>
  <c r="N3510" i="1"/>
  <c r="N3511" i="1"/>
  <c r="N3512" i="1"/>
  <c r="N3513" i="1"/>
  <c r="N3514" i="1"/>
  <c r="N3515" i="1"/>
  <c r="N3516" i="1"/>
  <c r="N3517" i="1"/>
  <c r="N3518" i="1"/>
  <c r="N3519" i="1"/>
  <c r="N3520" i="1"/>
  <c r="N3521" i="1"/>
  <c r="N3522" i="1"/>
  <c r="N3523" i="1"/>
  <c r="N3524" i="1"/>
  <c r="N3525" i="1"/>
  <c r="N3526" i="1"/>
  <c r="N3527" i="1"/>
  <c r="N3528" i="1"/>
  <c r="N3529" i="1"/>
  <c r="N3530" i="1"/>
  <c r="N3531" i="1"/>
  <c r="N3532" i="1"/>
  <c r="N3533" i="1"/>
  <c r="N3534" i="1"/>
  <c r="N3535" i="1"/>
  <c r="N3536" i="1"/>
  <c r="N3537" i="1"/>
  <c r="N3538" i="1"/>
  <c r="N3539" i="1"/>
  <c r="N3540" i="1"/>
  <c r="N3541" i="1"/>
  <c r="N3542" i="1"/>
  <c r="N3543" i="1"/>
  <c r="N3544" i="1"/>
  <c r="N3545" i="1"/>
  <c r="N3546" i="1"/>
  <c r="N3547" i="1"/>
  <c r="N3548" i="1"/>
  <c r="N3549" i="1"/>
  <c r="N3550" i="1"/>
  <c r="N3551" i="1"/>
  <c r="N3552" i="1"/>
  <c r="N3553" i="1"/>
  <c r="N3554" i="1"/>
  <c r="N3555" i="1"/>
  <c r="N3556" i="1"/>
  <c r="N3557" i="1"/>
  <c r="N3558" i="1"/>
  <c r="N3559" i="1"/>
  <c r="N3560" i="1"/>
  <c r="N3561" i="1"/>
  <c r="N3562" i="1"/>
  <c r="N3563" i="1"/>
  <c r="N3564" i="1"/>
  <c r="N3565" i="1"/>
  <c r="N3566" i="1"/>
  <c r="N3567" i="1"/>
  <c r="N3568" i="1"/>
  <c r="N3569" i="1"/>
  <c r="N3570" i="1"/>
  <c r="N3571" i="1"/>
  <c r="N3572" i="1"/>
  <c r="N3573" i="1"/>
  <c r="N3574" i="1"/>
  <c r="N3575" i="1"/>
  <c r="N3576" i="1"/>
  <c r="N3577" i="1"/>
  <c r="N3578" i="1"/>
  <c r="N3579" i="1"/>
  <c r="N3580" i="1"/>
  <c r="N3581" i="1"/>
  <c r="N3582" i="1"/>
  <c r="N3583" i="1"/>
  <c r="N3584" i="1"/>
  <c r="N3585" i="1"/>
  <c r="N3586" i="1"/>
  <c r="N3587" i="1"/>
  <c r="N3588" i="1"/>
  <c r="N3589" i="1"/>
  <c r="N3590" i="1"/>
  <c r="N3591" i="1"/>
  <c r="N3592" i="1"/>
  <c r="N3593" i="1"/>
  <c r="N3594" i="1"/>
  <c r="N3595" i="1"/>
  <c r="N3596" i="1"/>
  <c r="N3597" i="1"/>
  <c r="N3598" i="1"/>
  <c r="N3599" i="1"/>
  <c r="N3600" i="1"/>
  <c r="N3601" i="1"/>
  <c r="N3602" i="1"/>
  <c r="N3603" i="1"/>
  <c r="N3604" i="1"/>
  <c r="N3605" i="1"/>
  <c r="N3606" i="1"/>
  <c r="N3607" i="1"/>
  <c r="N3608" i="1"/>
  <c r="N3609" i="1"/>
  <c r="N3610" i="1"/>
  <c r="N3611" i="1"/>
  <c r="N3612" i="1"/>
  <c r="N3613" i="1"/>
  <c r="N3614" i="1"/>
  <c r="N3615" i="1"/>
  <c r="N3616" i="1"/>
  <c r="N3617" i="1"/>
  <c r="N3618" i="1"/>
  <c r="N3619" i="1"/>
  <c r="N3620" i="1"/>
  <c r="N3621" i="1"/>
  <c r="N3622" i="1"/>
  <c r="N3623" i="1"/>
  <c r="N3624" i="1"/>
  <c r="N3625" i="1"/>
  <c r="N3626" i="1"/>
  <c r="N3627" i="1"/>
  <c r="N3628" i="1"/>
  <c r="N3629" i="1"/>
  <c r="N3630" i="1"/>
  <c r="N3631" i="1"/>
  <c r="N3632" i="1"/>
  <c r="N3633" i="1"/>
  <c r="N3634" i="1"/>
  <c r="N3635" i="1"/>
  <c r="N3636" i="1"/>
  <c r="N3637" i="1"/>
  <c r="N3638" i="1"/>
  <c r="N3639" i="1"/>
  <c r="N3640" i="1"/>
  <c r="N3641" i="1"/>
  <c r="N3642" i="1"/>
  <c r="N3643" i="1"/>
  <c r="N3644" i="1"/>
  <c r="N3645" i="1"/>
  <c r="N3646" i="1"/>
  <c r="N3647" i="1"/>
  <c r="N3648" i="1"/>
  <c r="N3649" i="1"/>
  <c r="N3650" i="1"/>
  <c r="N3651" i="1"/>
  <c r="N3652" i="1"/>
  <c r="N3653" i="1"/>
  <c r="N3654" i="1"/>
  <c r="N3655" i="1"/>
  <c r="N3656" i="1"/>
  <c r="N3657" i="1"/>
  <c r="N3658" i="1"/>
  <c r="N3659" i="1"/>
  <c r="N3660" i="1"/>
  <c r="N3661" i="1"/>
  <c r="N3662" i="1"/>
  <c r="N3663" i="1"/>
  <c r="N3664" i="1"/>
  <c r="N3665" i="1"/>
  <c r="N3666" i="1"/>
  <c r="N3667" i="1"/>
  <c r="N3668" i="1"/>
  <c r="N3669" i="1"/>
  <c r="N3670" i="1"/>
  <c r="N3671" i="1"/>
  <c r="N3672" i="1"/>
  <c r="N3673" i="1"/>
  <c r="N3674" i="1"/>
  <c r="N3675" i="1"/>
  <c r="N3676" i="1"/>
  <c r="N3677" i="1"/>
  <c r="N3678" i="1"/>
  <c r="N3679" i="1"/>
  <c r="N3680" i="1"/>
  <c r="N3681" i="1"/>
  <c r="N3682" i="1"/>
  <c r="N3683" i="1"/>
  <c r="N3684" i="1"/>
  <c r="N3685" i="1"/>
  <c r="N3686" i="1"/>
  <c r="N3687" i="1"/>
  <c r="N3688" i="1"/>
  <c r="N3689" i="1"/>
  <c r="N3690" i="1"/>
  <c r="N3691" i="1"/>
  <c r="N3692" i="1"/>
  <c r="N3693" i="1"/>
  <c r="N3694" i="1"/>
  <c r="N3695" i="1"/>
  <c r="N3696" i="1"/>
  <c r="N3697" i="1"/>
  <c r="N3698" i="1"/>
  <c r="N3699" i="1"/>
  <c r="N3700" i="1"/>
  <c r="N3701" i="1"/>
  <c r="N3702" i="1"/>
  <c r="N3703" i="1"/>
  <c r="N3704" i="1"/>
  <c r="N3705" i="1"/>
  <c r="N3706" i="1"/>
  <c r="N3707" i="1"/>
  <c r="N3708" i="1"/>
  <c r="N3709" i="1"/>
  <c r="N3710" i="1"/>
  <c r="N3711" i="1"/>
  <c r="N3712" i="1"/>
  <c r="N3713" i="1"/>
  <c r="N3714" i="1"/>
  <c r="N3715" i="1"/>
  <c r="N3716" i="1"/>
  <c r="N3717" i="1"/>
  <c r="N3718" i="1"/>
  <c r="N3719" i="1"/>
  <c r="N3720" i="1"/>
  <c r="N3721" i="1"/>
  <c r="N3722" i="1"/>
  <c r="N3723" i="1"/>
  <c r="N3724" i="1"/>
  <c r="N3725" i="1"/>
  <c r="N3726" i="1"/>
  <c r="N3727" i="1"/>
  <c r="N3728" i="1"/>
  <c r="N3729" i="1"/>
  <c r="N3730" i="1"/>
  <c r="N3731" i="1"/>
  <c r="N3732" i="1"/>
  <c r="N3733" i="1"/>
  <c r="N3734" i="1"/>
  <c r="N3735" i="1"/>
  <c r="N3736" i="1"/>
  <c r="N3737" i="1"/>
  <c r="N3738" i="1"/>
  <c r="N3739" i="1"/>
  <c r="N3740" i="1"/>
  <c r="N3741" i="1"/>
  <c r="N3742" i="1"/>
  <c r="N3743" i="1"/>
  <c r="N3744" i="1"/>
  <c r="N3745" i="1"/>
  <c r="N3746" i="1"/>
  <c r="N3747" i="1"/>
  <c r="N3748" i="1"/>
  <c r="N3749" i="1"/>
  <c r="N3750" i="1"/>
  <c r="N3751" i="1"/>
  <c r="N3752" i="1"/>
  <c r="N3753" i="1"/>
  <c r="N3754" i="1"/>
  <c r="N3755" i="1"/>
  <c r="N3756" i="1"/>
  <c r="N3757" i="1"/>
  <c r="N3758" i="1"/>
  <c r="N3759" i="1"/>
  <c r="N3760" i="1"/>
  <c r="N3761" i="1"/>
  <c r="N3762" i="1"/>
  <c r="N3763" i="1"/>
  <c r="N3764" i="1"/>
  <c r="N3765" i="1"/>
  <c r="N3766" i="1"/>
  <c r="N3767" i="1"/>
  <c r="N3768" i="1"/>
  <c r="N3769" i="1"/>
  <c r="N3770" i="1"/>
  <c r="N3771" i="1"/>
  <c r="N3772" i="1"/>
  <c r="N3773" i="1"/>
  <c r="N3774" i="1"/>
  <c r="N3775" i="1"/>
  <c r="N3776" i="1"/>
  <c r="N3777" i="1"/>
  <c r="N3778" i="1"/>
  <c r="N3779" i="1"/>
  <c r="N3780" i="1"/>
  <c r="N3781" i="1"/>
  <c r="N3782" i="1"/>
  <c r="N3783" i="1"/>
  <c r="N3784" i="1"/>
  <c r="N3785" i="1"/>
  <c r="N3786" i="1"/>
  <c r="N3787" i="1"/>
  <c r="N3788" i="1"/>
  <c r="N3789" i="1"/>
  <c r="N3790" i="1"/>
  <c r="N3791" i="1"/>
  <c r="N3792" i="1"/>
  <c r="N3793" i="1"/>
  <c r="N3794" i="1"/>
  <c r="N3795" i="1"/>
  <c r="N3796" i="1"/>
  <c r="N3797" i="1"/>
  <c r="N3798" i="1"/>
  <c r="N3799" i="1"/>
  <c r="N3800" i="1"/>
  <c r="N3801" i="1"/>
  <c r="N3802" i="1"/>
  <c r="N3803" i="1"/>
  <c r="N3804" i="1"/>
  <c r="N3805" i="1"/>
  <c r="N3806" i="1"/>
  <c r="N3807" i="1"/>
  <c r="N3808" i="1"/>
  <c r="N3809" i="1"/>
  <c r="N3810" i="1"/>
  <c r="N3811" i="1"/>
  <c r="N3812" i="1"/>
  <c r="N3813" i="1"/>
  <c r="N3814" i="1"/>
  <c r="N3815" i="1"/>
  <c r="N3816" i="1"/>
  <c r="N3817" i="1"/>
  <c r="N3818" i="1"/>
  <c r="N3819" i="1"/>
  <c r="N3820" i="1"/>
  <c r="N3821" i="1"/>
  <c r="N3822" i="1"/>
  <c r="N3823" i="1"/>
  <c r="N3824" i="1"/>
  <c r="N3825" i="1"/>
  <c r="N3826" i="1"/>
  <c r="N3827" i="1"/>
  <c r="N3828" i="1"/>
  <c r="N3829" i="1"/>
  <c r="N3830" i="1"/>
  <c r="N3831" i="1"/>
  <c r="N3832" i="1"/>
  <c r="N3833" i="1"/>
  <c r="N3834" i="1"/>
  <c r="N3835" i="1"/>
  <c r="N3836" i="1"/>
  <c r="N3837" i="1"/>
  <c r="N3838" i="1"/>
  <c r="N3839" i="1"/>
  <c r="N3840" i="1"/>
  <c r="N3841" i="1"/>
  <c r="N3842" i="1"/>
  <c r="N3843" i="1"/>
  <c r="N3844" i="1"/>
  <c r="N3845" i="1"/>
  <c r="N3846" i="1"/>
  <c r="N3847" i="1"/>
  <c r="N3848" i="1"/>
  <c r="N3849" i="1"/>
  <c r="N3850" i="1"/>
  <c r="N3851" i="1"/>
  <c r="N3852" i="1"/>
  <c r="N3853" i="1"/>
  <c r="N3854" i="1"/>
  <c r="N3855" i="1"/>
  <c r="N3856" i="1"/>
  <c r="N3857" i="1"/>
  <c r="N3858" i="1"/>
  <c r="N3859" i="1"/>
  <c r="N3860" i="1"/>
  <c r="N3861" i="1"/>
  <c r="N3862" i="1"/>
  <c r="N3863" i="1"/>
  <c r="N3864" i="1"/>
  <c r="N3865" i="1"/>
  <c r="N3866" i="1"/>
  <c r="N3867" i="1"/>
  <c r="N3868" i="1"/>
  <c r="N3869" i="1"/>
  <c r="N3870" i="1"/>
  <c r="N3871" i="1"/>
  <c r="N3872" i="1"/>
  <c r="N3873" i="1"/>
  <c r="N3874" i="1"/>
  <c r="N3875" i="1"/>
  <c r="N3876" i="1"/>
  <c r="N3877" i="1"/>
  <c r="N3878" i="1"/>
  <c r="N3879" i="1"/>
  <c r="N3880" i="1"/>
  <c r="N3881" i="1"/>
  <c r="N3882" i="1"/>
  <c r="N3883" i="1"/>
  <c r="N3884" i="1"/>
  <c r="N3885" i="1"/>
  <c r="N3886" i="1"/>
  <c r="N3887" i="1"/>
  <c r="N3888" i="1"/>
  <c r="N3889" i="1"/>
  <c r="N3890" i="1"/>
  <c r="N3891" i="1"/>
  <c r="N3892" i="1"/>
  <c r="N3893" i="1"/>
  <c r="N3894" i="1"/>
  <c r="N3895" i="1"/>
  <c r="N3896" i="1"/>
  <c r="N3897" i="1"/>
  <c r="N3898" i="1"/>
  <c r="N3899" i="1"/>
  <c r="N3900" i="1"/>
  <c r="N3901" i="1"/>
  <c r="N3902" i="1"/>
  <c r="N3903" i="1"/>
  <c r="N3904" i="1"/>
  <c r="N3905" i="1"/>
  <c r="N3906" i="1"/>
  <c r="N3907" i="1"/>
  <c r="N3908" i="1"/>
  <c r="N3909" i="1"/>
  <c r="N3910" i="1"/>
  <c r="N3911" i="1"/>
  <c r="N3912" i="1"/>
  <c r="N3913" i="1"/>
  <c r="N3914" i="1"/>
  <c r="N3915" i="1"/>
  <c r="N3916" i="1"/>
  <c r="N3917" i="1"/>
  <c r="N3918" i="1"/>
  <c r="N3919" i="1"/>
  <c r="N3920" i="1"/>
  <c r="N3921" i="1"/>
  <c r="N3922" i="1"/>
  <c r="N3923" i="1"/>
  <c r="N3924" i="1"/>
  <c r="N3925" i="1"/>
  <c r="N3926" i="1"/>
  <c r="N3927" i="1"/>
  <c r="N3928" i="1"/>
  <c r="N3929" i="1"/>
  <c r="N3930" i="1"/>
  <c r="N3931" i="1"/>
  <c r="N3932" i="1"/>
  <c r="N3933" i="1"/>
  <c r="N3934" i="1"/>
  <c r="N3935" i="1"/>
  <c r="N3936" i="1"/>
  <c r="N3937" i="1"/>
  <c r="N3938" i="1"/>
  <c r="N3939" i="1"/>
  <c r="N3940" i="1"/>
  <c r="N3941" i="1"/>
  <c r="N3942" i="1"/>
  <c r="N3943" i="1"/>
  <c r="N3944" i="1"/>
  <c r="N3945" i="1"/>
  <c r="N3946" i="1"/>
  <c r="N3947" i="1"/>
  <c r="N3948" i="1"/>
  <c r="N3949" i="1"/>
  <c r="N3950" i="1"/>
  <c r="N3951" i="1"/>
  <c r="N3952" i="1"/>
  <c r="N3953" i="1"/>
  <c r="N3954" i="1"/>
  <c r="N3955" i="1"/>
  <c r="N3956" i="1"/>
  <c r="N3957" i="1"/>
  <c r="N3958" i="1"/>
  <c r="N3959" i="1"/>
  <c r="N3960" i="1"/>
  <c r="N3961" i="1"/>
  <c r="N3962" i="1"/>
  <c r="N3963" i="1"/>
  <c r="N3964" i="1"/>
  <c r="N3965" i="1"/>
  <c r="N3966" i="1"/>
  <c r="N3967" i="1"/>
  <c r="N3968" i="1"/>
  <c r="N3969" i="1"/>
  <c r="N3970" i="1"/>
  <c r="N3971" i="1"/>
  <c r="N3972" i="1"/>
  <c r="N3973" i="1"/>
  <c r="N3974" i="1"/>
  <c r="N3975" i="1"/>
  <c r="N3976" i="1"/>
  <c r="N3977" i="1"/>
  <c r="N3978" i="1"/>
  <c r="N3979" i="1"/>
  <c r="N3980" i="1"/>
  <c r="N3981" i="1"/>
  <c r="N3982" i="1"/>
  <c r="N3983" i="1"/>
  <c r="N3984" i="1"/>
  <c r="N3985" i="1"/>
  <c r="N3986" i="1"/>
  <c r="N3987" i="1"/>
  <c r="N3988" i="1"/>
  <c r="N3989" i="1"/>
  <c r="N3990" i="1"/>
  <c r="N3991" i="1"/>
  <c r="N3992" i="1"/>
  <c r="N3993" i="1"/>
  <c r="N3994" i="1"/>
  <c r="N3995" i="1"/>
  <c r="N3996" i="1"/>
  <c r="N3997" i="1"/>
  <c r="N3998" i="1"/>
  <c r="N3999" i="1"/>
  <c r="N4000" i="1"/>
  <c r="N4001" i="1"/>
  <c r="N4002" i="1"/>
  <c r="N4003" i="1"/>
  <c r="N4004" i="1"/>
  <c r="N4005" i="1"/>
  <c r="N4006" i="1"/>
  <c r="N4007" i="1"/>
  <c r="N4008" i="1"/>
  <c r="N4009" i="1"/>
  <c r="N4010" i="1"/>
  <c r="N4011" i="1"/>
  <c r="N4012" i="1"/>
  <c r="N4013" i="1"/>
  <c r="N4014" i="1"/>
  <c r="N4015" i="1"/>
  <c r="N4016" i="1"/>
  <c r="N4017" i="1"/>
  <c r="N4018" i="1"/>
  <c r="N4019" i="1"/>
  <c r="N4020" i="1"/>
  <c r="N4021" i="1"/>
  <c r="N4022" i="1"/>
  <c r="N4023" i="1"/>
  <c r="N4024" i="1"/>
  <c r="N4025" i="1"/>
  <c r="N4026" i="1"/>
  <c r="N4027" i="1"/>
  <c r="N4028" i="1"/>
  <c r="N4029" i="1"/>
  <c r="N4030" i="1"/>
  <c r="N4031" i="1"/>
  <c r="N4032" i="1"/>
  <c r="N4033" i="1"/>
  <c r="N4034" i="1"/>
  <c r="N4035" i="1"/>
  <c r="N4036" i="1"/>
  <c r="N4037" i="1"/>
  <c r="N4038" i="1"/>
  <c r="N4039" i="1"/>
  <c r="N4040" i="1"/>
  <c r="N4041" i="1"/>
  <c r="N4042" i="1"/>
  <c r="N4043" i="1"/>
  <c r="N4044" i="1"/>
  <c r="N4045" i="1"/>
  <c r="N4046" i="1"/>
  <c r="N4047" i="1"/>
  <c r="N4048" i="1"/>
  <c r="N4049" i="1"/>
  <c r="N4050" i="1"/>
  <c r="N4051" i="1"/>
  <c r="N4052" i="1"/>
  <c r="N4053" i="1"/>
  <c r="N4054" i="1"/>
  <c r="N4055" i="1"/>
  <c r="N4056" i="1"/>
  <c r="N4057" i="1"/>
  <c r="N4058" i="1"/>
  <c r="N4059" i="1"/>
  <c r="N4060" i="1"/>
  <c r="N4061" i="1"/>
  <c r="N4062" i="1"/>
  <c r="N4063" i="1"/>
  <c r="N4064" i="1"/>
  <c r="N4065" i="1"/>
  <c r="N4066" i="1"/>
  <c r="N4067" i="1"/>
  <c r="N4068" i="1"/>
  <c r="N4069" i="1"/>
  <c r="N4070" i="1"/>
  <c r="N4071" i="1"/>
  <c r="N4072" i="1"/>
  <c r="N4073" i="1"/>
  <c r="N4074" i="1"/>
  <c r="N4075" i="1"/>
  <c r="N4076" i="1"/>
  <c r="N4077" i="1"/>
  <c r="N4078" i="1"/>
  <c r="N4079" i="1"/>
  <c r="N4080" i="1"/>
  <c r="N4081" i="1"/>
  <c r="N4082" i="1"/>
  <c r="N4083" i="1"/>
  <c r="N4084" i="1"/>
  <c r="N4085" i="1"/>
  <c r="N4086" i="1"/>
  <c r="N4087" i="1"/>
  <c r="N4088" i="1"/>
  <c r="N4089" i="1"/>
  <c r="N4090" i="1"/>
  <c r="N4091" i="1"/>
  <c r="N4092" i="1"/>
  <c r="N4093" i="1"/>
  <c r="N4094" i="1"/>
  <c r="N4095" i="1"/>
  <c r="N4096" i="1"/>
  <c r="N4097" i="1"/>
  <c r="N4098" i="1"/>
  <c r="N4099" i="1"/>
  <c r="N4100" i="1"/>
  <c r="N4101" i="1"/>
  <c r="N4102" i="1"/>
  <c r="N4103" i="1"/>
  <c r="N4104" i="1"/>
  <c r="N4105" i="1"/>
  <c r="N4106" i="1"/>
  <c r="N4107" i="1"/>
  <c r="N4108" i="1"/>
  <c r="N4109" i="1"/>
  <c r="N4110" i="1"/>
  <c r="N4111" i="1"/>
  <c r="N4112" i="1"/>
  <c r="N4113" i="1"/>
  <c r="N4114" i="1"/>
  <c r="N4115" i="1"/>
  <c r="N4116" i="1"/>
  <c r="N4117" i="1"/>
  <c r="N4118" i="1"/>
  <c r="N4119" i="1"/>
  <c r="N4120" i="1"/>
  <c r="N4121" i="1"/>
  <c r="N4122" i="1"/>
  <c r="N4123" i="1"/>
  <c r="N4124" i="1"/>
  <c r="N4125" i="1"/>
  <c r="N4126" i="1"/>
  <c r="N4127" i="1"/>
  <c r="N4128" i="1"/>
  <c r="N4129" i="1"/>
  <c r="N4130" i="1"/>
  <c r="N4131" i="1"/>
  <c r="N4132" i="1"/>
  <c r="N4133" i="1"/>
  <c r="N4134" i="1"/>
  <c r="N4135" i="1"/>
  <c r="N4136" i="1"/>
  <c r="N4137" i="1"/>
  <c r="N4138" i="1"/>
  <c r="N4139" i="1"/>
  <c r="N4140" i="1"/>
  <c r="N4141" i="1"/>
  <c r="N4142" i="1"/>
  <c r="N4143" i="1"/>
  <c r="N4144" i="1"/>
  <c r="N4145" i="1"/>
  <c r="N4146" i="1"/>
  <c r="N4147" i="1"/>
  <c r="N4148" i="1"/>
  <c r="N4149" i="1"/>
  <c r="N4150" i="1"/>
  <c r="N4151" i="1"/>
  <c r="N4152" i="1"/>
  <c r="N4153" i="1"/>
  <c r="N4154" i="1"/>
  <c r="N4155" i="1"/>
  <c r="N4156" i="1"/>
  <c r="N4157" i="1"/>
  <c r="N4158" i="1"/>
  <c r="N4159" i="1"/>
  <c r="N4160" i="1"/>
  <c r="N4161" i="1"/>
  <c r="N4162" i="1"/>
  <c r="N4163" i="1"/>
  <c r="N4164" i="1"/>
  <c r="N4165" i="1"/>
  <c r="N4166" i="1"/>
  <c r="N4167" i="1"/>
  <c r="N4168" i="1"/>
  <c r="N4169" i="1"/>
  <c r="N4170" i="1"/>
  <c r="N4171" i="1"/>
  <c r="N4172" i="1"/>
  <c r="N4173" i="1"/>
  <c r="N4174" i="1"/>
  <c r="N4175" i="1"/>
  <c r="N4176" i="1"/>
  <c r="N4177" i="1"/>
  <c r="N4178" i="1"/>
  <c r="N4179" i="1"/>
  <c r="N4180" i="1"/>
  <c r="N4181" i="1"/>
  <c r="N4182" i="1"/>
  <c r="N4183" i="1"/>
  <c r="N4184" i="1"/>
  <c r="N4185" i="1"/>
  <c r="N4186" i="1"/>
  <c r="N4187" i="1"/>
  <c r="N4188" i="1"/>
  <c r="N4189" i="1"/>
  <c r="N4190" i="1"/>
  <c r="N4191" i="1"/>
  <c r="N4192" i="1"/>
  <c r="N4193" i="1"/>
  <c r="N4194" i="1"/>
  <c r="N4195" i="1"/>
  <c r="N4196" i="1"/>
  <c r="N4197" i="1"/>
  <c r="N4198" i="1"/>
  <c r="N4199" i="1"/>
  <c r="N4200" i="1"/>
  <c r="N4201" i="1"/>
  <c r="N4202" i="1"/>
  <c r="N4203" i="1"/>
  <c r="N4204" i="1"/>
  <c r="N4205" i="1"/>
  <c r="N4206" i="1"/>
  <c r="N4207" i="1"/>
  <c r="N4208" i="1"/>
  <c r="N4209" i="1"/>
  <c r="N4210" i="1"/>
  <c r="N4211" i="1"/>
  <c r="N4212" i="1"/>
  <c r="N4213" i="1"/>
  <c r="N4214" i="1"/>
  <c r="N4215" i="1"/>
  <c r="N4216" i="1"/>
  <c r="N4217" i="1"/>
  <c r="N4218" i="1"/>
  <c r="N4219" i="1"/>
  <c r="N4220" i="1"/>
  <c r="N4221" i="1"/>
  <c r="N4222" i="1"/>
  <c r="N4223" i="1"/>
  <c r="N4224" i="1"/>
  <c r="N4225" i="1"/>
  <c r="N4226" i="1"/>
  <c r="N4227" i="1"/>
  <c r="N4228" i="1"/>
  <c r="N4229" i="1"/>
  <c r="N4230" i="1"/>
  <c r="N4231" i="1"/>
  <c r="N4232" i="1"/>
  <c r="N4233" i="1"/>
  <c r="N4234" i="1"/>
  <c r="N4235" i="1"/>
  <c r="N4236" i="1"/>
  <c r="N4237" i="1"/>
  <c r="N4238" i="1"/>
  <c r="N4239" i="1"/>
  <c r="N4240" i="1"/>
  <c r="N4241" i="1"/>
  <c r="N4242" i="1"/>
  <c r="N4243" i="1"/>
  <c r="N4244" i="1"/>
  <c r="N4245" i="1"/>
  <c r="N4246" i="1"/>
  <c r="N4247" i="1"/>
  <c r="N4248" i="1"/>
  <c r="N4249" i="1"/>
  <c r="N4250" i="1"/>
  <c r="N4251" i="1"/>
  <c r="N4252" i="1"/>
  <c r="N4253" i="1"/>
  <c r="N4254" i="1"/>
  <c r="N4255" i="1"/>
  <c r="N4256" i="1"/>
  <c r="N4257" i="1"/>
  <c r="N4258" i="1"/>
  <c r="N4259" i="1"/>
  <c r="N4260" i="1"/>
  <c r="N4261" i="1"/>
  <c r="N4262" i="1"/>
  <c r="N4263" i="1"/>
  <c r="N4264" i="1"/>
  <c r="N4265" i="1"/>
  <c r="N4266" i="1"/>
  <c r="N4267" i="1"/>
  <c r="N4268" i="1"/>
  <c r="N4269" i="1"/>
  <c r="N4270" i="1"/>
  <c r="N4271" i="1"/>
  <c r="N4272" i="1"/>
  <c r="N4273" i="1"/>
  <c r="N4274" i="1"/>
  <c r="N4275" i="1"/>
  <c r="N4276" i="1"/>
  <c r="N4277" i="1"/>
  <c r="N4278" i="1"/>
  <c r="N4279" i="1"/>
  <c r="N4280" i="1"/>
  <c r="N4281" i="1"/>
  <c r="N4282" i="1"/>
  <c r="N4283" i="1"/>
  <c r="N4284" i="1"/>
  <c r="N4285" i="1"/>
  <c r="N4286" i="1"/>
  <c r="N4287" i="1"/>
  <c r="N4288" i="1"/>
  <c r="N4289" i="1"/>
  <c r="N4290" i="1"/>
  <c r="N4291" i="1"/>
  <c r="N4292" i="1"/>
  <c r="N4293" i="1"/>
  <c r="N4294" i="1"/>
  <c r="N4295" i="1"/>
  <c r="N4296" i="1"/>
  <c r="N4297" i="1"/>
  <c r="N4298" i="1"/>
  <c r="N4299" i="1"/>
  <c r="N4300" i="1"/>
  <c r="N4301" i="1"/>
  <c r="N4302" i="1"/>
  <c r="N4303" i="1"/>
  <c r="N4304" i="1"/>
  <c r="N4305" i="1"/>
  <c r="N4306" i="1"/>
  <c r="N4307" i="1"/>
  <c r="N4308" i="1"/>
  <c r="N4309" i="1"/>
  <c r="N4310" i="1"/>
  <c r="N4311" i="1"/>
  <c r="N4312" i="1"/>
  <c r="N4313" i="1"/>
  <c r="N4314" i="1"/>
  <c r="N4315" i="1"/>
  <c r="N4316" i="1"/>
  <c r="N4317" i="1"/>
  <c r="N4318" i="1"/>
  <c r="N4319" i="1"/>
  <c r="N4320" i="1"/>
  <c r="N4321" i="1"/>
  <c r="N4322" i="1"/>
  <c r="N4323" i="1"/>
  <c r="N4324" i="1"/>
  <c r="N4325" i="1"/>
  <c r="N4326" i="1"/>
  <c r="N4327" i="1"/>
  <c r="N4328" i="1"/>
  <c r="N4329" i="1"/>
  <c r="N4330" i="1"/>
  <c r="N4331" i="1"/>
  <c r="N4332" i="1"/>
  <c r="N4333" i="1"/>
  <c r="N4334" i="1"/>
  <c r="N4335" i="1"/>
  <c r="N4336" i="1"/>
  <c r="N4337" i="1"/>
  <c r="N4338" i="1"/>
  <c r="N4339" i="1"/>
  <c r="N4340" i="1"/>
  <c r="N4341" i="1"/>
  <c r="N4342" i="1"/>
  <c r="N4343" i="1"/>
  <c r="N4344" i="1"/>
  <c r="N4345" i="1"/>
  <c r="N4346" i="1"/>
  <c r="N4347" i="1"/>
  <c r="N4348" i="1"/>
  <c r="N4349" i="1"/>
  <c r="N4350" i="1"/>
  <c r="N4351" i="1"/>
  <c r="N4352" i="1"/>
  <c r="N4353" i="1"/>
  <c r="N4354" i="1"/>
  <c r="N4355" i="1"/>
  <c r="N4356" i="1"/>
  <c r="N4357" i="1"/>
  <c r="N4358" i="1"/>
  <c r="N4359" i="1"/>
  <c r="N4360" i="1"/>
  <c r="N4361" i="1"/>
  <c r="N4362" i="1"/>
  <c r="N4363" i="1"/>
  <c r="N4364" i="1"/>
  <c r="N4365" i="1"/>
  <c r="N4366" i="1"/>
  <c r="N4367" i="1"/>
  <c r="N4368" i="1"/>
  <c r="N4369" i="1"/>
  <c r="N4370" i="1"/>
  <c r="N4371" i="1"/>
  <c r="N4372" i="1"/>
  <c r="N4373" i="1"/>
  <c r="N4374" i="1"/>
  <c r="N4375" i="1"/>
  <c r="N4376" i="1"/>
  <c r="N4377" i="1"/>
  <c r="N4378" i="1"/>
  <c r="N4379" i="1"/>
  <c r="N4380" i="1"/>
  <c r="N4381" i="1"/>
  <c r="N4382" i="1"/>
  <c r="N4383" i="1"/>
  <c r="N4384" i="1"/>
  <c r="N4385" i="1"/>
  <c r="N4386" i="1"/>
  <c r="N4387" i="1"/>
  <c r="N4388" i="1"/>
  <c r="N4389" i="1"/>
  <c r="N4390" i="1"/>
  <c r="N4391" i="1"/>
  <c r="N4392" i="1"/>
  <c r="N4393" i="1"/>
  <c r="N4394" i="1"/>
  <c r="N4395" i="1"/>
  <c r="N4396" i="1"/>
  <c r="N4397" i="1"/>
  <c r="N4398" i="1"/>
  <c r="N4399" i="1"/>
  <c r="N4400" i="1"/>
  <c r="N4401" i="1"/>
  <c r="N4402" i="1"/>
  <c r="N4403" i="1"/>
  <c r="N4404" i="1"/>
  <c r="N4405" i="1"/>
  <c r="N4406" i="1"/>
  <c r="N4407" i="1"/>
  <c r="N4408" i="1"/>
  <c r="N4409" i="1"/>
  <c r="N4410" i="1"/>
  <c r="N4411" i="1"/>
  <c r="N4412" i="1"/>
  <c r="N4413" i="1"/>
  <c r="N4414" i="1"/>
  <c r="N4415" i="1"/>
  <c r="N4416" i="1"/>
  <c r="N4417" i="1"/>
  <c r="N4418" i="1"/>
  <c r="N4419" i="1"/>
  <c r="N4420" i="1"/>
  <c r="N4421" i="1"/>
  <c r="N4422" i="1"/>
  <c r="N4423" i="1"/>
  <c r="N4424" i="1"/>
  <c r="N4425" i="1"/>
  <c r="N4426" i="1"/>
  <c r="N4427" i="1"/>
  <c r="N4428" i="1"/>
  <c r="N4429" i="1"/>
  <c r="N4430" i="1"/>
  <c r="N4431" i="1"/>
  <c r="N4432" i="1"/>
  <c r="N4433" i="1"/>
  <c r="N4434" i="1"/>
  <c r="N4435" i="1"/>
  <c r="N4436" i="1"/>
  <c r="N4437" i="1"/>
  <c r="N4438" i="1"/>
  <c r="N4439" i="1"/>
  <c r="N4440" i="1"/>
  <c r="N4441" i="1"/>
  <c r="N4442" i="1"/>
  <c r="N4443" i="1"/>
  <c r="N4444" i="1"/>
  <c r="N4445" i="1"/>
  <c r="N4446" i="1"/>
  <c r="N4447" i="1"/>
  <c r="N4448" i="1"/>
  <c r="N4449" i="1"/>
  <c r="N4450" i="1"/>
  <c r="N4451" i="1"/>
  <c r="N4452" i="1"/>
  <c r="N4453" i="1"/>
  <c r="N4454" i="1"/>
  <c r="N4455" i="1"/>
  <c r="N4456" i="1"/>
  <c r="N4457" i="1"/>
  <c r="N4458" i="1"/>
  <c r="N4459" i="1"/>
  <c r="N4460" i="1"/>
  <c r="N4461" i="1"/>
  <c r="N4462" i="1"/>
  <c r="N4463" i="1"/>
  <c r="N4464" i="1"/>
  <c r="N4465" i="1"/>
  <c r="N4466" i="1"/>
  <c r="N4467" i="1"/>
  <c r="N4468" i="1"/>
  <c r="N4469" i="1"/>
  <c r="N4470" i="1"/>
  <c r="N4471" i="1"/>
  <c r="N4472" i="1"/>
  <c r="N4473" i="1"/>
  <c r="N4474" i="1"/>
  <c r="N4475" i="1"/>
  <c r="N4476" i="1"/>
  <c r="N4477" i="1"/>
  <c r="N4478" i="1"/>
  <c r="N4479" i="1"/>
  <c r="N4480" i="1"/>
  <c r="N4481" i="1"/>
  <c r="N4482" i="1"/>
  <c r="N4483" i="1"/>
  <c r="N4484" i="1"/>
  <c r="N4485" i="1"/>
  <c r="N4486" i="1"/>
  <c r="N4487" i="1"/>
  <c r="N4488" i="1"/>
  <c r="N4489" i="1"/>
  <c r="N4490" i="1"/>
  <c r="N4491" i="1"/>
  <c r="N4492" i="1"/>
  <c r="N4493" i="1"/>
  <c r="N4494" i="1"/>
  <c r="N4495" i="1"/>
  <c r="N4496" i="1"/>
  <c r="N4497" i="1"/>
  <c r="N4498" i="1"/>
  <c r="N4499" i="1"/>
  <c r="N4500" i="1"/>
  <c r="N4501" i="1"/>
  <c r="N4502" i="1"/>
  <c r="N4503" i="1"/>
  <c r="N4504" i="1"/>
  <c r="N4505" i="1"/>
  <c r="N4506" i="1"/>
  <c r="N4507" i="1"/>
  <c r="N4508" i="1"/>
  <c r="N4509" i="1"/>
  <c r="N4510" i="1"/>
  <c r="N4511" i="1"/>
  <c r="N4512" i="1"/>
  <c r="N4513" i="1"/>
  <c r="N4514" i="1"/>
  <c r="N4515" i="1"/>
  <c r="N4516" i="1"/>
  <c r="N4517" i="1"/>
  <c r="N4518" i="1"/>
  <c r="N4519" i="1"/>
  <c r="N4520" i="1"/>
  <c r="N4521" i="1"/>
  <c r="N4522" i="1"/>
  <c r="N4523" i="1"/>
  <c r="N4524" i="1"/>
  <c r="N4525" i="1"/>
  <c r="N4526" i="1"/>
  <c r="N4527" i="1"/>
  <c r="N4528" i="1"/>
  <c r="N4529" i="1"/>
  <c r="N4530" i="1"/>
  <c r="N4531" i="1"/>
  <c r="N4532" i="1"/>
  <c r="N4533" i="1"/>
  <c r="N4534" i="1"/>
  <c r="N4535" i="1"/>
  <c r="N4536" i="1"/>
  <c r="N4537" i="1"/>
  <c r="N4538" i="1"/>
  <c r="N4539" i="1"/>
  <c r="N4540" i="1"/>
  <c r="N4541" i="1"/>
  <c r="N4542" i="1"/>
  <c r="N4543" i="1"/>
  <c r="N4544" i="1"/>
  <c r="N4545" i="1"/>
  <c r="N4546" i="1"/>
  <c r="N4547" i="1"/>
  <c r="N4548" i="1"/>
  <c r="N4549" i="1"/>
  <c r="N4550" i="1"/>
  <c r="N4551" i="1"/>
  <c r="N4552" i="1"/>
  <c r="N4553" i="1"/>
  <c r="N4554" i="1"/>
  <c r="N4555" i="1"/>
  <c r="N4556" i="1"/>
  <c r="N4557" i="1"/>
  <c r="N4558" i="1"/>
  <c r="N4559" i="1"/>
  <c r="N4560" i="1"/>
  <c r="N4561" i="1"/>
  <c r="N4562" i="1"/>
  <c r="N4563" i="1"/>
  <c r="N4564" i="1"/>
  <c r="N4565" i="1"/>
  <c r="N4566" i="1"/>
  <c r="N4567" i="1"/>
  <c r="N4568" i="1"/>
  <c r="N4569" i="1"/>
  <c r="N4570" i="1"/>
  <c r="N4571" i="1"/>
  <c r="N4572" i="1"/>
  <c r="N4573" i="1"/>
  <c r="N4574" i="1"/>
  <c r="N4575" i="1"/>
  <c r="N4576" i="1"/>
  <c r="N4577" i="1"/>
  <c r="N4578" i="1"/>
  <c r="N4579" i="1"/>
  <c r="N4580" i="1"/>
  <c r="N4581" i="1"/>
  <c r="N4582" i="1"/>
  <c r="N4583" i="1"/>
  <c r="N4584" i="1"/>
  <c r="N4585" i="1"/>
  <c r="N4586" i="1"/>
  <c r="N4587" i="1"/>
  <c r="N4588" i="1"/>
  <c r="N4589" i="1"/>
  <c r="N4590" i="1"/>
  <c r="N4591" i="1"/>
  <c r="N4592" i="1"/>
  <c r="N4593" i="1"/>
  <c r="N4594" i="1"/>
  <c r="N4595" i="1"/>
  <c r="N4596" i="1"/>
  <c r="N4597" i="1"/>
  <c r="N4598" i="1"/>
  <c r="N4599" i="1"/>
  <c r="N4600" i="1"/>
  <c r="N4601" i="1"/>
  <c r="N4602" i="1"/>
  <c r="N4603" i="1"/>
  <c r="N4604" i="1"/>
  <c r="N4605" i="1"/>
  <c r="N4606" i="1"/>
  <c r="N4607" i="1"/>
  <c r="N4608" i="1"/>
  <c r="N4609" i="1"/>
  <c r="N4610" i="1"/>
  <c r="N4611" i="1"/>
  <c r="N4612" i="1"/>
  <c r="N4613" i="1"/>
  <c r="N4614" i="1"/>
  <c r="N4615" i="1"/>
  <c r="N4616" i="1"/>
  <c r="N4617" i="1"/>
  <c r="N4618" i="1"/>
  <c r="N4619" i="1"/>
  <c r="N4620" i="1"/>
  <c r="N4621" i="1"/>
  <c r="N4622" i="1"/>
  <c r="N4623" i="1"/>
  <c r="N4624" i="1"/>
  <c r="N4625" i="1"/>
  <c r="N4626" i="1"/>
  <c r="N4627" i="1"/>
  <c r="N4628" i="1"/>
  <c r="N4629" i="1"/>
  <c r="N4630" i="1"/>
  <c r="N4631" i="1"/>
  <c r="N4632" i="1"/>
  <c r="N4633" i="1"/>
  <c r="N4634" i="1"/>
  <c r="N4635" i="1"/>
  <c r="N4636" i="1"/>
  <c r="N4637" i="1"/>
  <c r="N4638" i="1"/>
  <c r="N4639" i="1"/>
  <c r="N4640" i="1"/>
  <c r="N4641" i="1"/>
  <c r="N4642" i="1"/>
  <c r="N4643" i="1"/>
  <c r="N4644" i="1"/>
  <c r="N4645" i="1"/>
  <c r="N4646" i="1"/>
  <c r="N4647" i="1"/>
  <c r="N4648" i="1"/>
  <c r="N4649" i="1"/>
  <c r="N4650" i="1"/>
  <c r="N4651" i="1"/>
  <c r="N4652" i="1"/>
  <c r="N4653" i="1"/>
  <c r="N4654" i="1"/>
  <c r="N4655" i="1"/>
  <c r="N4656" i="1"/>
  <c r="N4657" i="1"/>
  <c r="N4658" i="1"/>
  <c r="N4659" i="1"/>
  <c r="N4660" i="1"/>
  <c r="N4661" i="1"/>
  <c r="N4662" i="1"/>
  <c r="N4663" i="1"/>
  <c r="N4664" i="1"/>
  <c r="N4665" i="1"/>
  <c r="N4666" i="1"/>
  <c r="N4667" i="1"/>
  <c r="N4668" i="1"/>
  <c r="N4669" i="1"/>
  <c r="N4670" i="1"/>
  <c r="N4671" i="1"/>
  <c r="N4672" i="1"/>
  <c r="N4673" i="1"/>
  <c r="N4674" i="1"/>
  <c r="N4675" i="1"/>
  <c r="N4676" i="1"/>
  <c r="N4677" i="1"/>
  <c r="N4678" i="1"/>
  <c r="N4679" i="1"/>
  <c r="N4680" i="1"/>
  <c r="N4681" i="1"/>
  <c r="N4682" i="1"/>
  <c r="N4683" i="1"/>
  <c r="N4684" i="1"/>
  <c r="N4685" i="1"/>
  <c r="N4686" i="1"/>
  <c r="N4687" i="1"/>
  <c r="N4688" i="1"/>
  <c r="N4689" i="1"/>
  <c r="N4690" i="1"/>
  <c r="N4691" i="1"/>
  <c r="N4692" i="1"/>
  <c r="N4693" i="1"/>
  <c r="N4694" i="1"/>
  <c r="N4695" i="1"/>
  <c r="N4696" i="1"/>
  <c r="N4697" i="1"/>
  <c r="N4698" i="1"/>
  <c r="N4699" i="1"/>
  <c r="N4700" i="1"/>
  <c r="N4701" i="1"/>
  <c r="N4702" i="1"/>
  <c r="N4703" i="1"/>
  <c r="N4704" i="1"/>
  <c r="N4705" i="1"/>
  <c r="N4706" i="1"/>
  <c r="N4707" i="1"/>
  <c r="N4708" i="1"/>
  <c r="N4709" i="1"/>
  <c r="N4710" i="1"/>
  <c r="N4711" i="1"/>
  <c r="N4712" i="1"/>
  <c r="N4713" i="1"/>
  <c r="N4714" i="1"/>
  <c r="N4715" i="1"/>
  <c r="N4716" i="1"/>
  <c r="N4717" i="1"/>
  <c r="N4718" i="1"/>
  <c r="N4719" i="1"/>
  <c r="N4720" i="1"/>
  <c r="N4721" i="1"/>
  <c r="N4722" i="1"/>
  <c r="N4723" i="1"/>
  <c r="N4724" i="1"/>
  <c r="N4725" i="1"/>
  <c r="N4726" i="1"/>
  <c r="N4727" i="1"/>
  <c r="N4728" i="1"/>
  <c r="N4729" i="1"/>
  <c r="N4730" i="1"/>
  <c r="N4731" i="1"/>
  <c r="N4732" i="1"/>
  <c r="N4733" i="1"/>
  <c r="N4734" i="1"/>
  <c r="N4735" i="1"/>
  <c r="N4736" i="1"/>
  <c r="N4737" i="1"/>
  <c r="N4738" i="1"/>
  <c r="N4739" i="1"/>
  <c r="N4740" i="1"/>
  <c r="N4741" i="1"/>
  <c r="N4742" i="1"/>
  <c r="N4743" i="1"/>
  <c r="N4744" i="1"/>
  <c r="N4745" i="1"/>
  <c r="N4746" i="1"/>
  <c r="N4747" i="1"/>
  <c r="N4748" i="1"/>
  <c r="N4749" i="1"/>
  <c r="N4750" i="1"/>
  <c r="N4751" i="1"/>
  <c r="N4752" i="1"/>
  <c r="N4753" i="1"/>
  <c r="N4754" i="1"/>
  <c r="N4755" i="1"/>
  <c r="N4756" i="1"/>
  <c r="N4757" i="1"/>
  <c r="N4758" i="1"/>
  <c r="N4759" i="1"/>
  <c r="N4760" i="1"/>
  <c r="N4761" i="1"/>
  <c r="N4762" i="1"/>
  <c r="N4763" i="1"/>
  <c r="N4764" i="1"/>
  <c r="N4765" i="1"/>
  <c r="N4766" i="1"/>
  <c r="N4767" i="1"/>
  <c r="N4768" i="1"/>
  <c r="N4769" i="1"/>
  <c r="N4770" i="1"/>
  <c r="N4771" i="1"/>
  <c r="N4772" i="1"/>
  <c r="N4773" i="1"/>
  <c r="N4774" i="1"/>
  <c r="N4775" i="1"/>
  <c r="N4776" i="1"/>
  <c r="N4777" i="1"/>
  <c r="N4778" i="1"/>
  <c r="N4779" i="1"/>
  <c r="N4780" i="1"/>
  <c r="N4781" i="1"/>
  <c r="N4782" i="1"/>
  <c r="N4783" i="1"/>
  <c r="N4784" i="1"/>
  <c r="N4785" i="1"/>
  <c r="N4786" i="1"/>
  <c r="N4787" i="1"/>
  <c r="N4788" i="1"/>
  <c r="N4789" i="1"/>
  <c r="N4790" i="1"/>
  <c r="N4791" i="1"/>
  <c r="N4792" i="1"/>
  <c r="N4793" i="1"/>
  <c r="N4794" i="1"/>
  <c r="N4795" i="1"/>
  <c r="N4796" i="1"/>
  <c r="N4797" i="1"/>
  <c r="N4798" i="1"/>
  <c r="N4799" i="1"/>
  <c r="N4800" i="1"/>
  <c r="N4801" i="1"/>
  <c r="N4802" i="1"/>
  <c r="N4803" i="1"/>
  <c r="N4804" i="1"/>
  <c r="N4805" i="1"/>
  <c r="N4806" i="1"/>
  <c r="N4807" i="1"/>
  <c r="N4808" i="1"/>
  <c r="N4809" i="1"/>
  <c r="N4810" i="1"/>
  <c r="N4811" i="1"/>
  <c r="N4812" i="1"/>
  <c r="N4813" i="1"/>
  <c r="N4814" i="1"/>
  <c r="N4815" i="1"/>
  <c r="N4816" i="1"/>
  <c r="N4817" i="1"/>
  <c r="N4818" i="1"/>
  <c r="N4819" i="1"/>
  <c r="N4820" i="1"/>
  <c r="N4821" i="1"/>
  <c r="N4822" i="1"/>
  <c r="N4823" i="1"/>
  <c r="N4824" i="1"/>
  <c r="N4825" i="1"/>
  <c r="N4826" i="1"/>
  <c r="N4827" i="1"/>
  <c r="N4828" i="1"/>
  <c r="N4829" i="1"/>
  <c r="N4830" i="1"/>
  <c r="N4831" i="1"/>
  <c r="N4832" i="1"/>
  <c r="N4833" i="1"/>
  <c r="N4834" i="1"/>
  <c r="N4835" i="1"/>
  <c r="N4836" i="1"/>
  <c r="N4837" i="1"/>
  <c r="N4838" i="1"/>
  <c r="N4839" i="1"/>
  <c r="N4840" i="1"/>
  <c r="N4841" i="1"/>
  <c r="N4842" i="1"/>
  <c r="N4843" i="1"/>
  <c r="N4844" i="1"/>
  <c r="N4845" i="1"/>
  <c r="N4846" i="1"/>
  <c r="N4847" i="1"/>
  <c r="N4848" i="1"/>
  <c r="N4849" i="1"/>
  <c r="N4850" i="1"/>
  <c r="N4851" i="1"/>
  <c r="N4852" i="1"/>
  <c r="N4853" i="1"/>
  <c r="N4854" i="1"/>
  <c r="N4855" i="1"/>
  <c r="N4856" i="1"/>
  <c r="N4857" i="1"/>
  <c r="N4858" i="1"/>
  <c r="N4859" i="1"/>
  <c r="N4860" i="1"/>
  <c r="N4861" i="1"/>
  <c r="N4862" i="1"/>
  <c r="N4863" i="1"/>
  <c r="N4864" i="1"/>
  <c r="N4865" i="1"/>
  <c r="N4866" i="1"/>
  <c r="N4867" i="1"/>
  <c r="N4868" i="1"/>
  <c r="N4869" i="1"/>
  <c r="N4870" i="1"/>
  <c r="N4871" i="1"/>
  <c r="N4872" i="1"/>
  <c r="N4873" i="1"/>
  <c r="N4874" i="1"/>
  <c r="N4875" i="1"/>
  <c r="N4876" i="1"/>
  <c r="N4877" i="1"/>
  <c r="N4878" i="1"/>
  <c r="N4879" i="1"/>
  <c r="N4880" i="1"/>
  <c r="N4881" i="1"/>
  <c r="N4882" i="1"/>
  <c r="N4883" i="1"/>
  <c r="N4884" i="1"/>
  <c r="N4885" i="1"/>
  <c r="N4886" i="1"/>
  <c r="N4887" i="1"/>
  <c r="N4888" i="1"/>
  <c r="N4889" i="1"/>
  <c r="N4890" i="1"/>
  <c r="N4891" i="1"/>
  <c r="N4892" i="1"/>
  <c r="N4893" i="1"/>
  <c r="N4894" i="1"/>
  <c r="N4895" i="1"/>
  <c r="N4896" i="1"/>
  <c r="N4897" i="1"/>
  <c r="N4898" i="1"/>
  <c r="N4899" i="1"/>
  <c r="N4900" i="1"/>
  <c r="N4901" i="1"/>
  <c r="N4902" i="1"/>
  <c r="N4903" i="1"/>
  <c r="N4904" i="1"/>
  <c r="N4905" i="1"/>
  <c r="N4906" i="1"/>
  <c r="N4907" i="1"/>
  <c r="N4908" i="1"/>
  <c r="N4909" i="1"/>
  <c r="N4910" i="1"/>
  <c r="N4911" i="1"/>
  <c r="N4912" i="1"/>
  <c r="N4913" i="1"/>
  <c r="N4914" i="1"/>
  <c r="N4915" i="1"/>
  <c r="N4916" i="1"/>
  <c r="N4917" i="1"/>
  <c r="N4918" i="1"/>
  <c r="N4919" i="1"/>
  <c r="N4920" i="1"/>
  <c r="N4921" i="1"/>
  <c r="N4922" i="1"/>
  <c r="N4923" i="1"/>
  <c r="N4924" i="1"/>
  <c r="N4925" i="1"/>
  <c r="N4926" i="1"/>
  <c r="N4927" i="1"/>
  <c r="N4928" i="1"/>
  <c r="N4929" i="1"/>
  <c r="N4930" i="1"/>
  <c r="N4931" i="1"/>
  <c r="N4932" i="1"/>
  <c r="N4933" i="1"/>
  <c r="N4934" i="1"/>
  <c r="N4935" i="1"/>
  <c r="N4936" i="1"/>
  <c r="N4937" i="1"/>
  <c r="N4938" i="1"/>
  <c r="N4939" i="1"/>
  <c r="N4940" i="1"/>
  <c r="N4941" i="1"/>
  <c r="N4942" i="1"/>
  <c r="N4943" i="1"/>
  <c r="N4944" i="1"/>
  <c r="N4945" i="1"/>
  <c r="N4946" i="1"/>
  <c r="N4947" i="1"/>
  <c r="N4948" i="1"/>
  <c r="N4949" i="1"/>
  <c r="N4950" i="1"/>
  <c r="N4951" i="1"/>
  <c r="N4952" i="1"/>
  <c r="N4953" i="1"/>
  <c r="N4954" i="1"/>
  <c r="N4955" i="1"/>
  <c r="N4956" i="1"/>
  <c r="N4957" i="1"/>
  <c r="N4958" i="1"/>
  <c r="N4959" i="1"/>
  <c r="N4960" i="1"/>
  <c r="N4961" i="1"/>
  <c r="N4962" i="1"/>
  <c r="N4963" i="1"/>
  <c r="N4964" i="1"/>
  <c r="N4965" i="1"/>
  <c r="N4966" i="1"/>
  <c r="N4967" i="1"/>
  <c r="N4968" i="1"/>
  <c r="N4969" i="1"/>
  <c r="N4970" i="1"/>
  <c r="N4971" i="1"/>
  <c r="N4972" i="1"/>
  <c r="N4973" i="1"/>
  <c r="N4974" i="1"/>
  <c r="N4975" i="1"/>
  <c r="N4976" i="1"/>
  <c r="N4977" i="1"/>
  <c r="N4978" i="1"/>
  <c r="N4979" i="1"/>
  <c r="N4980" i="1"/>
  <c r="N4981" i="1"/>
  <c r="N4982" i="1"/>
  <c r="N4983" i="1"/>
  <c r="N4984" i="1"/>
  <c r="N4985" i="1"/>
  <c r="N4986" i="1"/>
  <c r="N4987" i="1"/>
  <c r="N4988" i="1"/>
  <c r="N4989" i="1"/>
  <c r="N4990" i="1"/>
  <c r="N4991" i="1"/>
  <c r="N4992" i="1"/>
  <c r="N4993" i="1"/>
  <c r="N4994" i="1"/>
  <c r="N4995" i="1"/>
  <c r="N4996" i="1"/>
  <c r="N4997" i="1"/>
  <c r="N4998" i="1"/>
  <c r="N4999" i="1"/>
  <c r="N5000" i="1"/>
  <c r="N5001" i="1"/>
  <c r="N5002" i="1"/>
  <c r="N5003" i="1"/>
  <c r="N5004" i="1"/>
  <c r="N5005" i="1"/>
  <c r="N5006" i="1"/>
  <c r="N5007" i="1"/>
  <c r="N5008" i="1"/>
  <c r="N5009" i="1"/>
  <c r="N5010" i="1"/>
  <c r="N5011" i="1"/>
  <c r="N5012" i="1"/>
  <c r="N5013" i="1"/>
  <c r="N5014" i="1"/>
  <c r="N5015" i="1"/>
  <c r="N5016" i="1"/>
  <c r="N5017" i="1"/>
  <c r="N5018" i="1"/>
  <c r="N5019" i="1"/>
  <c r="N5020" i="1"/>
  <c r="N5021" i="1"/>
  <c r="N5022" i="1"/>
  <c r="N5023" i="1"/>
  <c r="N5024" i="1"/>
  <c r="N5025" i="1"/>
  <c r="N5026" i="1"/>
  <c r="N5027" i="1"/>
  <c r="N5028" i="1"/>
  <c r="N5029" i="1"/>
  <c r="N5030" i="1"/>
  <c r="N5031" i="1"/>
  <c r="N5032" i="1"/>
  <c r="N5033" i="1"/>
  <c r="N5034" i="1"/>
  <c r="N5035" i="1"/>
  <c r="N5036" i="1"/>
  <c r="N5037" i="1"/>
  <c r="N5038" i="1"/>
  <c r="N5039" i="1"/>
  <c r="N5040" i="1"/>
  <c r="N5041" i="1"/>
  <c r="N5042" i="1"/>
  <c r="N5043" i="1"/>
  <c r="N5044" i="1"/>
  <c r="N5045" i="1"/>
  <c r="N5046" i="1"/>
  <c r="N5047" i="1"/>
  <c r="N5048" i="1"/>
  <c r="N5049" i="1"/>
  <c r="N5050" i="1"/>
  <c r="N5051" i="1"/>
  <c r="N5052" i="1"/>
  <c r="N5053" i="1"/>
  <c r="N5054" i="1"/>
  <c r="N5055" i="1"/>
  <c r="N5056" i="1"/>
  <c r="N5057" i="1"/>
  <c r="N5058" i="1"/>
  <c r="N5059" i="1"/>
  <c r="N5060" i="1"/>
  <c r="N5061" i="1"/>
  <c r="N5062" i="1"/>
  <c r="N5063" i="1"/>
  <c r="N5064" i="1"/>
  <c r="N5065" i="1"/>
  <c r="N5066" i="1"/>
  <c r="N5067" i="1"/>
  <c r="N5068" i="1"/>
  <c r="N5069" i="1"/>
  <c r="N5070" i="1"/>
  <c r="N5071" i="1"/>
  <c r="N5072" i="1"/>
  <c r="N5073" i="1"/>
  <c r="N5074" i="1"/>
  <c r="N5075" i="1"/>
  <c r="N5076" i="1"/>
  <c r="N5077" i="1"/>
  <c r="N5078" i="1"/>
  <c r="N5079" i="1"/>
  <c r="N5080" i="1"/>
  <c r="N5081" i="1"/>
  <c r="N5082" i="1"/>
  <c r="N5083" i="1"/>
  <c r="N5084" i="1"/>
  <c r="N5085" i="1"/>
  <c r="N5086" i="1"/>
  <c r="N5087" i="1"/>
  <c r="N5088" i="1"/>
  <c r="N5089" i="1"/>
  <c r="N5090" i="1"/>
  <c r="N5091" i="1"/>
  <c r="N5092" i="1"/>
  <c r="N5093" i="1"/>
  <c r="N5094" i="1"/>
  <c r="N5095" i="1"/>
  <c r="N5096" i="1"/>
  <c r="N5097" i="1"/>
  <c r="N5098" i="1"/>
  <c r="N5099" i="1"/>
  <c r="N5100" i="1"/>
  <c r="N5101" i="1"/>
  <c r="N5102" i="1"/>
  <c r="N5103" i="1"/>
  <c r="N5104" i="1"/>
  <c r="N5105" i="1"/>
  <c r="N5106" i="1"/>
  <c r="N5107" i="1"/>
  <c r="N5108" i="1"/>
  <c r="N5109" i="1"/>
  <c r="N5110" i="1"/>
  <c r="N5111" i="1"/>
  <c r="N5112" i="1"/>
  <c r="N5113" i="1"/>
  <c r="N5114" i="1"/>
  <c r="N5115" i="1"/>
  <c r="N5116" i="1"/>
  <c r="N5117" i="1"/>
  <c r="N5118" i="1"/>
  <c r="N5119" i="1"/>
  <c r="N5120" i="1"/>
  <c r="N5121" i="1"/>
  <c r="N5122" i="1"/>
  <c r="N5123" i="1"/>
  <c r="N5124" i="1"/>
  <c r="N5125" i="1"/>
  <c r="N5126" i="1"/>
  <c r="N5127" i="1"/>
  <c r="N5128" i="1"/>
  <c r="N5129" i="1"/>
  <c r="N5130" i="1"/>
  <c r="N5131" i="1"/>
  <c r="N5132" i="1"/>
  <c r="N5133" i="1"/>
  <c r="N5134" i="1"/>
  <c r="N5135" i="1"/>
  <c r="N5136" i="1"/>
  <c r="N5137" i="1"/>
  <c r="N5138" i="1"/>
  <c r="N5139" i="1"/>
  <c r="N5140" i="1"/>
  <c r="N5141" i="1"/>
  <c r="N5142" i="1"/>
  <c r="N5143" i="1"/>
  <c r="N5144" i="1"/>
  <c r="N5145" i="1"/>
  <c r="N5146" i="1"/>
  <c r="N5147" i="1"/>
  <c r="N5148" i="1"/>
  <c r="N5149" i="1"/>
  <c r="N5150" i="1"/>
  <c r="N5151" i="1"/>
  <c r="N5152" i="1"/>
  <c r="N5153" i="1"/>
  <c r="N5154" i="1"/>
  <c r="N5155" i="1"/>
  <c r="N5156" i="1"/>
  <c r="N5157" i="1"/>
  <c r="N5158" i="1"/>
  <c r="N5159" i="1"/>
  <c r="N5160" i="1"/>
  <c r="N5161" i="1"/>
  <c r="N5162" i="1"/>
  <c r="N5163" i="1"/>
  <c r="N5164" i="1"/>
  <c r="N5165" i="1"/>
  <c r="N5166" i="1"/>
  <c r="N5167" i="1"/>
  <c r="N5168" i="1"/>
  <c r="N5169" i="1"/>
  <c r="N5170" i="1"/>
  <c r="N5171" i="1"/>
  <c r="N5172" i="1"/>
  <c r="N5173" i="1"/>
  <c r="N5174" i="1"/>
  <c r="N5175" i="1"/>
  <c r="N5176" i="1"/>
  <c r="N5177" i="1"/>
  <c r="N5178" i="1"/>
  <c r="N5179" i="1"/>
  <c r="N5180" i="1"/>
  <c r="N5181" i="1"/>
  <c r="N5182" i="1"/>
  <c r="N5183" i="1"/>
  <c r="N5184" i="1"/>
  <c r="N5185" i="1"/>
  <c r="N5186" i="1"/>
  <c r="N5187" i="1"/>
  <c r="N5188" i="1"/>
  <c r="N5189" i="1"/>
  <c r="N5190" i="1"/>
  <c r="N5191" i="1"/>
  <c r="N5192" i="1"/>
  <c r="N5193" i="1"/>
  <c r="N5194" i="1"/>
  <c r="N5195" i="1"/>
  <c r="N5196" i="1"/>
  <c r="N5197" i="1"/>
  <c r="N5198" i="1"/>
  <c r="N5199" i="1"/>
  <c r="N5200" i="1"/>
  <c r="N5201" i="1"/>
  <c r="N5202" i="1"/>
  <c r="N5203" i="1"/>
  <c r="N5204" i="1"/>
  <c r="N5205" i="1"/>
  <c r="N5206" i="1"/>
  <c r="N5207" i="1"/>
  <c r="N5208" i="1"/>
  <c r="N5209" i="1"/>
  <c r="N5210" i="1"/>
  <c r="N5211" i="1"/>
  <c r="N5212" i="1"/>
  <c r="N5213" i="1"/>
  <c r="N5214" i="1"/>
  <c r="N5215" i="1"/>
  <c r="N5216" i="1"/>
  <c r="N5217" i="1"/>
  <c r="N5218" i="1"/>
  <c r="N5219" i="1"/>
  <c r="N5220" i="1"/>
  <c r="N5221" i="1"/>
  <c r="N5222" i="1"/>
  <c r="N5223" i="1"/>
  <c r="N5224" i="1"/>
  <c r="N5225" i="1"/>
  <c r="N5226" i="1"/>
  <c r="N5227" i="1"/>
  <c r="N5228" i="1"/>
  <c r="N5229" i="1"/>
  <c r="N5230" i="1"/>
  <c r="N5231" i="1"/>
  <c r="N5232" i="1"/>
  <c r="N5233" i="1"/>
  <c r="N5234" i="1"/>
  <c r="N5235" i="1"/>
  <c r="N5236" i="1"/>
  <c r="N5237" i="1"/>
  <c r="N5238" i="1"/>
  <c r="N5239" i="1"/>
  <c r="N5240" i="1"/>
  <c r="N5241" i="1"/>
  <c r="N5242" i="1"/>
  <c r="N5243" i="1"/>
  <c r="N5244" i="1"/>
  <c r="N5245" i="1"/>
  <c r="N5246" i="1"/>
  <c r="N5247" i="1"/>
  <c r="N5248" i="1"/>
  <c r="N5249" i="1"/>
  <c r="N5250" i="1"/>
  <c r="N5251" i="1"/>
  <c r="N5252" i="1"/>
  <c r="N5253" i="1"/>
  <c r="N5254" i="1"/>
  <c r="N5255" i="1"/>
  <c r="N5256" i="1"/>
  <c r="N5257" i="1"/>
  <c r="N5258" i="1"/>
  <c r="N5259" i="1"/>
  <c r="N5260" i="1"/>
  <c r="N5261" i="1"/>
  <c r="N5262" i="1"/>
  <c r="N5263" i="1"/>
  <c r="N5264" i="1"/>
  <c r="N5265" i="1"/>
  <c r="N5266" i="1"/>
  <c r="N5267" i="1"/>
  <c r="N5268" i="1"/>
  <c r="N5269" i="1"/>
  <c r="N5270" i="1"/>
  <c r="N5271" i="1"/>
  <c r="N5272" i="1"/>
  <c r="N5273" i="1"/>
  <c r="N5274" i="1"/>
  <c r="N5275" i="1"/>
  <c r="N5276" i="1"/>
  <c r="N5277" i="1"/>
  <c r="N5278" i="1"/>
  <c r="N5279" i="1"/>
  <c r="N5280" i="1"/>
  <c r="N5281" i="1"/>
  <c r="N5282" i="1"/>
  <c r="N5283" i="1"/>
  <c r="N5284" i="1"/>
  <c r="N5285" i="1"/>
  <c r="N5286" i="1"/>
  <c r="N5287" i="1"/>
  <c r="N5288" i="1"/>
  <c r="N5289" i="1"/>
  <c r="N5290" i="1"/>
  <c r="N5291" i="1"/>
  <c r="N5292" i="1"/>
  <c r="N5293" i="1"/>
  <c r="N5294" i="1"/>
  <c r="N5295" i="1"/>
  <c r="N5296" i="1"/>
  <c r="N5297" i="1"/>
  <c r="N5298" i="1"/>
  <c r="N5299" i="1"/>
  <c r="N5300" i="1"/>
  <c r="N5301" i="1"/>
  <c r="N5302" i="1"/>
  <c r="N5303" i="1"/>
  <c r="N5304" i="1"/>
  <c r="N5305" i="1"/>
  <c r="N5306" i="1"/>
  <c r="N5307" i="1"/>
  <c r="N5308" i="1"/>
  <c r="N5309" i="1"/>
  <c r="N5310" i="1"/>
  <c r="N5311" i="1"/>
  <c r="N5312" i="1"/>
  <c r="N5313" i="1"/>
  <c r="N5314" i="1"/>
  <c r="N5315" i="1"/>
  <c r="N5316" i="1"/>
  <c r="N5317" i="1"/>
  <c r="N5318" i="1"/>
  <c r="N5319" i="1"/>
  <c r="N5320" i="1"/>
  <c r="N5321" i="1"/>
  <c r="N5322" i="1"/>
  <c r="N5323" i="1"/>
  <c r="N5324" i="1"/>
  <c r="N5325" i="1"/>
  <c r="N5326" i="1"/>
  <c r="N5327" i="1"/>
  <c r="N5328" i="1"/>
  <c r="N5329" i="1"/>
  <c r="N5330" i="1"/>
  <c r="N5331" i="1"/>
  <c r="N5332" i="1"/>
  <c r="N5333" i="1"/>
  <c r="N5334" i="1"/>
  <c r="N5335" i="1"/>
  <c r="N5336" i="1"/>
  <c r="N5337" i="1"/>
  <c r="N5338" i="1"/>
  <c r="N5339" i="1"/>
  <c r="N5340" i="1"/>
  <c r="N5341" i="1"/>
  <c r="N5342" i="1"/>
  <c r="N5343" i="1"/>
  <c r="N5344" i="1"/>
  <c r="N5345" i="1"/>
  <c r="N5346" i="1"/>
  <c r="N5347" i="1"/>
  <c r="N5348" i="1"/>
  <c r="N5349" i="1"/>
  <c r="N5350" i="1"/>
  <c r="N5351" i="1"/>
  <c r="N5352" i="1"/>
  <c r="N5353" i="1"/>
  <c r="N5354" i="1"/>
  <c r="N5355" i="1"/>
  <c r="N5356" i="1"/>
  <c r="N5357" i="1"/>
  <c r="N5358" i="1"/>
  <c r="N5359" i="1"/>
  <c r="N5360" i="1"/>
  <c r="N5361" i="1"/>
  <c r="N5362" i="1"/>
  <c r="N5363" i="1"/>
  <c r="N5364" i="1"/>
  <c r="N5365" i="1"/>
  <c r="N5366" i="1"/>
  <c r="N5367" i="1"/>
  <c r="N5368" i="1"/>
  <c r="N5369" i="1"/>
  <c r="N5370" i="1"/>
  <c r="N5371" i="1"/>
  <c r="N5372" i="1"/>
  <c r="N5373" i="1"/>
  <c r="N5374" i="1"/>
  <c r="N5375" i="1"/>
  <c r="N5376" i="1"/>
  <c r="N5377" i="1"/>
  <c r="N5378" i="1"/>
  <c r="N5379" i="1"/>
  <c r="N5380" i="1"/>
  <c r="N5381" i="1"/>
  <c r="N5382" i="1"/>
  <c r="N5383" i="1"/>
  <c r="N5384" i="1"/>
  <c r="N5385" i="1"/>
  <c r="N5386" i="1"/>
  <c r="N5387" i="1"/>
  <c r="N5388" i="1"/>
  <c r="N5389" i="1"/>
  <c r="N5390" i="1"/>
  <c r="N5391" i="1"/>
  <c r="N5392" i="1"/>
  <c r="N5393" i="1"/>
  <c r="N5394" i="1"/>
  <c r="N5395" i="1"/>
  <c r="N5396" i="1"/>
  <c r="N5397" i="1"/>
  <c r="N5398" i="1"/>
  <c r="N5399" i="1"/>
  <c r="N5400" i="1"/>
  <c r="N5401" i="1"/>
  <c r="N5402" i="1"/>
  <c r="N5403" i="1"/>
  <c r="N5404" i="1"/>
  <c r="N5405" i="1"/>
  <c r="N5406" i="1"/>
  <c r="N5407" i="1"/>
  <c r="N5408" i="1"/>
  <c r="N5409" i="1"/>
  <c r="N5410" i="1"/>
  <c r="N5411" i="1"/>
  <c r="N5412" i="1"/>
  <c r="N5413" i="1"/>
  <c r="N5414" i="1"/>
  <c r="N5415" i="1"/>
  <c r="N5416" i="1"/>
  <c r="N5417" i="1"/>
  <c r="N5418" i="1"/>
  <c r="N5419" i="1"/>
  <c r="N5420" i="1"/>
  <c r="N5421" i="1"/>
  <c r="N5422" i="1"/>
  <c r="N5423" i="1"/>
  <c r="N5424" i="1"/>
  <c r="N5425" i="1"/>
  <c r="N5426" i="1"/>
  <c r="N5427" i="1"/>
  <c r="N5428" i="1"/>
  <c r="N5429" i="1"/>
  <c r="N5430" i="1"/>
  <c r="N5431" i="1"/>
  <c r="N5432" i="1"/>
  <c r="N5433" i="1"/>
  <c r="N5434" i="1"/>
  <c r="N5435" i="1"/>
  <c r="N5436" i="1"/>
  <c r="N5437" i="1"/>
  <c r="N5438" i="1"/>
  <c r="N5439" i="1"/>
  <c r="N5440" i="1"/>
  <c r="N5441" i="1"/>
  <c r="N5442" i="1"/>
  <c r="N5443" i="1"/>
  <c r="N5444" i="1"/>
  <c r="N5445" i="1"/>
  <c r="N5446" i="1"/>
  <c r="N5447" i="1"/>
  <c r="N5448" i="1"/>
  <c r="N5449" i="1"/>
  <c r="N5450" i="1"/>
  <c r="N5451" i="1"/>
  <c r="N5452" i="1"/>
  <c r="N5453" i="1"/>
  <c r="N5454" i="1"/>
  <c r="N5455" i="1"/>
  <c r="N5456" i="1"/>
  <c r="N5457" i="1"/>
  <c r="N5458" i="1"/>
  <c r="N5459" i="1"/>
  <c r="N5460" i="1"/>
  <c r="N5461" i="1"/>
  <c r="N5462" i="1"/>
  <c r="N5463" i="1"/>
  <c r="N5464" i="1"/>
  <c r="N5465" i="1"/>
  <c r="N5466" i="1"/>
  <c r="N5467" i="1"/>
  <c r="N5468" i="1"/>
  <c r="N5469" i="1"/>
  <c r="N5470" i="1"/>
  <c r="N5471" i="1"/>
  <c r="N5472" i="1"/>
  <c r="N5473" i="1"/>
  <c r="N5474" i="1"/>
  <c r="N5475" i="1"/>
  <c r="N5476" i="1"/>
  <c r="N5477" i="1"/>
  <c r="N5478" i="1"/>
  <c r="N5479" i="1"/>
  <c r="N5480" i="1"/>
  <c r="N5481" i="1"/>
  <c r="N5482" i="1"/>
  <c r="N5483" i="1"/>
  <c r="N5484" i="1"/>
  <c r="N5485" i="1"/>
  <c r="N5486" i="1"/>
  <c r="N5487" i="1"/>
  <c r="N5488" i="1"/>
  <c r="N5489" i="1"/>
  <c r="N5490" i="1"/>
  <c r="N5491" i="1"/>
  <c r="N5492" i="1"/>
  <c r="N5493" i="1"/>
  <c r="N5494" i="1"/>
  <c r="N5495" i="1"/>
  <c r="N5496" i="1"/>
  <c r="N5497" i="1"/>
  <c r="N5498" i="1"/>
  <c r="N5499" i="1"/>
  <c r="N5500" i="1"/>
  <c r="N5501" i="1"/>
  <c r="N5502" i="1"/>
  <c r="N5503" i="1"/>
  <c r="N5504" i="1"/>
  <c r="N5505" i="1"/>
  <c r="N5506" i="1"/>
  <c r="N5507" i="1"/>
  <c r="N5508" i="1"/>
  <c r="N5509" i="1"/>
  <c r="N5510" i="1"/>
  <c r="N5511" i="1"/>
  <c r="N5512" i="1"/>
  <c r="N5513" i="1"/>
  <c r="N5514" i="1"/>
  <c r="N5515" i="1"/>
  <c r="N5516" i="1"/>
  <c r="N5517" i="1"/>
  <c r="N5518" i="1"/>
  <c r="N5519" i="1"/>
  <c r="N5520" i="1"/>
  <c r="N5521" i="1"/>
  <c r="N5522" i="1"/>
  <c r="N5523" i="1"/>
  <c r="N5524" i="1"/>
  <c r="N5525" i="1"/>
  <c r="N5526" i="1"/>
  <c r="N5527" i="1"/>
  <c r="N5528" i="1"/>
  <c r="N5529" i="1"/>
  <c r="N5530" i="1"/>
  <c r="N5531" i="1"/>
  <c r="N5532" i="1"/>
  <c r="N5533" i="1"/>
  <c r="N5534" i="1"/>
  <c r="N5535" i="1"/>
  <c r="N5536" i="1"/>
  <c r="N5537" i="1"/>
  <c r="N5538" i="1"/>
  <c r="N5539" i="1"/>
  <c r="N5540" i="1"/>
  <c r="N5541" i="1"/>
  <c r="N5542" i="1"/>
  <c r="N5543" i="1"/>
  <c r="N5544" i="1"/>
  <c r="N5545" i="1"/>
  <c r="N5546" i="1"/>
  <c r="N5547" i="1"/>
  <c r="N5548" i="1"/>
  <c r="N5549" i="1"/>
  <c r="N5550" i="1"/>
  <c r="N5551" i="1"/>
  <c r="N5552" i="1"/>
  <c r="N5553" i="1"/>
  <c r="N5554" i="1"/>
  <c r="N5555" i="1"/>
  <c r="N5556" i="1"/>
  <c r="N5557" i="1"/>
  <c r="N5558" i="1"/>
  <c r="N5559" i="1"/>
  <c r="N5560" i="1"/>
  <c r="N5561" i="1"/>
  <c r="N5562" i="1"/>
  <c r="N5563" i="1"/>
  <c r="N5564" i="1"/>
  <c r="N5565" i="1"/>
  <c r="N5566" i="1"/>
  <c r="N5567" i="1"/>
  <c r="N5568" i="1"/>
  <c r="N5569" i="1"/>
  <c r="N5570" i="1"/>
  <c r="N5571" i="1"/>
  <c r="N5572" i="1"/>
  <c r="N5573" i="1"/>
  <c r="N5574" i="1"/>
  <c r="N5575" i="1"/>
  <c r="N5576" i="1"/>
  <c r="N5577" i="1"/>
  <c r="N5578" i="1"/>
  <c r="N5579" i="1"/>
  <c r="N5580" i="1"/>
  <c r="N5581" i="1"/>
  <c r="N5582" i="1"/>
  <c r="N5583" i="1"/>
  <c r="N5584" i="1"/>
  <c r="N5585" i="1"/>
  <c r="N5586" i="1"/>
  <c r="N5587" i="1"/>
  <c r="N5588" i="1"/>
  <c r="N5589" i="1"/>
  <c r="N5590" i="1"/>
  <c r="N5591" i="1"/>
  <c r="N5592" i="1"/>
  <c r="N5593" i="1"/>
  <c r="N5594" i="1"/>
  <c r="N5595" i="1"/>
  <c r="N5596" i="1"/>
  <c r="N5597" i="1"/>
  <c r="N5598" i="1"/>
  <c r="N5599" i="1"/>
  <c r="N5600" i="1"/>
  <c r="N5601" i="1"/>
  <c r="N5602" i="1"/>
  <c r="N5603" i="1"/>
  <c r="N5604" i="1"/>
  <c r="N5605" i="1"/>
  <c r="N5606" i="1"/>
  <c r="N5607" i="1"/>
  <c r="N5608" i="1"/>
  <c r="N5609" i="1"/>
  <c r="N5610" i="1"/>
  <c r="N5611" i="1"/>
  <c r="N5612" i="1"/>
  <c r="N5613" i="1"/>
  <c r="N5614" i="1"/>
  <c r="N5615" i="1"/>
  <c r="N5616" i="1"/>
  <c r="N5617" i="1"/>
  <c r="N5618" i="1"/>
  <c r="N5619" i="1"/>
  <c r="N5620" i="1"/>
  <c r="N5621" i="1"/>
  <c r="N5622" i="1"/>
  <c r="N5623" i="1"/>
  <c r="N5624" i="1"/>
  <c r="N5625" i="1"/>
  <c r="N5626" i="1"/>
  <c r="N5627" i="1"/>
  <c r="N5628" i="1"/>
  <c r="N5629" i="1"/>
  <c r="N5630" i="1"/>
  <c r="N5631" i="1"/>
  <c r="N5632" i="1"/>
  <c r="N5633" i="1"/>
  <c r="N5634" i="1"/>
  <c r="N5635" i="1"/>
  <c r="N5636" i="1"/>
  <c r="N5637" i="1"/>
  <c r="N5638" i="1"/>
  <c r="N5639" i="1"/>
  <c r="N5640" i="1"/>
  <c r="N5641" i="1"/>
  <c r="N5642" i="1"/>
  <c r="N5643" i="1"/>
  <c r="N5644" i="1"/>
  <c r="N5645" i="1"/>
  <c r="N5646" i="1"/>
  <c r="N5647" i="1"/>
  <c r="N5648" i="1"/>
  <c r="N5649" i="1"/>
  <c r="N5650" i="1"/>
  <c r="N5651" i="1"/>
  <c r="N5652" i="1"/>
  <c r="N5653" i="1"/>
  <c r="N5654" i="1"/>
  <c r="N5655" i="1"/>
  <c r="N5656" i="1"/>
  <c r="N5657" i="1"/>
  <c r="N5658" i="1"/>
  <c r="N5659" i="1"/>
  <c r="N5660" i="1"/>
  <c r="N5661" i="1"/>
  <c r="N5662" i="1"/>
  <c r="N5663" i="1"/>
  <c r="N5664" i="1"/>
  <c r="N5665" i="1"/>
  <c r="N5666" i="1"/>
  <c r="N5667" i="1"/>
  <c r="N5668" i="1"/>
  <c r="N5669" i="1"/>
  <c r="N5670" i="1"/>
  <c r="N5671" i="1"/>
  <c r="N5672" i="1"/>
  <c r="N5673" i="1"/>
  <c r="N5674" i="1"/>
  <c r="N5675" i="1"/>
  <c r="N5676" i="1"/>
  <c r="N5677" i="1"/>
  <c r="N5678" i="1"/>
  <c r="N5679" i="1"/>
  <c r="N5680" i="1"/>
  <c r="N5681" i="1"/>
  <c r="N5682" i="1"/>
  <c r="N5683" i="1"/>
  <c r="N5684" i="1"/>
  <c r="N5685" i="1"/>
  <c r="N5686" i="1"/>
  <c r="N5687" i="1"/>
  <c r="N5688" i="1"/>
  <c r="N5689" i="1"/>
  <c r="N5690" i="1"/>
  <c r="N5691" i="1"/>
  <c r="N5692" i="1"/>
  <c r="N5693" i="1"/>
  <c r="N5694" i="1"/>
  <c r="N5695" i="1"/>
  <c r="N5696" i="1"/>
  <c r="N5697" i="1"/>
  <c r="N5698" i="1"/>
  <c r="N5699" i="1"/>
  <c r="N5700" i="1"/>
  <c r="N5701" i="1"/>
  <c r="N5702" i="1"/>
  <c r="N5703" i="1"/>
  <c r="N5704" i="1"/>
  <c r="N5705" i="1"/>
  <c r="N5706" i="1"/>
  <c r="N5707" i="1"/>
  <c r="N5708" i="1"/>
  <c r="N5709" i="1"/>
  <c r="N5710" i="1"/>
  <c r="N5711" i="1"/>
  <c r="N5712" i="1"/>
  <c r="N5713" i="1"/>
  <c r="N5714" i="1"/>
  <c r="N5715" i="1"/>
  <c r="N5716" i="1"/>
  <c r="N5717" i="1"/>
  <c r="N5718" i="1"/>
  <c r="N5719" i="1"/>
  <c r="N5720" i="1"/>
  <c r="N5721" i="1"/>
  <c r="N5722" i="1"/>
  <c r="N5723" i="1"/>
  <c r="N5724" i="1"/>
  <c r="N5725" i="1"/>
  <c r="N5726" i="1"/>
  <c r="N5727" i="1"/>
  <c r="N5728" i="1"/>
  <c r="N5729" i="1"/>
  <c r="N5730" i="1"/>
  <c r="N5731" i="1"/>
  <c r="N5732" i="1"/>
  <c r="N5733" i="1"/>
  <c r="N5734" i="1"/>
  <c r="N5735" i="1"/>
  <c r="N5736" i="1"/>
  <c r="N5737" i="1"/>
  <c r="N5738" i="1"/>
  <c r="N5739" i="1"/>
  <c r="N5740" i="1"/>
  <c r="N5741" i="1"/>
  <c r="N5742" i="1"/>
  <c r="N5743" i="1"/>
  <c r="N5744" i="1"/>
  <c r="N5745" i="1"/>
  <c r="N5746" i="1"/>
  <c r="N5747" i="1"/>
  <c r="N5748" i="1"/>
  <c r="N5749" i="1"/>
  <c r="N5750" i="1"/>
  <c r="N5751" i="1"/>
  <c r="N5752" i="1"/>
  <c r="N5753" i="1"/>
  <c r="N5754" i="1"/>
  <c r="N5755" i="1"/>
  <c r="N5756" i="1"/>
  <c r="N5757" i="1"/>
  <c r="N5758" i="1"/>
  <c r="N5759" i="1"/>
  <c r="N5760" i="1"/>
  <c r="N5761" i="1"/>
  <c r="N5762" i="1"/>
  <c r="N5763" i="1"/>
  <c r="N5764" i="1"/>
  <c r="N5765" i="1"/>
  <c r="N5766" i="1"/>
  <c r="N5767" i="1"/>
  <c r="N5768" i="1"/>
  <c r="N5769" i="1"/>
  <c r="N5770" i="1"/>
  <c r="N5771" i="1"/>
  <c r="N5772" i="1"/>
  <c r="N5773" i="1"/>
  <c r="N5774" i="1"/>
  <c r="N5775" i="1"/>
  <c r="N5776" i="1"/>
  <c r="N5777" i="1"/>
  <c r="N5778" i="1"/>
  <c r="N5779" i="1"/>
  <c r="N5780" i="1"/>
  <c r="N5781" i="1"/>
  <c r="N5782" i="1"/>
  <c r="N5783" i="1"/>
  <c r="N5784" i="1"/>
  <c r="N5785" i="1"/>
  <c r="N5786" i="1"/>
  <c r="N5787" i="1"/>
  <c r="N5788" i="1"/>
  <c r="N5789" i="1"/>
  <c r="N5790" i="1"/>
  <c r="N5791" i="1"/>
  <c r="N5792" i="1"/>
  <c r="N5793" i="1"/>
  <c r="N5794" i="1"/>
  <c r="N5795" i="1"/>
  <c r="N5796" i="1"/>
  <c r="N5797" i="1"/>
  <c r="N5798" i="1"/>
  <c r="N5799" i="1"/>
  <c r="N5800" i="1"/>
  <c r="N5801" i="1"/>
  <c r="N5802" i="1"/>
  <c r="N5803" i="1"/>
  <c r="N5804" i="1"/>
  <c r="N5805" i="1"/>
  <c r="N5806" i="1"/>
  <c r="N5807" i="1"/>
  <c r="N5808" i="1"/>
  <c r="N5809" i="1"/>
  <c r="N5810" i="1"/>
  <c r="N5811" i="1"/>
  <c r="N5812" i="1"/>
  <c r="N5813" i="1"/>
  <c r="N5814" i="1"/>
  <c r="N5815" i="1"/>
  <c r="N5816" i="1"/>
  <c r="N5817" i="1"/>
  <c r="N5818" i="1"/>
  <c r="N5819" i="1"/>
  <c r="N5820" i="1"/>
  <c r="N5821" i="1"/>
  <c r="N5822" i="1"/>
  <c r="N5823" i="1"/>
  <c r="N5824" i="1"/>
  <c r="N5825" i="1"/>
  <c r="N5826" i="1"/>
  <c r="N5827" i="1"/>
  <c r="N5828" i="1"/>
  <c r="N5829" i="1"/>
  <c r="N5830" i="1"/>
  <c r="N5831" i="1"/>
  <c r="N5832" i="1"/>
  <c r="N5833" i="1"/>
  <c r="N5834" i="1"/>
  <c r="N5835" i="1"/>
  <c r="N5836" i="1"/>
  <c r="N5837" i="1"/>
  <c r="N5838" i="1"/>
  <c r="N5839" i="1"/>
  <c r="N5840" i="1"/>
  <c r="N5841" i="1"/>
  <c r="N5842" i="1"/>
  <c r="N5843" i="1"/>
  <c r="N5844" i="1"/>
  <c r="N5845" i="1"/>
  <c r="N5846" i="1"/>
  <c r="N5847" i="1"/>
  <c r="N5848" i="1"/>
  <c r="N5849" i="1"/>
  <c r="N5850" i="1"/>
  <c r="N5851" i="1"/>
  <c r="N5852" i="1"/>
  <c r="N5853" i="1"/>
  <c r="N5854" i="1"/>
  <c r="N5855" i="1"/>
  <c r="N5856" i="1"/>
  <c r="N5857" i="1"/>
  <c r="N5858" i="1"/>
  <c r="N5859" i="1"/>
  <c r="N5860" i="1"/>
  <c r="N5861" i="1"/>
  <c r="N5862" i="1"/>
  <c r="N5863" i="1"/>
  <c r="N5864" i="1"/>
  <c r="N5865" i="1"/>
  <c r="N5866" i="1"/>
  <c r="N5867" i="1"/>
  <c r="N5868" i="1"/>
  <c r="N5869" i="1"/>
  <c r="N5870" i="1"/>
  <c r="N5871" i="1"/>
  <c r="N5872" i="1"/>
  <c r="N5873" i="1"/>
  <c r="N5874" i="1"/>
  <c r="N5875" i="1"/>
  <c r="N5876" i="1"/>
  <c r="N5877" i="1"/>
  <c r="N5878" i="1"/>
  <c r="N5879" i="1"/>
  <c r="N5880" i="1"/>
  <c r="N5881" i="1"/>
  <c r="N5882" i="1"/>
  <c r="N5883" i="1"/>
  <c r="N5884" i="1"/>
  <c r="N5885" i="1"/>
  <c r="N5886" i="1"/>
  <c r="N5887" i="1"/>
  <c r="N5888" i="1"/>
  <c r="N5889" i="1"/>
  <c r="N5890" i="1"/>
  <c r="N5891" i="1"/>
  <c r="N5892" i="1"/>
  <c r="N5893" i="1"/>
  <c r="N5894" i="1"/>
  <c r="N5895" i="1"/>
  <c r="N5896" i="1"/>
  <c r="N5897" i="1"/>
  <c r="N5898" i="1"/>
  <c r="N5899" i="1"/>
  <c r="N5900" i="1"/>
  <c r="N5901" i="1"/>
  <c r="N5902" i="1"/>
  <c r="N5903" i="1"/>
  <c r="N5904" i="1"/>
  <c r="N5905" i="1"/>
  <c r="N5906" i="1"/>
  <c r="N5907" i="1"/>
  <c r="N5908" i="1"/>
  <c r="N5909" i="1"/>
  <c r="N5910" i="1"/>
  <c r="N5911" i="1"/>
  <c r="N5912" i="1"/>
  <c r="N5913" i="1"/>
  <c r="N5914" i="1"/>
  <c r="N5915" i="1"/>
  <c r="N5916" i="1"/>
  <c r="N5917" i="1"/>
  <c r="N5918" i="1"/>
  <c r="N5919" i="1"/>
  <c r="N5920" i="1"/>
  <c r="N5921" i="1"/>
  <c r="N5922" i="1"/>
  <c r="N5923" i="1"/>
  <c r="N5924" i="1"/>
  <c r="N5925" i="1"/>
  <c r="N5926" i="1"/>
  <c r="N5927" i="1"/>
  <c r="N5928" i="1"/>
  <c r="N5929" i="1"/>
  <c r="N5930" i="1"/>
  <c r="N5931" i="1"/>
  <c r="N5932" i="1"/>
  <c r="N5933" i="1"/>
  <c r="N5934" i="1"/>
  <c r="N5935" i="1"/>
  <c r="N5936" i="1"/>
  <c r="N5937" i="1"/>
  <c r="N5938" i="1"/>
  <c r="N5939" i="1"/>
  <c r="N5940" i="1"/>
  <c r="N5941" i="1"/>
  <c r="N5942" i="1"/>
  <c r="N5943" i="1"/>
  <c r="N5944" i="1"/>
  <c r="N5945" i="1"/>
  <c r="N5946" i="1"/>
  <c r="N5947" i="1"/>
  <c r="N5948" i="1"/>
  <c r="N5949" i="1"/>
  <c r="N5950" i="1"/>
  <c r="N5951" i="1"/>
  <c r="N5952" i="1"/>
  <c r="N5953" i="1"/>
  <c r="N5954" i="1"/>
  <c r="N5955" i="1"/>
  <c r="N5956" i="1"/>
  <c r="N5957" i="1"/>
  <c r="N5958" i="1"/>
  <c r="N5959" i="1"/>
  <c r="N5960" i="1"/>
  <c r="N5961" i="1"/>
  <c r="N5962" i="1"/>
  <c r="N5963" i="1"/>
  <c r="N5964" i="1"/>
  <c r="N5965" i="1"/>
  <c r="N5966" i="1"/>
  <c r="N5967" i="1"/>
  <c r="N5968" i="1"/>
  <c r="N5969" i="1"/>
  <c r="N5970" i="1"/>
  <c r="N5971" i="1"/>
  <c r="N5972" i="1"/>
  <c r="N5973" i="1"/>
  <c r="N5974" i="1"/>
  <c r="N5975" i="1"/>
  <c r="N5976" i="1"/>
  <c r="N5977" i="1"/>
  <c r="N5978" i="1"/>
  <c r="N5979" i="1"/>
  <c r="N5980" i="1"/>
  <c r="N5981" i="1"/>
  <c r="N5982" i="1"/>
  <c r="N5983" i="1"/>
  <c r="N5984" i="1"/>
  <c r="N5985" i="1"/>
  <c r="N5986" i="1"/>
  <c r="N5987" i="1"/>
  <c r="N5988" i="1"/>
  <c r="N5989" i="1"/>
  <c r="N5990" i="1"/>
  <c r="N5991" i="1"/>
  <c r="N5992" i="1"/>
  <c r="N5993" i="1"/>
  <c r="N5994" i="1"/>
  <c r="N5995" i="1"/>
  <c r="N5996" i="1"/>
  <c r="N5997" i="1"/>
  <c r="N5998" i="1"/>
  <c r="N5999" i="1"/>
  <c r="N6000" i="1"/>
  <c r="N6001" i="1"/>
  <c r="N6002" i="1"/>
  <c r="N6003" i="1"/>
  <c r="N6004" i="1"/>
  <c r="N6005" i="1"/>
  <c r="N6006" i="1"/>
  <c r="N6007" i="1"/>
  <c r="N6008" i="1"/>
  <c r="N6009" i="1"/>
  <c r="N6010" i="1"/>
  <c r="N6011" i="1"/>
  <c r="N6012" i="1"/>
  <c r="N6013" i="1"/>
  <c r="N6014" i="1"/>
  <c r="N6015" i="1"/>
  <c r="N6016" i="1"/>
  <c r="N6017" i="1"/>
  <c r="N6018" i="1"/>
  <c r="N6019" i="1"/>
  <c r="N6020" i="1"/>
  <c r="N6021" i="1"/>
  <c r="N6022" i="1"/>
  <c r="N6023" i="1"/>
  <c r="N6024" i="1"/>
  <c r="N6025" i="1"/>
  <c r="N6026" i="1"/>
  <c r="N6027" i="1"/>
  <c r="N6028" i="1"/>
  <c r="N6029" i="1"/>
  <c r="N6030" i="1"/>
  <c r="N6031" i="1"/>
  <c r="N6032" i="1"/>
  <c r="N6033" i="1"/>
  <c r="N6034" i="1"/>
  <c r="N6035" i="1"/>
  <c r="N6036" i="1"/>
  <c r="N6037" i="1"/>
  <c r="N6038" i="1"/>
  <c r="N6039" i="1"/>
  <c r="N6040" i="1"/>
  <c r="N6041" i="1"/>
  <c r="N6042" i="1"/>
  <c r="N6043" i="1"/>
  <c r="N6044" i="1"/>
  <c r="N6045" i="1"/>
  <c r="N6046" i="1"/>
  <c r="N6047" i="1"/>
  <c r="N6048" i="1"/>
  <c r="N6049" i="1"/>
  <c r="N6050" i="1"/>
  <c r="N6051" i="1"/>
  <c r="N6052" i="1"/>
  <c r="N6053" i="1"/>
  <c r="N6054" i="1"/>
  <c r="N6055" i="1"/>
  <c r="N6056" i="1"/>
  <c r="N6057" i="1"/>
  <c r="N6058" i="1"/>
  <c r="N6059" i="1"/>
  <c r="N6060" i="1"/>
  <c r="N6061" i="1"/>
  <c r="N6062" i="1"/>
  <c r="N6063" i="1"/>
  <c r="N6064" i="1"/>
  <c r="N6065" i="1"/>
  <c r="N6066" i="1"/>
  <c r="N6067" i="1"/>
  <c r="N6068" i="1"/>
  <c r="N6069" i="1"/>
  <c r="N6070" i="1"/>
  <c r="N6071" i="1"/>
  <c r="N6072" i="1"/>
  <c r="N6073" i="1"/>
  <c r="N6074" i="1"/>
  <c r="N6075" i="1"/>
  <c r="N6076" i="1"/>
  <c r="N6077" i="1"/>
  <c r="N6078" i="1"/>
  <c r="N6079" i="1"/>
  <c r="N6080" i="1"/>
  <c r="N6081" i="1"/>
  <c r="N6082" i="1"/>
  <c r="N6083" i="1"/>
  <c r="N6084" i="1"/>
  <c r="N6085" i="1"/>
  <c r="N6086" i="1"/>
  <c r="N6087" i="1"/>
  <c r="N6088" i="1"/>
  <c r="N6089" i="1"/>
  <c r="N6090" i="1"/>
  <c r="N6091" i="1"/>
  <c r="N6092" i="1"/>
  <c r="N6093" i="1"/>
  <c r="N6094" i="1"/>
  <c r="N6095" i="1"/>
  <c r="N6096" i="1"/>
  <c r="N6097" i="1"/>
  <c r="N6098" i="1"/>
  <c r="N6099" i="1"/>
  <c r="N6100" i="1"/>
  <c r="N6101" i="1"/>
  <c r="N6102" i="1"/>
  <c r="N6103" i="1"/>
  <c r="N6104" i="1"/>
  <c r="N6105" i="1"/>
  <c r="N6106" i="1"/>
  <c r="N6107" i="1"/>
  <c r="N6108" i="1"/>
  <c r="N6109" i="1"/>
  <c r="N6110" i="1"/>
  <c r="N6111" i="1"/>
  <c r="N6112" i="1"/>
  <c r="N6113" i="1"/>
  <c r="N6114" i="1"/>
  <c r="N6115" i="1"/>
  <c r="N6116" i="1"/>
  <c r="N6117" i="1"/>
  <c r="N6118" i="1"/>
  <c r="N6119" i="1"/>
  <c r="N6120" i="1"/>
  <c r="N6121" i="1"/>
  <c r="N6122" i="1"/>
  <c r="N6123" i="1"/>
  <c r="N6124" i="1"/>
  <c r="N6125" i="1"/>
  <c r="N6126" i="1"/>
  <c r="N6127" i="1"/>
  <c r="N6128" i="1"/>
  <c r="N6129" i="1"/>
  <c r="N6130" i="1"/>
  <c r="N6131" i="1"/>
  <c r="N6132" i="1"/>
  <c r="N6133" i="1"/>
  <c r="N6134" i="1"/>
  <c r="N6135" i="1"/>
  <c r="N6136" i="1"/>
  <c r="N6137" i="1"/>
  <c r="N6138" i="1"/>
  <c r="N6139" i="1"/>
  <c r="N6140" i="1"/>
  <c r="N6141" i="1"/>
  <c r="N6142" i="1"/>
  <c r="N6143" i="1"/>
  <c r="N6144" i="1"/>
  <c r="N6145" i="1"/>
  <c r="N6146" i="1"/>
  <c r="N6147" i="1"/>
  <c r="N6148" i="1"/>
  <c r="N6149" i="1"/>
  <c r="N6150" i="1"/>
  <c r="N6151" i="1"/>
  <c r="N6152" i="1"/>
  <c r="N6153" i="1"/>
  <c r="N6154" i="1"/>
  <c r="N6155" i="1"/>
  <c r="N6156" i="1"/>
  <c r="N6157" i="1"/>
  <c r="N6158" i="1"/>
  <c r="N6159" i="1"/>
  <c r="N6160" i="1"/>
  <c r="N6161" i="1"/>
  <c r="N6162" i="1"/>
  <c r="N6163" i="1"/>
  <c r="N6164" i="1"/>
  <c r="N6165" i="1"/>
  <c r="N6166" i="1"/>
  <c r="N6167" i="1"/>
  <c r="N6168" i="1"/>
  <c r="N6169" i="1"/>
  <c r="N6170" i="1"/>
  <c r="N6171" i="1"/>
  <c r="N6172" i="1"/>
  <c r="N6173" i="1"/>
  <c r="N6174" i="1"/>
  <c r="N6175" i="1"/>
  <c r="N6176" i="1"/>
  <c r="N6177" i="1"/>
  <c r="N6178" i="1"/>
  <c r="N6179" i="1"/>
  <c r="N6180" i="1"/>
  <c r="N6181" i="1"/>
  <c r="N6182" i="1"/>
  <c r="N6183" i="1"/>
  <c r="N6184" i="1"/>
  <c r="N6185" i="1"/>
  <c r="N6186" i="1"/>
  <c r="N6187" i="1"/>
  <c r="N6188" i="1"/>
  <c r="N6189" i="1"/>
  <c r="N6190" i="1"/>
  <c r="N6191" i="1"/>
  <c r="N6192" i="1"/>
  <c r="N6193" i="1"/>
  <c r="N6194" i="1"/>
  <c r="N6195" i="1"/>
  <c r="N6196" i="1"/>
  <c r="N6197" i="1"/>
  <c r="N6198" i="1"/>
  <c r="N6199" i="1"/>
  <c r="N6200" i="1"/>
  <c r="N6201" i="1"/>
  <c r="N6202" i="1"/>
  <c r="N6203" i="1"/>
  <c r="N6204" i="1"/>
  <c r="N6205" i="1"/>
  <c r="N6206" i="1"/>
  <c r="N6207" i="1"/>
  <c r="N6208" i="1"/>
  <c r="N6209" i="1"/>
  <c r="N6210" i="1"/>
  <c r="N6211" i="1"/>
  <c r="N6212" i="1"/>
  <c r="N6213" i="1"/>
  <c r="N6214" i="1"/>
  <c r="N6215" i="1"/>
  <c r="N6216" i="1"/>
  <c r="N6217" i="1"/>
  <c r="N6218" i="1"/>
  <c r="N6219" i="1"/>
  <c r="N6220" i="1"/>
  <c r="N6221" i="1"/>
  <c r="N6222" i="1"/>
  <c r="N6223" i="1"/>
  <c r="N6224" i="1"/>
  <c r="N6225" i="1"/>
  <c r="N6226" i="1"/>
  <c r="N6227" i="1"/>
  <c r="N6228" i="1"/>
  <c r="N6229" i="1"/>
  <c r="N6230" i="1"/>
  <c r="N6231" i="1"/>
  <c r="N6232" i="1"/>
  <c r="N6233" i="1"/>
  <c r="N6234" i="1"/>
  <c r="N6235" i="1"/>
  <c r="N6236" i="1"/>
  <c r="N6237" i="1"/>
  <c r="N6238" i="1"/>
  <c r="N6239" i="1"/>
  <c r="N6240" i="1"/>
  <c r="N6241" i="1"/>
  <c r="N6242" i="1"/>
  <c r="N6243" i="1"/>
  <c r="N6244" i="1"/>
  <c r="N6245" i="1"/>
  <c r="N6246" i="1"/>
  <c r="N6247" i="1"/>
  <c r="N6248" i="1"/>
  <c r="N6249" i="1"/>
  <c r="N6250" i="1"/>
  <c r="N6251" i="1"/>
  <c r="N6252" i="1"/>
  <c r="N6253" i="1"/>
  <c r="N6254" i="1"/>
  <c r="N6255" i="1"/>
  <c r="N6256" i="1"/>
  <c r="N6257" i="1"/>
  <c r="N6258" i="1"/>
  <c r="N6259" i="1"/>
  <c r="N6260" i="1"/>
  <c r="N6261" i="1"/>
  <c r="N6262" i="1"/>
  <c r="N6263" i="1"/>
  <c r="N6264" i="1"/>
  <c r="N6265" i="1"/>
  <c r="N6266" i="1"/>
  <c r="N6267" i="1"/>
  <c r="N6268" i="1"/>
  <c r="N6269" i="1"/>
  <c r="N6270" i="1"/>
  <c r="N6271" i="1"/>
  <c r="N6272" i="1"/>
  <c r="N6273" i="1"/>
  <c r="N6274" i="1"/>
  <c r="N6275" i="1"/>
  <c r="N6276" i="1"/>
  <c r="N6277" i="1"/>
  <c r="N6278" i="1"/>
  <c r="N6279" i="1"/>
  <c r="N6280" i="1"/>
  <c r="N6281" i="1"/>
  <c r="N6282" i="1"/>
  <c r="N6283" i="1"/>
  <c r="N6284" i="1"/>
  <c r="N6285" i="1"/>
  <c r="N6286" i="1"/>
  <c r="N6287" i="1"/>
  <c r="N6288" i="1"/>
  <c r="N6289" i="1"/>
  <c r="N6290" i="1"/>
  <c r="N6291" i="1"/>
  <c r="N6292" i="1"/>
  <c r="N6293" i="1"/>
  <c r="N6294" i="1"/>
  <c r="N6295" i="1"/>
  <c r="N6296" i="1"/>
  <c r="N6297" i="1"/>
  <c r="N6298" i="1"/>
  <c r="N6299" i="1"/>
  <c r="N6300" i="1"/>
  <c r="N6301" i="1"/>
  <c r="N6302" i="1"/>
  <c r="N6303" i="1"/>
  <c r="N6304" i="1"/>
  <c r="N6305" i="1"/>
  <c r="N6306" i="1"/>
  <c r="N6307" i="1"/>
  <c r="N6308" i="1"/>
  <c r="N6309" i="1"/>
  <c r="N6310" i="1"/>
  <c r="N6311" i="1"/>
  <c r="N6312" i="1"/>
  <c r="N6313" i="1"/>
  <c r="N6314" i="1"/>
  <c r="N6315" i="1"/>
  <c r="N6316" i="1"/>
  <c r="N6317" i="1"/>
  <c r="N6318" i="1"/>
  <c r="N6319" i="1"/>
  <c r="N6320" i="1"/>
  <c r="N6321" i="1"/>
  <c r="N6322" i="1"/>
  <c r="N6323" i="1"/>
  <c r="N6324" i="1"/>
  <c r="N6325" i="1"/>
  <c r="N6326" i="1"/>
  <c r="N6327" i="1"/>
  <c r="N6328" i="1"/>
  <c r="N6329" i="1"/>
  <c r="N6330" i="1"/>
  <c r="N6331" i="1"/>
  <c r="N6332" i="1"/>
  <c r="N6333" i="1"/>
  <c r="N6334" i="1"/>
  <c r="N6335" i="1"/>
  <c r="N6336" i="1"/>
  <c r="N6337" i="1"/>
  <c r="N6338" i="1"/>
  <c r="N6339" i="1"/>
  <c r="N6340" i="1"/>
  <c r="N6341" i="1"/>
  <c r="N6342" i="1"/>
  <c r="N6343" i="1"/>
  <c r="N6344" i="1"/>
  <c r="N6345" i="1"/>
  <c r="N6346" i="1"/>
  <c r="N6347" i="1"/>
  <c r="N6348" i="1"/>
  <c r="N6349" i="1"/>
  <c r="N6350" i="1"/>
  <c r="N6351" i="1"/>
  <c r="N6352" i="1"/>
  <c r="N6353" i="1"/>
  <c r="N6354" i="1"/>
  <c r="N6355" i="1"/>
  <c r="N6356" i="1"/>
  <c r="N6357" i="1"/>
  <c r="N6358" i="1"/>
  <c r="N6359" i="1"/>
  <c r="N6360" i="1"/>
  <c r="N6361" i="1"/>
  <c r="N6362" i="1"/>
  <c r="N6363" i="1"/>
  <c r="N6364" i="1"/>
  <c r="N6365" i="1"/>
  <c r="N6366" i="1"/>
  <c r="N6367" i="1"/>
  <c r="N6368" i="1"/>
  <c r="N6369" i="1"/>
  <c r="N6370" i="1"/>
  <c r="N6371" i="1"/>
  <c r="N6372" i="1"/>
  <c r="N6373" i="1"/>
  <c r="N6374" i="1"/>
  <c r="N6375" i="1"/>
  <c r="N6376" i="1"/>
  <c r="N6377" i="1"/>
  <c r="N6378" i="1"/>
  <c r="N6379" i="1"/>
  <c r="N6380" i="1"/>
  <c r="N6381" i="1"/>
  <c r="N6382" i="1"/>
  <c r="N6383" i="1"/>
  <c r="N6384" i="1"/>
  <c r="N6385" i="1"/>
  <c r="N6386" i="1"/>
  <c r="N6387" i="1"/>
  <c r="N6388" i="1"/>
  <c r="N6389" i="1"/>
  <c r="N6390" i="1"/>
  <c r="N6391" i="1"/>
  <c r="N6392" i="1"/>
  <c r="N6393" i="1"/>
  <c r="N6394" i="1"/>
  <c r="N6395" i="1"/>
  <c r="N6396" i="1"/>
  <c r="N6397" i="1"/>
  <c r="N6398" i="1"/>
  <c r="N6399" i="1"/>
  <c r="N6400" i="1"/>
  <c r="N6401" i="1"/>
  <c r="N6402" i="1"/>
  <c r="N6403" i="1"/>
  <c r="N6404" i="1"/>
  <c r="N6405" i="1"/>
  <c r="N6406" i="1"/>
  <c r="N6407" i="1"/>
  <c r="N6408" i="1"/>
  <c r="N6409" i="1"/>
  <c r="N6410" i="1"/>
  <c r="N6411" i="1"/>
  <c r="N6412" i="1"/>
  <c r="N6413" i="1"/>
  <c r="N6414" i="1"/>
  <c r="N6415" i="1"/>
  <c r="N6416" i="1"/>
  <c r="N6417" i="1"/>
  <c r="N6418" i="1"/>
  <c r="N6419" i="1"/>
  <c r="N6420" i="1"/>
  <c r="N6421" i="1"/>
  <c r="N6422" i="1"/>
  <c r="N6423" i="1"/>
  <c r="N6424" i="1"/>
  <c r="N6425" i="1"/>
  <c r="N6426" i="1"/>
  <c r="N6427" i="1"/>
  <c r="N6428" i="1"/>
  <c r="N6429" i="1"/>
  <c r="N6430" i="1"/>
  <c r="N6431" i="1"/>
  <c r="N6432" i="1"/>
  <c r="N6433" i="1"/>
  <c r="N6434" i="1"/>
  <c r="N6435" i="1"/>
  <c r="N6436" i="1"/>
  <c r="N6437" i="1"/>
  <c r="N6438" i="1"/>
  <c r="N6439" i="1"/>
  <c r="N6440" i="1"/>
  <c r="N6441" i="1"/>
  <c r="N6442" i="1"/>
  <c r="N6443" i="1"/>
  <c r="N6444" i="1"/>
  <c r="N6445" i="1"/>
  <c r="N6446" i="1"/>
  <c r="N6447" i="1"/>
  <c r="N6448" i="1"/>
  <c r="N6449" i="1"/>
  <c r="N6450" i="1"/>
  <c r="N6451" i="1"/>
  <c r="N6452" i="1"/>
  <c r="N6453" i="1"/>
  <c r="N6454" i="1"/>
  <c r="N6455" i="1"/>
  <c r="N6456" i="1"/>
  <c r="N6457" i="1"/>
  <c r="N6458" i="1"/>
  <c r="N6459" i="1"/>
  <c r="N6460" i="1"/>
  <c r="N6461" i="1"/>
  <c r="N6462" i="1"/>
  <c r="N6463" i="1"/>
  <c r="N6464" i="1"/>
  <c r="N6465" i="1"/>
  <c r="N6466" i="1"/>
  <c r="N6467" i="1"/>
  <c r="N6468" i="1"/>
  <c r="N6469" i="1"/>
  <c r="N6470" i="1"/>
  <c r="N6471" i="1"/>
  <c r="N6472" i="1"/>
  <c r="N6473" i="1"/>
  <c r="N6474" i="1"/>
  <c r="N6475" i="1"/>
  <c r="N6476" i="1"/>
  <c r="N6477" i="1"/>
  <c r="N6478" i="1"/>
  <c r="N6479" i="1"/>
  <c r="N6480" i="1"/>
  <c r="N6481" i="1"/>
  <c r="N6482" i="1"/>
  <c r="N6483" i="1"/>
  <c r="N6484" i="1"/>
  <c r="N6485" i="1"/>
  <c r="N6486" i="1"/>
  <c r="N6487" i="1"/>
  <c r="N6488" i="1"/>
  <c r="N6489" i="1"/>
  <c r="N6490" i="1"/>
  <c r="N6491" i="1"/>
  <c r="N6492" i="1"/>
  <c r="N6493" i="1"/>
  <c r="N6494" i="1"/>
  <c r="N6495" i="1"/>
  <c r="N6496" i="1"/>
  <c r="N6497" i="1"/>
  <c r="N6498" i="1"/>
  <c r="N6499" i="1"/>
  <c r="N6500" i="1"/>
  <c r="N6501" i="1"/>
  <c r="N6502" i="1"/>
  <c r="N6503" i="1"/>
  <c r="N6504" i="1"/>
  <c r="N6505" i="1"/>
  <c r="N6506" i="1"/>
  <c r="N6507" i="1"/>
  <c r="N6508" i="1"/>
  <c r="N6509" i="1"/>
  <c r="N6510" i="1"/>
  <c r="N6511" i="1"/>
  <c r="N6512" i="1"/>
  <c r="N6513" i="1"/>
  <c r="N6514" i="1"/>
  <c r="N6515" i="1"/>
  <c r="N6516" i="1"/>
  <c r="N6517" i="1"/>
  <c r="N6518" i="1"/>
  <c r="N6519" i="1"/>
  <c r="N6520" i="1"/>
  <c r="N6521" i="1"/>
  <c r="N6522" i="1"/>
  <c r="N6523" i="1"/>
  <c r="N6524" i="1"/>
  <c r="N6525" i="1"/>
  <c r="N6526" i="1"/>
  <c r="N6527" i="1"/>
  <c r="N6528" i="1"/>
  <c r="N6529" i="1"/>
  <c r="N6530" i="1"/>
  <c r="N6531" i="1"/>
  <c r="N6532" i="1"/>
  <c r="N6533" i="1"/>
  <c r="N6534" i="1"/>
  <c r="N6535" i="1"/>
  <c r="N6536" i="1"/>
  <c r="N6537" i="1"/>
  <c r="N6538" i="1"/>
  <c r="N6539" i="1"/>
  <c r="N6540" i="1"/>
  <c r="N6541" i="1"/>
  <c r="N6542" i="1"/>
  <c r="N6543" i="1"/>
  <c r="N6544" i="1"/>
  <c r="N6545" i="1"/>
  <c r="N6546" i="1"/>
  <c r="N6547" i="1"/>
  <c r="N6548" i="1"/>
  <c r="N6549" i="1"/>
  <c r="N6550" i="1"/>
  <c r="N6551" i="1"/>
  <c r="N6552" i="1"/>
  <c r="N6553" i="1"/>
  <c r="N6554" i="1"/>
  <c r="N6555" i="1"/>
  <c r="N6556" i="1"/>
  <c r="N6557" i="1"/>
  <c r="N6558" i="1"/>
  <c r="N6559" i="1"/>
  <c r="N6560" i="1"/>
  <c r="N6561" i="1"/>
  <c r="N6562" i="1"/>
  <c r="N6563" i="1"/>
  <c r="N6564" i="1"/>
  <c r="N6565" i="1"/>
  <c r="N6566" i="1"/>
  <c r="N6567" i="1"/>
  <c r="N6568" i="1"/>
  <c r="N6569" i="1"/>
  <c r="N6570" i="1"/>
  <c r="N6571" i="1"/>
  <c r="N6572" i="1"/>
  <c r="N6573" i="1"/>
  <c r="N6574" i="1"/>
  <c r="N6575" i="1"/>
  <c r="N6576" i="1"/>
  <c r="N6577" i="1"/>
  <c r="N6578" i="1"/>
  <c r="N6579" i="1"/>
  <c r="N6580" i="1"/>
  <c r="N6581" i="1"/>
  <c r="N6582" i="1"/>
  <c r="N6583" i="1"/>
  <c r="N6584" i="1"/>
  <c r="N6585" i="1"/>
  <c r="N6586" i="1"/>
  <c r="N6587" i="1"/>
  <c r="N6588" i="1"/>
  <c r="N6589" i="1"/>
  <c r="N6590" i="1"/>
  <c r="N6591" i="1"/>
  <c r="N6592" i="1"/>
  <c r="N6593" i="1"/>
  <c r="N6594" i="1"/>
  <c r="N6595" i="1"/>
  <c r="N6596" i="1"/>
  <c r="N6597" i="1"/>
  <c r="N6598" i="1"/>
  <c r="N6599" i="1"/>
  <c r="N6600" i="1"/>
  <c r="N6601" i="1"/>
  <c r="N6602" i="1"/>
  <c r="N6603" i="1"/>
  <c r="N6604" i="1"/>
  <c r="N6605" i="1"/>
  <c r="N6606" i="1"/>
  <c r="N6607" i="1"/>
  <c r="N6608" i="1"/>
  <c r="N6609" i="1"/>
  <c r="N6610" i="1"/>
  <c r="N6611" i="1"/>
  <c r="N6612" i="1"/>
  <c r="N6613" i="1"/>
  <c r="N6614" i="1"/>
  <c r="N6615" i="1"/>
  <c r="N6616" i="1"/>
  <c r="N6617" i="1"/>
  <c r="N6618" i="1"/>
  <c r="N6619" i="1"/>
  <c r="N6620" i="1"/>
  <c r="N6621" i="1"/>
  <c r="N6622" i="1"/>
  <c r="N6623" i="1"/>
  <c r="N6624" i="1"/>
  <c r="N6625" i="1"/>
  <c r="N6626" i="1"/>
  <c r="N6627" i="1"/>
  <c r="N6628" i="1"/>
  <c r="N6629" i="1"/>
  <c r="N6630" i="1"/>
  <c r="N6631" i="1"/>
  <c r="N6632" i="1"/>
  <c r="N6633" i="1"/>
  <c r="N6634" i="1"/>
  <c r="N6635" i="1"/>
  <c r="N6636" i="1"/>
  <c r="N6637" i="1"/>
  <c r="N6638" i="1"/>
  <c r="N6639" i="1"/>
  <c r="N6640" i="1"/>
  <c r="N6641" i="1"/>
  <c r="N6642" i="1"/>
  <c r="N6643" i="1"/>
  <c r="N6644" i="1"/>
  <c r="N6645" i="1"/>
  <c r="N6646" i="1"/>
  <c r="N6647" i="1"/>
  <c r="N6648" i="1"/>
  <c r="N6649" i="1"/>
  <c r="N6650" i="1"/>
  <c r="N6651" i="1"/>
  <c r="N6652" i="1"/>
  <c r="N6653" i="1"/>
  <c r="N6654" i="1"/>
  <c r="N6655" i="1"/>
  <c r="N6656" i="1"/>
  <c r="N6657" i="1"/>
  <c r="N6658" i="1"/>
  <c r="N6659" i="1"/>
  <c r="N6660" i="1"/>
  <c r="N6661" i="1"/>
  <c r="N6662" i="1"/>
  <c r="N6663" i="1"/>
  <c r="N6664" i="1"/>
  <c r="N6665" i="1"/>
  <c r="N6666" i="1"/>
  <c r="N6667" i="1"/>
  <c r="N6668" i="1"/>
  <c r="N6669" i="1"/>
  <c r="N6670" i="1"/>
  <c r="N6671" i="1"/>
  <c r="N6672" i="1"/>
  <c r="N6673" i="1"/>
  <c r="N6674" i="1"/>
  <c r="N6675" i="1"/>
  <c r="N6676" i="1"/>
  <c r="N6677" i="1"/>
  <c r="N6678" i="1"/>
  <c r="N6679" i="1"/>
  <c r="N6680" i="1"/>
  <c r="N6681" i="1"/>
  <c r="N6682" i="1"/>
  <c r="N6683" i="1"/>
  <c r="N6684" i="1"/>
  <c r="N6685" i="1"/>
  <c r="N6686" i="1"/>
  <c r="N6687" i="1"/>
  <c r="N6688" i="1"/>
  <c r="N6689" i="1"/>
  <c r="N6690" i="1"/>
  <c r="N6691" i="1"/>
  <c r="N6692" i="1"/>
  <c r="N6693" i="1"/>
  <c r="N6694" i="1"/>
  <c r="N6695" i="1"/>
  <c r="N6696" i="1"/>
  <c r="N6697" i="1"/>
  <c r="N6698" i="1"/>
  <c r="N6699" i="1"/>
  <c r="N6700" i="1"/>
  <c r="N6701" i="1"/>
  <c r="N6702" i="1"/>
  <c r="N6703" i="1"/>
  <c r="N6704" i="1"/>
  <c r="N6705" i="1"/>
  <c r="N6706" i="1"/>
  <c r="N6707" i="1"/>
  <c r="N6708" i="1"/>
  <c r="N6709" i="1"/>
  <c r="N6710" i="1"/>
  <c r="N6711" i="1"/>
  <c r="N6712" i="1"/>
  <c r="N6713" i="1"/>
  <c r="N6714" i="1"/>
  <c r="N6715" i="1"/>
  <c r="N6716" i="1"/>
  <c r="N6717" i="1"/>
  <c r="N6718" i="1"/>
  <c r="N6719" i="1"/>
  <c r="N6720" i="1"/>
  <c r="N6721" i="1"/>
  <c r="N6722" i="1"/>
  <c r="N6723" i="1"/>
  <c r="N6724" i="1"/>
  <c r="N6725" i="1"/>
  <c r="N6726" i="1"/>
  <c r="N6727" i="1"/>
  <c r="N6728" i="1"/>
  <c r="N6729" i="1"/>
  <c r="N6730" i="1"/>
  <c r="N6731" i="1"/>
  <c r="N6732" i="1"/>
  <c r="N6733" i="1"/>
  <c r="N6734" i="1"/>
  <c r="N6735" i="1"/>
  <c r="N6736" i="1"/>
  <c r="N6737" i="1"/>
  <c r="N6738" i="1"/>
  <c r="N6739" i="1"/>
  <c r="N6740" i="1"/>
  <c r="N6741" i="1"/>
  <c r="N6742" i="1"/>
  <c r="N6743" i="1"/>
  <c r="N6744" i="1"/>
  <c r="N6745" i="1"/>
  <c r="N6746" i="1"/>
  <c r="N6747" i="1"/>
  <c r="N6748" i="1"/>
  <c r="N6749" i="1"/>
  <c r="N6750" i="1"/>
  <c r="N6751" i="1"/>
  <c r="N6752" i="1"/>
  <c r="N6753" i="1"/>
  <c r="N6754" i="1"/>
  <c r="N6755" i="1"/>
  <c r="N6756" i="1"/>
  <c r="N6757" i="1"/>
  <c r="N6758" i="1"/>
  <c r="N6759" i="1"/>
  <c r="N6760" i="1"/>
  <c r="N6761" i="1"/>
  <c r="N6762" i="1"/>
  <c r="N6763" i="1"/>
  <c r="N6764" i="1"/>
  <c r="N6765" i="1"/>
  <c r="N6766" i="1"/>
  <c r="N6767" i="1"/>
  <c r="N6768" i="1"/>
  <c r="N6769" i="1"/>
  <c r="N6770" i="1"/>
  <c r="N6771" i="1"/>
  <c r="N6772" i="1"/>
  <c r="N6773" i="1"/>
  <c r="N6774" i="1"/>
  <c r="N6775" i="1"/>
  <c r="N6776" i="1"/>
  <c r="N6777" i="1"/>
  <c r="N6778" i="1"/>
  <c r="N6779" i="1"/>
  <c r="N6780" i="1"/>
  <c r="N6781" i="1"/>
  <c r="N6782" i="1"/>
  <c r="N6783" i="1"/>
  <c r="N6784" i="1"/>
  <c r="N6785" i="1"/>
  <c r="N6786" i="1"/>
  <c r="N6787" i="1"/>
  <c r="N6788" i="1"/>
  <c r="N6789" i="1"/>
  <c r="N6790" i="1"/>
  <c r="N6791" i="1"/>
  <c r="N6792" i="1"/>
  <c r="N6793" i="1"/>
  <c r="N6794" i="1"/>
  <c r="N6795" i="1"/>
  <c r="N6796" i="1"/>
  <c r="N6797" i="1"/>
  <c r="N6798" i="1"/>
  <c r="N6799" i="1"/>
  <c r="N6800" i="1"/>
  <c r="N6801" i="1"/>
  <c r="N6802" i="1"/>
  <c r="N6803" i="1"/>
  <c r="N6804" i="1"/>
  <c r="N6805" i="1"/>
  <c r="N6806" i="1"/>
  <c r="N6807" i="1"/>
  <c r="N6808" i="1"/>
  <c r="N6809" i="1"/>
  <c r="N6810" i="1"/>
  <c r="N6811" i="1"/>
  <c r="N6812" i="1"/>
  <c r="N6813" i="1"/>
  <c r="N6814" i="1"/>
  <c r="N6815" i="1"/>
  <c r="N6816" i="1"/>
  <c r="N6817" i="1"/>
  <c r="N6818" i="1"/>
  <c r="N6819" i="1"/>
  <c r="N6820" i="1"/>
  <c r="N6821" i="1"/>
  <c r="N6822" i="1"/>
  <c r="N6823" i="1"/>
  <c r="N6824" i="1"/>
  <c r="N6825" i="1"/>
  <c r="N6826" i="1"/>
  <c r="N6827" i="1"/>
  <c r="N6828" i="1"/>
  <c r="N6829" i="1"/>
  <c r="N6830" i="1"/>
  <c r="N6831" i="1"/>
  <c r="N6832" i="1"/>
  <c r="N6833" i="1"/>
  <c r="N6834" i="1"/>
  <c r="N6835" i="1"/>
  <c r="N6836" i="1"/>
  <c r="N6837" i="1"/>
  <c r="N6838" i="1"/>
  <c r="N6839" i="1"/>
  <c r="N6840" i="1"/>
  <c r="N6841" i="1"/>
  <c r="N6842" i="1"/>
  <c r="N6843" i="1"/>
  <c r="N6844" i="1"/>
  <c r="N6845" i="1"/>
  <c r="N6846" i="1"/>
  <c r="N6847" i="1"/>
  <c r="N6848" i="1"/>
  <c r="N6849" i="1"/>
  <c r="N6850" i="1"/>
  <c r="N6851" i="1"/>
  <c r="N6852" i="1"/>
  <c r="N6853" i="1"/>
  <c r="N6854" i="1"/>
  <c r="N6855" i="1"/>
  <c r="N6856" i="1"/>
  <c r="N6857" i="1"/>
  <c r="N6858" i="1"/>
  <c r="N6859" i="1"/>
  <c r="N6860" i="1"/>
  <c r="N6861" i="1"/>
  <c r="N6862" i="1"/>
  <c r="N6863" i="1"/>
  <c r="N6864" i="1"/>
  <c r="N6865" i="1"/>
  <c r="N6866" i="1"/>
  <c r="N6867" i="1"/>
  <c r="N6868" i="1"/>
  <c r="N6869" i="1"/>
  <c r="N6870" i="1"/>
  <c r="N6871" i="1"/>
  <c r="N6872" i="1"/>
  <c r="N6873" i="1"/>
  <c r="N6874" i="1"/>
  <c r="N6875" i="1"/>
  <c r="N6876" i="1"/>
  <c r="N6877" i="1"/>
  <c r="N6878" i="1"/>
  <c r="N6879" i="1"/>
  <c r="N6880" i="1"/>
  <c r="N6881" i="1"/>
  <c r="N6882" i="1"/>
  <c r="N6883" i="1"/>
  <c r="N6884" i="1"/>
  <c r="N6885" i="1"/>
  <c r="N6886" i="1"/>
  <c r="N6887" i="1"/>
  <c r="N6888" i="1"/>
  <c r="N6889" i="1"/>
  <c r="N6890" i="1"/>
  <c r="N6891" i="1"/>
  <c r="N6892" i="1"/>
  <c r="N6893" i="1"/>
  <c r="N6894" i="1"/>
  <c r="N6895" i="1"/>
  <c r="N6896" i="1"/>
  <c r="N6897" i="1"/>
  <c r="N6898" i="1"/>
  <c r="N6899" i="1"/>
  <c r="N6900" i="1"/>
  <c r="N6901" i="1"/>
  <c r="N6902" i="1"/>
  <c r="N6903" i="1"/>
  <c r="N6904" i="1"/>
  <c r="N6905" i="1"/>
  <c r="N6906" i="1"/>
  <c r="N6907" i="1"/>
  <c r="N6908" i="1"/>
  <c r="N6909" i="1"/>
  <c r="N6910" i="1"/>
  <c r="N6911" i="1"/>
  <c r="N6912" i="1"/>
  <c r="N6913" i="1"/>
  <c r="N6914" i="1"/>
  <c r="N6915" i="1"/>
  <c r="N6916" i="1"/>
  <c r="N6917" i="1"/>
  <c r="N6918" i="1"/>
  <c r="N6919" i="1"/>
  <c r="N6920" i="1"/>
  <c r="N6921" i="1"/>
  <c r="N6922" i="1"/>
  <c r="N6923" i="1"/>
  <c r="N6924" i="1"/>
  <c r="N6925" i="1"/>
  <c r="N6926" i="1"/>
  <c r="N6927" i="1"/>
  <c r="N6928" i="1"/>
  <c r="N6929" i="1"/>
  <c r="N6930" i="1"/>
  <c r="N6931" i="1"/>
  <c r="N6932" i="1"/>
  <c r="N6933" i="1"/>
  <c r="N6934" i="1"/>
  <c r="N6935" i="1"/>
  <c r="N6936" i="1"/>
  <c r="N6937" i="1"/>
  <c r="N6938" i="1"/>
  <c r="N6939" i="1"/>
  <c r="N6940" i="1"/>
  <c r="N6941" i="1"/>
  <c r="N6942" i="1"/>
  <c r="N6943" i="1"/>
  <c r="N6944" i="1"/>
  <c r="N6945" i="1"/>
  <c r="N6946" i="1"/>
  <c r="N6947" i="1"/>
  <c r="N6948" i="1"/>
  <c r="N6949" i="1"/>
  <c r="N6950" i="1"/>
  <c r="N6951" i="1"/>
  <c r="N6952" i="1"/>
  <c r="N6953" i="1"/>
  <c r="N6954" i="1"/>
  <c r="N6955" i="1"/>
  <c r="N6956" i="1"/>
  <c r="N6957" i="1"/>
  <c r="N6958" i="1"/>
  <c r="N6959" i="1"/>
  <c r="N6960" i="1"/>
  <c r="N6961" i="1"/>
  <c r="N6962" i="1"/>
  <c r="N6963" i="1"/>
  <c r="N6964" i="1"/>
  <c r="N6965" i="1"/>
  <c r="N6966" i="1"/>
  <c r="N6967" i="1"/>
  <c r="N6968" i="1"/>
  <c r="N6969" i="1"/>
  <c r="N6970" i="1"/>
  <c r="N6971" i="1"/>
  <c r="N6972" i="1"/>
  <c r="N6973" i="1"/>
  <c r="N6974" i="1"/>
  <c r="N6975" i="1"/>
  <c r="N6976" i="1"/>
  <c r="N6977" i="1"/>
  <c r="N6978" i="1"/>
  <c r="N6979" i="1"/>
  <c r="N6980" i="1"/>
  <c r="N6981" i="1"/>
  <c r="N6982" i="1"/>
  <c r="N6983" i="1"/>
  <c r="N6984" i="1"/>
  <c r="N6985" i="1"/>
  <c r="N6986" i="1"/>
  <c r="N6987" i="1"/>
  <c r="N6988" i="1"/>
  <c r="N6989" i="1"/>
  <c r="N6990" i="1"/>
  <c r="N6991" i="1"/>
  <c r="N6992" i="1"/>
  <c r="N6993" i="1"/>
  <c r="N6994" i="1"/>
  <c r="N6995" i="1"/>
  <c r="N6996" i="1"/>
  <c r="N6997" i="1"/>
  <c r="N6998" i="1"/>
  <c r="N6999" i="1"/>
  <c r="N7000" i="1"/>
  <c r="N7001" i="1"/>
  <c r="N7002" i="1"/>
  <c r="N7003" i="1"/>
  <c r="N7004" i="1"/>
  <c r="N7005" i="1"/>
  <c r="N7006" i="1"/>
  <c r="N7007" i="1"/>
  <c r="N7008" i="1"/>
  <c r="N7009" i="1"/>
  <c r="N7010" i="1"/>
  <c r="N7011" i="1"/>
  <c r="N7012" i="1"/>
  <c r="N7013" i="1"/>
  <c r="N7014" i="1"/>
  <c r="N7015" i="1"/>
  <c r="N7016" i="1"/>
  <c r="N7017" i="1"/>
  <c r="N7018" i="1"/>
  <c r="N7019" i="1"/>
  <c r="N7020" i="1"/>
  <c r="N7021" i="1"/>
  <c r="N7022" i="1"/>
  <c r="N7023" i="1"/>
  <c r="N7024" i="1"/>
  <c r="N7025" i="1"/>
  <c r="N7026" i="1"/>
  <c r="N7027" i="1"/>
  <c r="N7028" i="1"/>
  <c r="N7029" i="1"/>
  <c r="N7030" i="1"/>
  <c r="N7031" i="1"/>
  <c r="N7032" i="1"/>
  <c r="N7033" i="1"/>
  <c r="N7034" i="1"/>
  <c r="N7035" i="1"/>
  <c r="N7036" i="1"/>
  <c r="N7037" i="1"/>
  <c r="N7038" i="1"/>
  <c r="N7039" i="1"/>
  <c r="N7040" i="1"/>
  <c r="N7041" i="1"/>
  <c r="N7042" i="1"/>
  <c r="N7043" i="1"/>
  <c r="N7044" i="1"/>
  <c r="N7045" i="1"/>
  <c r="N7046" i="1"/>
  <c r="N7047" i="1"/>
  <c r="N7048" i="1"/>
  <c r="N7049" i="1"/>
  <c r="N7050" i="1"/>
  <c r="N7051" i="1"/>
  <c r="N7052" i="1"/>
  <c r="N7053" i="1"/>
  <c r="N7054" i="1"/>
  <c r="N7055" i="1"/>
  <c r="N7056" i="1"/>
  <c r="N7057" i="1"/>
  <c r="N7058" i="1"/>
  <c r="N7059" i="1"/>
  <c r="N7060" i="1"/>
  <c r="N7061" i="1"/>
  <c r="N7062" i="1"/>
  <c r="N7063" i="1"/>
  <c r="N7064" i="1"/>
  <c r="N7065" i="1"/>
  <c r="N7066" i="1"/>
  <c r="N7067" i="1"/>
  <c r="N7068" i="1"/>
  <c r="N7069" i="1"/>
  <c r="N7070" i="1"/>
  <c r="N7071" i="1"/>
  <c r="N7072" i="1"/>
  <c r="N7073" i="1"/>
  <c r="N7074" i="1"/>
  <c r="N7075" i="1"/>
  <c r="N7076" i="1"/>
  <c r="N7077" i="1"/>
  <c r="N7078" i="1"/>
  <c r="N7079" i="1"/>
  <c r="N7080" i="1"/>
  <c r="N7081" i="1"/>
  <c r="N7082" i="1"/>
  <c r="N7083" i="1"/>
  <c r="N7084" i="1"/>
  <c r="N7085" i="1"/>
  <c r="N7086" i="1"/>
  <c r="N7087" i="1"/>
  <c r="N7088" i="1"/>
  <c r="N7089" i="1"/>
  <c r="N7090" i="1"/>
  <c r="N7091" i="1"/>
  <c r="N7092" i="1"/>
  <c r="N7093" i="1"/>
  <c r="N7094" i="1"/>
  <c r="N7095" i="1"/>
  <c r="N7096" i="1"/>
  <c r="N7097" i="1"/>
  <c r="N7098" i="1"/>
  <c r="N7099" i="1"/>
  <c r="N7100" i="1"/>
  <c r="N7101" i="1"/>
  <c r="N7102" i="1"/>
  <c r="N7103" i="1"/>
  <c r="N7104" i="1"/>
  <c r="N7105" i="1"/>
  <c r="N7106" i="1"/>
  <c r="N7107" i="1"/>
  <c r="N7108" i="1"/>
  <c r="N7109" i="1"/>
  <c r="N7110" i="1"/>
  <c r="N7111" i="1"/>
  <c r="N7112" i="1"/>
  <c r="N7113" i="1"/>
  <c r="N7114" i="1"/>
  <c r="N7115" i="1"/>
  <c r="N7116" i="1"/>
  <c r="N7117" i="1"/>
  <c r="N7118" i="1"/>
  <c r="N7119" i="1"/>
  <c r="N7120" i="1"/>
  <c r="N7121" i="1"/>
  <c r="N7122" i="1"/>
  <c r="N7123" i="1"/>
  <c r="N7124" i="1"/>
  <c r="N7125" i="1"/>
  <c r="N7126" i="1"/>
  <c r="N7127" i="1"/>
  <c r="N7128" i="1"/>
  <c r="N7129" i="1"/>
  <c r="N7130" i="1"/>
  <c r="N7131" i="1"/>
  <c r="N7132" i="1"/>
  <c r="N7133" i="1"/>
  <c r="N7134" i="1"/>
  <c r="N7135" i="1"/>
  <c r="N7136" i="1"/>
  <c r="N7137" i="1"/>
  <c r="N7138" i="1"/>
  <c r="N7139" i="1"/>
  <c r="N7140" i="1"/>
  <c r="N7141" i="1"/>
  <c r="N7142" i="1"/>
  <c r="N7143" i="1"/>
  <c r="N7144" i="1"/>
  <c r="N7145" i="1"/>
  <c r="N7146" i="1"/>
  <c r="N7147" i="1"/>
  <c r="N7148" i="1"/>
  <c r="N7149" i="1"/>
  <c r="N7150" i="1"/>
  <c r="N7151" i="1"/>
  <c r="N7152" i="1"/>
  <c r="N7153" i="1"/>
  <c r="N7154" i="1"/>
  <c r="N7155" i="1"/>
  <c r="N7156" i="1"/>
  <c r="N7157" i="1"/>
  <c r="N7158" i="1"/>
  <c r="N7159" i="1"/>
  <c r="N7160" i="1"/>
  <c r="N7161" i="1"/>
  <c r="N7162" i="1"/>
  <c r="N7163" i="1"/>
  <c r="N7164" i="1"/>
  <c r="N7165" i="1"/>
  <c r="N7166" i="1"/>
  <c r="N7167" i="1"/>
  <c r="N7168" i="1"/>
  <c r="N7169" i="1"/>
  <c r="N7170" i="1"/>
  <c r="N7171" i="1"/>
  <c r="N7172" i="1"/>
  <c r="N7173" i="1"/>
  <c r="N7174" i="1"/>
  <c r="N7175" i="1"/>
  <c r="N7176" i="1"/>
  <c r="N7177" i="1"/>
  <c r="N7178" i="1"/>
  <c r="N7179" i="1"/>
  <c r="N7180" i="1"/>
  <c r="N7181" i="1"/>
  <c r="N7182" i="1"/>
  <c r="N7183" i="1"/>
  <c r="N7184" i="1"/>
  <c r="N7185" i="1"/>
  <c r="N7186" i="1"/>
  <c r="N7187" i="1"/>
  <c r="N7188" i="1"/>
  <c r="N7189" i="1"/>
  <c r="N7190" i="1"/>
  <c r="N7191" i="1"/>
  <c r="N7192" i="1"/>
  <c r="N7193" i="1"/>
  <c r="N7194" i="1"/>
  <c r="N7195" i="1"/>
  <c r="N7196" i="1"/>
  <c r="N7197" i="1"/>
  <c r="N7198" i="1"/>
  <c r="N7199" i="1"/>
  <c r="N7200" i="1"/>
  <c r="N7201" i="1"/>
  <c r="N7202" i="1"/>
  <c r="N7203" i="1"/>
  <c r="N7204" i="1"/>
  <c r="N7205" i="1"/>
  <c r="N7206" i="1"/>
  <c r="N7207" i="1"/>
  <c r="N7208" i="1"/>
  <c r="N7209" i="1"/>
  <c r="N7210" i="1"/>
  <c r="N7211" i="1"/>
  <c r="N7212" i="1"/>
  <c r="N7213" i="1"/>
  <c r="N7214" i="1"/>
  <c r="N7215" i="1"/>
  <c r="N7216" i="1"/>
  <c r="N7217" i="1"/>
  <c r="N7218" i="1"/>
  <c r="N7219" i="1"/>
  <c r="N7220" i="1"/>
  <c r="N7221" i="1"/>
  <c r="N7222" i="1"/>
  <c r="N7223" i="1"/>
  <c r="N7224" i="1"/>
  <c r="N7225" i="1"/>
  <c r="N7226" i="1"/>
  <c r="N7227" i="1"/>
  <c r="N7228" i="1"/>
  <c r="N7229" i="1"/>
  <c r="N7230" i="1"/>
  <c r="N7231" i="1"/>
  <c r="N7232" i="1"/>
  <c r="N7233" i="1"/>
  <c r="N7234" i="1"/>
  <c r="N7235" i="1"/>
  <c r="N7236" i="1"/>
  <c r="N7237" i="1"/>
  <c r="N7238" i="1"/>
  <c r="N7239" i="1"/>
  <c r="N7240" i="1"/>
  <c r="N7241" i="1"/>
  <c r="N7242" i="1"/>
  <c r="N7243" i="1"/>
  <c r="N7244" i="1"/>
  <c r="N7245" i="1"/>
  <c r="N7246" i="1"/>
  <c r="N7247" i="1"/>
  <c r="N7248" i="1"/>
  <c r="N7249" i="1"/>
  <c r="N7250" i="1"/>
  <c r="N7251" i="1"/>
  <c r="N7252" i="1"/>
  <c r="N7253" i="1"/>
  <c r="N7254" i="1"/>
  <c r="N7255" i="1"/>
  <c r="N7256" i="1"/>
  <c r="N7257" i="1"/>
  <c r="N7258" i="1"/>
  <c r="N7259" i="1"/>
  <c r="N7260" i="1"/>
  <c r="N7261" i="1"/>
  <c r="N7262" i="1"/>
  <c r="N7263" i="1"/>
  <c r="N7264" i="1"/>
  <c r="N7265" i="1"/>
  <c r="N7266" i="1"/>
  <c r="N7267" i="1"/>
  <c r="N7268" i="1"/>
  <c r="N7269" i="1"/>
  <c r="N7270" i="1"/>
  <c r="N7271" i="1"/>
  <c r="N7272" i="1"/>
  <c r="N7273" i="1"/>
  <c r="N7274" i="1"/>
  <c r="N7275" i="1"/>
  <c r="N7276" i="1"/>
  <c r="N7277" i="1"/>
  <c r="N7278" i="1"/>
  <c r="N7279" i="1"/>
  <c r="N7280" i="1"/>
  <c r="N7281" i="1"/>
  <c r="N7282" i="1"/>
  <c r="N7283" i="1"/>
  <c r="N7284" i="1"/>
  <c r="N7285" i="1"/>
  <c r="N7286" i="1"/>
  <c r="N7287" i="1"/>
  <c r="N7288" i="1"/>
  <c r="N7289" i="1"/>
  <c r="N7290" i="1"/>
  <c r="N7291" i="1"/>
  <c r="N7292" i="1"/>
  <c r="N7293" i="1"/>
  <c r="N7294" i="1"/>
  <c r="N7295" i="1"/>
  <c r="N7296" i="1"/>
  <c r="N7297" i="1"/>
  <c r="N7298" i="1"/>
  <c r="N7299" i="1"/>
  <c r="N7300" i="1"/>
  <c r="N7301" i="1"/>
  <c r="N7302" i="1"/>
  <c r="N7303" i="1"/>
  <c r="N7304" i="1"/>
  <c r="N7305" i="1"/>
  <c r="N7306" i="1"/>
  <c r="N7307" i="1"/>
  <c r="N7308" i="1"/>
  <c r="N7309" i="1"/>
  <c r="N7310" i="1"/>
  <c r="N7311" i="1"/>
  <c r="N7312" i="1"/>
  <c r="N7313" i="1"/>
  <c r="N7314" i="1"/>
  <c r="N7315" i="1"/>
  <c r="N7316" i="1"/>
  <c r="N7317" i="1"/>
  <c r="N7318" i="1"/>
  <c r="N7319" i="1"/>
  <c r="N7320" i="1"/>
  <c r="N7321" i="1"/>
  <c r="N7322" i="1"/>
  <c r="N7323" i="1"/>
  <c r="N7324" i="1"/>
  <c r="N7325" i="1"/>
  <c r="N7326" i="1"/>
  <c r="N7327" i="1"/>
  <c r="N7328" i="1"/>
  <c r="N7329" i="1"/>
  <c r="N7330" i="1"/>
  <c r="N7331" i="1"/>
  <c r="N7332" i="1"/>
  <c r="N7333" i="1"/>
  <c r="N7334" i="1"/>
  <c r="N7335" i="1"/>
  <c r="N7336" i="1"/>
  <c r="N7337" i="1"/>
  <c r="N7338" i="1"/>
  <c r="N7339" i="1"/>
  <c r="N7340" i="1"/>
  <c r="N7341" i="1"/>
  <c r="N7342" i="1"/>
  <c r="N7343" i="1"/>
  <c r="N7344" i="1"/>
  <c r="N7345" i="1"/>
  <c r="N7346" i="1"/>
  <c r="N7347" i="1"/>
  <c r="N7348" i="1"/>
  <c r="N7349" i="1"/>
  <c r="N7350" i="1"/>
  <c r="N7351" i="1"/>
  <c r="N7352" i="1"/>
  <c r="N7353" i="1"/>
  <c r="N7354" i="1"/>
  <c r="N7355" i="1"/>
  <c r="N7356" i="1"/>
  <c r="N7357" i="1"/>
  <c r="N7358" i="1"/>
  <c r="N7359" i="1"/>
  <c r="N7360" i="1"/>
  <c r="N7361" i="1"/>
  <c r="N7362" i="1"/>
  <c r="N7363" i="1"/>
  <c r="N7364" i="1"/>
  <c r="N7365" i="1"/>
  <c r="N7366" i="1"/>
  <c r="N7367" i="1"/>
  <c r="N7368" i="1"/>
  <c r="N7369" i="1"/>
  <c r="N7370" i="1"/>
  <c r="N7371" i="1"/>
  <c r="N7372" i="1"/>
  <c r="N7373" i="1"/>
  <c r="N7374" i="1"/>
  <c r="N7375" i="1"/>
  <c r="N7376" i="1"/>
  <c r="N7377" i="1"/>
  <c r="N7378" i="1"/>
  <c r="N7379" i="1"/>
  <c r="N7380" i="1"/>
  <c r="N7381" i="1"/>
  <c r="N7382" i="1"/>
  <c r="N7383" i="1"/>
  <c r="N7384" i="1"/>
  <c r="N7385" i="1"/>
  <c r="N7386" i="1"/>
  <c r="N7387" i="1"/>
  <c r="N7388" i="1"/>
  <c r="N7389" i="1"/>
  <c r="N7390" i="1"/>
  <c r="N7391" i="1"/>
  <c r="N7392" i="1"/>
  <c r="N7393" i="1"/>
  <c r="N7394" i="1"/>
  <c r="N7395" i="1"/>
  <c r="N7396" i="1"/>
  <c r="N7397" i="1"/>
  <c r="N7398" i="1"/>
  <c r="N7399" i="1"/>
  <c r="N7400" i="1"/>
  <c r="N7401" i="1"/>
  <c r="N7402" i="1"/>
  <c r="N7403" i="1"/>
  <c r="N7404" i="1"/>
  <c r="N7405" i="1"/>
  <c r="N7406" i="1"/>
  <c r="N7407" i="1"/>
  <c r="N7408" i="1"/>
  <c r="N7409" i="1"/>
  <c r="N7410" i="1"/>
  <c r="N7411" i="1"/>
  <c r="N7412" i="1"/>
  <c r="N7413" i="1"/>
  <c r="N7414" i="1"/>
  <c r="N7415" i="1"/>
  <c r="N7416" i="1"/>
  <c r="N7417" i="1"/>
  <c r="N7418" i="1"/>
  <c r="N7419" i="1"/>
  <c r="N7420" i="1"/>
  <c r="N7421" i="1"/>
  <c r="N7422" i="1"/>
  <c r="N7423" i="1"/>
  <c r="N7424" i="1"/>
  <c r="N7425" i="1"/>
  <c r="N7426" i="1"/>
  <c r="N7427" i="1"/>
  <c r="N7428" i="1"/>
  <c r="N7429" i="1"/>
  <c r="N7430" i="1"/>
  <c r="N7431" i="1"/>
  <c r="N7432" i="1"/>
  <c r="N7433" i="1"/>
  <c r="N7434" i="1"/>
  <c r="N7435" i="1"/>
  <c r="N7436" i="1"/>
  <c r="N7437" i="1"/>
  <c r="N7438" i="1"/>
  <c r="N7439" i="1"/>
  <c r="N7440" i="1"/>
  <c r="N7441" i="1"/>
  <c r="N7442" i="1"/>
  <c r="N7443" i="1"/>
  <c r="N7444" i="1"/>
  <c r="N7445" i="1"/>
  <c r="N7446" i="1"/>
  <c r="N7447" i="1"/>
  <c r="N7448" i="1"/>
  <c r="N7449" i="1"/>
  <c r="N7450" i="1"/>
  <c r="N7451" i="1"/>
  <c r="N7452" i="1"/>
  <c r="N7453" i="1"/>
  <c r="N7454" i="1"/>
  <c r="N7455" i="1"/>
  <c r="N7456" i="1"/>
  <c r="N7457" i="1"/>
  <c r="N7458" i="1"/>
  <c r="N7459" i="1"/>
  <c r="N7460" i="1"/>
  <c r="N7461" i="1"/>
  <c r="N7462" i="1"/>
  <c r="N7463" i="1"/>
  <c r="N7464" i="1"/>
  <c r="N7465" i="1"/>
  <c r="N7466" i="1"/>
  <c r="N7467" i="1"/>
  <c r="N7468" i="1"/>
  <c r="N7469" i="1"/>
  <c r="N7470" i="1"/>
  <c r="N7471" i="1"/>
  <c r="N7472" i="1"/>
  <c r="N7473" i="1"/>
  <c r="N7474" i="1"/>
  <c r="N7475" i="1"/>
  <c r="N7476" i="1"/>
  <c r="N7477" i="1"/>
  <c r="N7478" i="1"/>
  <c r="N7479" i="1"/>
  <c r="N7480" i="1"/>
  <c r="N7481" i="1"/>
  <c r="N7482" i="1"/>
  <c r="N7483" i="1"/>
  <c r="N7484" i="1"/>
  <c r="N7485" i="1"/>
  <c r="N7486" i="1"/>
  <c r="N7487" i="1"/>
  <c r="N7488" i="1"/>
  <c r="N7489" i="1"/>
  <c r="N7490" i="1"/>
  <c r="N7491" i="1"/>
  <c r="N7492" i="1"/>
  <c r="N7493" i="1"/>
  <c r="N7494" i="1"/>
  <c r="N7495" i="1"/>
  <c r="N7496" i="1"/>
  <c r="N7497" i="1"/>
  <c r="N7498" i="1"/>
  <c r="N7499" i="1"/>
  <c r="N7500" i="1"/>
  <c r="N7501" i="1"/>
  <c r="N7502" i="1"/>
  <c r="N7503" i="1"/>
  <c r="N7504" i="1"/>
  <c r="N7505" i="1"/>
  <c r="N7506" i="1"/>
  <c r="N7507" i="1"/>
  <c r="N7508" i="1"/>
  <c r="N7509" i="1"/>
  <c r="N7510" i="1"/>
  <c r="N7511" i="1"/>
  <c r="N7512" i="1"/>
  <c r="N7513" i="1"/>
  <c r="N7514" i="1"/>
  <c r="N7515" i="1"/>
  <c r="N7516" i="1"/>
  <c r="N7517" i="1"/>
  <c r="N7518" i="1"/>
  <c r="N7519" i="1"/>
  <c r="N7520" i="1"/>
  <c r="N7521" i="1"/>
  <c r="N7522" i="1"/>
  <c r="N7523" i="1"/>
  <c r="N7524" i="1"/>
  <c r="N7525" i="1"/>
  <c r="N7526" i="1"/>
  <c r="N7527" i="1"/>
  <c r="N7528" i="1"/>
  <c r="N7529" i="1"/>
  <c r="N7530" i="1"/>
  <c r="N7531" i="1"/>
  <c r="N7532" i="1"/>
  <c r="N7533" i="1"/>
  <c r="N7534" i="1"/>
  <c r="N7535" i="1"/>
  <c r="N7536" i="1"/>
  <c r="N7537" i="1"/>
  <c r="N7538" i="1"/>
  <c r="N7539" i="1"/>
  <c r="N7540" i="1"/>
  <c r="N7541" i="1"/>
  <c r="N7542" i="1"/>
  <c r="N7543" i="1"/>
  <c r="N7544" i="1"/>
  <c r="N7545" i="1"/>
  <c r="N7546" i="1"/>
  <c r="N7547" i="1"/>
  <c r="N7548" i="1"/>
  <c r="N7549" i="1"/>
  <c r="N7550" i="1"/>
  <c r="N7551" i="1"/>
  <c r="N7552" i="1"/>
  <c r="N7553" i="1"/>
  <c r="N7554" i="1"/>
  <c r="N7555" i="1"/>
  <c r="N7556" i="1"/>
  <c r="N7557" i="1"/>
  <c r="N7558" i="1"/>
  <c r="N7559" i="1"/>
  <c r="N7560" i="1"/>
  <c r="N7561" i="1"/>
  <c r="N7562" i="1"/>
  <c r="N7563" i="1"/>
  <c r="N7564" i="1"/>
  <c r="N7565" i="1"/>
  <c r="N7566" i="1"/>
  <c r="N7567" i="1"/>
  <c r="N7568" i="1"/>
  <c r="N7569" i="1"/>
  <c r="N7570" i="1"/>
  <c r="N7571" i="1"/>
  <c r="N7572" i="1"/>
  <c r="N7573" i="1"/>
  <c r="N7574" i="1"/>
  <c r="N7575" i="1"/>
  <c r="N7576" i="1"/>
  <c r="N7577" i="1"/>
  <c r="N7578" i="1"/>
  <c r="N7579" i="1"/>
  <c r="N7580" i="1"/>
  <c r="N7581" i="1"/>
  <c r="N7582" i="1"/>
  <c r="N7583" i="1"/>
  <c r="N7584" i="1"/>
  <c r="N7585" i="1"/>
  <c r="N7586" i="1"/>
  <c r="N7587" i="1"/>
  <c r="N7588" i="1"/>
  <c r="N7589" i="1"/>
  <c r="N7590" i="1"/>
  <c r="N7591" i="1"/>
  <c r="N7592" i="1"/>
  <c r="N7593" i="1"/>
  <c r="N7594" i="1"/>
  <c r="N7595" i="1"/>
  <c r="N7596" i="1"/>
  <c r="N7597" i="1"/>
  <c r="N7598" i="1"/>
  <c r="N7599" i="1"/>
  <c r="N7600" i="1"/>
  <c r="N7601" i="1"/>
  <c r="N7602" i="1"/>
  <c r="N7603" i="1"/>
  <c r="N7604" i="1"/>
  <c r="N7605" i="1"/>
  <c r="N7606" i="1"/>
  <c r="N7607" i="1"/>
  <c r="N7608" i="1"/>
  <c r="N7609" i="1"/>
  <c r="N7610" i="1"/>
  <c r="N7611" i="1"/>
  <c r="N7612" i="1"/>
  <c r="N7613" i="1"/>
  <c r="N7614" i="1"/>
  <c r="N7615" i="1"/>
  <c r="N7616" i="1"/>
  <c r="N7617" i="1"/>
  <c r="N7618" i="1"/>
  <c r="N7619" i="1"/>
  <c r="N7620" i="1"/>
  <c r="N7621" i="1"/>
  <c r="N7622" i="1"/>
  <c r="N7623" i="1"/>
  <c r="N7624" i="1"/>
  <c r="N7625" i="1"/>
  <c r="N7626" i="1"/>
  <c r="N7627" i="1"/>
  <c r="N7628" i="1"/>
  <c r="N7629" i="1"/>
  <c r="N7630" i="1"/>
  <c r="N7631" i="1"/>
  <c r="N7632" i="1"/>
  <c r="N7633" i="1"/>
  <c r="N7634" i="1"/>
  <c r="N7635" i="1"/>
  <c r="N7636" i="1"/>
  <c r="N7637" i="1"/>
  <c r="N7638" i="1"/>
  <c r="N7639" i="1"/>
  <c r="N7640" i="1"/>
  <c r="N7641" i="1"/>
  <c r="N7642" i="1"/>
  <c r="N7643" i="1"/>
  <c r="N7644" i="1"/>
  <c r="N7645" i="1"/>
  <c r="N7646" i="1"/>
  <c r="N7647" i="1"/>
  <c r="N7648" i="1"/>
  <c r="N7649" i="1"/>
  <c r="N7650" i="1"/>
  <c r="N7651" i="1"/>
  <c r="N7652" i="1"/>
  <c r="N7653" i="1"/>
  <c r="N7654" i="1"/>
  <c r="N7655" i="1"/>
  <c r="N7656" i="1"/>
  <c r="N7657" i="1"/>
  <c r="N7658" i="1"/>
  <c r="N7659" i="1"/>
  <c r="N7660" i="1"/>
  <c r="N7661" i="1"/>
  <c r="N7662" i="1"/>
  <c r="N7663" i="1"/>
  <c r="N7664" i="1"/>
  <c r="N7665" i="1"/>
  <c r="N7666" i="1"/>
  <c r="N7667" i="1"/>
  <c r="N7668" i="1"/>
  <c r="N7669" i="1"/>
  <c r="N7670" i="1"/>
  <c r="N7671" i="1"/>
  <c r="N7672" i="1"/>
  <c r="N7673" i="1"/>
  <c r="N7674" i="1"/>
  <c r="N7675" i="1"/>
  <c r="N7676" i="1"/>
  <c r="N7677" i="1"/>
  <c r="N7678" i="1"/>
  <c r="N7679" i="1"/>
  <c r="N7680" i="1"/>
  <c r="N7681" i="1"/>
  <c r="N7682" i="1"/>
  <c r="N7683" i="1"/>
  <c r="N7684" i="1"/>
  <c r="N7685" i="1"/>
  <c r="N7686" i="1"/>
  <c r="N7687" i="1"/>
  <c r="N7688" i="1"/>
  <c r="N7689" i="1"/>
  <c r="N7690" i="1"/>
  <c r="N7691" i="1"/>
  <c r="N7692" i="1"/>
  <c r="N7693" i="1"/>
  <c r="N7694" i="1"/>
  <c r="N7695" i="1"/>
  <c r="N7696" i="1"/>
  <c r="N7697" i="1"/>
  <c r="N7698" i="1"/>
  <c r="N7699" i="1"/>
  <c r="N7700" i="1"/>
  <c r="N7701" i="1"/>
  <c r="N7702" i="1"/>
  <c r="N7703" i="1"/>
  <c r="N7704" i="1"/>
  <c r="N7705" i="1"/>
  <c r="N7706" i="1"/>
  <c r="N7707" i="1"/>
  <c r="N7708" i="1"/>
  <c r="N7709" i="1"/>
  <c r="N7710" i="1"/>
  <c r="N7711" i="1"/>
  <c r="N7712" i="1"/>
  <c r="N7713" i="1"/>
  <c r="N7714" i="1"/>
  <c r="N7715" i="1"/>
  <c r="N7716" i="1"/>
  <c r="N7717" i="1"/>
  <c r="N7718" i="1"/>
  <c r="N7719" i="1"/>
  <c r="N7720" i="1"/>
  <c r="N7721" i="1"/>
  <c r="N7722" i="1"/>
  <c r="N7723" i="1"/>
  <c r="N7724" i="1"/>
  <c r="N7725" i="1"/>
  <c r="N7726" i="1"/>
  <c r="N7727" i="1"/>
  <c r="N7728" i="1"/>
  <c r="N7729" i="1"/>
  <c r="N7730" i="1"/>
  <c r="N7731" i="1"/>
  <c r="N7732" i="1"/>
  <c r="N7733" i="1"/>
  <c r="N7734" i="1"/>
  <c r="N7735" i="1"/>
  <c r="N7736" i="1"/>
  <c r="N7737" i="1"/>
  <c r="N7738" i="1"/>
  <c r="N7739" i="1"/>
  <c r="N7740" i="1"/>
  <c r="N7741" i="1"/>
  <c r="N7742" i="1"/>
  <c r="N7743" i="1"/>
  <c r="N7744" i="1"/>
  <c r="N7745" i="1"/>
  <c r="N7746" i="1"/>
  <c r="N7747" i="1"/>
  <c r="N7748" i="1"/>
  <c r="N7749" i="1"/>
  <c r="N7750" i="1"/>
  <c r="N7751" i="1"/>
  <c r="N7752" i="1"/>
  <c r="N7753" i="1"/>
  <c r="N7754" i="1"/>
  <c r="N7755" i="1"/>
  <c r="N7756" i="1"/>
  <c r="N7757" i="1"/>
  <c r="N7758" i="1"/>
  <c r="N7759" i="1"/>
  <c r="N7760" i="1"/>
  <c r="N7761" i="1"/>
  <c r="N7762" i="1"/>
  <c r="N7763" i="1"/>
  <c r="N7764" i="1"/>
  <c r="N7765" i="1"/>
  <c r="N7766" i="1"/>
  <c r="N7767" i="1"/>
  <c r="N7768" i="1"/>
  <c r="N7769" i="1"/>
  <c r="N7770" i="1"/>
  <c r="N7771" i="1"/>
  <c r="N7772" i="1"/>
  <c r="N7773" i="1"/>
  <c r="N7774" i="1"/>
  <c r="N7775" i="1"/>
  <c r="N7776" i="1"/>
  <c r="N7777" i="1"/>
  <c r="N7778" i="1"/>
  <c r="N7779" i="1"/>
  <c r="N7780" i="1"/>
  <c r="N7781" i="1"/>
  <c r="N7782" i="1"/>
  <c r="N7783" i="1"/>
  <c r="N7784" i="1"/>
  <c r="N7785" i="1"/>
  <c r="N7786" i="1"/>
  <c r="N7787" i="1"/>
  <c r="N7788" i="1"/>
  <c r="N7789" i="1"/>
  <c r="N7790" i="1"/>
  <c r="N7791" i="1"/>
  <c r="N7792" i="1"/>
  <c r="N7793" i="1"/>
  <c r="N7794" i="1"/>
  <c r="N7795" i="1"/>
  <c r="N7796" i="1"/>
  <c r="N7797" i="1"/>
  <c r="N7798" i="1"/>
  <c r="N7799" i="1"/>
  <c r="N7800" i="1"/>
  <c r="N7801" i="1"/>
  <c r="N7802" i="1"/>
  <c r="N7803" i="1"/>
  <c r="N7804" i="1"/>
  <c r="N7805" i="1"/>
  <c r="N7806" i="1"/>
  <c r="N7807" i="1"/>
  <c r="N7808" i="1"/>
  <c r="N7809" i="1"/>
  <c r="N7810" i="1"/>
  <c r="N7811" i="1"/>
  <c r="N7812" i="1"/>
  <c r="N7813" i="1"/>
  <c r="N7814" i="1"/>
  <c r="N7815" i="1"/>
  <c r="N7816" i="1"/>
  <c r="N7817" i="1"/>
  <c r="N7818" i="1"/>
  <c r="N7819" i="1"/>
  <c r="N7820" i="1"/>
  <c r="N7821" i="1"/>
  <c r="N7822" i="1"/>
  <c r="N7823" i="1"/>
  <c r="N7824" i="1"/>
  <c r="N7825" i="1"/>
  <c r="N7826" i="1"/>
  <c r="N7827" i="1"/>
  <c r="N7828" i="1"/>
  <c r="N7829" i="1"/>
  <c r="N7830" i="1"/>
  <c r="N7831" i="1"/>
  <c r="N7832" i="1"/>
  <c r="N7833" i="1"/>
  <c r="N7834" i="1"/>
  <c r="N7835" i="1"/>
  <c r="N7836" i="1"/>
  <c r="N7837" i="1"/>
  <c r="N7838" i="1"/>
  <c r="N7839" i="1"/>
  <c r="N7840" i="1"/>
  <c r="N7841" i="1"/>
  <c r="N7842" i="1"/>
  <c r="N7843" i="1"/>
  <c r="N7844" i="1"/>
  <c r="N7845" i="1"/>
  <c r="N7846" i="1"/>
  <c r="N7847" i="1"/>
  <c r="N7848" i="1"/>
  <c r="N7849" i="1"/>
  <c r="N7850" i="1"/>
  <c r="N7851" i="1"/>
  <c r="N7852" i="1"/>
  <c r="N7853" i="1"/>
  <c r="N7854" i="1"/>
  <c r="N7855" i="1"/>
  <c r="N7856" i="1"/>
  <c r="N7857" i="1"/>
  <c r="N7858" i="1"/>
  <c r="N7859" i="1"/>
  <c r="N7860" i="1"/>
  <c r="N7861" i="1"/>
  <c r="N7862" i="1"/>
  <c r="N7863" i="1"/>
  <c r="N7864" i="1"/>
  <c r="N7865" i="1"/>
  <c r="N7866" i="1"/>
  <c r="N7867" i="1"/>
  <c r="N7868" i="1"/>
  <c r="N7869" i="1"/>
  <c r="N7870" i="1"/>
  <c r="N7871" i="1"/>
  <c r="N7872" i="1"/>
  <c r="N7873" i="1"/>
  <c r="N7874" i="1"/>
  <c r="N7875" i="1"/>
  <c r="N7876" i="1"/>
  <c r="N7877" i="1"/>
  <c r="N7878" i="1"/>
  <c r="N7879" i="1"/>
  <c r="N7880" i="1"/>
  <c r="N7881" i="1"/>
  <c r="N7882" i="1"/>
  <c r="N7883" i="1"/>
  <c r="N7884" i="1"/>
  <c r="N7885" i="1"/>
  <c r="N7886" i="1"/>
  <c r="N7887" i="1"/>
  <c r="N7888" i="1"/>
  <c r="N7889" i="1"/>
  <c r="N7890" i="1"/>
  <c r="N7891" i="1"/>
  <c r="N7892" i="1"/>
  <c r="N7893" i="1"/>
  <c r="N7894" i="1"/>
  <c r="N7895" i="1"/>
  <c r="N7896" i="1"/>
  <c r="N7897" i="1"/>
  <c r="N7898" i="1"/>
  <c r="N7899" i="1"/>
  <c r="N7900" i="1"/>
  <c r="N7901" i="1"/>
  <c r="N7902" i="1"/>
  <c r="N7903" i="1"/>
  <c r="N7904" i="1"/>
  <c r="N7905" i="1"/>
  <c r="N7906" i="1"/>
  <c r="N7907" i="1"/>
  <c r="N7908" i="1"/>
  <c r="N7909" i="1"/>
  <c r="N7910" i="1"/>
  <c r="N7911" i="1"/>
  <c r="N7912" i="1"/>
  <c r="N7913" i="1"/>
  <c r="N7914" i="1"/>
  <c r="N7915" i="1"/>
  <c r="N7916" i="1"/>
  <c r="N7917" i="1"/>
  <c r="N7918" i="1"/>
  <c r="N7919" i="1"/>
  <c r="N7920" i="1"/>
  <c r="N7921" i="1"/>
  <c r="N7922" i="1"/>
  <c r="N7923" i="1"/>
  <c r="N7924" i="1"/>
  <c r="N7925" i="1"/>
  <c r="N7926" i="1"/>
  <c r="N7927" i="1"/>
  <c r="N7928" i="1"/>
  <c r="N7929" i="1"/>
  <c r="N7930" i="1"/>
  <c r="N7931" i="1"/>
  <c r="N7932" i="1"/>
  <c r="N7933" i="1"/>
  <c r="N7934" i="1"/>
  <c r="N7935" i="1"/>
  <c r="N7936" i="1"/>
  <c r="N7937" i="1"/>
  <c r="N7938" i="1"/>
  <c r="N7939" i="1"/>
  <c r="N7940" i="1"/>
  <c r="N7941" i="1"/>
  <c r="N7942" i="1"/>
  <c r="N7943" i="1"/>
  <c r="N7944" i="1"/>
  <c r="N7945" i="1"/>
  <c r="N7946" i="1"/>
  <c r="N7947" i="1"/>
  <c r="N7948" i="1"/>
  <c r="N7949" i="1"/>
  <c r="N7950" i="1"/>
  <c r="N7951" i="1"/>
  <c r="N7952" i="1"/>
  <c r="N7953" i="1"/>
  <c r="N7954" i="1"/>
  <c r="N7955" i="1"/>
  <c r="N7956" i="1"/>
  <c r="N7957" i="1"/>
  <c r="N7958" i="1"/>
  <c r="N7959" i="1"/>
  <c r="N7960" i="1"/>
  <c r="N7961" i="1"/>
  <c r="N7962" i="1"/>
  <c r="N7963" i="1"/>
  <c r="N7964" i="1"/>
  <c r="N7965" i="1"/>
  <c r="N7966" i="1"/>
  <c r="N7967" i="1"/>
  <c r="N7968" i="1"/>
  <c r="N7969" i="1"/>
  <c r="N7970" i="1"/>
  <c r="N7971" i="1"/>
  <c r="N7972" i="1"/>
  <c r="N7973" i="1"/>
  <c r="N7974" i="1"/>
  <c r="N7975" i="1"/>
  <c r="N7976" i="1"/>
  <c r="N7977" i="1"/>
  <c r="N7978" i="1"/>
  <c r="N7979" i="1"/>
  <c r="N7980" i="1"/>
  <c r="N7981" i="1"/>
  <c r="N7982" i="1"/>
  <c r="N7983" i="1"/>
  <c r="N7984" i="1"/>
  <c r="N7985" i="1"/>
  <c r="N7986" i="1"/>
  <c r="N7987" i="1"/>
  <c r="N7988" i="1"/>
  <c r="N7989" i="1"/>
  <c r="N7990" i="1"/>
  <c r="N7991" i="1"/>
  <c r="N7992" i="1"/>
  <c r="N7993" i="1"/>
  <c r="N7994" i="1"/>
  <c r="N7995" i="1"/>
  <c r="N7996" i="1"/>
  <c r="N7997" i="1"/>
  <c r="N7998" i="1"/>
  <c r="N7999" i="1"/>
  <c r="N8000" i="1"/>
  <c r="N8001" i="1"/>
  <c r="N8002" i="1"/>
  <c r="N8003" i="1"/>
  <c r="N8004" i="1"/>
  <c r="N8005" i="1"/>
  <c r="N8006" i="1"/>
  <c r="N8007" i="1"/>
  <c r="N8008" i="1"/>
  <c r="N8009" i="1"/>
  <c r="N8010" i="1"/>
  <c r="N8011" i="1"/>
  <c r="N8012" i="1"/>
  <c r="N8013" i="1"/>
  <c r="N8014" i="1"/>
  <c r="N8015" i="1"/>
  <c r="N8016" i="1"/>
  <c r="N8017" i="1"/>
  <c r="N8018" i="1"/>
  <c r="N8019" i="1"/>
  <c r="N8020" i="1"/>
  <c r="N8021" i="1"/>
  <c r="N8022" i="1"/>
  <c r="N8023" i="1"/>
  <c r="N8024" i="1"/>
  <c r="N8025" i="1"/>
  <c r="N8026" i="1"/>
  <c r="N8027" i="1"/>
  <c r="N8028" i="1"/>
  <c r="N8029" i="1"/>
  <c r="N8030" i="1"/>
  <c r="N8031" i="1"/>
  <c r="N8032" i="1"/>
  <c r="N8033" i="1"/>
  <c r="N8034" i="1"/>
  <c r="N8035" i="1"/>
  <c r="N8036" i="1"/>
  <c r="N8037" i="1"/>
  <c r="N8038" i="1"/>
  <c r="N8039" i="1"/>
  <c r="N8040" i="1"/>
  <c r="N8041" i="1"/>
  <c r="N8042" i="1"/>
  <c r="N8043" i="1"/>
  <c r="N8044" i="1"/>
  <c r="N8045" i="1"/>
  <c r="N8046" i="1"/>
  <c r="N8047" i="1"/>
  <c r="N8048" i="1"/>
  <c r="N8049" i="1"/>
  <c r="N8050" i="1"/>
  <c r="N8051" i="1"/>
  <c r="N8052" i="1"/>
  <c r="N8053" i="1"/>
  <c r="N8054" i="1"/>
  <c r="N8055" i="1"/>
  <c r="N8056" i="1"/>
  <c r="N8057" i="1"/>
  <c r="N8058" i="1"/>
  <c r="N8059" i="1"/>
  <c r="N8060" i="1"/>
  <c r="N8061" i="1"/>
  <c r="N8062" i="1"/>
  <c r="N8063" i="1"/>
  <c r="N8064" i="1"/>
  <c r="N8065" i="1"/>
  <c r="N8066" i="1"/>
  <c r="N8067" i="1"/>
  <c r="N8068" i="1"/>
  <c r="N8069" i="1"/>
  <c r="N8070" i="1"/>
  <c r="N8071" i="1"/>
  <c r="N8072" i="1"/>
  <c r="N8073" i="1"/>
  <c r="N8074" i="1"/>
  <c r="N8075" i="1"/>
  <c r="N8076" i="1"/>
  <c r="N8077" i="1"/>
  <c r="N8078" i="1"/>
  <c r="N8079" i="1"/>
  <c r="N8080" i="1"/>
  <c r="N8081" i="1"/>
  <c r="N8082" i="1"/>
  <c r="N8083" i="1"/>
  <c r="N8084" i="1"/>
  <c r="N8085" i="1"/>
  <c r="N8086" i="1"/>
  <c r="N8087" i="1"/>
  <c r="N8088" i="1"/>
  <c r="N8089" i="1"/>
  <c r="N8090" i="1"/>
  <c r="N8091" i="1"/>
  <c r="N8092" i="1"/>
  <c r="N8093" i="1"/>
  <c r="N8094" i="1"/>
  <c r="N8095" i="1"/>
  <c r="N8096" i="1"/>
  <c r="N8097" i="1"/>
  <c r="N8098" i="1"/>
  <c r="N8099" i="1"/>
  <c r="N8100" i="1"/>
  <c r="N8101" i="1"/>
  <c r="N8102" i="1"/>
  <c r="N8103" i="1"/>
  <c r="N8104" i="1"/>
  <c r="N8105" i="1"/>
  <c r="N8106" i="1"/>
  <c r="N8107" i="1"/>
  <c r="N8108" i="1"/>
  <c r="N8109" i="1"/>
  <c r="N8110" i="1"/>
  <c r="N8111" i="1"/>
  <c r="N8112" i="1"/>
  <c r="N8113" i="1"/>
  <c r="N8114" i="1"/>
  <c r="N8115" i="1"/>
  <c r="N8116" i="1"/>
  <c r="N8117" i="1"/>
  <c r="N8118" i="1"/>
  <c r="N8119" i="1"/>
  <c r="N8120" i="1"/>
  <c r="N8121" i="1"/>
  <c r="N8122" i="1"/>
  <c r="N8123" i="1"/>
  <c r="N8124" i="1"/>
  <c r="N8125" i="1"/>
  <c r="N8126" i="1"/>
  <c r="N8127" i="1"/>
  <c r="N8128" i="1"/>
  <c r="N8129" i="1"/>
  <c r="N8130" i="1"/>
  <c r="N8131" i="1"/>
  <c r="N8132" i="1"/>
  <c r="N8133" i="1"/>
  <c r="N8134" i="1"/>
  <c r="N8135" i="1"/>
  <c r="N8136" i="1"/>
  <c r="N8137" i="1"/>
  <c r="N8138" i="1"/>
  <c r="N8139" i="1"/>
  <c r="N8140" i="1"/>
  <c r="N8141" i="1"/>
  <c r="N8142" i="1"/>
  <c r="N8143" i="1"/>
  <c r="N8144" i="1"/>
  <c r="N8145" i="1"/>
  <c r="N8146" i="1"/>
  <c r="N8147" i="1"/>
  <c r="N8148" i="1"/>
  <c r="N8149" i="1"/>
  <c r="N8150" i="1"/>
  <c r="N8151" i="1"/>
  <c r="N8152" i="1"/>
  <c r="N8153" i="1"/>
  <c r="N8154" i="1"/>
  <c r="N8155" i="1"/>
  <c r="N8156" i="1"/>
  <c r="N8157" i="1"/>
  <c r="N8158" i="1"/>
  <c r="N8159" i="1"/>
  <c r="N8160" i="1"/>
  <c r="N8161" i="1"/>
  <c r="N8162" i="1"/>
  <c r="N8163" i="1"/>
  <c r="N8164" i="1"/>
  <c r="N8165" i="1"/>
  <c r="N8166" i="1"/>
  <c r="N8167" i="1"/>
  <c r="N8168" i="1"/>
  <c r="N8169" i="1"/>
  <c r="N8170" i="1"/>
  <c r="N8171" i="1"/>
  <c r="N8172" i="1"/>
  <c r="N8173" i="1"/>
  <c r="N8174" i="1"/>
  <c r="N8175" i="1"/>
  <c r="N8176" i="1"/>
  <c r="N8177" i="1"/>
  <c r="N8178" i="1"/>
  <c r="N8179" i="1"/>
  <c r="N8180" i="1"/>
  <c r="N8181" i="1"/>
  <c r="N8182" i="1"/>
  <c r="N8183" i="1"/>
  <c r="N8184" i="1"/>
  <c r="N8185" i="1"/>
  <c r="N8186" i="1"/>
  <c r="N8187" i="1"/>
  <c r="N8188" i="1"/>
  <c r="N8189" i="1"/>
  <c r="N8190" i="1"/>
  <c r="N8191" i="1"/>
  <c r="N8192" i="1"/>
  <c r="N8193" i="1"/>
  <c r="N8194" i="1"/>
  <c r="N8195" i="1"/>
  <c r="N8196" i="1"/>
  <c r="N8197" i="1"/>
  <c r="N8198" i="1"/>
  <c r="N8199" i="1"/>
  <c r="N8200" i="1"/>
  <c r="N8201" i="1"/>
  <c r="N8202" i="1"/>
  <c r="N8203" i="1"/>
  <c r="N8204" i="1"/>
  <c r="N8205" i="1"/>
  <c r="N8206" i="1"/>
  <c r="N8207" i="1"/>
  <c r="N8208" i="1"/>
  <c r="N8209" i="1"/>
  <c r="N8210" i="1"/>
  <c r="N8211" i="1"/>
  <c r="N8212" i="1"/>
  <c r="N8213" i="1"/>
  <c r="N8214" i="1"/>
  <c r="N8215" i="1"/>
  <c r="N8216" i="1"/>
  <c r="N8217" i="1"/>
  <c r="N8218" i="1"/>
  <c r="N8219" i="1"/>
  <c r="N8220" i="1"/>
  <c r="N8221" i="1"/>
  <c r="N8222" i="1"/>
  <c r="N8223" i="1"/>
  <c r="N8224" i="1"/>
  <c r="N8225" i="1"/>
  <c r="N8226" i="1"/>
  <c r="N8227" i="1"/>
  <c r="N8228" i="1"/>
  <c r="N8229" i="1"/>
  <c r="N8230" i="1"/>
  <c r="N8231" i="1"/>
  <c r="N8232" i="1"/>
  <c r="N8233" i="1"/>
  <c r="N8234" i="1"/>
  <c r="N8235" i="1"/>
  <c r="N8236" i="1"/>
  <c r="N8237" i="1"/>
  <c r="N8238" i="1"/>
  <c r="N8239" i="1"/>
  <c r="N8240" i="1"/>
  <c r="N8241" i="1"/>
  <c r="N8242" i="1"/>
  <c r="N8243" i="1"/>
  <c r="N8244" i="1"/>
  <c r="N8245" i="1"/>
  <c r="N8246" i="1"/>
  <c r="N8247" i="1"/>
  <c r="N8248" i="1"/>
  <c r="N8249" i="1"/>
  <c r="N8250" i="1"/>
  <c r="N8251" i="1"/>
  <c r="N8252" i="1"/>
  <c r="N8253" i="1"/>
  <c r="N8254" i="1"/>
  <c r="N8255" i="1"/>
  <c r="N8256" i="1"/>
  <c r="N8257" i="1"/>
  <c r="N8258" i="1"/>
  <c r="N8259" i="1"/>
  <c r="N8260" i="1"/>
  <c r="N8261" i="1"/>
  <c r="N8262" i="1"/>
  <c r="N8263" i="1"/>
  <c r="N8264" i="1"/>
  <c r="N8265" i="1"/>
  <c r="N8266" i="1"/>
  <c r="N8267" i="1"/>
  <c r="N8268" i="1"/>
  <c r="N8269" i="1"/>
  <c r="N8270" i="1"/>
  <c r="N8271" i="1"/>
  <c r="N8272" i="1"/>
  <c r="N8273" i="1"/>
  <c r="N8274" i="1"/>
  <c r="N8275" i="1"/>
  <c r="N8276" i="1"/>
  <c r="N8277" i="1"/>
  <c r="N8278" i="1"/>
  <c r="N8279" i="1"/>
  <c r="N8280" i="1"/>
  <c r="N8281" i="1"/>
  <c r="N8282" i="1"/>
  <c r="N8283" i="1"/>
  <c r="N8284" i="1"/>
  <c r="N8285" i="1"/>
  <c r="N8286" i="1"/>
  <c r="N8287" i="1"/>
  <c r="N8288" i="1"/>
  <c r="N8289" i="1"/>
  <c r="N8290" i="1"/>
  <c r="N8291" i="1"/>
  <c r="N8292" i="1"/>
  <c r="N8293" i="1"/>
  <c r="N8294" i="1"/>
  <c r="N8295" i="1"/>
  <c r="N8296" i="1"/>
  <c r="N8297" i="1"/>
  <c r="N8298" i="1"/>
  <c r="N8299" i="1"/>
  <c r="N8300" i="1"/>
  <c r="N8301" i="1"/>
  <c r="N8302" i="1"/>
  <c r="N8303" i="1"/>
  <c r="N8304" i="1"/>
  <c r="N8305" i="1"/>
  <c r="N8306" i="1"/>
  <c r="N8307" i="1"/>
  <c r="N8308" i="1"/>
  <c r="N8309" i="1"/>
  <c r="N8310" i="1"/>
  <c r="N8311" i="1"/>
  <c r="N8312" i="1"/>
  <c r="N8313" i="1"/>
  <c r="N8314" i="1"/>
  <c r="N8315" i="1"/>
  <c r="N8316" i="1"/>
  <c r="N8317" i="1"/>
  <c r="N8318" i="1"/>
  <c r="N8319" i="1"/>
  <c r="N8320" i="1"/>
  <c r="N8321" i="1"/>
  <c r="N8322" i="1"/>
  <c r="N8323" i="1"/>
  <c r="N8324" i="1"/>
  <c r="N8325" i="1"/>
  <c r="N8326" i="1"/>
  <c r="N8327" i="1"/>
  <c r="N8328" i="1"/>
  <c r="N8329" i="1"/>
  <c r="N8330" i="1"/>
  <c r="N8331" i="1"/>
  <c r="N8332" i="1"/>
  <c r="N8333" i="1"/>
  <c r="N8334" i="1"/>
  <c r="N8335" i="1"/>
  <c r="N8336" i="1"/>
  <c r="N8337" i="1"/>
  <c r="N8338" i="1"/>
  <c r="N8339" i="1"/>
  <c r="N8340" i="1"/>
  <c r="N8341" i="1"/>
  <c r="N8342" i="1"/>
  <c r="N8343" i="1"/>
  <c r="N8344" i="1"/>
  <c r="N8345" i="1"/>
  <c r="N8346" i="1"/>
  <c r="N8347" i="1"/>
  <c r="N8348" i="1"/>
  <c r="N8349" i="1"/>
  <c r="N8350" i="1"/>
  <c r="N8351" i="1"/>
  <c r="N8352" i="1"/>
  <c r="N8353" i="1"/>
  <c r="N8354" i="1"/>
  <c r="N8355" i="1"/>
  <c r="N8356" i="1"/>
  <c r="N8357" i="1"/>
  <c r="N8358" i="1"/>
  <c r="N8359" i="1"/>
  <c r="N8360" i="1"/>
  <c r="N8361" i="1"/>
  <c r="N8362" i="1"/>
  <c r="N8363" i="1"/>
  <c r="N8364" i="1"/>
  <c r="N8365" i="1"/>
  <c r="N8366" i="1"/>
  <c r="N8367" i="1"/>
  <c r="N8368" i="1"/>
  <c r="N8369" i="1"/>
  <c r="N8370" i="1"/>
  <c r="N8371" i="1"/>
  <c r="N8372" i="1"/>
  <c r="N8373" i="1"/>
  <c r="N8374" i="1"/>
  <c r="N8375" i="1"/>
  <c r="N8376" i="1"/>
  <c r="N8377" i="1"/>
  <c r="N8378" i="1"/>
  <c r="N8379" i="1"/>
  <c r="N8380" i="1"/>
  <c r="N8381" i="1"/>
  <c r="N8382" i="1"/>
  <c r="N8383" i="1"/>
  <c r="N8384" i="1"/>
  <c r="N8385" i="1"/>
  <c r="N8386" i="1"/>
  <c r="N8387" i="1"/>
  <c r="N8388" i="1"/>
  <c r="N8389" i="1"/>
  <c r="N8390" i="1"/>
  <c r="N8391" i="1"/>
  <c r="N8392" i="1"/>
  <c r="N8393" i="1"/>
  <c r="N8394" i="1"/>
  <c r="N8395" i="1"/>
  <c r="N8396" i="1"/>
  <c r="N8397" i="1"/>
  <c r="N8398" i="1"/>
  <c r="N8399" i="1"/>
  <c r="N8400" i="1"/>
  <c r="N8401" i="1"/>
  <c r="N8402" i="1"/>
  <c r="N8403" i="1"/>
  <c r="N8404" i="1"/>
  <c r="N8405" i="1"/>
  <c r="N8406" i="1"/>
  <c r="N8407" i="1"/>
  <c r="N8408" i="1"/>
  <c r="N8409" i="1"/>
  <c r="N8410" i="1"/>
  <c r="N8411" i="1"/>
  <c r="N8412" i="1"/>
  <c r="N8413" i="1"/>
  <c r="N8414" i="1"/>
  <c r="N8415" i="1"/>
  <c r="N8416" i="1"/>
  <c r="N8417" i="1"/>
  <c r="N8418" i="1"/>
  <c r="N8419" i="1"/>
  <c r="N8420" i="1"/>
  <c r="N8421" i="1"/>
  <c r="N8422" i="1"/>
  <c r="N8423" i="1"/>
  <c r="N8424" i="1"/>
  <c r="N8425" i="1"/>
  <c r="N8426" i="1"/>
  <c r="N8427" i="1"/>
  <c r="N8428" i="1"/>
  <c r="N8429" i="1"/>
  <c r="N8430" i="1"/>
  <c r="N8431" i="1"/>
  <c r="N8432" i="1"/>
  <c r="N8433" i="1"/>
  <c r="N8434" i="1"/>
  <c r="N8435" i="1"/>
  <c r="N8436" i="1"/>
  <c r="N8437" i="1"/>
  <c r="N8438" i="1"/>
  <c r="N8439" i="1"/>
  <c r="N8440" i="1"/>
  <c r="N8441" i="1"/>
  <c r="N8442" i="1"/>
  <c r="N8443" i="1"/>
  <c r="N8444" i="1"/>
  <c r="N8445" i="1"/>
  <c r="N8446" i="1"/>
  <c r="N8447" i="1"/>
  <c r="N8448" i="1"/>
  <c r="N8449" i="1"/>
  <c r="N8450" i="1"/>
  <c r="N8451" i="1"/>
  <c r="N8452" i="1"/>
  <c r="N8453" i="1"/>
  <c r="N8454" i="1"/>
  <c r="N8455" i="1"/>
  <c r="N8456" i="1"/>
  <c r="N8457" i="1"/>
  <c r="N8458" i="1"/>
  <c r="N8459" i="1"/>
  <c r="N8460" i="1"/>
  <c r="N8461" i="1"/>
  <c r="N8462" i="1"/>
  <c r="N8463" i="1"/>
  <c r="N8464" i="1"/>
  <c r="N8465" i="1"/>
  <c r="N8466" i="1"/>
  <c r="N8467" i="1"/>
  <c r="N8468" i="1"/>
  <c r="N8469" i="1"/>
  <c r="N8470" i="1"/>
  <c r="N8471" i="1"/>
  <c r="N8472" i="1"/>
  <c r="N8473" i="1"/>
  <c r="N8474" i="1"/>
  <c r="N8475" i="1"/>
  <c r="N8476" i="1"/>
  <c r="N8477" i="1"/>
  <c r="N8478" i="1"/>
  <c r="N8479" i="1"/>
  <c r="N8480" i="1"/>
  <c r="N8481" i="1"/>
  <c r="N8482" i="1"/>
  <c r="N8483" i="1"/>
  <c r="N8484" i="1"/>
  <c r="N8485" i="1"/>
  <c r="N8486" i="1"/>
  <c r="N8487" i="1"/>
  <c r="N8488" i="1"/>
  <c r="N8489" i="1"/>
  <c r="N8490" i="1"/>
  <c r="N8491" i="1"/>
  <c r="N8492" i="1"/>
  <c r="N8493" i="1"/>
  <c r="N8494" i="1"/>
  <c r="N8495" i="1"/>
  <c r="N8496" i="1"/>
  <c r="N8497" i="1"/>
  <c r="N8498" i="1"/>
  <c r="N8499" i="1"/>
  <c r="N8500" i="1"/>
  <c r="N8501" i="1"/>
  <c r="N8502" i="1"/>
  <c r="N8503" i="1"/>
  <c r="N8504" i="1"/>
  <c r="N8505" i="1"/>
  <c r="N8506" i="1"/>
  <c r="N8507" i="1"/>
  <c r="N8508" i="1"/>
  <c r="N8509" i="1"/>
  <c r="N8510" i="1"/>
  <c r="N8511" i="1"/>
  <c r="N8512" i="1"/>
  <c r="N8513" i="1"/>
  <c r="N8514" i="1"/>
  <c r="N8515" i="1"/>
  <c r="N8516" i="1"/>
  <c r="N8517" i="1"/>
  <c r="N8518" i="1"/>
  <c r="N8519" i="1"/>
  <c r="N8520" i="1"/>
  <c r="N8521" i="1"/>
  <c r="N8522" i="1"/>
  <c r="N8523" i="1"/>
  <c r="N8524" i="1"/>
  <c r="N8525" i="1"/>
  <c r="N8526" i="1"/>
  <c r="N8527" i="1"/>
  <c r="N8528" i="1"/>
  <c r="N8529" i="1"/>
  <c r="N8530" i="1"/>
  <c r="N8531" i="1"/>
  <c r="N8532" i="1"/>
  <c r="N8533" i="1"/>
  <c r="N8534" i="1"/>
  <c r="N8535" i="1"/>
  <c r="N8536" i="1"/>
  <c r="N8537" i="1"/>
  <c r="N8538" i="1"/>
  <c r="N8539" i="1"/>
  <c r="N8540" i="1"/>
  <c r="N8541" i="1"/>
  <c r="N8542" i="1"/>
  <c r="N8543" i="1"/>
  <c r="N8544" i="1"/>
  <c r="N8545" i="1"/>
  <c r="N8546" i="1"/>
  <c r="N8547" i="1"/>
  <c r="N8548" i="1"/>
  <c r="N8549" i="1"/>
  <c r="N8550" i="1"/>
  <c r="N8551" i="1"/>
  <c r="N8552" i="1"/>
  <c r="N8553" i="1"/>
  <c r="N8554" i="1"/>
  <c r="N8555" i="1"/>
  <c r="N8556" i="1"/>
  <c r="N8557" i="1"/>
  <c r="N8558" i="1"/>
  <c r="N8559" i="1"/>
  <c r="N8560" i="1"/>
  <c r="N8561" i="1"/>
  <c r="N8562" i="1"/>
  <c r="N8563" i="1"/>
  <c r="N8564" i="1"/>
  <c r="N8565" i="1"/>
  <c r="N8566" i="1"/>
  <c r="N8567" i="1"/>
  <c r="N8568" i="1"/>
  <c r="N8569" i="1"/>
  <c r="N8570" i="1"/>
  <c r="N8571" i="1"/>
  <c r="N8572" i="1"/>
  <c r="N8573" i="1"/>
  <c r="N8574" i="1"/>
  <c r="N8575" i="1"/>
  <c r="N8576" i="1"/>
  <c r="N8577" i="1"/>
  <c r="N8578" i="1"/>
  <c r="N8579" i="1"/>
  <c r="N8580" i="1"/>
  <c r="N8581" i="1"/>
  <c r="N8582" i="1"/>
  <c r="N8583" i="1"/>
  <c r="N8584" i="1"/>
  <c r="N8585" i="1"/>
  <c r="N8586" i="1"/>
  <c r="N8587" i="1"/>
  <c r="N8588" i="1"/>
  <c r="N8589" i="1"/>
  <c r="N8590" i="1"/>
  <c r="N8591" i="1"/>
  <c r="N8592" i="1"/>
  <c r="N8593" i="1"/>
  <c r="N8594" i="1"/>
  <c r="N8595" i="1"/>
  <c r="N8596" i="1"/>
  <c r="N8597" i="1"/>
  <c r="N8598" i="1"/>
  <c r="N8599" i="1"/>
  <c r="N8600" i="1"/>
  <c r="N8601" i="1"/>
  <c r="N8602" i="1"/>
  <c r="N8603" i="1"/>
  <c r="N8604" i="1"/>
  <c r="N8605" i="1"/>
  <c r="N8606" i="1"/>
  <c r="N8607" i="1"/>
  <c r="N8608" i="1"/>
  <c r="N8609" i="1"/>
  <c r="N8610" i="1"/>
  <c r="N8611" i="1"/>
  <c r="N8612" i="1"/>
  <c r="N8613" i="1"/>
  <c r="N8614" i="1"/>
  <c r="N8615" i="1"/>
  <c r="N8616" i="1"/>
  <c r="N8617" i="1"/>
  <c r="N8618" i="1"/>
  <c r="N8619" i="1"/>
  <c r="N8620" i="1"/>
  <c r="N8621" i="1"/>
  <c r="N8622" i="1"/>
  <c r="N8623" i="1"/>
  <c r="N8624" i="1"/>
  <c r="N8625" i="1"/>
  <c r="N8626" i="1"/>
  <c r="N8627" i="1"/>
  <c r="N8628" i="1"/>
  <c r="N8629" i="1"/>
  <c r="N8630" i="1"/>
  <c r="N8631" i="1"/>
  <c r="N8632" i="1"/>
  <c r="N8633" i="1"/>
  <c r="N8634" i="1"/>
  <c r="N8635" i="1"/>
  <c r="N8636" i="1"/>
  <c r="N8637" i="1"/>
  <c r="N8638" i="1"/>
  <c r="N8639" i="1"/>
  <c r="N8640" i="1"/>
  <c r="N8641" i="1"/>
  <c r="N8642" i="1"/>
  <c r="N8643" i="1"/>
  <c r="N8644" i="1"/>
  <c r="N8645" i="1"/>
  <c r="N8646" i="1"/>
  <c r="N8647" i="1"/>
  <c r="N8648" i="1"/>
  <c r="N8649" i="1"/>
  <c r="N8650" i="1"/>
  <c r="N8651" i="1"/>
  <c r="N8652" i="1"/>
  <c r="N8653" i="1"/>
  <c r="N8654" i="1"/>
  <c r="N8655" i="1"/>
  <c r="N8656" i="1"/>
  <c r="N8657" i="1"/>
  <c r="N8658" i="1"/>
  <c r="N8659" i="1"/>
  <c r="N8660" i="1"/>
  <c r="N8661" i="1"/>
  <c r="N8662" i="1"/>
  <c r="N8663" i="1"/>
  <c r="N8664" i="1"/>
  <c r="N8665" i="1"/>
  <c r="N8666" i="1"/>
  <c r="N8667" i="1"/>
  <c r="N8668" i="1"/>
  <c r="N8669" i="1"/>
  <c r="N8670" i="1"/>
  <c r="N8671" i="1"/>
  <c r="N8672" i="1"/>
  <c r="N8673" i="1"/>
  <c r="N8674" i="1"/>
  <c r="N8675" i="1"/>
  <c r="N8676" i="1"/>
  <c r="N8677" i="1"/>
  <c r="N8678" i="1"/>
  <c r="N8679" i="1"/>
  <c r="N8680" i="1"/>
  <c r="N8681" i="1"/>
  <c r="N8682" i="1"/>
  <c r="N8683" i="1"/>
  <c r="N8684" i="1"/>
  <c r="N8685" i="1"/>
  <c r="N8686" i="1"/>
  <c r="N8687" i="1"/>
  <c r="N8688" i="1"/>
  <c r="N8689" i="1"/>
  <c r="N8690" i="1"/>
  <c r="N8691" i="1"/>
  <c r="N8692" i="1"/>
  <c r="N8693" i="1"/>
  <c r="N8694" i="1"/>
  <c r="N8695" i="1"/>
  <c r="N8696" i="1"/>
  <c r="N8697" i="1"/>
  <c r="N8698" i="1"/>
  <c r="N8699" i="1"/>
  <c r="N8700" i="1"/>
  <c r="N8701" i="1"/>
  <c r="N8702" i="1"/>
  <c r="N8703" i="1"/>
  <c r="N8704" i="1"/>
  <c r="N8705" i="1"/>
  <c r="N8706" i="1"/>
  <c r="N8707" i="1"/>
  <c r="N8708" i="1"/>
  <c r="N8709" i="1"/>
  <c r="N8710" i="1"/>
  <c r="N8711" i="1"/>
  <c r="N8712" i="1"/>
  <c r="N8713" i="1"/>
  <c r="N8714" i="1"/>
  <c r="N8715" i="1"/>
  <c r="N8716" i="1"/>
  <c r="N8717" i="1"/>
  <c r="N8718" i="1"/>
  <c r="N8719" i="1"/>
  <c r="N8720" i="1"/>
  <c r="N8721" i="1"/>
  <c r="N8722" i="1"/>
  <c r="N8723" i="1"/>
  <c r="N8724" i="1"/>
  <c r="N8725" i="1"/>
  <c r="N8726" i="1"/>
  <c r="N8727" i="1"/>
  <c r="N8728" i="1"/>
  <c r="N8729" i="1"/>
  <c r="N8730" i="1"/>
  <c r="N8731" i="1"/>
  <c r="N8732" i="1"/>
  <c r="N8733" i="1"/>
  <c r="N8734" i="1"/>
  <c r="N8735" i="1"/>
  <c r="N8736" i="1"/>
  <c r="N8737" i="1"/>
  <c r="N8738" i="1"/>
  <c r="N8739" i="1"/>
  <c r="N8740" i="1"/>
  <c r="N8741" i="1"/>
  <c r="N8742" i="1"/>
  <c r="N8743" i="1"/>
  <c r="N8744" i="1"/>
  <c r="N8745" i="1"/>
  <c r="N8746" i="1"/>
  <c r="N8747" i="1"/>
  <c r="N8748" i="1"/>
  <c r="N8749" i="1"/>
  <c r="N8750" i="1"/>
  <c r="N8751" i="1"/>
  <c r="N8752" i="1"/>
  <c r="N8753" i="1"/>
  <c r="N8754" i="1"/>
  <c r="N8755" i="1"/>
  <c r="N8756" i="1"/>
  <c r="N8757" i="1"/>
  <c r="N8758" i="1"/>
  <c r="N8759" i="1"/>
  <c r="N8760" i="1"/>
  <c r="N8761" i="1"/>
  <c r="N8762" i="1"/>
  <c r="N8763" i="1"/>
  <c r="N8764" i="1"/>
  <c r="N8765" i="1"/>
  <c r="N8766" i="1"/>
  <c r="N8767" i="1"/>
  <c r="N8768" i="1"/>
  <c r="N8769" i="1"/>
  <c r="N8770" i="1"/>
  <c r="N8771" i="1"/>
  <c r="N8772" i="1"/>
  <c r="N8773" i="1"/>
  <c r="N8774" i="1"/>
  <c r="N8775" i="1"/>
  <c r="N8776" i="1"/>
  <c r="N8777" i="1"/>
  <c r="N8778" i="1"/>
  <c r="N8779" i="1"/>
  <c r="N8780" i="1"/>
  <c r="N8781" i="1"/>
  <c r="N8782" i="1"/>
  <c r="N8783" i="1"/>
  <c r="N8784" i="1"/>
  <c r="N8785" i="1"/>
  <c r="N8786" i="1"/>
  <c r="N8787" i="1"/>
  <c r="N8788" i="1"/>
  <c r="N8789" i="1"/>
  <c r="N8790" i="1"/>
  <c r="N8791" i="1"/>
  <c r="N8792" i="1"/>
  <c r="N8793" i="1"/>
  <c r="N8794" i="1"/>
  <c r="N8795" i="1"/>
  <c r="N8796" i="1"/>
  <c r="N8797" i="1"/>
  <c r="N8798" i="1"/>
  <c r="N8799" i="1"/>
  <c r="N8800" i="1"/>
  <c r="N8801" i="1"/>
  <c r="N8802" i="1"/>
  <c r="N8803" i="1"/>
  <c r="N8804" i="1"/>
  <c r="N8805" i="1"/>
  <c r="N8806" i="1"/>
  <c r="N8807" i="1"/>
  <c r="N8808" i="1"/>
  <c r="N8809" i="1"/>
  <c r="N8810" i="1"/>
  <c r="N8811" i="1"/>
  <c r="N8812" i="1"/>
  <c r="N8813" i="1"/>
  <c r="N8814" i="1"/>
  <c r="N8815" i="1"/>
  <c r="N8816" i="1"/>
  <c r="N8817" i="1"/>
  <c r="N8818" i="1"/>
  <c r="N8819" i="1"/>
  <c r="N8820" i="1"/>
  <c r="N8821" i="1"/>
  <c r="N8822" i="1"/>
  <c r="N8823" i="1"/>
  <c r="N8824" i="1"/>
  <c r="N8825" i="1"/>
  <c r="N8826" i="1"/>
  <c r="N8827" i="1"/>
  <c r="N8828" i="1"/>
  <c r="N8829" i="1"/>
  <c r="N8830" i="1"/>
  <c r="N8831" i="1"/>
  <c r="N8832" i="1"/>
  <c r="N8833" i="1"/>
  <c r="N8834" i="1"/>
  <c r="N8835" i="1"/>
  <c r="N8836" i="1"/>
  <c r="N8837" i="1"/>
  <c r="N8838" i="1"/>
  <c r="N8839" i="1"/>
  <c r="N8840" i="1"/>
  <c r="N8841" i="1"/>
  <c r="N8842" i="1"/>
  <c r="N8843" i="1"/>
  <c r="N8844" i="1"/>
  <c r="N8845" i="1"/>
  <c r="N8846" i="1"/>
  <c r="N8847" i="1"/>
  <c r="N8848" i="1"/>
  <c r="N8849" i="1"/>
  <c r="N8850" i="1"/>
  <c r="N8851" i="1"/>
  <c r="N8852" i="1"/>
  <c r="N8853" i="1"/>
  <c r="N8854" i="1"/>
  <c r="N8855" i="1"/>
  <c r="N8856" i="1"/>
  <c r="N8857" i="1"/>
  <c r="N8858" i="1"/>
  <c r="N8859" i="1"/>
  <c r="N8860" i="1"/>
  <c r="N8861" i="1"/>
  <c r="N8862" i="1"/>
  <c r="N8863" i="1"/>
  <c r="N8864" i="1"/>
  <c r="N8865" i="1"/>
  <c r="N8866" i="1"/>
  <c r="N8867" i="1"/>
  <c r="N8868" i="1"/>
  <c r="N8869" i="1"/>
  <c r="N8870" i="1"/>
  <c r="N8871" i="1"/>
  <c r="N8872" i="1"/>
  <c r="N8873" i="1"/>
  <c r="N8874" i="1"/>
  <c r="N8875" i="1"/>
  <c r="N8876" i="1"/>
  <c r="N8877" i="1"/>
  <c r="N8878" i="1"/>
  <c r="N8879" i="1"/>
  <c r="N8880" i="1"/>
  <c r="N8881" i="1"/>
  <c r="N8882" i="1"/>
  <c r="N8883" i="1"/>
  <c r="N8884" i="1"/>
  <c r="N8885" i="1"/>
  <c r="N8886" i="1"/>
  <c r="N8887" i="1"/>
  <c r="N8888" i="1"/>
  <c r="N8889" i="1"/>
  <c r="N8890" i="1"/>
  <c r="N8891" i="1"/>
  <c r="N8892" i="1"/>
  <c r="N8893" i="1"/>
  <c r="N8894" i="1"/>
  <c r="N8895" i="1"/>
  <c r="N8896" i="1"/>
  <c r="N8897" i="1"/>
  <c r="N8898" i="1"/>
  <c r="N8899" i="1"/>
  <c r="N8900" i="1"/>
  <c r="N8901" i="1"/>
  <c r="N8902" i="1"/>
  <c r="N8903" i="1"/>
  <c r="N8904" i="1"/>
  <c r="N8905" i="1"/>
  <c r="N8906" i="1"/>
  <c r="N8907" i="1"/>
  <c r="N8908" i="1"/>
  <c r="N8909" i="1"/>
  <c r="N8910" i="1"/>
  <c r="N8911" i="1"/>
  <c r="N8912" i="1"/>
  <c r="N8913" i="1"/>
  <c r="N8914" i="1"/>
  <c r="N8915" i="1"/>
  <c r="N8916" i="1"/>
  <c r="N8917" i="1"/>
  <c r="N8918" i="1"/>
  <c r="N8919" i="1"/>
  <c r="N8920" i="1"/>
  <c r="N8921" i="1"/>
  <c r="N8922" i="1"/>
  <c r="N8923" i="1"/>
  <c r="N8924" i="1"/>
  <c r="N8925" i="1"/>
  <c r="N8926" i="1"/>
  <c r="N8927" i="1"/>
  <c r="N8928" i="1"/>
  <c r="N8929" i="1"/>
  <c r="N8930" i="1"/>
  <c r="N8931" i="1"/>
  <c r="N8932" i="1"/>
  <c r="N8933" i="1"/>
  <c r="N8934" i="1"/>
  <c r="N8935" i="1"/>
  <c r="N8936" i="1"/>
  <c r="N8937" i="1"/>
  <c r="N8938" i="1"/>
  <c r="N8939" i="1"/>
  <c r="N8940" i="1"/>
  <c r="N8941" i="1"/>
  <c r="N8942" i="1"/>
  <c r="N8943" i="1"/>
  <c r="N8944" i="1"/>
  <c r="N8945" i="1"/>
  <c r="N8946" i="1"/>
  <c r="N8947" i="1"/>
  <c r="N8948" i="1"/>
  <c r="N8949" i="1"/>
  <c r="N8950" i="1"/>
  <c r="N8951" i="1"/>
  <c r="N8952" i="1"/>
  <c r="N8953" i="1"/>
  <c r="N8954" i="1"/>
  <c r="N8955" i="1"/>
  <c r="N8956" i="1"/>
  <c r="N8957" i="1"/>
  <c r="N8958" i="1"/>
  <c r="N8959" i="1"/>
  <c r="N8960" i="1"/>
  <c r="N8961" i="1"/>
  <c r="N8962" i="1"/>
  <c r="N8963" i="1"/>
  <c r="N8964" i="1"/>
  <c r="N8965" i="1"/>
  <c r="N8966" i="1"/>
  <c r="N8967" i="1"/>
  <c r="N8968" i="1"/>
  <c r="N8969" i="1"/>
  <c r="N8970" i="1"/>
  <c r="N8971" i="1"/>
  <c r="N8972" i="1"/>
  <c r="N8973" i="1"/>
  <c r="N8974" i="1"/>
  <c r="N8975" i="1"/>
  <c r="N8976" i="1"/>
  <c r="N8977" i="1"/>
  <c r="N8978" i="1"/>
  <c r="N8979" i="1"/>
  <c r="N8980" i="1"/>
  <c r="N8981" i="1"/>
  <c r="N8982" i="1"/>
  <c r="N8983" i="1"/>
  <c r="N8984" i="1"/>
  <c r="N8985" i="1"/>
  <c r="N8986" i="1"/>
  <c r="N8987" i="1"/>
  <c r="N8988" i="1"/>
  <c r="N8989" i="1"/>
  <c r="N8990" i="1"/>
  <c r="N8991" i="1"/>
  <c r="N8992" i="1"/>
  <c r="N8993" i="1"/>
  <c r="N8994" i="1"/>
  <c r="N8995" i="1"/>
  <c r="N8996" i="1"/>
  <c r="N8997" i="1"/>
  <c r="N8998" i="1"/>
  <c r="N8999" i="1"/>
  <c r="N9000" i="1"/>
  <c r="N9001" i="1"/>
  <c r="N9002" i="1"/>
  <c r="N9003" i="1"/>
  <c r="N9004" i="1"/>
  <c r="N9005" i="1"/>
  <c r="N9006" i="1"/>
  <c r="N9007" i="1"/>
  <c r="N9008" i="1"/>
  <c r="N9009" i="1"/>
  <c r="N9010" i="1"/>
  <c r="N9011" i="1"/>
  <c r="N9012" i="1"/>
  <c r="N9013" i="1"/>
  <c r="N9014" i="1"/>
  <c r="N9015" i="1"/>
  <c r="N9016" i="1"/>
  <c r="N9017" i="1"/>
  <c r="N9018" i="1"/>
  <c r="N9019" i="1"/>
  <c r="N9020" i="1"/>
  <c r="N9021" i="1"/>
  <c r="N9022" i="1"/>
  <c r="N9023" i="1"/>
  <c r="N9024" i="1"/>
  <c r="N9025" i="1"/>
  <c r="N9026" i="1"/>
  <c r="N9027" i="1"/>
  <c r="N9028" i="1"/>
  <c r="N9029" i="1"/>
  <c r="N9030" i="1"/>
  <c r="N9031" i="1"/>
  <c r="N9032" i="1"/>
  <c r="N9033" i="1"/>
  <c r="N9034" i="1"/>
  <c r="N9035" i="1"/>
  <c r="N9036" i="1"/>
  <c r="N9037" i="1"/>
  <c r="N9038" i="1"/>
  <c r="N9039" i="1"/>
  <c r="N9040" i="1"/>
  <c r="N9041" i="1"/>
  <c r="N9042" i="1"/>
  <c r="N9043" i="1"/>
  <c r="N9044" i="1"/>
  <c r="N9045" i="1"/>
  <c r="N9046" i="1"/>
  <c r="N9047" i="1"/>
  <c r="N9048" i="1"/>
  <c r="N9049" i="1"/>
  <c r="N9050" i="1"/>
  <c r="N9051" i="1"/>
  <c r="N9052" i="1"/>
  <c r="N9053" i="1"/>
  <c r="N9054" i="1"/>
  <c r="N9055" i="1"/>
  <c r="N9056" i="1"/>
  <c r="N9057" i="1"/>
  <c r="N9058" i="1"/>
  <c r="N9059" i="1"/>
  <c r="N9060" i="1"/>
  <c r="N9061" i="1"/>
  <c r="N9062" i="1"/>
  <c r="N9063" i="1"/>
  <c r="N9064" i="1"/>
  <c r="N9065" i="1"/>
  <c r="N9066" i="1"/>
  <c r="N9067" i="1"/>
  <c r="N9068" i="1"/>
  <c r="N9069" i="1"/>
  <c r="N9070" i="1"/>
  <c r="N9071" i="1"/>
  <c r="N9072" i="1"/>
  <c r="N9073" i="1"/>
  <c r="N9074" i="1"/>
  <c r="N9075" i="1"/>
  <c r="N9076" i="1"/>
  <c r="N9077" i="1"/>
  <c r="N9078" i="1"/>
  <c r="N9079" i="1"/>
  <c r="N9080" i="1"/>
  <c r="N9081" i="1"/>
  <c r="N9082" i="1"/>
  <c r="N9083" i="1"/>
  <c r="N9084" i="1"/>
  <c r="N9085" i="1"/>
  <c r="N9086" i="1"/>
  <c r="N9087" i="1"/>
  <c r="N9088" i="1"/>
  <c r="N9089" i="1"/>
  <c r="N9090" i="1"/>
  <c r="N9091" i="1"/>
  <c r="N9092" i="1"/>
  <c r="N9093" i="1"/>
  <c r="N9094" i="1"/>
  <c r="N9095" i="1"/>
  <c r="N9096" i="1"/>
  <c r="N9097" i="1"/>
  <c r="N9098" i="1"/>
  <c r="N9099" i="1"/>
  <c r="N9100" i="1"/>
  <c r="N9101" i="1"/>
  <c r="N9102" i="1"/>
  <c r="N9103" i="1"/>
  <c r="N9104" i="1"/>
  <c r="N9105" i="1"/>
  <c r="N9106" i="1"/>
  <c r="N9107" i="1"/>
  <c r="N9108" i="1"/>
  <c r="N9109" i="1"/>
  <c r="N9110" i="1"/>
  <c r="N9111" i="1"/>
  <c r="N9112" i="1"/>
  <c r="N9113" i="1"/>
  <c r="N9114" i="1"/>
  <c r="N9115" i="1"/>
  <c r="N9116" i="1"/>
  <c r="N9117" i="1"/>
  <c r="N9118" i="1"/>
  <c r="N9119" i="1"/>
  <c r="N9120" i="1"/>
  <c r="N9121" i="1"/>
  <c r="N9122" i="1"/>
  <c r="N9123" i="1"/>
  <c r="N9124" i="1"/>
  <c r="N9125" i="1"/>
  <c r="N9126" i="1"/>
  <c r="N9127" i="1"/>
  <c r="N9128" i="1"/>
  <c r="N9129" i="1"/>
  <c r="N9130" i="1"/>
  <c r="N9131" i="1"/>
  <c r="N9132" i="1"/>
  <c r="N9133" i="1"/>
  <c r="N9134" i="1"/>
  <c r="N9135" i="1"/>
  <c r="N9136" i="1"/>
  <c r="N9137" i="1"/>
  <c r="N9138" i="1"/>
  <c r="N9139" i="1"/>
  <c r="N9140" i="1"/>
  <c r="N9141" i="1"/>
  <c r="N9142" i="1"/>
  <c r="N9143" i="1"/>
  <c r="N9144" i="1"/>
  <c r="N9145" i="1"/>
  <c r="N9146" i="1"/>
  <c r="N9147" i="1"/>
  <c r="N9148" i="1"/>
  <c r="N9149" i="1"/>
  <c r="N9150" i="1"/>
  <c r="N9151" i="1"/>
  <c r="N9152" i="1"/>
  <c r="N9153" i="1"/>
  <c r="N9154" i="1"/>
  <c r="N9155" i="1"/>
  <c r="N9156" i="1"/>
  <c r="N9157" i="1"/>
  <c r="N9158" i="1"/>
  <c r="N9159" i="1"/>
  <c r="N9160" i="1"/>
  <c r="N9161" i="1"/>
  <c r="N9162" i="1"/>
  <c r="N9163" i="1"/>
  <c r="N9164" i="1"/>
  <c r="N9165" i="1"/>
  <c r="N9166" i="1"/>
  <c r="N9167" i="1"/>
  <c r="N9168" i="1"/>
  <c r="N9169" i="1"/>
  <c r="N9170" i="1"/>
  <c r="N9171" i="1"/>
  <c r="N9172" i="1"/>
  <c r="N9173" i="1"/>
  <c r="N9174" i="1"/>
  <c r="N9175" i="1"/>
  <c r="N9176" i="1"/>
  <c r="N9177" i="1"/>
  <c r="N9178" i="1"/>
  <c r="N9179" i="1"/>
  <c r="N9180" i="1"/>
  <c r="N9181" i="1"/>
  <c r="N9182" i="1"/>
  <c r="N9183" i="1"/>
  <c r="N9184" i="1"/>
  <c r="N9185" i="1"/>
  <c r="N9186" i="1"/>
  <c r="N9187" i="1"/>
  <c r="N9188" i="1"/>
  <c r="N9189" i="1"/>
  <c r="N9190" i="1"/>
  <c r="N9191" i="1"/>
  <c r="N9192" i="1"/>
  <c r="N9193" i="1"/>
  <c r="N9194" i="1"/>
  <c r="N9195" i="1"/>
  <c r="N9196" i="1"/>
  <c r="N9197" i="1"/>
  <c r="N9198" i="1"/>
  <c r="N9199" i="1"/>
  <c r="N9200" i="1"/>
  <c r="N9201" i="1"/>
  <c r="N9202" i="1"/>
  <c r="N9203" i="1"/>
  <c r="N9204" i="1"/>
  <c r="N9205" i="1"/>
  <c r="N9206" i="1"/>
  <c r="N9207" i="1"/>
  <c r="N9208" i="1"/>
  <c r="N9209" i="1"/>
  <c r="N9210" i="1"/>
  <c r="N9211" i="1"/>
  <c r="N9212" i="1"/>
  <c r="N9213" i="1"/>
  <c r="N9214" i="1"/>
  <c r="N9215" i="1"/>
  <c r="N9216" i="1"/>
  <c r="N9217" i="1"/>
  <c r="N9218" i="1"/>
  <c r="N9219" i="1"/>
  <c r="N9220" i="1"/>
  <c r="N9221" i="1"/>
  <c r="N9222" i="1"/>
  <c r="N9223" i="1"/>
  <c r="N9224" i="1"/>
  <c r="N9225" i="1"/>
  <c r="N9226" i="1"/>
  <c r="N9227" i="1"/>
  <c r="N9228" i="1"/>
  <c r="N9229" i="1"/>
  <c r="N9230" i="1"/>
  <c r="N9231" i="1"/>
  <c r="N9232" i="1"/>
  <c r="N9233" i="1"/>
  <c r="N9234" i="1"/>
  <c r="N9235" i="1"/>
  <c r="N9236" i="1"/>
  <c r="N9237" i="1"/>
  <c r="N9238" i="1"/>
  <c r="N9239" i="1"/>
  <c r="N9240" i="1"/>
  <c r="N9241" i="1"/>
  <c r="N9242" i="1"/>
  <c r="N9243" i="1"/>
  <c r="N9244" i="1"/>
  <c r="N9245" i="1"/>
  <c r="N9246" i="1"/>
  <c r="N9247" i="1"/>
  <c r="N9248" i="1"/>
  <c r="N9249" i="1"/>
  <c r="N9250" i="1"/>
  <c r="N9251" i="1"/>
  <c r="N9252" i="1"/>
  <c r="N9253" i="1"/>
  <c r="N9254" i="1"/>
  <c r="N9255" i="1"/>
  <c r="N9256" i="1"/>
  <c r="N9257" i="1"/>
  <c r="N9258" i="1"/>
  <c r="N9259" i="1"/>
  <c r="N9260" i="1"/>
  <c r="N9261" i="1"/>
  <c r="N9262" i="1"/>
  <c r="N9263" i="1"/>
  <c r="N9264" i="1"/>
  <c r="N9265" i="1"/>
  <c r="N9266" i="1"/>
  <c r="N9267" i="1"/>
  <c r="N9268" i="1"/>
  <c r="N9269" i="1"/>
  <c r="N9270" i="1"/>
  <c r="N9271" i="1"/>
  <c r="N9272" i="1"/>
  <c r="N9273" i="1"/>
  <c r="N9274" i="1"/>
  <c r="N9275" i="1"/>
  <c r="N9276" i="1"/>
  <c r="N9277" i="1"/>
  <c r="N9278" i="1"/>
  <c r="N9279" i="1"/>
  <c r="N9280" i="1"/>
  <c r="N9281" i="1"/>
  <c r="N9282" i="1"/>
  <c r="N9283" i="1"/>
  <c r="N9284" i="1"/>
  <c r="N9285" i="1"/>
  <c r="N9286" i="1"/>
  <c r="N9287" i="1"/>
  <c r="N9288" i="1"/>
  <c r="N9289" i="1"/>
  <c r="N9290" i="1"/>
  <c r="N9291" i="1"/>
  <c r="N9292" i="1"/>
  <c r="N9293" i="1"/>
  <c r="N9294" i="1"/>
  <c r="N9295" i="1"/>
  <c r="N9296" i="1"/>
  <c r="N9297" i="1"/>
  <c r="N9298" i="1"/>
  <c r="N9299" i="1"/>
  <c r="N9300" i="1"/>
  <c r="N9301" i="1"/>
  <c r="N9302" i="1"/>
  <c r="N9303" i="1"/>
  <c r="N9304" i="1"/>
  <c r="N9305" i="1"/>
  <c r="N9306" i="1"/>
  <c r="N9307" i="1"/>
  <c r="N9308" i="1"/>
  <c r="N9309" i="1"/>
  <c r="N9310" i="1"/>
  <c r="N9311" i="1"/>
  <c r="N9312" i="1"/>
  <c r="N9313" i="1"/>
  <c r="N9314" i="1"/>
  <c r="N9315" i="1"/>
  <c r="N9316" i="1"/>
  <c r="N9317" i="1"/>
  <c r="N9318" i="1"/>
  <c r="N9319" i="1"/>
  <c r="N9320" i="1"/>
  <c r="N9321" i="1"/>
  <c r="N9322" i="1"/>
  <c r="N9323" i="1"/>
  <c r="N9324" i="1"/>
  <c r="N9325" i="1"/>
  <c r="N9326" i="1"/>
  <c r="N9327" i="1"/>
  <c r="N9328" i="1"/>
  <c r="N9329" i="1"/>
  <c r="N9330" i="1"/>
  <c r="N9331" i="1"/>
  <c r="N9332" i="1"/>
  <c r="N9333" i="1"/>
  <c r="N9334" i="1"/>
  <c r="N9335" i="1"/>
  <c r="N9336" i="1"/>
  <c r="N9337" i="1"/>
  <c r="N9338" i="1"/>
  <c r="N9339" i="1"/>
  <c r="N9340" i="1"/>
  <c r="N9341" i="1"/>
  <c r="N9342" i="1"/>
  <c r="N9343" i="1"/>
  <c r="N9344" i="1"/>
  <c r="N9345" i="1"/>
  <c r="N9346" i="1"/>
  <c r="N9347" i="1"/>
  <c r="N9348" i="1"/>
  <c r="N9349" i="1"/>
  <c r="N9350" i="1"/>
  <c r="N9351" i="1"/>
  <c r="N9352" i="1"/>
  <c r="N9353" i="1"/>
  <c r="N9354" i="1"/>
  <c r="N9355" i="1"/>
  <c r="N9356" i="1"/>
  <c r="N9357" i="1"/>
  <c r="N9358" i="1"/>
  <c r="N9359" i="1"/>
  <c r="N9360" i="1"/>
  <c r="N9361" i="1"/>
  <c r="N9362" i="1"/>
  <c r="N9363" i="1"/>
  <c r="N9364" i="1"/>
  <c r="N9365" i="1"/>
  <c r="N9366" i="1"/>
  <c r="N9367" i="1"/>
  <c r="N9368" i="1"/>
  <c r="N9369" i="1"/>
  <c r="N9370" i="1"/>
  <c r="N9371" i="1"/>
  <c r="N9372" i="1"/>
  <c r="N9373" i="1"/>
  <c r="N9374" i="1"/>
  <c r="N9375" i="1"/>
  <c r="N9376" i="1"/>
  <c r="N9377" i="1"/>
  <c r="N9378" i="1"/>
  <c r="N9379" i="1"/>
  <c r="N9380" i="1"/>
  <c r="N9381" i="1"/>
  <c r="N9382" i="1"/>
  <c r="N9383" i="1"/>
  <c r="N9384" i="1"/>
  <c r="N9385" i="1"/>
  <c r="N9386" i="1"/>
  <c r="N9387" i="1"/>
  <c r="N9388" i="1"/>
  <c r="N9389" i="1"/>
  <c r="N9390" i="1"/>
  <c r="N9391" i="1"/>
  <c r="N9392" i="1"/>
  <c r="N9393" i="1"/>
  <c r="N9394" i="1"/>
  <c r="N9395" i="1"/>
  <c r="N9396" i="1"/>
  <c r="N9397" i="1"/>
  <c r="N9398" i="1"/>
  <c r="N9399" i="1"/>
  <c r="N9400" i="1"/>
  <c r="N9401" i="1"/>
  <c r="N9402" i="1"/>
  <c r="N9403" i="1"/>
  <c r="N9404" i="1"/>
  <c r="N9405" i="1"/>
  <c r="N9406" i="1"/>
  <c r="N9407" i="1"/>
  <c r="N9408" i="1"/>
  <c r="N9409" i="1"/>
  <c r="N9410" i="1"/>
  <c r="N9411" i="1"/>
  <c r="N9412" i="1"/>
  <c r="N9413" i="1"/>
  <c r="N9414" i="1"/>
  <c r="N9415" i="1"/>
  <c r="N9416" i="1"/>
  <c r="N9417" i="1"/>
  <c r="N9418" i="1"/>
  <c r="N9419" i="1"/>
  <c r="N9420" i="1"/>
  <c r="N9421" i="1"/>
  <c r="N9422" i="1"/>
  <c r="N9423" i="1"/>
  <c r="N9424" i="1"/>
  <c r="N9425" i="1"/>
  <c r="N9426" i="1"/>
  <c r="N9427" i="1"/>
  <c r="N9428" i="1"/>
  <c r="N9429" i="1"/>
  <c r="N9430" i="1"/>
  <c r="N9431" i="1"/>
  <c r="N9432" i="1"/>
  <c r="N9433" i="1"/>
  <c r="N9434" i="1"/>
  <c r="N9435" i="1"/>
  <c r="N9436" i="1"/>
  <c r="N9437" i="1"/>
  <c r="N9438" i="1"/>
  <c r="N9439" i="1"/>
  <c r="N9440" i="1"/>
  <c r="N9441" i="1"/>
  <c r="N9442" i="1"/>
  <c r="N9443" i="1"/>
  <c r="N9444" i="1"/>
  <c r="N9445" i="1"/>
  <c r="N9446" i="1"/>
  <c r="N9447" i="1"/>
  <c r="N9448" i="1"/>
  <c r="N9449" i="1"/>
  <c r="N9450" i="1"/>
  <c r="N9451" i="1"/>
  <c r="N9452" i="1"/>
  <c r="N9453" i="1"/>
  <c r="N9454" i="1"/>
  <c r="N9455" i="1"/>
  <c r="N9456" i="1"/>
  <c r="N9457" i="1"/>
  <c r="N9458" i="1"/>
  <c r="N9459" i="1"/>
  <c r="N9460" i="1"/>
  <c r="N9461" i="1"/>
  <c r="N9462" i="1"/>
  <c r="N9463" i="1"/>
  <c r="N9464" i="1"/>
  <c r="N9465" i="1"/>
  <c r="N9466" i="1"/>
  <c r="N9467" i="1"/>
  <c r="N9468" i="1"/>
  <c r="N9469" i="1"/>
  <c r="N9470" i="1"/>
  <c r="N9471" i="1"/>
  <c r="N9472" i="1"/>
  <c r="N9473" i="1"/>
  <c r="N9474" i="1"/>
  <c r="N9475" i="1"/>
  <c r="N9476" i="1"/>
  <c r="N9477" i="1"/>
  <c r="N9478" i="1"/>
  <c r="N9479" i="1"/>
  <c r="N9480" i="1"/>
  <c r="N9481" i="1"/>
  <c r="N9482" i="1"/>
  <c r="N9483" i="1"/>
  <c r="N9484" i="1"/>
  <c r="N9485" i="1"/>
  <c r="N9486" i="1"/>
  <c r="N9487" i="1"/>
  <c r="N9488" i="1"/>
  <c r="N9489" i="1"/>
  <c r="N9490" i="1"/>
  <c r="N9491" i="1"/>
  <c r="N9492" i="1"/>
  <c r="N9493" i="1"/>
  <c r="N9494" i="1"/>
  <c r="N9495" i="1"/>
  <c r="N9496" i="1"/>
  <c r="N9497" i="1"/>
  <c r="N9498" i="1"/>
  <c r="N9499" i="1"/>
  <c r="N9500" i="1"/>
  <c r="N9501" i="1"/>
  <c r="N9502" i="1"/>
  <c r="N9503" i="1"/>
  <c r="N9504" i="1"/>
  <c r="N9505" i="1"/>
  <c r="N9506" i="1"/>
  <c r="N9507" i="1"/>
  <c r="N9508" i="1"/>
  <c r="N9509" i="1"/>
  <c r="N9510" i="1"/>
  <c r="N9511" i="1"/>
  <c r="N9512" i="1"/>
  <c r="N9513" i="1"/>
  <c r="N9514" i="1"/>
  <c r="N9515" i="1"/>
  <c r="N9516" i="1"/>
  <c r="N9517" i="1"/>
  <c r="N9518" i="1"/>
  <c r="N9519" i="1"/>
  <c r="N9520" i="1"/>
  <c r="N9521" i="1"/>
  <c r="N9522" i="1"/>
  <c r="N9523" i="1"/>
  <c r="N9524" i="1"/>
  <c r="N9525" i="1"/>
  <c r="N9526" i="1"/>
  <c r="N9527" i="1"/>
  <c r="N9528" i="1"/>
  <c r="N9529" i="1"/>
  <c r="N9530" i="1"/>
  <c r="N9531" i="1"/>
  <c r="N9532" i="1"/>
  <c r="N9533" i="1"/>
  <c r="N9534" i="1"/>
  <c r="N9535" i="1"/>
  <c r="N9536" i="1"/>
  <c r="N9537" i="1"/>
  <c r="N9538" i="1"/>
  <c r="N9539" i="1"/>
  <c r="N9540" i="1"/>
  <c r="N9541" i="1"/>
  <c r="N9542" i="1"/>
  <c r="N9543" i="1"/>
  <c r="N9544" i="1"/>
  <c r="N9545" i="1"/>
  <c r="N9546" i="1"/>
  <c r="N9547" i="1"/>
  <c r="N9548" i="1"/>
  <c r="N9549" i="1"/>
  <c r="N9550" i="1"/>
  <c r="N9551" i="1"/>
  <c r="N9552" i="1"/>
  <c r="N9553" i="1"/>
  <c r="N9554" i="1"/>
  <c r="N9555" i="1"/>
  <c r="N9556" i="1"/>
  <c r="N9557" i="1"/>
  <c r="N9558" i="1"/>
  <c r="N9559" i="1"/>
  <c r="N9560" i="1"/>
  <c r="N9561" i="1"/>
  <c r="N9562" i="1"/>
  <c r="N9563" i="1"/>
  <c r="N9564" i="1"/>
  <c r="N9565" i="1"/>
  <c r="N9566" i="1"/>
  <c r="N9567" i="1"/>
  <c r="N9568" i="1"/>
  <c r="N9569" i="1"/>
  <c r="N9570" i="1"/>
  <c r="N9571" i="1"/>
  <c r="N9572" i="1"/>
  <c r="N9573" i="1"/>
  <c r="N9574" i="1"/>
  <c r="N9575" i="1"/>
  <c r="N9576" i="1"/>
  <c r="N9577" i="1"/>
  <c r="N9578" i="1"/>
  <c r="N9579" i="1"/>
  <c r="N9580" i="1"/>
  <c r="N9581" i="1"/>
  <c r="N9582" i="1"/>
  <c r="N9583" i="1"/>
  <c r="N9584" i="1"/>
  <c r="N9585" i="1"/>
  <c r="N9586" i="1"/>
  <c r="N9587" i="1"/>
  <c r="N9588" i="1"/>
  <c r="N9589" i="1"/>
  <c r="N9590" i="1"/>
  <c r="N9591" i="1"/>
  <c r="N9592" i="1"/>
  <c r="N9593" i="1"/>
  <c r="N9594" i="1"/>
  <c r="N9595" i="1"/>
  <c r="N9596" i="1"/>
  <c r="N9597" i="1"/>
  <c r="N9598" i="1"/>
  <c r="N9599" i="1"/>
  <c r="N9600" i="1"/>
  <c r="N9601" i="1"/>
  <c r="N9602" i="1"/>
  <c r="N9603" i="1"/>
  <c r="N9604" i="1"/>
  <c r="N9605" i="1"/>
  <c r="N9606" i="1"/>
  <c r="N9607" i="1"/>
  <c r="N9608" i="1"/>
  <c r="N9609" i="1"/>
  <c r="N9610" i="1"/>
  <c r="N9611" i="1"/>
  <c r="N9612" i="1"/>
  <c r="N9613" i="1"/>
  <c r="N9614" i="1"/>
  <c r="N9615" i="1"/>
  <c r="N9616" i="1"/>
  <c r="N9617" i="1"/>
  <c r="N9618" i="1"/>
  <c r="N9619" i="1"/>
  <c r="N9620" i="1"/>
  <c r="N9621" i="1"/>
  <c r="N9622" i="1"/>
  <c r="N9623" i="1"/>
  <c r="N9624" i="1"/>
  <c r="N9625" i="1"/>
  <c r="N9626" i="1"/>
  <c r="N9627" i="1"/>
  <c r="N9628" i="1"/>
  <c r="N9629" i="1"/>
  <c r="N9630" i="1"/>
  <c r="N9631" i="1"/>
  <c r="N9632" i="1"/>
  <c r="N9633" i="1"/>
  <c r="N9634" i="1"/>
  <c r="N9635" i="1"/>
  <c r="N9636" i="1"/>
  <c r="N9637" i="1"/>
  <c r="N9638" i="1"/>
  <c r="N9639" i="1"/>
  <c r="N9640" i="1"/>
  <c r="N9641" i="1"/>
  <c r="N9642" i="1"/>
  <c r="N9643" i="1"/>
  <c r="N9644" i="1"/>
  <c r="N9645" i="1"/>
  <c r="N9646" i="1"/>
  <c r="N9647" i="1"/>
  <c r="N9648" i="1"/>
  <c r="N9649" i="1"/>
  <c r="N9650" i="1"/>
  <c r="N9651" i="1"/>
  <c r="N9652" i="1"/>
  <c r="N9653" i="1"/>
  <c r="N9654" i="1"/>
  <c r="N9655" i="1"/>
  <c r="N9656" i="1"/>
  <c r="N9657" i="1"/>
  <c r="N9658" i="1"/>
  <c r="N9659" i="1"/>
  <c r="N9660" i="1"/>
  <c r="N9661" i="1"/>
  <c r="N9662" i="1"/>
  <c r="N9663" i="1"/>
  <c r="N9664" i="1"/>
  <c r="N9665" i="1"/>
  <c r="N9666" i="1"/>
  <c r="N9667" i="1"/>
  <c r="N9668" i="1"/>
  <c r="N9669" i="1"/>
  <c r="N9670" i="1"/>
  <c r="N9671" i="1"/>
  <c r="N9672" i="1"/>
  <c r="N9673" i="1"/>
  <c r="N9674" i="1"/>
  <c r="N9675" i="1"/>
  <c r="N9676" i="1"/>
  <c r="N9677" i="1"/>
  <c r="N9678" i="1"/>
  <c r="N9679" i="1"/>
  <c r="N9680" i="1"/>
  <c r="N9681" i="1"/>
  <c r="N9682" i="1"/>
  <c r="N9683" i="1"/>
  <c r="N9684" i="1"/>
  <c r="N9685" i="1"/>
  <c r="N9686" i="1"/>
  <c r="N9687" i="1"/>
  <c r="N9688" i="1"/>
  <c r="N9689" i="1"/>
  <c r="N9690" i="1"/>
  <c r="N9691" i="1"/>
  <c r="N9692" i="1"/>
  <c r="N9693" i="1"/>
  <c r="N9694" i="1"/>
  <c r="N9695" i="1"/>
  <c r="N9696" i="1"/>
  <c r="N9697" i="1"/>
  <c r="N9698" i="1"/>
  <c r="N9699" i="1"/>
  <c r="N9700" i="1"/>
  <c r="N9701" i="1"/>
  <c r="N9702" i="1"/>
  <c r="N9703" i="1"/>
  <c r="N9704" i="1"/>
  <c r="N9705" i="1"/>
  <c r="N9706" i="1"/>
  <c r="N9707" i="1"/>
  <c r="N9708" i="1"/>
  <c r="N9709" i="1"/>
  <c r="N9710" i="1"/>
  <c r="N9711" i="1"/>
  <c r="N9712" i="1"/>
  <c r="N9713" i="1"/>
  <c r="N9714" i="1"/>
  <c r="N9715" i="1"/>
  <c r="N9716" i="1"/>
  <c r="N9717" i="1"/>
  <c r="N9718" i="1"/>
  <c r="N9719" i="1"/>
  <c r="N9720" i="1"/>
  <c r="N9721" i="1"/>
  <c r="N9722" i="1"/>
  <c r="N9723" i="1"/>
  <c r="N9724" i="1"/>
  <c r="N9725" i="1"/>
  <c r="N9726" i="1"/>
  <c r="N9727" i="1"/>
  <c r="N9728" i="1"/>
  <c r="N9729" i="1"/>
  <c r="N9730" i="1"/>
  <c r="N9731" i="1"/>
  <c r="N9732" i="1"/>
  <c r="N9733" i="1"/>
  <c r="N9734" i="1"/>
  <c r="N9735" i="1"/>
  <c r="N9736" i="1"/>
  <c r="N9737" i="1"/>
  <c r="N9738" i="1"/>
  <c r="N9739" i="1"/>
  <c r="N9740" i="1"/>
  <c r="N9741" i="1"/>
  <c r="N9742" i="1"/>
  <c r="N9743" i="1"/>
  <c r="N9744" i="1"/>
  <c r="N9745" i="1"/>
  <c r="N9746" i="1"/>
  <c r="N9747" i="1"/>
  <c r="N9748" i="1"/>
  <c r="N9749" i="1"/>
  <c r="N9750" i="1"/>
  <c r="N9751" i="1"/>
  <c r="N9752" i="1"/>
  <c r="N9753" i="1"/>
  <c r="N9754" i="1"/>
  <c r="N9755" i="1"/>
  <c r="N9756" i="1"/>
  <c r="N9757" i="1"/>
  <c r="N9758" i="1"/>
  <c r="N9759" i="1"/>
  <c r="N9760" i="1"/>
  <c r="N9761" i="1"/>
  <c r="N9762" i="1"/>
  <c r="N9763" i="1"/>
  <c r="N9764" i="1"/>
  <c r="N9765" i="1"/>
  <c r="N9766" i="1"/>
  <c r="N9767" i="1"/>
  <c r="N9768" i="1"/>
  <c r="N9769" i="1"/>
  <c r="N9770" i="1"/>
  <c r="N9771" i="1"/>
  <c r="N9772" i="1"/>
  <c r="N9773" i="1"/>
  <c r="N9774" i="1"/>
  <c r="N9775" i="1"/>
  <c r="N9776" i="1"/>
  <c r="N9777" i="1"/>
  <c r="N9778" i="1"/>
  <c r="N9779" i="1"/>
  <c r="N9780" i="1"/>
  <c r="N9781" i="1"/>
  <c r="N9782" i="1"/>
  <c r="N9783" i="1"/>
  <c r="N9784" i="1"/>
  <c r="N9785" i="1"/>
  <c r="N9786" i="1"/>
  <c r="N9787" i="1"/>
  <c r="N9788" i="1"/>
  <c r="N9789" i="1"/>
  <c r="N9790" i="1"/>
  <c r="N9791" i="1"/>
  <c r="N9792" i="1"/>
  <c r="N9793" i="1"/>
  <c r="N9794" i="1"/>
  <c r="N9795" i="1"/>
  <c r="N9796" i="1"/>
  <c r="N9797" i="1"/>
  <c r="N9798" i="1"/>
  <c r="N9799" i="1"/>
  <c r="N9800" i="1"/>
  <c r="N9801" i="1"/>
  <c r="N9802" i="1"/>
  <c r="N9803" i="1"/>
  <c r="N9804" i="1"/>
  <c r="N9805" i="1"/>
  <c r="N9806" i="1"/>
  <c r="N9807" i="1"/>
  <c r="N9808" i="1"/>
  <c r="N9809" i="1"/>
  <c r="N9810" i="1"/>
  <c r="N9811" i="1"/>
  <c r="N9812" i="1"/>
  <c r="N9813" i="1"/>
  <c r="N9814" i="1"/>
  <c r="N9815" i="1"/>
  <c r="N9816" i="1"/>
  <c r="N9817" i="1"/>
  <c r="N9818" i="1"/>
  <c r="N9819" i="1"/>
  <c r="N9820" i="1"/>
  <c r="N9821" i="1"/>
  <c r="N9822" i="1"/>
  <c r="N9823" i="1"/>
  <c r="N9824" i="1"/>
  <c r="N9825" i="1"/>
  <c r="N9826" i="1"/>
  <c r="N9827" i="1"/>
  <c r="N9828" i="1"/>
  <c r="N9829" i="1"/>
  <c r="N9830" i="1"/>
  <c r="N9831" i="1"/>
  <c r="N9832" i="1"/>
  <c r="N9833" i="1"/>
  <c r="N9834" i="1"/>
  <c r="N9835" i="1"/>
  <c r="N9836" i="1"/>
  <c r="N9837" i="1"/>
  <c r="N9838" i="1"/>
  <c r="N9839" i="1"/>
  <c r="N9840" i="1"/>
  <c r="N9841" i="1"/>
  <c r="N9842" i="1"/>
  <c r="N9843" i="1"/>
  <c r="N9844" i="1"/>
  <c r="N9845" i="1"/>
  <c r="N9846" i="1"/>
  <c r="N9847" i="1"/>
  <c r="N9848" i="1"/>
  <c r="N9849" i="1"/>
  <c r="N9850" i="1"/>
  <c r="N9851" i="1"/>
  <c r="N9852" i="1"/>
  <c r="N9853" i="1"/>
  <c r="N9854" i="1"/>
  <c r="N9855" i="1"/>
  <c r="N9856" i="1"/>
  <c r="N9857" i="1"/>
  <c r="N9858" i="1"/>
  <c r="N9859" i="1"/>
  <c r="N9860" i="1"/>
  <c r="L9870" i="1" l="1"/>
  <c r="L9869" i="1"/>
  <c r="L9868" i="1"/>
  <c r="O9295" i="1" l="1"/>
  <c r="P9295" i="1" s="1"/>
  <c r="O9073" i="1"/>
  <c r="P9073" i="1" s="1"/>
  <c r="O8906" i="1"/>
  <c r="P8906" i="1" s="1"/>
  <c r="L9856" i="1"/>
  <c r="L9857" i="1"/>
  <c r="L9858" i="1"/>
  <c r="L9859" i="1"/>
  <c r="L9860" i="1"/>
  <c r="L9861" i="1"/>
  <c r="L9862" i="1"/>
  <c r="L9863" i="1"/>
  <c r="L9864" i="1"/>
  <c r="L9865" i="1"/>
  <c r="L9866" i="1"/>
  <c r="L9855" i="1"/>
  <c r="P9865" i="1"/>
  <c r="M8866" i="1" l="1"/>
  <c r="M8856" i="1"/>
  <c r="L8716" i="1"/>
  <c r="L8715" i="1"/>
  <c r="L8714" i="1"/>
  <c r="L8713" i="1"/>
  <c r="L8712" i="1"/>
  <c r="L8711" i="1"/>
  <c r="L8710" i="1"/>
  <c r="L8709" i="1"/>
  <c r="L8708" i="1"/>
  <c r="L8707" i="1"/>
  <c r="L8706" i="1"/>
  <c r="L8705" i="1"/>
  <c r="L8704" i="1"/>
  <c r="L8703" i="1"/>
  <c r="L8702" i="1"/>
  <c r="L8701" i="1"/>
  <c r="L8700" i="1"/>
  <c r="L8699" i="1"/>
  <c r="L8698" i="1"/>
  <c r="L8697" i="1"/>
  <c r="L8696" i="1"/>
  <c r="L8695" i="1"/>
  <c r="L8694" i="1"/>
  <c r="L8693" i="1"/>
  <c r="L8692" i="1"/>
  <c r="L8691" i="1"/>
  <c r="L8690" i="1"/>
  <c r="L8689" i="1"/>
  <c r="L8688" i="1"/>
  <c r="L8687" i="1"/>
  <c r="L8686" i="1"/>
  <c r="L8685" i="1"/>
  <c r="L8684" i="1"/>
  <c r="L8683" i="1"/>
  <c r="L8682" i="1"/>
  <c r="L8681" i="1"/>
  <c r="L8680" i="1"/>
  <c r="L8679" i="1"/>
  <c r="L8678" i="1"/>
  <c r="L8677" i="1"/>
  <c r="L8676" i="1"/>
  <c r="L8675" i="1"/>
  <c r="L8674" i="1"/>
  <c r="L8673" i="1"/>
  <c r="L8672" i="1"/>
  <c r="L8671" i="1"/>
  <c r="L8670" i="1"/>
  <c r="L8669" i="1"/>
  <c r="L8668" i="1"/>
  <c r="L8667" i="1"/>
  <c r="L8666" i="1"/>
  <c r="L8665" i="1"/>
  <c r="L8664" i="1"/>
  <c r="L8663" i="1"/>
  <c r="L8662" i="1"/>
  <c r="L8661" i="1"/>
  <c r="L8660" i="1"/>
  <c r="L8659" i="1"/>
  <c r="L8658" i="1"/>
  <c r="L8657" i="1"/>
  <c r="L8656" i="1"/>
  <c r="L8655" i="1"/>
  <c r="L8654" i="1"/>
  <c r="L8653" i="1"/>
  <c r="L8652" i="1"/>
  <c r="L8651" i="1"/>
  <c r="L8650" i="1"/>
  <c r="L8649" i="1"/>
  <c r="L8648" i="1"/>
  <c r="L8647" i="1"/>
  <c r="L8646" i="1"/>
  <c r="L8645" i="1"/>
  <c r="L8644" i="1"/>
  <c r="L8643" i="1"/>
  <c r="L8642" i="1"/>
  <c r="L8641" i="1"/>
  <c r="L8640" i="1"/>
  <c r="L8639" i="1"/>
  <c r="L8638" i="1"/>
  <c r="L8637" i="1"/>
  <c r="L8636" i="1"/>
  <c r="L8635" i="1"/>
  <c r="L8634" i="1"/>
  <c r="L8633" i="1"/>
  <c r="L8632" i="1"/>
  <c r="L8631" i="1"/>
  <c r="L8630" i="1"/>
  <c r="L8629" i="1"/>
  <c r="L8628" i="1"/>
  <c r="L8627" i="1"/>
  <c r="L8626" i="1"/>
  <c r="L8625" i="1"/>
  <c r="L8624" i="1"/>
  <c r="L8623" i="1"/>
  <c r="L8622" i="1"/>
  <c r="L8621" i="1"/>
  <c r="L8620" i="1"/>
  <c r="L8619" i="1"/>
  <c r="L8618" i="1"/>
  <c r="L8617" i="1"/>
  <c r="L8616" i="1"/>
  <c r="L8615" i="1"/>
  <c r="L8614" i="1"/>
  <c r="L8613" i="1"/>
  <c r="L8612" i="1"/>
  <c r="L8611" i="1"/>
  <c r="L8610" i="1"/>
  <c r="L8609" i="1"/>
  <c r="L8608" i="1"/>
  <c r="L8607" i="1"/>
  <c r="L8606" i="1"/>
  <c r="L8605" i="1"/>
  <c r="L8604" i="1"/>
  <c r="L8603" i="1"/>
  <c r="L8602" i="1"/>
  <c r="L8601" i="1"/>
  <c r="L8600" i="1"/>
  <c r="L8599" i="1"/>
  <c r="L8598" i="1"/>
  <c r="L8597" i="1"/>
  <c r="L8596" i="1"/>
  <c r="L8595" i="1"/>
  <c r="L8594" i="1"/>
  <c r="L8593" i="1"/>
  <c r="L8592" i="1"/>
  <c r="L8591" i="1"/>
  <c r="L8590" i="1"/>
  <c r="L8589" i="1"/>
  <c r="L8588" i="1"/>
  <c r="L8587" i="1"/>
  <c r="L8586" i="1"/>
  <c r="L8585" i="1"/>
  <c r="L8584" i="1"/>
  <c r="L8583" i="1"/>
  <c r="L8582" i="1"/>
  <c r="L8581" i="1"/>
  <c r="L8580" i="1"/>
  <c r="L8579" i="1"/>
  <c r="L8578" i="1"/>
  <c r="L8577" i="1"/>
  <c r="L8576" i="1"/>
  <c r="L8575" i="1"/>
  <c r="L8574" i="1"/>
  <c r="L8573" i="1"/>
  <c r="L8572" i="1"/>
  <c r="L8571" i="1"/>
  <c r="L8570" i="1"/>
  <c r="L8569" i="1"/>
  <c r="L8568" i="1"/>
  <c r="L8567" i="1"/>
  <c r="L8566" i="1"/>
  <c r="L8565" i="1"/>
  <c r="L8564" i="1"/>
  <c r="L8563" i="1"/>
  <c r="L8562" i="1"/>
  <c r="L8561" i="1"/>
  <c r="L8560" i="1"/>
  <c r="L8559" i="1"/>
  <c r="L8558" i="1"/>
  <c r="L8557" i="1"/>
  <c r="L8556" i="1"/>
  <c r="L8555" i="1"/>
  <c r="L8554" i="1"/>
  <c r="L8553" i="1"/>
  <c r="L8552" i="1"/>
  <c r="L8551" i="1"/>
  <c r="L8550" i="1"/>
  <c r="L8549" i="1"/>
  <c r="L8548" i="1"/>
  <c r="L8547" i="1"/>
  <c r="L8546" i="1"/>
  <c r="L8545" i="1"/>
  <c r="L8544" i="1"/>
  <c r="L8543" i="1"/>
  <c r="L8542" i="1"/>
  <c r="L8541" i="1"/>
  <c r="L8540" i="1"/>
  <c r="L8539" i="1"/>
  <c r="L8538" i="1"/>
  <c r="L8537" i="1"/>
  <c r="L8536" i="1"/>
  <c r="L8535" i="1"/>
  <c r="L8534" i="1"/>
  <c r="L8533" i="1"/>
  <c r="L8532" i="1"/>
  <c r="L8531" i="1"/>
  <c r="L8530" i="1"/>
  <c r="L8529" i="1"/>
  <c r="L8528" i="1"/>
  <c r="L8527" i="1"/>
  <c r="L8526" i="1"/>
  <c r="L8525" i="1"/>
  <c r="L8524" i="1"/>
  <c r="L8523" i="1"/>
  <c r="L8522" i="1"/>
  <c r="L8521" i="1"/>
  <c r="L8520" i="1"/>
  <c r="L8519" i="1"/>
  <c r="L8518" i="1"/>
  <c r="L8517" i="1"/>
  <c r="L8516" i="1"/>
  <c r="L8515" i="1"/>
  <c r="L8514" i="1"/>
  <c r="L8513" i="1"/>
  <c r="L8512" i="1"/>
  <c r="L8511" i="1"/>
  <c r="L8510" i="1"/>
  <c r="L8509" i="1"/>
  <c r="L8508" i="1"/>
  <c r="L8507" i="1"/>
  <c r="L8506" i="1"/>
  <c r="L8505" i="1"/>
  <c r="L8504" i="1"/>
  <c r="L8503" i="1"/>
  <c r="L8502" i="1"/>
  <c r="L8501" i="1"/>
  <c r="L8500" i="1"/>
  <c r="L8499" i="1"/>
  <c r="L8498" i="1"/>
  <c r="L8497" i="1"/>
  <c r="L8496" i="1"/>
  <c r="L8495" i="1"/>
  <c r="L8494" i="1"/>
  <c r="L8493" i="1"/>
  <c r="L8492" i="1"/>
  <c r="L8491" i="1"/>
  <c r="L8490" i="1"/>
  <c r="L8489" i="1"/>
  <c r="L8488" i="1"/>
  <c r="L8487" i="1"/>
  <c r="L8486" i="1"/>
  <c r="L8485" i="1"/>
  <c r="L8484" i="1"/>
  <c r="L8483" i="1"/>
  <c r="L8482" i="1"/>
  <c r="L8481" i="1"/>
  <c r="L8480" i="1"/>
  <c r="L8479" i="1"/>
  <c r="L8478" i="1"/>
  <c r="L8477" i="1"/>
  <c r="L8476" i="1"/>
  <c r="L8475" i="1"/>
  <c r="L8474" i="1"/>
  <c r="L8473" i="1"/>
  <c r="L8472" i="1"/>
  <c r="L8471" i="1"/>
  <c r="L8470" i="1"/>
  <c r="L8469" i="1"/>
  <c r="L8468" i="1"/>
  <c r="L8467" i="1"/>
  <c r="L8466" i="1"/>
  <c r="L8465" i="1"/>
  <c r="L8464" i="1"/>
  <c r="L8463" i="1"/>
  <c r="L8462" i="1"/>
  <c r="L8461" i="1"/>
  <c r="L8460" i="1"/>
  <c r="L8459" i="1"/>
  <c r="L8458" i="1"/>
  <c r="L8457" i="1"/>
  <c r="L8456" i="1"/>
  <c r="L8455" i="1"/>
  <c r="L8454" i="1"/>
  <c r="L8453" i="1"/>
  <c r="L8452" i="1"/>
  <c r="L8451" i="1"/>
  <c r="L8450" i="1"/>
  <c r="L8449" i="1"/>
  <c r="L8448" i="1"/>
  <c r="L8447" i="1"/>
  <c r="L8446" i="1"/>
  <c r="L8445" i="1"/>
  <c r="L8444" i="1"/>
  <c r="L8443" i="1"/>
  <c r="L8442" i="1"/>
  <c r="L8441" i="1"/>
  <c r="L8440" i="1"/>
  <c r="L8439" i="1"/>
  <c r="L8438" i="1"/>
  <c r="L8437" i="1"/>
  <c r="L8436" i="1"/>
  <c r="L8435" i="1"/>
  <c r="L8434" i="1"/>
  <c r="L8433" i="1"/>
  <c r="L8432" i="1"/>
  <c r="L8431" i="1"/>
  <c r="L8430" i="1"/>
  <c r="L8429" i="1"/>
  <c r="L8428" i="1"/>
  <c r="L8427" i="1"/>
  <c r="L8426" i="1"/>
  <c r="L8425" i="1"/>
  <c r="L8424" i="1"/>
  <c r="L8423" i="1"/>
  <c r="L8422" i="1"/>
  <c r="L8421" i="1"/>
  <c r="L8420" i="1"/>
  <c r="L8419" i="1"/>
  <c r="L8418" i="1"/>
  <c r="L8417" i="1"/>
  <c r="L8416" i="1"/>
  <c r="L8415" i="1"/>
  <c r="L8414" i="1"/>
  <c r="L8413" i="1"/>
  <c r="L8412" i="1"/>
  <c r="L8411" i="1"/>
  <c r="L8410" i="1"/>
  <c r="L8409" i="1"/>
  <c r="L8408" i="1"/>
  <c r="L8407" i="1"/>
  <c r="L8406" i="1"/>
  <c r="L8405" i="1"/>
  <c r="L8404" i="1"/>
  <c r="L8403" i="1"/>
  <c r="L8402" i="1"/>
  <c r="L8401" i="1"/>
  <c r="L8400" i="1"/>
  <c r="L8399" i="1"/>
  <c r="L8398" i="1"/>
  <c r="L8397" i="1"/>
  <c r="L8396" i="1"/>
  <c r="L8395" i="1"/>
  <c r="L8394" i="1"/>
  <c r="L8393" i="1"/>
  <c r="L8392" i="1"/>
  <c r="L8391" i="1"/>
  <c r="L8390" i="1"/>
  <c r="L8389" i="1"/>
  <c r="L8388" i="1"/>
  <c r="L8387" i="1"/>
  <c r="L8386" i="1"/>
  <c r="L8385" i="1"/>
  <c r="L8384" i="1"/>
  <c r="L8383" i="1"/>
  <c r="L8382" i="1"/>
  <c r="L8381" i="1"/>
  <c r="L8380" i="1"/>
  <c r="L8379" i="1"/>
  <c r="L8378" i="1"/>
  <c r="L8377" i="1"/>
  <c r="L8376" i="1"/>
  <c r="L8375" i="1"/>
  <c r="L8374" i="1"/>
  <c r="L8373" i="1"/>
  <c r="L8372" i="1"/>
  <c r="L8371" i="1"/>
  <c r="L8370" i="1"/>
  <c r="L8369" i="1"/>
  <c r="L8368" i="1"/>
  <c r="L8367" i="1"/>
  <c r="L8366" i="1"/>
  <c r="L8365" i="1"/>
  <c r="L8364" i="1"/>
  <c r="L8363" i="1"/>
  <c r="L8362" i="1"/>
  <c r="L8361" i="1"/>
  <c r="L8360" i="1"/>
  <c r="L8359" i="1"/>
  <c r="L8358" i="1"/>
  <c r="L8357" i="1"/>
  <c r="L8356" i="1"/>
  <c r="L8355" i="1"/>
  <c r="L8354" i="1"/>
  <c r="L8353" i="1"/>
  <c r="L8352" i="1"/>
  <c r="L8351" i="1"/>
  <c r="L8350" i="1"/>
  <c r="L8349" i="1"/>
  <c r="L8348" i="1"/>
  <c r="L8347" i="1"/>
  <c r="L8346" i="1"/>
  <c r="L8345" i="1"/>
  <c r="L8344" i="1"/>
  <c r="L8343" i="1"/>
  <c r="L8342" i="1"/>
  <c r="L8341" i="1"/>
  <c r="L8340" i="1"/>
  <c r="L8339" i="1"/>
  <c r="L8338" i="1"/>
  <c r="L8337" i="1"/>
  <c r="L8336" i="1"/>
  <c r="L8335" i="1"/>
  <c r="L8334" i="1"/>
  <c r="L8333" i="1"/>
  <c r="L8332" i="1"/>
  <c r="L8331" i="1"/>
  <c r="L8330" i="1"/>
  <c r="L8329" i="1"/>
  <c r="L8328" i="1"/>
  <c r="L8327" i="1"/>
  <c r="L8326" i="1"/>
  <c r="L8325" i="1"/>
  <c r="L8324" i="1"/>
  <c r="L8323" i="1"/>
  <c r="L8322" i="1"/>
  <c r="L8321" i="1"/>
  <c r="L8320" i="1"/>
  <c r="L8319" i="1"/>
  <c r="L8318" i="1"/>
  <c r="L8317" i="1"/>
  <c r="L8316" i="1"/>
  <c r="L8315" i="1"/>
  <c r="L8314" i="1"/>
  <c r="L8313" i="1"/>
  <c r="L8312" i="1"/>
  <c r="L8311" i="1"/>
  <c r="L8310" i="1"/>
  <c r="L8309" i="1"/>
  <c r="L8308" i="1"/>
  <c r="L8307" i="1"/>
  <c r="L8306" i="1"/>
  <c r="L8305" i="1"/>
  <c r="L8304" i="1"/>
  <c r="L8303" i="1"/>
  <c r="L8302" i="1"/>
  <c r="L8301" i="1"/>
  <c r="L8300" i="1"/>
  <c r="L8299" i="1"/>
  <c r="L8298" i="1"/>
  <c r="L8297" i="1"/>
  <c r="L8296" i="1"/>
  <c r="L8295" i="1"/>
  <c r="L8294" i="1"/>
  <c r="L8293" i="1"/>
  <c r="L8292" i="1"/>
  <c r="L8291" i="1"/>
  <c r="L8290" i="1"/>
  <c r="L8289" i="1"/>
  <c r="L8288" i="1"/>
  <c r="L8287" i="1"/>
  <c r="L8286" i="1"/>
  <c r="L8285" i="1"/>
  <c r="L8284" i="1"/>
  <c r="L8283" i="1"/>
  <c r="L8282" i="1"/>
  <c r="L8281" i="1"/>
  <c r="L8280" i="1"/>
  <c r="L8279" i="1"/>
  <c r="L8278" i="1"/>
  <c r="L8277" i="1"/>
  <c r="L8276" i="1"/>
  <c r="L8275" i="1"/>
  <c r="L8274" i="1"/>
  <c r="L8273" i="1"/>
  <c r="L8272" i="1"/>
  <c r="L8271" i="1"/>
  <c r="L8270" i="1"/>
  <c r="L8269" i="1"/>
  <c r="L8268" i="1"/>
  <c r="L8267" i="1"/>
  <c r="L8266" i="1"/>
  <c r="L8265" i="1"/>
  <c r="L8264" i="1"/>
  <c r="L8263" i="1"/>
  <c r="L8262" i="1"/>
  <c r="L8261" i="1"/>
  <c r="L8260" i="1"/>
  <c r="L8259" i="1"/>
  <c r="L8258" i="1"/>
  <c r="L8257" i="1"/>
  <c r="L8256" i="1"/>
  <c r="L8255" i="1"/>
  <c r="L8254" i="1"/>
  <c r="L8253" i="1"/>
  <c r="L8252" i="1"/>
  <c r="L8251" i="1"/>
  <c r="L8250" i="1"/>
  <c r="L8249" i="1"/>
  <c r="L8248" i="1"/>
  <c r="L8247" i="1"/>
  <c r="L8246" i="1"/>
  <c r="L8245" i="1"/>
  <c r="L8244" i="1"/>
  <c r="L8243" i="1"/>
  <c r="L8242" i="1"/>
  <c r="L8241" i="1"/>
  <c r="L8240" i="1"/>
  <c r="L8239" i="1"/>
  <c r="L8238" i="1"/>
  <c r="L8237" i="1"/>
  <c r="L8236" i="1"/>
  <c r="L8235" i="1"/>
  <c r="L8234" i="1"/>
  <c r="L8233" i="1"/>
  <c r="L8232" i="1"/>
  <c r="L8231" i="1"/>
  <c r="L8230" i="1"/>
  <c r="L8229" i="1"/>
  <c r="L8228" i="1"/>
  <c r="L8227" i="1"/>
  <c r="L8226" i="1"/>
  <c r="L8225" i="1"/>
  <c r="L8224" i="1"/>
  <c r="L8223" i="1"/>
  <c r="L8222" i="1"/>
  <c r="L8221" i="1"/>
  <c r="L8220" i="1"/>
  <c r="L8219" i="1"/>
  <c r="L8218" i="1"/>
  <c r="L8217" i="1"/>
  <c r="L8216" i="1"/>
  <c r="L8215" i="1"/>
  <c r="L8214" i="1"/>
  <c r="L8213" i="1"/>
  <c r="L8212" i="1"/>
  <c r="L8211" i="1"/>
  <c r="L8210" i="1"/>
  <c r="L8209" i="1"/>
  <c r="L8208" i="1"/>
  <c r="L8207" i="1"/>
  <c r="L8206" i="1"/>
  <c r="L8205" i="1"/>
  <c r="L8204" i="1"/>
  <c r="L8203" i="1"/>
  <c r="L8202" i="1"/>
  <c r="L8201" i="1"/>
  <c r="L8200" i="1"/>
  <c r="L8199" i="1"/>
  <c r="L8198" i="1"/>
  <c r="L8197" i="1"/>
  <c r="L8196" i="1"/>
  <c r="L8195" i="1"/>
  <c r="L8194" i="1"/>
  <c r="L8193" i="1"/>
  <c r="L8192" i="1"/>
  <c r="L8191" i="1"/>
  <c r="L8190" i="1"/>
  <c r="L8189" i="1"/>
  <c r="L8188" i="1"/>
  <c r="L8187" i="1"/>
  <c r="L8186" i="1"/>
  <c r="L8185" i="1"/>
  <c r="L8184" i="1"/>
  <c r="L8183" i="1"/>
  <c r="L8182" i="1"/>
  <c r="L8181" i="1"/>
  <c r="L8180" i="1"/>
  <c r="L8179" i="1"/>
  <c r="L8178" i="1"/>
  <c r="L8177" i="1"/>
  <c r="L8176" i="1"/>
  <c r="L8175" i="1"/>
  <c r="L8174" i="1"/>
  <c r="L8173" i="1"/>
  <c r="L8172" i="1"/>
  <c r="L8171" i="1"/>
  <c r="L8170" i="1"/>
  <c r="L8169" i="1"/>
  <c r="L8168" i="1"/>
  <c r="L8167" i="1"/>
  <c r="L8166" i="1"/>
  <c r="L8165" i="1"/>
  <c r="L8164" i="1"/>
  <c r="L8163" i="1"/>
  <c r="L8162" i="1"/>
  <c r="L8161" i="1"/>
  <c r="L8160" i="1"/>
  <c r="L8159" i="1"/>
  <c r="L8158" i="1"/>
  <c r="L8157" i="1"/>
  <c r="L8156" i="1"/>
  <c r="L8155" i="1"/>
  <c r="L8154" i="1"/>
  <c r="L8153" i="1"/>
  <c r="L8152" i="1"/>
  <c r="L8151" i="1"/>
  <c r="L8150" i="1"/>
  <c r="L8149" i="1"/>
  <c r="L8148" i="1"/>
  <c r="L8147" i="1"/>
  <c r="L8146" i="1"/>
  <c r="L8145" i="1"/>
  <c r="L8144" i="1"/>
  <c r="L8143" i="1"/>
  <c r="L8142" i="1"/>
  <c r="L8141" i="1"/>
  <c r="L8140" i="1"/>
  <c r="L8139" i="1"/>
  <c r="L8138" i="1"/>
  <c r="L8137" i="1"/>
  <c r="L8136" i="1"/>
  <c r="L8135" i="1"/>
  <c r="L8134" i="1"/>
  <c r="L8133" i="1"/>
  <c r="L8132" i="1"/>
  <c r="L8131" i="1"/>
  <c r="L8130" i="1"/>
  <c r="L8129" i="1"/>
  <c r="L8128" i="1"/>
  <c r="L8127" i="1"/>
  <c r="L8126" i="1"/>
  <c r="L8125" i="1"/>
  <c r="L8124" i="1"/>
  <c r="L8123" i="1"/>
  <c r="L8122" i="1"/>
  <c r="L8121" i="1"/>
  <c r="L8120" i="1"/>
  <c r="L8119" i="1"/>
  <c r="L8118" i="1"/>
  <c r="L8117" i="1"/>
  <c r="L8116" i="1"/>
  <c r="L8115" i="1"/>
  <c r="L8114" i="1"/>
  <c r="L8113" i="1"/>
  <c r="L8112" i="1"/>
  <c r="L8111" i="1"/>
  <c r="L8110" i="1"/>
  <c r="L8109" i="1"/>
  <c r="L8108" i="1"/>
  <c r="L8107" i="1"/>
  <c r="L8106" i="1"/>
  <c r="L8105" i="1"/>
  <c r="L8104" i="1"/>
  <c r="L8103" i="1"/>
  <c r="L8102" i="1"/>
  <c r="L8101" i="1"/>
  <c r="L8100" i="1"/>
  <c r="L8099" i="1"/>
  <c r="L8098" i="1"/>
  <c r="L8097" i="1"/>
  <c r="L8096" i="1"/>
  <c r="L8095" i="1"/>
  <c r="L8094" i="1"/>
  <c r="L8093" i="1"/>
  <c r="L8092" i="1"/>
  <c r="L8091" i="1"/>
  <c r="L8090" i="1"/>
  <c r="L8089" i="1"/>
  <c r="L8088" i="1"/>
  <c r="L8087" i="1"/>
  <c r="L8086" i="1"/>
  <c r="L8085" i="1"/>
  <c r="L8084" i="1"/>
  <c r="L8083" i="1"/>
  <c r="L8082" i="1"/>
  <c r="L8081" i="1"/>
  <c r="L8080" i="1"/>
  <c r="L8079" i="1"/>
  <c r="L8078" i="1"/>
  <c r="L8077" i="1"/>
  <c r="L8076" i="1"/>
  <c r="L8075" i="1"/>
  <c r="L8074" i="1"/>
  <c r="L8073" i="1"/>
  <c r="L8072" i="1"/>
  <c r="L8071" i="1"/>
  <c r="L8070" i="1"/>
  <c r="L8069" i="1"/>
  <c r="L8068" i="1"/>
  <c r="L8067" i="1"/>
  <c r="L8066" i="1"/>
  <c r="L8065" i="1"/>
  <c r="L8064" i="1"/>
  <c r="L8063" i="1"/>
  <c r="L8062" i="1"/>
  <c r="L8061" i="1"/>
  <c r="L8060" i="1"/>
  <c r="L8059" i="1"/>
  <c r="L8058" i="1"/>
  <c r="L8057" i="1"/>
  <c r="L8056" i="1"/>
  <c r="L8055" i="1"/>
  <c r="L8054" i="1"/>
  <c r="L8053" i="1"/>
  <c r="L8052" i="1"/>
  <c r="L8051" i="1"/>
  <c r="L8050" i="1"/>
  <c r="L8049" i="1"/>
  <c r="L8048" i="1"/>
  <c r="L8047" i="1"/>
  <c r="L8046" i="1"/>
  <c r="L8045" i="1"/>
  <c r="L8044" i="1"/>
  <c r="L8043" i="1"/>
  <c r="L8042" i="1"/>
  <c r="L8041" i="1"/>
  <c r="L8040" i="1"/>
  <c r="L8039" i="1"/>
  <c r="L8038" i="1"/>
  <c r="L8037" i="1"/>
  <c r="L8036" i="1"/>
  <c r="L8035" i="1"/>
  <c r="L8034" i="1"/>
  <c r="N2" i="1"/>
</calcChain>
</file>

<file path=xl/comments1.xml><?xml version="1.0" encoding="utf-8"?>
<comments xmlns="http://schemas.openxmlformats.org/spreadsheetml/2006/main">
  <authors>
    <author>Rick Boos</author>
  </authors>
  <commentList>
    <comment ref="M8866" authorId="0" shapeId="0">
      <text>
        <r>
          <rPr>
            <b/>
            <sz val="9"/>
            <color indexed="81"/>
            <rFont val="Tahoma"/>
            <family val="2"/>
          </rPr>
          <t>Rick Boos:</t>
        </r>
        <r>
          <rPr>
            <sz val="9"/>
            <color indexed="81"/>
            <rFont val="Tahoma"/>
            <family val="2"/>
          </rPr>
          <t xml:space="preserve">
ERATE &amp; Eagle Ridge
$530.42 Bond ointercept
</t>
        </r>
        <r>
          <rPr>
            <b/>
            <sz val="9"/>
            <color indexed="81"/>
            <rFont val="Tahoma"/>
            <family val="2"/>
          </rPr>
          <t>Rick Boos: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<sst xmlns="http://schemas.openxmlformats.org/spreadsheetml/2006/main" count="75405" uniqueCount="964">
  <si>
    <t>School District/BOCES Code</t>
  </si>
  <si>
    <t>Admin Unit/SOP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</si>
  <si>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</si>
  <si>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</si>
  <si>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</si>
  <si>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</si>
  <si>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</si>
  <si>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</si>
  <si>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</si>
  <si>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</si>
  <si>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ADE Amount</t>
  </si>
  <si>
    <t>Amount</t>
  </si>
  <si>
    <t xml:space="preserve">$ Amount </t>
  </si>
  <si>
    <t>Obj</t>
  </si>
  <si>
    <t>0040</t>
  </si>
  <si>
    <t>0000</t>
  </si>
  <si>
    <t>000</t>
  </si>
  <si>
    <t>00</t>
  </si>
  <si>
    <t>1110</t>
  </si>
  <si>
    <t>1120</t>
  </si>
  <si>
    <t>1140</t>
  </si>
  <si>
    <t>1141</t>
  </si>
  <si>
    <t xml:space="preserve"> </t>
  </si>
  <si>
    <t>1510</t>
  </si>
  <si>
    <t>1940</t>
  </si>
  <si>
    <t>1971</t>
  </si>
  <si>
    <t>1972</t>
  </si>
  <si>
    <t>1990</t>
  </si>
  <si>
    <t>1992</t>
  </si>
  <si>
    <t>3000</t>
  </si>
  <si>
    <t>3010</t>
  </si>
  <si>
    <t>3110</t>
  </si>
  <si>
    <t>5217</t>
  </si>
  <si>
    <t>5218</t>
  </si>
  <si>
    <t>5219</t>
  </si>
  <si>
    <t>5223</t>
  </si>
  <si>
    <t>5225</t>
  </si>
  <si>
    <t>5261</t>
  </si>
  <si>
    <t>5819</t>
  </si>
  <si>
    <t>7402</t>
  </si>
  <si>
    <t>7421</t>
  </si>
  <si>
    <t>7461</t>
  </si>
  <si>
    <t>7471</t>
  </si>
  <si>
    <t>7481</t>
  </si>
  <si>
    <t>8101</t>
  </si>
  <si>
    <t>8103</t>
  </si>
  <si>
    <t>8105</t>
  </si>
  <si>
    <t>8111</t>
  </si>
  <si>
    <t>8121</t>
  </si>
  <si>
    <t>8153</t>
  </si>
  <si>
    <t>8181</t>
  </si>
  <si>
    <t>61</t>
  </si>
  <si>
    <t>21</t>
  </si>
  <si>
    <t>2140</t>
  </si>
  <si>
    <t>0200</t>
  </si>
  <si>
    <t>200</t>
  </si>
  <si>
    <t>26</t>
  </si>
  <si>
    <t>2621</t>
  </si>
  <si>
    <t>0115</t>
  </si>
  <si>
    <t>600</t>
  </si>
  <si>
    <t>102</t>
  </si>
  <si>
    <t>11</t>
  </si>
  <si>
    <t>0010</t>
  </si>
  <si>
    <t>0112</t>
  </si>
  <si>
    <t>400</t>
  </si>
  <si>
    <t>0151</t>
  </si>
  <si>
    <t>0152</t>
  </si>
  <si>
    <t>0155</t>
  </si>
  <si>
    <t>0192</t>
  </si>
  <si>
    <t>0201</t>
  </si>
  <si>
    <t>0202</t>
  </si>
  <si>
    <t>0500</t>
  </si>
  <si>
    <t>0550</t>
  </si>
  <si>
    <t>0600</t>
  </si>
  <si>
    <t>0640</t>
  </si>
  <si>
    <t>0011</t>
  </si>
  <si>
    <t>0012</t>
  </si>
  <si>
    <t>0014</t>
  </si>
  <si>
    <t>0015</t>
  </si>
  <si>
    <t>0016</t>
  </si>
  <si>
    <t>0830</t>
  </si>
  <si>
    <t>1200</t>
  </si>
  <si>
    <t>0159</t>
  </si>
  <si>
    <t>1210</t>
  </si>
  <si>
    <t>1600</t>
  </si>
  <si>
    <t>12</t>
  </si>
  <si>
    <t>1700</t>
  </si>
  <si>
    <t>1770</t>
  </si>
  <si>
    <t>1791</t>
  </si>
  <si>
    <t>14</t>
  </si>
  <si>
    <t>1900</t>
  </si>
  <si>
    <t>16</t>
  </si>
  <si>
    <t>19</t>
  </si>
  <si>
    <t>0090</t>
  </si>
  <si>
    <t>0125</t>
  </si>
  <si>
    <t>2122</t>
  </si>
  <si>
    <t>22</t>
  </si>
  <si>
    <t>2220</t>
  </si>
  <si>
    <t>24</t>
  </si>
  <si>
    <t>2410</t>
  </si>
  <si>
    <t>0110</t>
  </si>
  <si>
    <t>100</t>
  </si>
  <si>
    <t>500</t>
  </si>
  <si>
    <t>0132</t>
  </si>
  <si>
    <t>0531</t>
  </si>
  <si>
    <t>0533</t>
  </si>
  <si>
    <t>0617</t>
  </si>
  <si>
    <t>0153</t>
  </si>
  <si>
    <t>2622</t>
  </si>
  <si>
    <t>0411</t>
  </si>
  <si>
    <t>0421</t>
  </si>
  <si>
    <t>0621</t>
  </si>
  <si>
    <t>0622</t>
  </si>
  <si>
    <t>103</t>
  </si>
  <si>
    <t>0580</t>
  </si>
  <si>
    <t>2130</t>
  </si>
  <si>
    <t>2210</t>
  </si>
  <si>
    <t>2213</t>
  </si>
  <si>
    <t>104</t>
  </si>
  <si>
    <t>0013</t>
  </si>
  <si>
    <t>0650</t>
  </si>
  <si>
    <t>105</t>
  </si>
  <si>
    <t>0851</t>
  </si>
  <si>
    <t>0810</t>
  </si>
  <si>
    <t>2610</t>
  </si>
  <si>
    <t>106</t>
  </si>
  <si>
    <t>107</t>
  </si>
  <si>
    <t>0070</t>
  </si>
  <si>
    <t>2113</t>
  </si>
  <si>
    <t>96</t>
  </si>
  <si>
    <t>108</t>
  </si>
  <si>
    <t>0300</t>
  </si>
  <si>
    <t>109</t>
  </si>
  <si>
    <t>0510</t>
  </si>
  <si>
    <t>110</t>
  </si>
  <si>
    <t>0019</t>
  </si>
  <si>
    <t>111</t>
  </si>
  <si>
    <t>0177</t>
  </si>
  <si>
    <t>7318</t>
  </si>
  <si>
    <t>112</t>
  </si>
  <si>
    <t xml:space="preserve">\ </t>
  </si>
  <si>
    <t>0251</t>
  </si>
  <si>
    <t>113</t>
  </si>
  <si>
    <t>201</t>
  </si>
  <si>
    <t>0020</t>
  </si>
  <si>
    <t>0583</t>
  </si>
  <si>
    <t>0026</t>
  </si>
  <si>
    <t>0062</t>
  </si>
  <si>
    <t>1100</t>
  </si>
  <si>
    <t>1240</t>
  </si>
  <si>
    <t>0120</t>
  </si>
  <si>
    <t>1250</t>
  </si>
  <si>
    <t>1300</t>
  </si>
  <si>
    <t>1500</t>
  </si>
  <si>
    <t>0129</t>
  </si>
  <si>
    <t>1815</t>
  </si>
  <si>
    <t>0156</t>
  </si>
  <si>
    <t>1826</t>
  </si>
  <si>
    <t>1832</t>
  </si>
  <si>
    <t>1845</t>
  </si>
  <si>
    <t>1850</t>
  </si>
  <si>
    <t>1856</t>
  </si>
  <si>
    <t>1860</t>
  </si>
  <si>
    <t>1863</t>
  </si>
  <si>
    <t>0173</t>
  </si>
  <si>
    <t>202</t>
  </si>
  <si>
    <t>1391</t>
  </si>
  <si>
    <t>0400</t>
  </si>
  <si>
    <t>2660</t>
  </si>
  <si>
    <t>203</t>
  </si>
  <si>
    <t>0028</t>
  </si>
  <si>
    <t>13</t>
  </si>
  <si>
    <t>0175</t>
  </si>
  <si>
    <t>204</t>
  </si>
  <si>
    <t>0023</t>
  </si>
  <si>
    <t>0900</t>
  </si>
  <si>
    <t>0870</t>
  </si>
  <si>
    <t>7351</t>
  </si>
  <si>
    <t>205</t>
  </si>
  <si>
    <t>301</t>
  </si>
  <si>
    <t>0030</t>
  </si>
  <si>
    <t>0543</t>
  </si>
  <si>
    <t>0560</t>
  </si>
  <si>
    <t>0591</t>
  </si>
  <si>
    <t>0800</t>
  </si>
  <si>
    <t>1023</t>
  </si>
  <si>
    <t>0060</t>
  </si>
  <si>
    <t>0100</t>
  </si>
  <si>
    <t>0700</t>
  </si>
  <si>
    <t>1000</t>
  </si>
  <si>
    <t>1010</t>
  </si>
  <si>
    <t>1063</t>
  </si>
  <si>
    <t>1070</t>
  </si>
  <si>
    <t>1998</t>
  </si>
  <si>
    <t>1800</t>
  </si>
  <si>
    <t>1817</t>
  </si>
  <si>
    <t>1818</t>
  </si>
  <si>
    <t>1821</t>
  </si>
  <si>
    <t>1827</t>
  </si>
  <si>
    <t>1828</t>
  </si>
  <si>
    <t>1844</t>
  </si>
  <si>
    <t>1851</t>
  </si>
  <si>
    <t>1858</t>
  </si>
  <si>
    <t>1878</t>
  </si>
  <si>
    <t>1880</t>
  </si>
  <si>
    <t>1935</t>
  </si>
  <si>
    <t>2120</t>
  </si>
  <si>
    <t>2218</t>
  </si>
  <si>
    <t>2490</t>
  </si>
  <si>
    <t>0174</t>
  </si>
  <si>
    <t>302</t>
  </si>
  <si>
    <t>0033</t>
  </si>
  <si>
    <t>2041</t>
  </si>
  <si>
    <t>1805</t>
  </si>
  <si>
    <t>303</t>
  </si>
  <si>
    <t>0534</t>
  </si>
  <si>
    <t>7340</t>
  </si>
  <si>
    <t>305</t>
  </si>
  <si>
    <t>0128</t>
  </si>
  <si>
    <t>1859</t>
  </si>
  <si>
    <t>1879</t>
  </si>
  <si>
    <t>1890</t>
  </si>
  <si>
    <t>6687</t>
  </si>
  <si>
    <t>462</t>
  </si>
  <si>
    <t>5400</t>
  </si>
  <si>
    <t>0050</t>
  </si>
  <si>
    <t>0569</t>
  </si>
  <si>
    <t>0280</t>
  </si>
  <si>
    <t>0172</t>
  </si>
  <si>
    <t>1720</t>
  </si>
  <si>
    <t>1730</t>
  </si>
  <si>
    <t>1783</t>
  </si>
  <si>
    <t>0562</t>
  </si>
  <si>
    <t>0091</t>
  </si>
  <si>
    <t>0191</t>
  </si>
  <si>
    <t>0092</t>
  </si>
  <si>
    <t>0171</t>
  </si>
  <si>
    <t>0093</t>
  </si>
  <si>
    <t>0097</t>
  </si>
  <si>
    <t>0164</t>
  </si>
  <si>
    <t>2100</t>
  </si>
  <si>
    <t>0540</t>
  </si>
  <si>
    <t>2129</t>
  </si>
  <si>
    <t>2150</t>
  </si>
  <si>
    <t>2160</t>
  </si>
  <si>
    <t>2200</t>
  </si>
  <si>
    <t>300</t>
  </si>
  <si>
    <t>0158</t>
  </si>
  <si>
    <t>2212</t>
  </si>
  <si>
    <t>1310</t>
  </si>
  <si>
    <t>2214</t>
  </si>
  <si>
    <t>2215</t>
  </si>
  <si>
    <t>2232</t>
  </si>
  <si>
    <t>23</t>
  </si>
  <si>
    <t>2300</t>
  </si>
  <si>
    <t>2310</t>
  </si>
  <si>
    <t>0311</t>
  </si>
  <si>
    <t>0312</t>
  </si>
  <si>
    <t>0332</t>
  </si>
  <si>
    <t>2311</t>
  </si>
  <si>
    <t>0585</t>
  </si>
  <si>
    <t>0661</t>
  </si>
  <si>
    <t>2315</t>
  </si>
  <si>
    <t>0331</t>
  </si>
  <si>
    <t>2318</t>
  </si>
  <si>
    <t>2319</t>
  </si>
  <si>
    <t>2321</t>
  </si>
  <si>
    <t>2322</t>
  </si>
  <si>
    <t>0730</t>
  </si>
  <si>
    <t>2324</t>
  </si>
  <si>
    <t>2326</t>
  </si>
  <si>
    <t>0178</t>
  </si>
  <si>
    <t>2400</t>
  </si>
  <si>
    <t>25</t>
  </si>
  <si>
    <t>2500</t>
  </si>
  <si>
    <t>2510</t>
  </si>
  <si>
    <t>0313</t>
  </si>
  <si>
    <t>0734</t>
  </si>
  <si>
    <t>2520</t>
  </si>
  <si>
    <t>0532</t>
  </si>
  <si>
    <t>0770</t>
  </si>
  <si>
    <t>2530</t>
  </si>
  <si>
    <t>28</t>
  </si>
  <si>
    <t>2800</t>
  </si>
  <si>
    <t>2811</t>
  </si>
  <si>
    <t>2820</t>
  </si>
  <si>
    <t>2830</t>
  </si>
  <si>
    <t>2832</t>
  </si>
  <si>
    <t>2835</t>
  </si>
  <si>
    <t>2839</t>
  </si>
  <si>
    <t>2844</t>
  </si>
  <si>
    <t>2846</t>
  </si>
  <si>
    <t>0536</t>
  </si>
  <si>
    <t>2890</t>
  </si>
  <si>
    <t>29</t>
  </si>
  <si>
    <t>2961</t>
  </si>
  <si>
    <t>2991</t>
  </si>
  <si>
    <t>33</t>
  </si>
  <si>
    <t>3300</t>
  </si>
  <si>
    <t>40</t>
  </si>
  <si>
    <t>4000</t>
  </si>
  <si>
    <t>97</t>
  </si>
  <si>
    <t>0127</t>
  </si>
  <si>
    <t>99</t>
  </si>
  <si>
    <t>601</t>
  </si>
  <si>
    <t>0564</t>
  </si>
  <si>
    <t>0565</t>
  </si>
  <si>
    <t>610</t>
  </si>
  <si>
    <t>1792</t>
  </si>
  <si>
    <t>620</t>
  </si>
  <si>
    <t>760</t>
  </si>
  <si>
    <t>1910</t>
  </si>
  <si>
    <t>2620</t>
  </si>
  <si>
    <t>2630</t>
  </si>
  <si>
    <t>800</t>
  </si>
  <si>
    <t>2850</t>
  </si>
  <si>
    <t>0525</t>
  </si>
  <si>
    <t>901</t>
  </si>
  <si>
    <t>0594</t>
  </si>
  <si>
    <t>1954</t>
  </si>
  <si>
    <t>5711</t>
  </si>
  <si>
    <t>902</t>
  </si>
  <si>
    <t>903</t>
  </si>
  <si>
    <t>904</t>
  </si>
  <si>
    <t>932</t>
  </si>
  <si>
    <t>933</t>
  </si>
  <si>
    <t>971</t>
  </si>
  <si>
    <t>973</t>
  </si>
  <si>
    <t>5228</t>
  </si>
  <si>
    <t>7725</t>
  </si>
  <si>
    <t>974</t>
  </si>
  <si>
    <t>975</t>
  </si>
  <si>
    <t>976</t>
  </si>
  <si>
    <t>2040</t>
  </si>
  <si>
    <t>5210</t>
  </si>
  <si>
    <t>8132</t>
  </si>
  <si>
    <t>0441</t>
  </si>
  <si>
    <t>51</t>
  </si>
  <si>
    <t>5100</t>
  </si>
  <si>
    <t>0330</t>
  </si>
  <si>
    <t>0910</t>
  </si>
  <si>
    <t>0732</t>
  </si>
  <si>
    <t>780</t>
  </si>
  <si>
    <t>27</t>
  </si>
  <si>
    <t>2720</t>
  </si>
  <si>
    <t>46</t>
  </si>
  <si>
    <t>4600</t>
  </si>
  <si>
    <t>8191</t>
  </si>
  <si>
    <t>1532</t>
  </si>
  <si>
    <t>0521</t>
  </si>
  <si>
    <t>0522</t>
  </si>
  <si>
    <t>0526</t>
  </si>
  <si>
    <t>5810</t>
  </si>
  <si>
    <t>8104</t>
  </si>
  <si>
    <t>8142</t>
  </si>
  <si>
    <t>8171</t>
  </si>
  <si>
    <t>31</t>
  </si>
  <si>
    <t>4010</t>
  </si>
  <si>
    <t>3100</t>
  </si>
  <si>
    <t>0618</t>
  </si>
  <si>
    <t>0630</t>
  </si>
  <si>
    <t>0890</t>
  </si>
  <si>
    <t>1611</t>
  </si>
  <si>
    <t>1625</t>
  </si>
  <si>
    <t>1612</t>
  </si>
  <si>
    <t>1621</t>
  </si>
  <si>
    <t>1622</t>
  </si>
  <si>
    <t>1631</t>
  </si>
  <si>
    <t>0616</t>
  </si>
  <si>
    <t>3150</t>
  </si>
  <si>
    <t>770</t>
  </si>
  <si>
    <t>0633</t>
  </si>
  <si>
    <t>1690</t>
  </si>
  <si>
    <t>791</t>
  </si>
  <si>
    <t>792</t>
  </si>
  <si>
    <t>793</t>
  </si>
  <si>
    <t>796</t>
  </si>
  <si>
    <t>797</t>
  </si>
  <si>
    <t>4951</t>
  </si>
  <si>
    <t>7482</t>
  </si>
  <si>
    <t>32</t>
  </si>
  <si>
    <t>3210</t>
  </si>
  <si>
    <t>18</t>
  </si>
  <si>
    <t>0061</t>
  </si>
  <si>
    <t>0869</t>
  </si>
  <si>
    <t>2323</t>
  </si>
  <si>
    <t>2721</t>
  </si>
  <si>
    <t>2098</t>
  </si>
  <si>
    <t>1925</t>
  </si>
  <si>
    <t>1790</t>
  </si>
  <si>
    <t>1927</t>
  </si>
  <si>
    <t>1928</t>
  </si>
  <si>
    <t>1950</t>
  </si>
  <si>
    <t>1750</t>
  </si>
  <si>
    <t>1966</t>
  </si>
  <si>
    <t>1977</t>
  </si>
  <si>
    <t>1740</t>
  </si>
  <si>
    <t>1980</t>
  </si>
  <si>
    <t>1745</t>
  </si>
  <si>
    <t>2066</t>
  </si>
  <si>
    <t>2003</t>
  </si>
  <si>
    <t>1904</t>
  </si>
  <si>
    <t>1983</t>
  </si>
  <si>
    <t>2004</t>
  </si>
  <si>
    <t>2027</t>
  </si>
  <si>
    <t>2030</t>
  </si>
  <si>
    <t>2050</t>
  </si>
  <si>
    <t>1959</t>
  </si>
  <si>
    <t>1986</t>
  </si>
  <si>
    <t>1961</t>
  </si>
  <si>
    <t>1965</t>
  </si>
  <si>
    <t>1989</t>
  </si>
  <si>
    <t>2016</t>
  </si>
  <si>
    <t>2017</t>
  </si>
  <si>
    <t>2018</t>
  </si>
  <si>
    <t>2019</t>
  </si>
  <si>
    <t>2043</t>
  </si>
  <si>
    <t>1934</t>
  </si>
  <si>
    <t>1913</t>
  </si>
  <si>
    <t>1710</t>
  </si>
  <si>
    <t>0176</t>
  </si>
  <si>
    <t>1830</t>
  </si>
  <si>
    <t>1906</t>
  </si>
  <si>
    <t>1915</t>
  </si>
  <si>
    <t>1931</t>
  </si>
  <si>
    <t>1948</t>
  </si>
  <si>
    <t>1957</t>
  </si>
  <si>
    <t>1960</t>
  </si>
  <si>
    <t>2001</t>
  </si>
  <si>
    <t>2026</t>
  </si>
  <si>
    <t>2035</t>
  </si>
  <si>
    <t>2042</t>
  </si>
  <si>
    <t>2044</t>
  </si>
  <si>
    <t>1929</t>
  </si>
  <si>
    <t>1946</t>
  </si>
  <si>
    <t>1987</t>
  </si>
  <si>
    <t>2025</t>
  </si>
  <si>
    <t>2031</t>
  </si>
  <si>
    <t>2037</t>
  </si>
  <si>
    <t>2085</t>
  </si>
  <si>
    <t>1902</t>
  </si>
  <si>
    <t>1988</t>
  </si>
  <si>
    <t>2014</t>
  </si>
  <si>
    <t>2015</t>
  </si>
  <si>
    <t>1912</t>
  </si>
  <si>
    <t>1943</t>
  </si>
  <si>
    <t>1968</t>
  </si>
  <si>
    <t>2012</t>
  </si>
  <si>
    <t>1829</t>
  </si>
  <si>
    <t>1865</t>
  </si>
  <si>
    <t>1905</t>
  </si>
  <si>
    <t>1914</t>
  </si>
  <si>
    <t>1917</t>
  </si>
  <si>
    <t>1922</t>
  </si>
  <si>
    <t>1924</t>
  </si>
  <si>
    <t>1936</t>
  </si>
  <si>
    <t>1941</t>
  </si>
  <si>
    <t>1942</t>
  </si>
  <si>
    <t>1944</t>
  </si>
  <si>
    <t>1945</t>
  </si>
  <si>
    <t>1947</t>
  </si>
  <si>
    <t>1949</t>
  </si>
  <si>
    <t>1958</t>
  </si>
  <si>
    <t>1963</t>
  </si>
  <si>
    <t>1970</t>
  </si>
  <si>
    <t>1975</t>
  </si>
  <si>
    <t>1981</t>
  </si>
  <si>
    <t>1982</t>
  </si>
  <si>
    <t>1984</t>
  </si>
  <si>
    <t>1993</t>
  </si>
  <si>
    <t>1994</t>
  </si>
  <si>
    <t>1995</t>
  </si>
  <si>
    <t>1997</t>
  </si>
  <si>
    <t>2010</t>
  </si>
  <si>
    <t>2011</t>
  </si>
  <si>
    <t>2029</t>
  </si>
  <si>
    <t>2033</t>
  </si>
  <si>
    <t>2038</t>
  </si>
  <si>
    <t>2047</t>
  </si>
  <si>
    <t>2052</t>
  </si>
  <si>
    <t>2053</t>
  </si>
  <si>
    <t>2054</t>
  </si>
  <si>
    <t>2057</t>
  </si>
  <si>
    <t>2058</t>
  </si>
  <si>
    <t>2059</t>
  </si>
  <si>
    <t>2060</t>
  </si>
  <si>
    <t>2063</t>
  </si>
  <si>
    <t>2064</t>
  </si>
  <si>
    <t>2065</t>
  </si>
  <si>
    <t>2067</t>
  </si>
  <si>
    <t>2068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</si>
  <si>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</si>
  <si>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</si>
  <si>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</si>
  <si>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</si>
  <si>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</si>
  <si>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</si>
  <si>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</si>
  <si>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</si>
  <si>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</si>
  <si>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2081</t>
  </si>
  <si>
    <t>2082</t>
  </si>
  <si>
    <t>2083</t>
  </si>
  <si>
    <t>2084</t>
  </si>
  <si>
    <t>2086</t>
  </si>
  <si>
    <t>2088</t>
  </si>
  <si>
    <t>2091</t>
  </si>
  <si>
    <t>2095</t>
  </si>
  <si>
    <t>2096</t>
  </si>
  <si>
    <t>1911</t>
  </si>
  <si>
    <t>1918</t>
  </si>
  <si>
    <t>1923</t>
  </si>
  <si>
    <t>1933</t>
  </si>
  <si>
    <t>2036</t>
  </si>
  <si>
    <t>2069</t>
  </si>
  <si>
    <t>2079</t>
  </si>
  <si>
    <t>1909</t>
  </si>
  <si>
    <t>1952</t>
  </si>
  <si>
    <t>2009</t>
  </si>
  <si>
    <t>2023</t>
  </si>
  <si>
    <t>2055</t>
  </si>
  <si>
    <t>1938</t>
  </si>
  <si>
    <t>2002</t>
  </si>
  <si>
    <t>2024</t>
  </si>
  <si>
    <t>2087</t>
  </si>
  <si>
    <t>2090</t>
  </si>
  <si>
    <t>1920</t>
  </si>
  <si>
    <t>1962</t>
  </si>
  <si>
    <t>2097</t>
  </si>
  <si>
    <t>2021</t>
  </si>
  <si>
    <t>2045</t>
  </si>
  <si>
    <t>1410</t>
  </si>
  <si>
    <t>1490</t>
  </si>
  <si>
    <t>2650</t>
  </si>
  <si>
    <t>0615</t>
  </si>
  <si>
    <t>0619</t>
  </si>
  <si>
    <t>0626</t>
  </si>
  <si>
    <t>0116</t>
  </si>
  <si>
    <t>0535</t>
  </si>
  <si>
    <t>2740</t>
  </si>
  <si>
    <t>2790</t>
  </si>
  <si>
    <t>0514</t>
  </si>
  <si>
    <t>2700</t>
  </si>
  <si>
    <t>1820</t>
  </si>
  <si>
    <t>45</t>
  </si>
  <si>
    <t>4500</t>
  </si>
  <si>
    <t>0722</t>
  </si>
  <si>
    <t>1311</t>
  </si>
  <si>
    <t>2900</t>
  </si>
  <si>
    <t>1322</t>
  </si>
  <si>
    <t>8115</t>
  </si>
  <si>
    <t>0314</t>
  </si>
  <si>
    <t>5120</t>
  </si>
  <si>
    <t>7432</t>
  </si>
  <si>
    <t>0723</t>
  </si>
  <si>
    <t>0450</t>
  </si>
  <si>
    <t>0729</t>
  </si>
  <si>
    <t>0710</t>
  </si>
  <si>
    <t>790</t>
  </si>
  <si>
    <t>2540</t>
  </si>
  <si>
    <t>0868</t>
  </si>
  <si>
    <t>1840</t>
  </si>
  <si>
    <t>1841</t>
  </si>
  <si>
    <t>7491</t>
  </si>
  <si>
    <t>3201</t>
  </si>
  <si>
    <t>1973</t>
  </si>
  <si>
    <t>1520</t>
  </si>
  <si>
    <t>1921</t>
  </si>
  <si>
    <t>10</t>
  </si>
  <si>
    <t>6721</t>
  </si>
  <si>
    <t>6750</t>
  </si>
  <si>
    <t>6760</t>
  </si>
  <si>
    <t>6770</t>
  </si>
  <si>
    <t>17</t>
  </si>
  <si>
    <t>6720</t>
  </si>
  <si>
    <t>6395</t>
  </si>
  <si>
    <t>1985</t>
  </si>
  <si>
    <t>2008</t>
  </si>
  <si>
    <t>2056</t>
  </si>
  <si>
    <t>8060</t>
  </si>
  <si>
    <t>8130</t>
  </si>
  <si>
    <t>1926</t>
  </si>
  <si>
    <t>3900</t>
  </si>
  <si>
    <t>8032</t>
  </si>
  <si>
    <t>1967</t>
  </si>
  <si>
    <t>2007</t>
  </si>
  <si>
    <t>5615</t>
  </si>
  <si>
    <t>2022</t>
  </si>
  <si>
    <t>7714</t>
  </si>
  <si>
    <t>9426</t>
  </si>
  <si>
    <t>1964</t>
  </si>
  <si>
    <t>2094</t>
  </si>
  <si>
    <t>8820</t>
  </si>
  <si>
    <t>1013</t>
  </si>
  <si>
    <t>6638</t>
  </si>
  <si>
    <t>2099</t>
  </si>
  <si>
    <t>9230</t>
  </si>
  <si>
    <t>2013</t>
  </si>
  <si>
    <t>7131</t>
  </si>
  <si>
    <t>6702</t>
  </si>
  <si>
    <t>1919</t>
  </si>
  <si>
    <t>1022</t>
  </si>
  <si>
    <t>1939</t>
  </si>
  <si>
    <t>1978</t>
  </si>
  <si>
    <t>1979</t>
  </si>
  <si>
    <t>2005</t>
  </si>
  <si>
    <t>2051</t>
  </si>
  <si>
    <t>2061</t>
  </si>
  <si>
    <t>2062</t>
  </si>
  <si>
    <t>7129</t>
  </si>
  <si>
    <t>1976</t>
  </si>
  <si>
    <t>1021</t>
  </si>
  <si>
    <t>1916</t>
  </si>
  <si>
    <t>1932</t>
  </si>
  <si>
    <t>1974</t>
  </si>
  <si>
    <t>1996</t>
  </si>
  <si>
    <t>2028</t>
  </si>
  <si>
    <t>41</t>
  </si>
  <si>
    <t>64</t>
  </si>
  <si>
    <t>6792</t>
  </si>
  <si>
    <t>72</t>
  </si>
  <si>
    <t>85</t>
  </si>
  <si>
    <t>1052</t>
  </si>
  <si>
    <t>3207</t>
  </si>
  <si>
    <t>4414</t>
  </si>
  <si>
    <t>8141</t>
  </si>
  <si>
    <t>7499</t>
  </si>
  <si>
    <t>3954</t>
  </si>
  <si>
    <t>3113</t>
  </si>
  <si>
    <t>3130</t>
  </si>
  <si>
    <t>3140</t>
  </si>
  <si>
    <t>3235</t>
  </si>
  <si>
    <t>3259</t>
  </si>
  <si>
    <t>3278</t>
  </si>
  <si>
    <t>3281</t>
  </si>
  <si>
    <t>3898</t>
  </si>
  <si>
    <t>4954</t>
  </si>
  <si>
    <t>4420</t>
  </si>
  <si>
    <t>4413</t>
  </si>
  <si>
    <t>4367</t>
  </si>
  <si>
    <t>4186</t>
  </si>
  <si>
    <t>4027</t>
  </si>
  <si>
    <t>5710</t>
  </si>
  <si>
    <t>0018</t>
  </si>
  <si>
    <t>2600</t>
  </si>
  <si>
    <t>0442</t>
  </si>
  <si>
    <t>0430</t>
  </si>
  <si>
    <t>0431</t>
  </si>
  <si>
    <t>0432</t>
  </si>
  <si>
    <t>6791</t>
  </si>
  <si>
    <t>3189</t>
  </si>
  <si>
    <t>5110</t>
  </si>
  <si>
    <t>4900</t>
  </si>
  <si>
    <t>1760</t>
  </si>
  <si>
    <t>8182</t>
  </si>
  <si>
    <t>3250</t>
  </si>
  <si>
    <t>1312</t>
  </si>
  <si>
    <t>4425</t>
  </si>
  <si>
    <t>3206</t>
  </si>
  <si>
    <t>415</t>
  </si>
  <si>
    <t>238</t>
  </si>
  <si>
    <t>0221</t>
  </si>
  <si>
    <t>0230</t>
  </si>
  <si>
    <t>0336</t>
  </si>
  <si>
    <t>0316</t>
  </si>
  <si>
    <t>0322</t>
  </si>
  <si>
    <t>0335</t>
  </si>
  <si>
    <t>0334</t>
  </si>
  <si>
    <t>0341</t>
  </si>
  <si>
    <t>0340</t>
  </si>
  <si>
    <t>0424</t>
  </si>
  <si>
    <t>0422</t>
  </si>
  <si>
    <t>0414</t>
  </si>
  <si>
    <t>0413</t>
  </si>
  <si>
    <t>0513</t>
  </si>
  <si>
    <t>0595</t>
  </si>
  <si>
    <t>0610</t>
  </si>
  <si>
    <t>0673</t>
  </si>
  <si>
    <t>0611</t>
  </si>
  <si>
    <t>0669</t>
  </si>
  <si>
    <t>0670</t>
  </si>
  <si>
    <t>0614</t>
  </si>
  <si>
    <t>0613</t>
  </si>
  <si>
    <t>0662</t>
  </si>
  <si>
    <t>0735</t>
  </si>
  <si>
    <t>0833</t>
  </si>
  <si>
    <t>0913</t>
  </si>
  <si>
    <t>6790</t>
  </si>
  <si>
    <t>0315</t>
  </si>
  <si>
    <t>0339</t>
  </si>
  <si>
    <t>0901</t>
  </si>
  <si>
    <t>5111</t>
  </si>
  <si>
    <t>0529</t>
  </si>
  <si>
    <t>4950</t>
  </si>
  <si>
    <t>4012</t>
  </si>
  <si>
    <t>9414</t>
  </si>
  <si>
    <t>207</t>
  </si>
  <si>
    <t>0211</t>
  </si>
  <si>
    <t>0214</t>
  </si>
  <si>
    <t>0215</t>
  </si>
  <si>
    <t>0216</t>
  </si>
  <si>
    <t>0219</t>
  </si>
  <si>
    <t>0222</t>
  </si>
  <si>
    <t>0240</t>
  </si>
  <si>
    <t>0252</t>
  </si>
  <si>
    <t>0290</t>
  </si>
  <si>
    <t>0320</t>
  </si>
  <si>
    <t>0390</t>
  </si>
  <si>
    <t>0118</t>
  </si>
  <si>
    <t>0530</t>
  </si>
  <si>
    <t>2211</t>
  </si>
  <si>
    <t>2231</t>
  </si>
  <si>
    <t>2317</t>
  </si>
  <si>
    <t>0310</t>
  </si>
  <si>
    <t>2390</t>
  </si>
  <si>
    <t>414</t>
  </si>
  <si>
    <t>0528</t>
  </si>
  <si>
    <t>2516</t>
  </si>
  <si>
    <t>2518</t>
  </si>
  <si>
    <t>2640</t>
  </si>
  <si>
    <t>2690</t>
  </si>
  <si>
    <t>0410</t>
  </si>
  <si>
    <t>2841</t>
  </si>
  <si>
    <t>2945</t>
  </si>
  <si>
    <t>236</t>
  </si>
  <si>
    <t>2399</t>
  </si>
  <si>
    <t>5900</t>
  </si>
  <si>
    <t>0832</t>
  </si>
  <si>
    <t>5211</t>
  </si>
  <si>
    <t>6400</t>
  </si>
  <si>
    <t>001</t>
  </si>
  <si>
    <t>002</t>
  </si>
  <si>
    <t>5282</t>
  </si>
  <si>
    <t>3951</t>
  </si>
  <si>
    <t>010</t>
  </si>
  <si>
    <t>009</t>
  </si>
  <si>
    <t>005</t>
  </si>
  <si>
    <t>6710</t>
  </si>
  <si>
    <t>7521</t>
  </si>
  <si>
    <t>0220</t>
  </si>
  <si>
    <t>0250</t>
  </si>
  <si>
    <t>0328</t>
  </si>
  <si>
    <t>0692</t>
  </si>
  <si>
    <t>0213</t>
  </si>
  <si>
    <t>210</t>
  </si>
  <si>
    <t>0926</t>
  </si>
  <si>
    <t>211</t>
  </si>
  <si>
    <t>218</t>
  </si>
  <si>
    <t>0444</t>
  </si>
  <si>
    <t>0581</t>
  </si>
  <si>
    <t>0612</t>
  </si>
  <si>
    <t>0350</t>
  </si>
  <si>
    <t>2240</t>
  </si>
  <si>
    <t>215</t>
  </si>
  <si>
    <t>0150</t>
  </si>
  <si>
    <t>212</t>
  </si>
  <si>
    <t>509</t>
  </si>
  <si>
    <t>0292</t>
  </si>
  <si>
    <t>0299</t>
  </si>
  <si>
    <t>0690</t>
  </si>
  <si>
    <t>0733</t>
  </si>
  <si>
    <t>006</t>
  </si>
  <si>
    <t>0423</t>
  </si>
  <si>
    <t>003</t>
  </si>
  <si>
    <t>2810</t>
  </si>
  <si>
    <t>2823</t>
  </si>
  <si>
    <t>2840</t>
  </si>
  <si>
    <t>607</t>
  </si>
  <si>
    <t>3120</t>
  </si>
  <si>
    <t>3141</t>
  </si>
  <si>
    <t>3131</t>
  </si>
  <si>
    <t>0001</t>
  </si>
  <si>
    <t>1991</t>
  </si>
  <si>
    <t>0003</t>
  </si>
  <si>
    <t>1407</t>
  </si>
  <si>
    <t>1425</t>
  </si>
  <si>
    <t>1433</t>
  </si>
  <si>
    <t>1422</t>
  </si>
  <si>
    <t>1413</t>
  </si>
  <si>
    <t>1257</t>
  </si>
  <si>
    <t>1401</t>
  </si>
  <si>
    <t>1421</t>
  </si>
  <si>
    <t>1430</t>
  </si>
  <si>
    <t>1426</t>
  </si>
  <si>
    <t>1431</t>
  </si>
  <si>
    <t>1308</t>
  </si>
  <si>
    <t>1414</t>
  </si>
  <si>
    <t>1424</t>
  </si>
  <si>
    <t>1429</t>
  </si>
  <si>
    <t>1481</t>
  </si>
  <si>
    <t>1482</t>
  </si>
  <si>
    <t>1418</t>
  </si>
  <si>
    <t>1432</t>
  </si>
  <si>
    <t>1415</t>
  </si>
  <si>
    <t>1402</t>
  </si>
  <si>
    <t>1408</t>
  </si>
  <si>
    <t>1409</t>
  </si>
  <si>
    <t>1416</t>
  </si>
  <si>
    <t>1406</t>
  </si>
  <si>
    <t>1412</t>
  </si>
  <si>
    <t>1419</t>
  </si>
  <si>
    <t>1427</t>
  </si>
  <si>
    <t>1403</t>
  </si>
  <si>
    <t>1420</t>
  </si>
  <si>
    <t>1411</t>
  </si>
  <si>
    <t>1428</t>
  </si>
  <si>
    <t>1423</t>
  </si>
  <si>
    <t>5555</t>
  </si>
  <si>
    <t>4559</t>
  </si>
  <si>
    <t>5553</t>
  </si>
  <si>
    <t>6555</t>
  </si>
  <si>
    <t>4555</t>
  </si>
  <si>
    <t>4553</t>
  </si>
  <si>
    <t>3161</t>
  </si>
  <si>
    <t>3139</t>
  </si>
  <si>
    <t>3183</t>
  </si>
  <si>
    <t>3227</t>
  </si>
  <si>
    <t>3228</t>
  </si>
  <si>
    <t>3237</t>
  </si>
  <si>
    <t>3276</t>
  </si>
  <si>
    <t>3279</t>
  </si>
  <si>
    <t>3959</t>
  </si>
  <si>
    <t>4173</t>
  </si>
  <si>
    <t>4365</t>
  </si>
  <si>
    <t>4419</t>
  </si>
  <si>
    <t>4424</t>
  </si>
  <si>
    <t>4649</t>
  </si>
  <si>
    <t>8425</t>
  </si>
  <si>
    <t>8426</t>
  </si>
  <si>
    <t>9017</t>
  </si>
  <si>
    <t>7575</t>
  </si>
  <si>
    <t>4048</t>
  </si>
  <si>
    <t>3270</t>
  </si>
  <si>
    <t>5027</t>
  </si>
  <si>
    <t>5323</t>
  </si>
  <si>
    <t>9003</t>
  </si>
  <si>
    <t>9211</t>
  </si>
  <si>
    <t>9202</t>
  </si>
  <si>
    <t>3160</t>
  </si>
  <si>
    <t>2114</t>
  </si>
  <si>
    <t>2126</t>
  </si>
  <si>
    <t>2143</t>
  </si>
  <si>
    <t>2132</t>
  </si>
  <si>
    <t>2139</t>
  </si>
  <si>
    <t>2117</t>
  </si>
  <si>
    <t>2124</t>
  </si>
  <si>
    <t>2133</t>
  </si>
  <si>
    <t>2136</t>
  </si>
  <si>
    <t>2138</t>
  </si>
  <si>
    <t>2141</t>
  </si>
  <si>
    <t>2111</t>
  </si>
  <si>
    <t>2115</t>
  </si>
  <si>
    <t>2116</t>
  </si>
  <si>
    <t>2134</t>
  </si>
  <si>
    <t>2135</t>
  </si>
  <si>
    <t>2142</t>
  </si>
  <si>
    <t>2106</t>
  </si>
  <si>
    <t>2112</t>
  </si>
  <si>
    <t>2137</t>
  </si>
  <si>
    <t>2145</t>
  </si>
  <si>
    <t>2125</t>
  </si>
  <si>
    <t>2121</t>
  </si>
  <si>
    <t>1712</t>
  </si>
  <si>
    <t>0017</t>
  </si>
  <si>
    <t>0701</t>
  </si>
  <si>
    <t>2000</t>
  </si>
  <si>
    <t>2118</t>
  </si>
  <si>
    <t>2144</t>
  </si>
  <si>
    <t>Changed to loc 600. school code 0000</t>
  </si>
  <si>
    <t>Changed all loc 200 to 201 school code 6638</t>
  </si>
  <si>
    <t>Changed Loc from 599 to 600</t>
  </si>
  <si>
    <t>Changed fund from 60 to 11</t>
  </si>
  <si>
    <t>Changed fund from 74 to 11</t>
  </si>
  <si>
    <t>Changed fund from 50 to 11</t>
  </si>
  <si>
    <t>Changed fund from 28 to 11</t>
  </si>
  <si>
    <t>Obj 7481 to 7482</t>
  </si>
  <si>
    <t>Obj 2620 to 0600</t>
  </si>
  <si>
    <t>Obj 3954 to 4954</t>
  </si>
  <si>
    <t>Grant from 4550 to 4555</t>
  </si>
  <si>
    <t>JC 500 to 400</t>
  </si>
  <si>
    <t>JC 600 to 400</t>
  </si>
  <si>
    <t>Loc 800 to 600</t>
  </si>
  <si>
    <t>Obj 0511/0513 to 0500</t>
  </si>
  <si>
    <t>Obj 0740 to 0730</t>
  </si>
  <si>
    <t>Prog from 4000 to 5100</t>
  </si>
  <si>
    <t>Prog from 2510 to 5100</t>
  </si>
  <si>
    <t>Changed fund from 60 to 11. prog 4900 to 5100</t>
  </si>
  <si>
    <t>Changed fund from 28 to 11 prog 5000 to 5100</t>
  </si>
  <si>
    <t>Obj 3000 to 3010</t>
  </si>
  <si>
    <t>Obj 7490 to 7499</t>
  </si>
  <si>
    <t>Grant 4550 to 4555</t>
  </si>
  <si>
    <t>Loc 101 to 976</t>
  </si>
  <si>
    <t>Job class 000 to 400</t>
  </si>
  <si>
    <t>Prog 0000 to 2620</t>
  </si>
  <si>
    <t>Prog 0000 to 0090</t>
  </si>
  <si>
    <t>Prog 0000 to 0030</t>
  </si>
  <si>
    <t>26.2620 to 46.4600</t>
  </si>
  <si>
    <t>Obj 0700 to 0730</t>
  </si>
  <si>
    <t>Fund from 60 to 11 Obj 0700 to 0730</t>
  </si>
  <si>
    <t>Fund from 28 to 11 Obj 0700 to 0730</t>
  </si>
  <si>
    <t>Prog 2600 to 4600 Obj 0721 to 0723</t>
  </si>
  <si>
    <t>Obj 3954 to 3010</t>
  </si>
  <si>
    <t>Obj 0200 to 0280</t>
  </si>
  <si>
    <t>Loc 114 to 600</t>
  </si>
  <si>
    <t>Loc 206 to 600</t>
  </si>
  <si>
    <t>Loc 501 to 600</t>
  </si>
  <si>
    <t>Obj 5710 to 3954</t>
  </si>
  <si>
    <t>00000</t>
  </si>
  <si>
    <t>90</t>
  </si>
  <si>
    <t>7511</t>
  </si>
  <si>
    <t>7512</t>
  </si>
  <si>
    <t>7513</t>
  </si>
  <si>
    <t>7514</t>
  </si>
  <si>
    <t>7515</t>
  </si>
  <si>
    <t>7519</t>
  </si>
  <si>
    <t>1170</t>
  </si>
  <si>
    <t>1171</t>
  </si>
  <si>
    <t>1172</t>
  </si>
  <si>
    <t>1173</t>
  </si>
  <si>
    <t>1174</t>
  </si>
  <si>
    <t>1179</t>
  </si>
  <si>
    <t>Net effective interest</t>
  </si>
  <si>
    <t xml:space="preserve">Total issued from last successful bond </t>
  </si>
  <si>
    <t xml:space="preserve">contra account to offset above </t>
  </si>
  <si>
    <t>Charters Mill Levy</t>
  </si>
  <si>
    <t>Remaining for district</t>
  </si>
  <si>
    <t xml:space="preserve">Offset </t>
  </si>
  <si>
    <t>Obj 4910 to 1990</t>
  </si>
  <si>
    <t>Split revenue between 4414 and 9414 1483087.69 to 9414</t>
  </si>
  <si>
    <t xml:space="preserve">Grant proj to 0000. transfer out </t>
  </si>
  <si>
    <t xml:space="preserve">Transfer out </t>
  </si>
  <si>
    <t>7800</t>
  </si>
  <si>
    <t xml:space="preserve">Added line item </t>
  </si>
  <si>
    <t xml:space="preserve">9414 to 4414 to net against 4414 revenue </t>
  </si>
  <si>
    <t xml:space="preserve">Changed Loc from 599 to 600 9414 to 4414 to net against 4414 revenue </t>
  </si>
  <si>
    <t xml:space="preserve">Job class 000 to 400 </t>
  </si>
  <si>
    <t xml:space="preserve">Added to balance to prior year </t>
  </si>
  <si>
    <t>3,031,058 - 1705,26=2,860,532 Move Prior peri adj to obj 6880</t>
  </si>
  <si>
    <t xml:space="preserve">Added and for prior period adj. split with 3,031,058 FB </t>
  </si>
  <si>
    <t>6880</t>
  </si>
  <si>
    <t xml:space="preserve">Added to offest prior line item addition </t>
  </si>
  <si>
    <t>Changed obj 1954 to 5710</t>
  </si>
  <si>
    <t>Took 6,885.85 and moved to 5710 to balance allocations. Orig 99,019.53</t>
  </si>
  <si>
    <t xml:space="preserve">Took 6885.85 from 1990 to balance allocations </t>
  </si>
  <si>
    <t xml:space="preserve">1954 to 5710 to balance allocation </t>
  </si>
  <si>
    <t>Took 2,540.95 to 5710 to balance to allocations. Orig 21,288.97</t>
  </si>
  <si>
    <t xml:space="preserve">Took 2540.95 from 1954 to balance allocations </t>
  </si>
  <si>
    <t>Obj 3130 to 1990. moved 31,582.84 to 5710 to balance allocations. Orig 106,336.30</t>
  </si>
  <si>
    <t xml:space="preserve">Added line to balance to allocations </t>
  </si>
  <si>
    <t>Added expense to offset added 5710 to balance allocations</t>
  </si>
  <si>
    <t>Moved 39,679.45 to 1954 to balance allcoations. Orig was 4,636,083</t>
  </si>
  <si>
    <t xml:space="preserve">Took 5965.63 from 5710 to balance allocations </t>
  </si>
  <si>
    <t>Moved 5,965.63 to 5710 to balance to allocations. Orig was 105,877.09</t>
  </si>
  <si>
    <t>Added 0529 - needed for CDE Internal Services Purposes</t>
  </si>
  <si>
    <t>1979-Contra Account - needed for CDE Internal Services purposes</t>
  </si>
  <si>
    <t>Job class 000 to 400. Grant 4414 to 0000</t>
  </si>
  <si>
    <t>Grant 4420 to 0000</t>
  </si>
  <si>
    <t>Job class 000 to 400. 283.95 to grant 0000. orig was 1986.33</t>
  </si>
  <si>
    <t>Took from grant 4414 to balance to rev</t>
  </si>
  <si>
    <t>Grant 4414 to 0000</t>
  </si>
  <si>
    <t>Took 1,660.61 of rev to balance grant 4414. Orig was 27,637.03</t>
  </si>
  <si>
    <t>Took from obj 1900 to balance 4414</t>
  </si>
  <si>
    <t>Job class 000 to 400. Grant 4425 to 0000</t>
  </si>
  <si>
    <t>Job class 000 to 400. 310.55 to grant 0000 to balance 4425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</si>
</sst>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000"/>
    <numFmt numFmtId="165" formatCode="00"/>
    <numFmt numFmtId="166" formatCode="0000"/>
    <numFmt numFmtId="167" formatCode="000000"/>
    <numFmt numFmtId="168" formatCode="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2" fontId="0" fillId="0" borderId="0" xfId="0" applyNumberFormat="1"/>
    <xf numFmtId="43" fontId="0" fillId="0" borderId="0" xfId="1" applyFont="1"/>
    <xf numFmtId="0" fontId="0" fillId="0" borderId="0" xfId="0" quotePrefix="1"/>
    <xf numFmtId="168" fontId="0" fillId="0" borderId="0" xfId="0" applyNumberFormat="1"/>
    <xf numFmtId="49" fontId="0" fillId="0" borderId="0" xfId="0" applyNumberFormat="1"/>
    <xf numFmtId="43" fontId="0" fillId="0" borderId="0" xfId="1" applyFont="1" applyFill="1"/>
    <xf numFmtId="43" fontId="0" fillId="0" borderId="0" xfId="1" applyFont="1" applyAlignment="1">
      <alignment horizontal="center"/>
    </xf>
    <xf numFmtId="1" fontId="0" fillId="0" borderId="0" xfId="0" applyNumberFormat="1"/>
    <xf numFmtId="49" fontId="0" fillId="2" borderId="0" xfId="0" applyNumberFormat="1" applyFill="1"/>
    <xf numFmtId="43" fontId="0" fillId="2" borderId="0" xfId="1" applyFont="1" applyFill="1" applyAlignment="1">
      <alignment horizontal="center"/>
    </xf>
    <xf numFmtId="49" fontId="0" fillId="0" borderId="0" xfId="0" quotePrefix="1" applyNumberFormat="1"/>
    <xf numFmtId="164" fontId="0" fillId="0" borderId="0" xfId="0" quotePrefix="1" applyNumberFormat="1"/>
    <xf numFmtId="165" fontId="0" fillId="0" borderId="0" xfId="0" quotePrefix="1" applyNumberFormat="1"/>
    <xf numFmtId="166" fontId="0" fillId="0" borderId="0" xfId="0" quotePrefix="1" applyNumberFormat="1"/>
    <xf numFmtId="43" fontId="0" fillId="0" borderId="0" xfId="0" applyNumberFormat="1"/>
    <xf numFmtId="49" fontId="0" fillId="0" borderId="0" xfId="0" quotePrefix="1" applyNumberForma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9918"/>
  <sheetViews>
    <sheetView tabSelected="1" zoomScale="82" zoomScaleNormal="100" workbookViewId="0">
      <selection activeCell="K9911" sqref="K9911"/>
    </sheetView>
  </sheetViews>
  <sheetFormatPr defaultColWidth="9.42578125" defaultRowHeight="15" x14ac:dyDescent="0.25"/>
  <cols>
    <col min="1" max="1" width="10.5703125" customWidth="1"/>
    <col min="2" max="2" width="8.7109375" customWidth="1"/>
    <col min="3" max="3" width="11.85546875" bestFit="1" customWidth="1"/>
    <col min="4" max="4" width="10.42578125" bestFit="1" customWidth="1"/>
    <col min="5" max="5" width="5.7109375" style="1" customWidth="1"/>
    <col min="6" max="6" width="9.42578125" style="2"/>
    <col min="7" max="7" width="10.7109375" style="3" customWidth="1"/>
    <col min="8" max="8" width="12.5703125" style="3" customWidth="1"/>
    <col min="9" max="9" width="6" style="1" customWidth="1"/>
    <col min="10" max="10" width="6.28515625" style="4" customWidth="1"/>
    <col min="11" max="11" width="16.42578125" bestFit="1" customWidth="1"/>
    <col min="12" max="12" width="17.28515625" style="5" bestFit="1" customWidth="1"/>
    <col min="13" max="13" width="18.85546875" style="6" bestFit="1" customWidth="1"/>
    <col min="15" max="15" width="38.42578125" customWidth="1"/>
    <col min="16" max="16" width="12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1" t="s">
        <v>8</v>
      </c>
      <c r="J1" s="4" t="s">
        <v>9</v>
      </c>
      <c r="K1" t="s">
        <v>10</v>
      </c>
      <c r="L1" s="5" t="s">
        <v>11</v>
      </c>
      <c r="M1" s="6" t="s">
        <v>12</v>
      </c>
      <c r="N1" t="s">
        <v>13</v>
      </c>
    </row>
    <row r="2" spans="1:14" ht="15" customHeight="1" x14ac:dyDescent="0.25">
      <c r="A2" t="s">
        <v>14</v>
      </c>
      <c r="B2">
        <v>0</v>
      </c>
      <c r="C2" s="7" t="s">
        <v>15</v>
      </c>
      <c r="D2">
        <v>10</v>
      </c>
      <c r="E2" s="1" t="s">
        <v>16</v>
      </c>
      <c r="F2" s="2" t="s">
        <v>17</v>
      </c>
      <c r="G2" s="3" t="s">
        <v>15</v>
      </c>
      <c r="H2" s="3" t="s">
        <v>18</v>
      </c>
      <c r="I2" s="1" t="s">
        <v>16</v>
      </c>
      <c r="J2" t="s">
        <v>15</v>
      </c>
      <c r="K2" s="8">
        <v>5637504529</v>
      </c>
      <c r="L2">
        <v>-5637504529</v>
      </c>
      <c r="M2" s="6">
        <v>-56375045.289999999</v>
      </c>
      <c r="N2" t="str">
        <f>LEFT(H2,2)</f>
        <v>11</v>
      </c>
    </row>
    <row r="3" spans="1:14" ht="15" customHeight="1" x14ac:dyDescent="0.25">
      <c r="A3" t="s">
        <v>14</v>
      </c>
      <c r="B3">
        <v>0</v>
      </c>
      <c r="C3" s="7" t="s">
        <v>15</v>
      </c>
      <c r="D3">
        <v>10</v>
      </c>
      <c r="E3" s="1" t="s">
        <v>16</v>
      </c>
      <c r="F3" s="2" t="s">
        <v>17</v>
      </c>
      <c r="G3" s="3" t="s">
        <v>15</v>
      </c>
      <c r="H3" s="3" t="s">
        <v>19</v>
      </c>
      <c r="I3" s="1" t="s">
        <v>16</v>
      </c>
      <c r="J3" t="s">
        <v>15</v>
      </c>
      <c r="K3" s="8">
        <v>374671602</v>
      </c>
      <c r="L3">
        <v>-374671602</v>
      </c>
      <c r="M3" s="6">
        <v>-3746716.02</v>
      </c>
      <c r="N3" t="str">
        <f t="shared" ref="N3:N66" si="0">LEFT(H3,2)</f>
        <v>11</v>
      </c>
    </row>
    <row r="4" spans="1:14" ht="15" customHeight="1" x14ac:dyDescent="0.25">
      <c r="A4" t="s">
        <v>14</v>
      </c>
      <c r="B4">
        <v>0</v>
      </c>
      <c r="C4" s="7" t="s">
        <v>15</v>
      </c>
      <c r="D4">
        <v>10</v>
      </c>
      <c r="E4" s="1" t="s">
        <v>16</v>
      </c>
      <c r="F4" s="2" t="s">
        <v>17</v>
      </c>
      <c r="G4" s="3" t="s">
        <v>15</v>
      </c>
      <c r="H4" s="3" t="s">
        <v>20</v>
      </c>
      <c r="I4" s="1" t="s">
        <v>16</v>
      </c>
      <c r="J4" t="s">
        <v>15</v>
      </c>
      <c r="K4" s="8">
        <v>52205095</v>
      </c>
      <c r="L4">
        <v>-52205095</v>
      </c>
      <c r="M4" s="6">
        <v>-522050.95</v>
      </c>
      <c r="N4" t="str">
        <f t="shared" si="0"/>
        <v>11</v>
      </c>
    </row>
    <row r="5" spans="1:14" ht="15" customHeight="1" x14ac:dyDescent="0.25">
      <c r="A5" t="s">
        <v>14</v>
      </c>
      <c r="B5">
        <v>0</v>
      </c>
      <c r="C5" s="7" t="s">
        <v>15</v>
      </c>
      <c r="D5">
        <v>10</v>
      </c>
      <c r="E5" s="1" t="s">
        <v>16</v>
      </c>
      <c r="F5" s="2" t="s">
        <v>17</v>
      </c>
      <c r="G5" s="3" t="s">
        <v>15</v>
      </c>
      <c r="H5" s="3" t="s">
        <v>21</v>
      </c>
      <c r="I5" s="1" t="s">
        <v>16</v>
      </c>
      <c r="J5" t="s">
        <v>15</v>
      </c>
      <c r="K5">
        <v>-49796046</v>
      </c>
      <c r="L5">
        <v>49796046</v>
      </c>
      <c r="M5" s="6">
        <v>497960.46</v>
      </c>
      <c r="N5" t="str">
        <f t="shared" si="0"/>
        <v>11</v>
      </c>
    </row>
    <row r="6" spans="1:14" ht="15" customHeight="1" x14ac:dyDescent="0.25">
      <c r="A6" t="s">
        <v>14</v>
      </c>
      <c r="B6">
        <v>0</v>
      </c>
      <c r="C6" s="7" t="s">
        <v>15</v>
      </c>
      <c r="D6">
        <v>10</v>
      </c>
      <c r="E6" s="1" t="s">
        <v>16</v>
      </c>
      <c r="F6" s="2" t="s">
        <v>17</v>
      </c>
      <c r="G6" s="3" t="s">
        <v>15</v>
      </c>
      <c r="H6" s="3" t="s">
        <v>23</v>
      </c>
      <c r="I6" s="1" t="s">
        <v>16</v>
      </c>
      <c r="J6" t="s">
        <v>15</v>
      </c>
      <c r="K6" s="8">
        <v>4015396</v>
      </c>
      <c r="L6">
        <v>-4015396</v>
      </c>
      <c r="M6" s="6">
        <v>-40153.96</v>
      </c>
      <c r="N6" t="str">
        <f t="shared" si="0"/>
        <v>15</v>
      </c>
    </row>
    <row r="7" spans="1:14" ht="15" customHeight="1" x14ac:dyDescent="0.25">
      <c r="A7" t="s">
        <v>14</v>
      </c>
      <c r="B7">
        <v>0</v>
      </c>
      <c r="C7" s="7" t="s">
        <v>15</v>
      </c>
      <c r="D7">
        <v>10</v>
      </c>
      <c r="E7" s="1" t="s">
        <v>16</v>
      </c>
      <c r="F7" s="2" t="s">
        <v>17</v>
      </c>
      <c r="G7" s="3" t="s">
        <v>15</v>
      </c>
      <c r="H7" s="3" t="s">
        <v>24</v>
      </c>
      <c r="I7" s="1" t="s">
        <v>16</v>
      </c>
      <c r="J7" t="s">
        <v>15</v>
      </c>
      <c r="K7" s="8">
        <v>1946844</v>
      </c>
      <c r="L7">
        <v>-1946844</v>
      </c>
      <c r="M7" s="6">
        <v>-19468.439999999999</v>
      </c>
      <c r="N7" t="str">
        <f t="shared" si="0"/>
        <v>19</v>
      </c>
    </row>
    <row r="8" spans="1:14" ht="15" customHeight="1" x14ac:dyDescent="0.25">
      <c r="A8" t="s">
        <v>14</v>
      </c>
      <c r="B8">
        <v>0</v>
      </c>
      <c r="C8" s="7" t="s">
        <v>15</v>
      </c>
      <c r="D8">
        <v>10</v>
      </c>
      <c r="E8" s="1" t="s">
        <v>16</v>
      </c>
      <c r="F8" s="2" t="s">
        <v>17</v>
      </c>
      <c r="G8" s="3" t="s">
        <v>15</v>
      </c>
      <c r="H8" s="3" t="s">
        <v>25</v>
      </c>
      <c r="I8" s="1" t="s">
        <v>16</v>
      </c>
      <c r="J8" t="s">
        <v>15</v>
      </c>
      <c r="K8" s="8">
        <v>395381</v>
      </c>
      <c r="L8">
        <v>-395381</v>
      </c>
      <c r="M8" s="6">
        <v>-3953.81</v>
      </c>
      <c r="N8" t="str">
        <f t="shared" si="0"/>
        <v>19</v>
      </c>
    </row>
    <row r="9" spans="1:14" ht="15" customHeight="1" x14ac:dyDescent="0.25">
      <c r="A9" t="s">
        <v>14</v>
      </c>
      <c r="B9">
        <v>0</v>
      </c>
      <c r="C9" s="7" t="s">
        <v>15</v>
      </c>
      <c r="D9">
        <v>10</v>
      </c>
      <c r="E9" s="1" t="s">
        <v>16</v>
      </c>
      <c r="F9" s="2" t="s">
        <v>17</v>
      </c>
      <c r="G9" s="3" t="s">
        <v>15</v>
      </c>
      <c r="H9" s="3" t="s">
        <v>26</v>
      </c>
      <c r="I9" s="1" t="s">
        <v>16</v>
      </c>
      <c r="J9" t="s">
        <v>15</v>
      </c>
      <c r="K9" s="8">
        <v>13287342</v>
      </c>
      <c r="L9">
        <v>-13287342</v>
      </c>
      <c r="M9" s="6">
        <v>-132873.42000000001</v>
      </c>
      <c r="N9" t="str">
        <f t="shared" si="0"/>
        <v>19</v>
      </c>
    </row>
    <row r="10" spans="1:14" ht="15" customHeight="1" x14ac:dyDescent="0.25">
      <c r="A10" t="s">
        <v>14</v>
      </c>
      <c r="B10">
        <v>0</v>
      </c>
      <c r="C10" s="7" t="s">
        <v>15</v>
      </c>
      <c r="D10">
        <v>10</v>
      </c>
      <c r="E10" s="1" t="s">
        <v>16</v>
      </c>
      <c r="F10" s="2" t="s">
        <v>17</v>
      </c>
      <c r="G10" s="3" t="s">
        <v>15</v>
      </c>
      <c r="H10" s="3" t="s">
        <v>27</v>
      </c>
      <c r="I10" s="1" t="s">
        <v>16</v>
      </c>
      <c r="J10" t="s">
        <v>15</v>
      </c>
      <c r="K10" s="8">
        <v>16530977</v>
      </c>
      <c r="L10">
        <v>-16530977</v>
      </c>
      <c r="M10" s="6">
        <v>-165309.76999999999</v>
      </c>
      <c r="N10" t="str">
        <f t="shared" si="0"/>
        <v>19</v>
      </c>
    </row>
    <row r="11" spans="1:14" ht="15" customHeight="1" x14ac:dyDescent="0.25">
      <c r="A11" t="s">
        <v>14</v>
      </c>
      <c r="B11">
        <v>0</v>
      </c>
      <c r="C11" s="7" t="s">
        <v>15</v>
      </c>
      <c r="D11">
        <v>10</v>
      </c>
      <c r="E11" s="1" t="s">
        <v>16</v>
      </c>
      <c r="F11" s="2" t="s">
        <v>17</v>
      </c>
      <c r="G11" s="3" t="s">
        <v>15</v>
      </c>
      <c r="H11" s="3" t="s">
        <v>28</v>
      </c>
      <c r="I11" s="1" t="s">
        <v>16</v>
      </c>
      <c r="J11" t="s">
        <v>15</v>
      </c>
      <c r="K11" s="8">
        <v>225715</v>
      </c>
      <c r="L11">
        <v>-225715</v>
      </c>
      <c r="M11" s="6">
        <v>-2257.15</v>
      </c>
      <c r="N11" t="str">
        <f t="shared" si="0"/>
        <v>19</v>
      </c>
    </row>
    <row r="12" spans="1:14" ht="15" customHeight="1" x14ac:dyDescent="0.25">
      <c r="A12" t="s">
        <v>14</v>
      </c>
      <c r="B12">
        <v>0</v>
      </c>
      <c r="C12" s="7" t="s">
        <v>15</v>
      </c>
      <c r="D12">
        <v>10</v>
      </c>
      <c r="E12" s="1" t="s">
        <v>16</v>
      </c>
      <c r="F12" s="2" t="s">
        <v>17</v>
      </c>
      <c r="G12" s="3" t="s">
        <v>15</v>
      </c>
      <c r="H12" s="3" t="s">
        <v>29</v>
      </c>
      <c r="I12" s="1" t="s">
        <v>16</v>
      </c>
      <c r="J12" t="s">
        <v>629</v>
      </c>
      <c r="K12" s="8">
        <v>436453064</v>
      </c>
      <c r="L12">
        <v>-436453064</v>
      </c>
      <c r="M12" s="6">
        <v>-4364530.6399999997</v>
      </c>
      <c r="N12" t="str">
        <f t="shared" si="0"/>
        <v>30</v>
      </c>
    </row>
    <row r="13" spans="1:14" ht="15" customHeight="1" x14ac:dyDescent="0.25">
      <c r="A13" t="s">
        <v>14</v>
      </c>
      <c r="B13">
        <v>0</v>
      </c>
      <c r="C13" s="7" t="s">
        <v>15</v>
      </c>
      <c r="D13">
        <v>10</v>
      </c>
      <c r="E13" s="1" t="s">
        <v>16</v>
      </c>
      <c r="F13" s="2" t="s">
        <v>17</v>
      </c>
      <c r="G13" s="3" t="s">
        <v>15</v>
      </c>
      <c r="H13" s="3" t="s">
        <v>29</v>
      </c>
      <c r="I13" s="1" t="s">
        <v>16</v>
      </c>
      <c r="J13" t="s">
        <v>634</v>
      </c>
      <c r="K13" s="8">
        <v>224086090</v>
      </c>
      <c r="L13">
        <v>-224086090</v>
      </c>
      <c r="M13" s="6">
        <v>-2240860.9</v>
      </c>
      <c r="N13" t="str">
        <f t="shared" si="0"/>
        <v>30</v>
      </c>
    </row>
    <row r="14" spans="1:14" ht="15" customHeight="1" x14ac:dyDescent="0.25">
      <c r="A14" t="s">
        <v>14</v>
      </c>
      <c r="B14">
        <v>0</v>
      </c>
      <c r="C14" s="7" t="s">
        <v>15</v>
      </c>
      <c r="D14">
        <v>10</v>
      </c>
      <c r="E14" s="1" t="s">
        <v>16</v>
      </c>
      <c r="F14" s="2" t="s">
        <v>17</v>
      </c>
      <c r="G14" s="3" t="s">
        <v>15</v>
      </c>
      <c r="H14" s="3" t="s">
        <v>30</v>
      </c>
      <c r="I14" s="1" t="s">
        <v>16</v>
      </c>
      <c r="J14" t="s">
        <v>768</v>
      </c>
      <c r="K14" s="8">
        <v>62075600</v>
      </c>
      <c r="L14">
        <v>-62075600</v>
      </c>
      <c r="M14" s="6">
        <v>-620756</v>
      </c>
      <c r="N14" t="str">
        <f t="shared" si="0"/>
        <v>30</v>
      </c>
    </row>
    <row r="15" spans="1:14" ht="15" customHeight="1" x14ac:dyDescent="0.25">
      <c r="A15" t="s">
        <v>14</v>
      </c>
      <c r="B15">
        <v>0</v>
      </c>
      <c r="C15" s="7" t="s">
        <v>15</v>
      </c>
      <c r="D15">
        <v>10</v>
      </c>
      <c r="E15" s="1" t="s">
        <v>16</v>
      </c>
      <c r="F15" s="2" t="s">
        <v>17</v>
      </c>
      <c r="G15" s="3" t="s">
        <v>15</v>
      </c>
      <c r="H15" s="3" t="s">
        <v>30</v>
      </c>
      <c r="I15" s="1" t="s">
        <v>16</v>
      </c>
      <c r="J15" t="s">
        <v>635</v>
      </c>
      <c r="K15" s="8">
        <v>203394996</v>
      </c>
      <c r="L15">
        <v>-203394996</v>
      </c>
      <c r="M15" s="6">
        <v>-2033949.96</v>
      </c>
      <c r="N15" t="str">
        <f t="shared" si="0"/>
        <v>30</v>
      </c>
    </row>
    <row r="16" spans="1:14" ht="15" customHeight="1" x14ac:dyDescent="0.25">
      <c r="A16" t="s">
        <v>14</v>
      </c>
      <c r="B16">
        <v>0</v>
      </c>
      <c r="C16" s="7" t="s">
        <v>15</v>
      </c>
      <c r="D16">
        <v>10</v>
      </c>
      <c r="E16" s="1" t="s">
        <v>16</v>
      </c>
      <c r="F16" s="2" t="s">
        <v>17</v>
      </c>
      <c r="G16" s="3" t="s">
        <v>15</v>
      </c>
      <c r="H16" s="3" t="s">
        <v>31</v>
      </c>
      <c r="I16" s="1" t="s">
        <v>16</v>
      </c>
      <c r="J16" t="s">
        <v>15</v>
      </c>
      <c r="K16" s="8">
        <v>11598291522</v>
      </c>
      <c r="L16">
        <v>-11598291522</v>
      </c>
      <c r="M16" s="6">
        <v>-115982915.22</v>
      </c>
      <c r="N16" t="str">
        <f t="shared" si="0"/>
        <v>31</v>
      </c>
    </row>
    <row r="17" spans="1:14" ht="15" customHeight="1" x14ac:dyDescent="0.25">
      <c r="A17" t="s">
        <v>14</v>
      </c>
      <c r="B17">
        <v>0</v>
      </c>
      <c r="C17" s="7" t="s">
        <v>15</v>
      </c>
      <c r="D17">
        <v>10</v>
      </c>
      <c r="E17" s="1" t="s">
        <v>16</v>
      </c>
      <c r="F17" s="2" t="s">
        <v>17</v>
      </c>
      <c r="G17" s="3" t="s">
        <v>15</v>
      </c>
      <c r="H17" s="3" t="s">
        <v>32</v>
      </c>
      <c r="I17" s="1" t="s">
        <v>16</v>
      </c>
      <c r="J17" t="s">
        <v>15</v>
      </c>
      <c r="K17">
        <v>-83243900</v>
      </c>
      <c r="L17">
        <v>83243900</v>
      </c>
      <c r="M17" s="6">
        <v>832439</v>
      </c>
      <c r="N17" t="str">
        <f t="shared" si="0"/>
        <v>52</v>
      </c>
    </row>
    <row r="18" spans="1:14" ht="15" customHeight="1" x14ac:dyDescent="0.25">
      <c r="A18" t="s">
        <v>14</v>
      </c>
      <c r="B18">
        <v>0</v>
      </c>
      <c r="C18" s="7" t="s">
        <v>15</v>
      </c>
      <c r="D18">
        <v>10</v>
      </c>
      <c r="E18" s="1" t="s">
        <v>16</v>
      </c>
      <c r="F18" s="2" t="s">
        <v>17</v>
      </c>
      <c r="G18" s="3" t="s">
        <v>15</v>
      </c>
      <c r="H18" s="3" t="s">
        <v>33</v>
      </c>
      <c r="I18" s="1" t="s">
        <v>16</v>
      </c>
      <c r="J18" t="s">
        <v>15</v>
      </c>
      <c r="K18">
        <v>-240696400</v>
      </c>
      <c r="L18">
        <v>240696400</v>
      </c>
      <c r="M18" s="6">
        <v>2406964</v>
      </c>
      <c r="N18" t="str">
        <f t="shared" si="0"/>
        <v>52</v>
      </c>
    </row>
    <row r="19" spans="1:14" ht="15" customHeight="1" x14ac:dyDescent="0.25">
      <c r="A19" t="s">
        <v>14</v>
      </c>
      <c r="B19">
        <v>0</v>
      </c>
      <c r="C19" s="7" t="s">
        <v>15</v>
      </c>
      <c r="D19">
        <v>10</v>
      </c>
      <c r="E19" s="1" t="s">
        <v>16</v>
      </c>
      <c r="F19" s="2" t="s">
        <v>17</v>
      </c>
      <c r="G19" s="3" t="s">
        <v>15</v>
      </c>
      <c r="H19" s="3" t="s">
        <v>34</v>
      </c>
      <c r="I19" s="1" t="s">
        <v>16</v>
      </c>
      <c r="J19" t="s">
        <v>769</v>
      </c>
      <c r="K19">
        <v>-36701963</v>
      </c>
      <c r="L19">
        <v>36701963</v>
      </c>
      <c r="M19" s="6">
        <v>367019.63</v>
      </c>
      <c r="N19" t="str">
        <f t="shared" si="0"/>
        <v>52</v>
      </c>
    </row>
    <row r="20" spans="1:14" ht="15" customHeight="1" x14ac:dyDescent="0.25">
      <c r="A20" t="s">
        <v>14</v>
      </c>
      <c r="B20">
        <v>0</v>
      </c>
      <c r="C20" s="7" t="s">
        <v>15</v>
      </c>
      <c r="D20">
        <v>10</v>
      </c>
      <c r="E20" s="1" t="s">
        <v>16</v>
      </c>
      <c r="F20" s="2" t="s">
        <v>17</v>
      </c>
      <c r="G20" s="3" t="s">
        <v>15</v>
      </c>
      <c r="H20" s="3" t="s">
        <v>35</v>
      </c>
      <c r="I20" s="1" t="s">
        <v>16</v>
      </c>
      <c r="J20" t="s">
        <v>15</v>
      </c>
      <c r="K20">
        <v>-70570400</v>
      </c>
      <c r="L20">
        <v>70570400</v>
      </c>
      <c r="M20" s="6">
        <v>705704</v>
      </c>
      <c r="N20" t="str">
        <f t="shared" si="0"/>
        <v>52</v>
      </c>
    </row>
    <row r="21" spans="1:14" ht="15" customHeight="1" x14ac:dyDescent="0.25">
      <c r="A21" t="s">
        <v>14</v>
      </c>
      <c r="B21">
        <v>0</v>
      </c>
      <c r="C21" s="7" t="s">
        <v>15</v>
      </c>
      <c r="D21">
        <v>10</v>
      </c>
      <c r="E21" s="1" t="s">
        <v>16</v>
      </c>
      <c r="F21" s="2" t="s">
        <v>17</v>
      </c>
      <c r="G21" s="3" t="s">
        <v>15</v>
      </c>
      <c r="H21" s="3" t="s">
        <v>36</v>
      </c>
      <c r="I21" s="1" t="s">
        <v>16</v>
      </c>
      <c r="J21" t="s">
        <v>15</v>
      </c>
      <c r="K21">
        <v>-528381585</v>
      </c>
      <c r="L21">
        <v>528381585</v>
      </c>
      <c r="M21" s="6">
        <v>5283815.8500000006</v>
      </c>
      <c r="N21" t="str">
        <f t="shared" si="0"/>
        <v>52</v>
      </c>
    </row>
    <row r="22" spans="1:14" ht="15" customHeight="1" x14ac:dyDescent="0.25">
      <c r="A22" t="s">
        <v>14</v>
      </c>
      <c r="B22">
        <v>0</v>
      </c>
      <c r="C22" s="7" t="s">
        <v>15</v>
      </c>
      <c r="D22">
        <v>10</v>
      </c>
      <c r="E22" s="1" t="s">
        <v>16</v>
      </c>
      <c r="F22" s="2" t="s">
        <v>17</v>
      </c>
      <c r="G22" s="3" t="s">
        <v>15</v>
      </c>
      <c r="H22" s="3" t="s">
        <v>37</v>
      </c>
      <c r="I22" s="1" t="s">
        <v>16</v>
      </c>
      <c r="J22" t="s">
        <v>15</v>
      </c>
      <c r="K22">
        <v>-8543308</v>
      </c>
      <c r="L22">
        <v>8543308</v>
      </c>
      <c r="M22" s="6">
        <v>85433.08</v>
      </c>
      <c r="N22" t="str">
        <f t="shared" si="0"/>
        <v>52</v>
      </c>
    </row>
    <row r="23" spans="1:14" ht="15" customHeight="1" x14ac:dyDescent="0.25">
      <c r="A23" t="s">
        <v>14</v>
      </c>
      <c r="B23">
        <v>0</v>
      </c>
      <c r="C23" s="7" t="s">
        <v>15</v>
      </c>
      <c r="D23">
        <v>10</v>
      </c>
      <c r="E23" s="1" t="s">
        <v>16</v>
      </c>
      <c r="F23" s="2" t="s">
        <v>17</v>
      </c>
      <c r="G23" s="3" t="s">
        <v>15</v>
      </c>
      <c r="H23" s="3" t="s">
        <v>38</v>
      </c>
      <c r="I23" s="1" t="s">
        <v>16</v>
      </c>
      <c r="J23" t="s">
        <v>769</v>
      </c>
      <c r="K23">
        <v>-181292400</v>
      </c>
      <c r="L23">
        <v>181292400</v>
      </c>
      <c r="M23" s="6">
        <v>1812924</v>
      </c>
      <c r="N23" t="str">
        <f t="shared" si="0"/>
        <v>58</v>
      </c>
    </row>
    <row r="24" spans="1:14" ht="15" customHeight="1" x14ac:dyDescent="0.25">
      <c r="A24" t="s">
        <v>14</v>
      </c>
      <c r="B24">
        <v>0</v>
      </c>
      <c r="C24" s="7" t="s">
        <v>15</v>
      </c>
      <c r="D24">
        <v>10</v>
      </c>
      <c r="E24" s="1" t="s">
        <v>16</v>
      </c>
      <c r="F24" s="2" t="s">
        <v>17</v>
      </c>
      <c r="G24" s="3" t="s">
        <v>15</v>
      </c>
      <c r="H24" s="3" t="s">
        <v>38</v>
      </c>
      <c r="I24" s="1" t="s">
        <v>16</v>
      </c>
      <c r="J24" t="s">
        <v>769</v>
      </c>
      <c r="K24">
        <v>-26330600</v>
      </c>
      <c r="L24">
        <v>26330600</v>
      </c>
      <c r="M24" s="6">
        <v>263306</v>
      </c>
      <c r="N24" t="str">
        <f t="shared" si="0"/>
        <v>58</v>
      </c>
    </row>
    <row r="25" spans="1:14" ht="15" customHeight="1" x14ac:dyDescent="0.25">
      <c r="A25" t="s">
        <v>14</v>
      </c>
      <c r="B25">
        <v>0</v>
      </c>
      <c r="C25" s="7" t="s">
        <v>15</v>
      </c>
      <c r="D25">
        <v>10</v>
      </c>
      <c r="E25" s="1" t="s">
        <v>16</v>
      </c>
      <c r="F25" s="2" t="s">
        <v>17</v>
      </c>
      <c r="G25" s="3" t="s">
        <v>15</v>
      </c>
      <c r="H25" s="3" t="s">
        <v>39</v>
      </c>
      <c r="I25" s="1" t="s">
        <v>16</v>
      </c>
      <c r="J25" t="s">
        <v>15</v>
      </c>
      <c r="K25" s="8">
        <v>1032104945</v>
      </c>
      <c r="L25">
        <v>-1032104945</v>
      </c>
      <c r="M25" s="6">
        <v>-10321049.450000001</v>
      </c>
      <c r="N25" t="str">
        <f t="shared" si="0"/>
        <v>74</v>
      </c>
    </row>
    <row r="26" spans="1:14" ht="15" customHeight="1" x14ac:dyDescent="0.25">
      <c r="A26" t="s">
        <v>14</v>
      </c>
      <c r="B26">
        <v>0</v>
      </c>
      <c r="C26" s="7" t="s">
        <v>15</v>
      </c>
      <c r="D26">
        <v>10</v>
      </c>
      <c r="E26" s="1" t="s">
        <v>16</v>
      </c>
      <c r="F26" s="2" t="s">
        <v>17</v>
      </c>
      <c r="G26" s="3" t="s">
        <v>15</v>
      </c>
      <c r="H26" s="3" t="s">
        <v>40</v>
      </c>
      <c r="I26" s="1" t="s">
        <v>16</v>
      </c>
      <c r="J26" t="s">
        <v>15</v>
      </c>
      <c r="K26" s="8">
        <v>66776501</v>
      </c>
      <c r="L26">
        <v>-66776501</v>
      </c>
      <c r="M26" s="6">
        <v>-667765.01</v>
      </c>
      <c r="N26" t="str">
        <f t="shared" si="0"/>
        <v>74</v>
      </c>
    </row>
    <row r="27" spans="1:14" ht="15" customHeight="1" x14ac:dyDescent="0.25">
      <c r="A27" t="s">
        <v>14</v>
      </c>
      <c r="B27">
        <v>0</v>
      </c>
      <c r="C27" s="7" t="s">
        <v>15</v>
      </c>
      <c r="D27">
        <v>10</v>
      </c>
      <c r="E27" s="1" t="s">
        <v>16</v>
      </c>
      <c r="F27" s="2" t="s">
        <v>17</v>
      </c>
      <c r="G27" s="3" t="s">
        <v>15</v>
      </c>
      <c r="H27" s="3" t="s">
        <v>41</v>
      </c>
      <c r="I27" s="1" t="s">
        <v>16</v>
      </c>
      <c r="J27" t="s">
        <v>15</v>
      </c>
      <c r="K27" s="8">
        <v>702657808</v>
      </c>
      <c r="L27">
        <v>-702657808</v>
      </c>
      <c r="M27" s="6">
        <v>-7026578.0800000001</v>
      </c>
      <c r="N27" t="str">
        <f t="shared" si="0"/>
        <v>74</v>
      </c>
    </row>
    <row r="28" spans="1:14" ht="15" customHeight="1" x14ac:dyDescent="0.25">
      <c r="A28" t="s">
        <v>14</v>
      </c>
      <c r="B28">
        <v>0</v>
      </c>
      <c r="C28" s="7" t="s">
        <v>15</v>
      </c>
      <c r="D28">
        <v>10</v>
      </c>
      <c r="E28" s="1" t="s">
        <v>16</v>
      </c>
      <c r="F28" s="2" t="s">
        <v>17</v>
      </c>
      <c r="G28" s="3" t="s">
        <v>15</v>
      </c>
      <c r="H28" s="3" t="s">
        <v>42</v>
      </c>
      <c r="I28" s="1" t="s">
        <v>16</v>
      </c>
      <c r="J28" t="s">
        <v>15</v>
      </c>
      <c r="K28" s="8">
        <v>78968004</v>
      </c>
      <c r="L28">
        <v>-78968004</v>
      </c>
      <c r="M28" s="6">
        <v>-789680.04</v>
      </c>
      <c r="N28" t="str">
        <f t="shared" si="0"/>
        <v>74</v>
      </c>
    </row>
    <row r="29" spans="1:14" ht="15" customHeight="1" x14ac:dyDescent="0.25">
      <c r="A29" t="s">
        <v>14</v>
      </c>
      <c r="B29">
        <v>0</v>
      </c>
      <c r="C29" s="7" t="s">
        <v>15</v>
      </c>
      <c r="D29">
        <v>10</v>
      </c>
      <c r="E29" s="1" t="s">
        <v>16</v>
      </c>
      <c r="F29" s="2" t="s">
        <v>17</v>
      </c>
      <c r="G29" s="3" t="s">
        <v>15</v>
      </c>
      <c r="H29" s="3" t="s">
        <v>42</v>
      </c>
      <c r="I29" s="1" t="s">
        <v>16</v>
      </c>
      <c r="J29" t="s">
        <v>15</v>
      </c>
      <c r="K29" s="8">
        <v>1818793</v>
      </c>
      <c r="L29">
        <v>-1818793</v>
      </c>
      <c r="M29" s="6">
        <v>-18187.93</v>
      </c>
      <c r="N29" t="str">
        <f t="shared" si="0"/>
        <v>74</v>
      </c>
    </row>
    <row r="30" spans="1:14" ht="15" customHeight="1" x14ac:dyDescent="0.25">
      <c r="A30" t="s">
        <v>14</v>
      </c>
      <c r="B30">
        <v>0</v>
      </c>
      <c r="C30" s="7" t="s">
        <v>15</v>
      </c>
      <c r="D30">
        <v>10</v>
      </c>
      <c r="E30" s="1" t="s">
        <v>16</v>
      </c>
      <c r="F30" s="2" t="s">
        <v>17</v>
      </c>
      <c r="G30" s="3" t="s">
        <v>15</v>
      </c>
      <c r="H30" s="3" t="s">
        <v>42</v>
      </c>
      <c r="I30" s="1" t="s">
        <v>16</v>
      </c>
      <c r="J30" t="s">
        <v>15</v>
      </c>
      <c r="K30" s="8">
        <v>1351074</v>
      </c>
      <c r="L30">
        <v>-1351074</v>
      </c>
      <c r="M30" s="6">
        <v>-13510.74</v>
      </c>
      <c r="N30" t="str">
        <f t="shared" si="0"/>
        <v>74</v>
      </c>
    </row>
    <row r="31" spans="1:14" ht="15" customHeight="1" x14ac:dyDescent="0.25">
      <c r="A31" t="s">
        <v>14</v>
      </c>
      <c r="B31">
        <v>0</v>
      </c>
      <c r="C31" s="7" t="s">
        <v>15</v>
      </c>
      <c r="D31">
        <v>10</v>
      </c>
      <c r="E31" s="1" t="s">
        <v>16</v>
      </c>
      <c r="F31" s="2" t="s">
        <v>17</v>
      </c>
      <c r="G31" s="3" t="s">
        <v>15</v>
      </c>
      <c r="H31" s="3" t="s">
        <v>43</v>
      </c>
      <c r="I31" s="1" t="s">
        <v>16</v>
      </c>
      <c r="J31" t="s">
        <v>15</v>
      </c>
      <c r="K31" s="8">
        <v>84928800</v>
      </c>
      <c r="L31">
        <v>-84928800</v>
      </c>
      <c r="M31" s="6">
        <v>-849288</v>
      </c>
      <c r="N31" t="str">
        <f t="shared" si="0"/>
        <v>74</v>
      </c>
    </row>
    <row r="32" spans="1:14" ht="15" customHeight="1" x14ac:dyDescent="0.25">
      <c r="A32" t="s">
        <v>14</v>
      </c>
      <c r="B32">
        <v>0</v>
      </c>
      <c r="C32" s="7" t="s">
        <v>15</v>
      </c>
      <c r="D32">
        <v>10</v>
      </c>
      <c r="E32" s="1" t="s">
        <v>16</v>
      </c>
      <c r="F32" s="2" t="s">
        <v>17</v>
      </c>
      <c r="G32" s="3" t="s">
        <v>15</v>
      </c>
      <c r="H32" s="3" t="s">
        <v>44</v>
      </c>
      <c r="I32" s="1" t="s">
        <v>16</v>
      </c>
      <c r="J32" t="s">
        <v>15</v>
      </c>
      <c r="K32" s="8">
        <v>2518165080</v>
      </c>
      <c r="L32">
        <v>2518165080</v>
      </c>
      <c r="M32" s="6">
        <v>25181650.800000001</v>
      </c>
      <c r="N32" t="str">
        <f t="shared" si="0"/>
        <v>81</v>
      </c>
    </row>
    <row r="33" spans="1:15" ht="15" customHeight="1" x14ac:dyDescent="0.25">
      <c r="A33" t="s">
        <v>14</v>
      </c>
      <c r="B33">
        <v>0</v>
      </c>
      <c r="C33" s="7" t="s">
        <v>15</v>
      </c>
      <c r="D33">
        <v>10</v>
      </c>
      <c r="E33" s="1" t="s">
        <v>16</v>
      </c>
      <c r="F33" s="2" t="s">
        <v>17</v>
      </c>
      <c r="G33" s="3" t="s">
        <v>15</v>
      </c>
      <c r="H33" s="3" t="s">
        <v>44</v>
      </c>
      <c r="I33" s="1" t="s">
        <v>16</v>
      </c>
      <c r="J33" t="s">
        <v>15</v>
      </c>
      <c r="K33">
        <v>-489413699</v>
      </c>
      <c r="L33">
        <v>-489413699</v>
      </c>
      <c r="M33" s="6">
        <v>-4894136.99</v>
      </c>
      <c r="N33" t="str">
        <f t="shared" si="0"/>
        <v>81</v>
      </c>
    </row>
    <row r="34" spans="1:15" ht="15" customHeight="1" x14ac:dyDescent="0.25">
      <c r="A34" t="s">
        <v>14</v>
      </c>
      <c r="B34">
        <v>0</v>
      </c>
      <c r="C34" s="7" t="s">
        <v>15</v>
      </c>
      <c r="D34">
        <v>10</v>
      </c>
      <c r="E34" s="1" t="s">
        <v>16</v>
      </c>
      <c r="F34" s="2" t="s">
        <v>17</v>
      </c>
      <c r="G34" s="3" t="s">
        <v>15</v>
      </c>
      <c r="H34" s="3" t="s">
        <v>44</v>
      </c>
      <c r="I34" s="1" t="s">
        <v>16</v>
      </c>
      <c r="J34" t="s">
        <v>15</v>
      </c>
      <c r="K34">
        <v>-13158055</v>
      </c>
      <c r="L34">
        <v>-13158055</v>
      </c>
      <c r="M34" s="6">
        <v>-131580.54999999999</v>
      </c>
      <c r="N34" t="str">
        <f t="shared" si="0"/>
        <v>81</v>
      </c>
    </row>
    <row r="35" spans="1:15" ht="15" customHeight="1" x14ac:dyDescent="0.25">
      <c r="A35" t="s">
        <v>14</v>
      </c>
      <c r="B35">
        <v>0</v>
      </c>
      <c r="C35" s="7" t="s">
        <v>15</v>
      </c>
      <c r="D35">
        <v>10</v>
      </c>
      <c r="E35" s="1" t="s">
        <v>16</v>
      </c>
      <c r="F35" s="2" t="s">
        <v>17</v>
      </c>
      <c r="G35" s="3" t="s">
        <v>15</v>
      </c>
      <c r="H35" s="3" t="s">
        <v>44</v>
      </c>
      <c r="I35" s="1" t="s">
        <v>16</v>
      </c>
      <c r="J35" t="s">
        <v>15</v>
      </c>
      <c r="K35" s="8">
        <v>4031285</v>
      </c>
      <c r="L35">
        <v>4031285</v>
      </c>
      <c r="M35" s="6">
        <v>40312.85</v>
      </c>
      <c r="N35" t="str">
        <f t="shared" si="0"/>
        <v>81</v>
      </c>
    </row>
    <row r="36" spans="1:15" ht="15" customHeight="1" x14ac:dyDescent="0.25">
      <c r="A36" t="s">
        <v>14</v>
      </c>
      <c r="B36">
        <v>0</v>
      </c>
      <c r="C36" s="7" t="s">
        <v>15</v>
      </c>
      <c r="D36">
        <v>10</v>
      </c>
      <c r="E36" s="1" t="s">
        <v>16</v>
      </c>
      <c r="F36" s="2" t="s">
        <v>17</v>
      </c>
      <c r="G36" s="3" t="s">
        <v>15</v>
      </c>
      <c r="H36" s="3" t="s">
        <v>45</v>
      </c>
      <c r="I36" s="1" t="s">
        <v>16</v>
      </c>
      <c r="J36" t="s">
        <v>15</v>
      </c>
      <c r="K36" s="8">
        <v>31078</v>
      </c>
      <c r="L36">
        <v>31078</v>
      </c>
      <c r="M36" s="6">
        <v>310.78000000000003</v>
      </c>
      <c r="N36" t="str">
        <f t="shared" si="0"/>
        <v>81</v>
      </c>
    </row>
    <row r="37" spans="1:15" ht="15" customHeight="1" x14ac:dyDescent="0.25">
      <c r="A37" t="s">
        <v>14</v>
      </c>
      <c r="B37">
        <v>0</v>
      </c>
      <c r="C37" s="7" t="s">
        <v>15</v>
      </c>
      <c r="D37">
        <v>10</v>
      </c>
      <c r="E37" s="1" t="s">
        <v>16</v>
      </c>
      <c r="F37" s="2" t="s">
        <v>17</v>
      </c>
      <c r="G37" s="3" t="s">
        <v>15</v>
      </c>
      <c r="H37" s="3" t="s">
        <v>46</v>
      </c>
      <c r="I37" s="1" t="s">
        <v>16</v>
      </c>
      <c r="J37" t="s">
        <v>15</v>
      </c>
      <c r="K37" s="8">
        <v>98756724</v>
      </c>
      <c r="L37">
        <v>98756724</v>
      </c>
      <c r="M37" s="6">
        <v>987567.24</v>
      </c>
      <c r="N37" t="str">
        <f t="shared" si="0"/>
        <v>81</v>
      </c>
    </row>
    <row r="38" spans="1:15" ht="15" customHeight="1" x14ac:dyDescent="0.25">
      <c r="A38" t="s">
        <v>14</v>
      </c>
      <c r="B38">
        <v>0</v>
      </c>
      <c r="C38" s="7" t="s">
        <v>15</v>
      </c>
      <c r="D38">
        <v>10</v>
      </c>
      <c r="E38" s="1" t="s">
        <v>16</v>
      </c>
      <c r="F38" s="2" t="s">
        <v>17</v>
      </c>
      <c r="G38" s="3" t="s">
        <v>15</v>
      </c>
      <c r="H38" s="3" t="s">
        <v>47</v>
      </c>
      <c r="I38" s="1" t="s">
        <v>16</v>
      </c>
      <c r="J38" t="s">
        <v>15</v>
      </c>
      <c r="K38" s="8">
        <v>1699442758</v>
      </c>
      <c r="L38">
        <v>1699442758</v>
      </c>
      <c r="M38" s="6">
        <v>16994427.580000002</v>
      </c>
      <c r="N38" t="str">
        <f t="shared" si="0"/>
        <v>81</v>
      </c>
    </row>
    <row r="39" spans="1:15" ht="15" customHeight="1" x14ac:dyDescent="0.25">
      <c r="A39" t="s">
        <v>14</v>
      </c>
      <c r="B39">
        <v>0</v>
      </c>
      <c r="C39" s="7" t="s">
        <v>15</v>
      </c>
      <c r="D39">
        <v>10</v>
      </c>
      <c r="E39" s="1" t="s">
        <v>16</v>
      </c>
      <c r="F39" s="2" t="s">
        <v>17</v>
      </c>
      <c r="G39" s="3" t="s">
        <v>15</v>
      </c>
      <c r="H39" s="3" t="s">
        <v>47</v>
      </c>
      <c r="I39" s="1" t="s">
        <v>16</v>
      </c>
      <c r="J39" t="s">
        <v>15</v>
      </c>
      <c r="K39" s="8">
        <v>5606158</v>
      </c>
      <c r="L39">
        <v>5606158</v>
      </c>
      <c r="M39" s="6">
        <v>56061.58</v>
      </c>
      <c r="N39" t="str">
        <f t="shared" si="0"/>
        <v>81</v>
      </c>
    </row>
    <row r="40" spans="1:15" ht="15" customHeight="1" x14ac:dyDescent="0.25">
      <c r="A40" t="s">
        <v>14</v>
      </c>
      <c r="B40">
        <v>0</v>
      </c>
      <c r="C40" s="7" t="s">
        <v>15</v>
      </c>
      <c r="D40">
        <v>10</v>
      </c>
      <c r="E40" s="1" t="s">
        <v>16</v>
      </c>
      <c r="F40" s="2" t="s">
        <v>17</v>
      </c>
      <c r="G40" s="3" t="s">
        <v>15</v>
      </c>
      <c r="H40" s="3" t="s">
        <v>47</v>
      </c>
      <c r="I40" s="1" t="s">
        <v>16</v>
      </c>
      <c r="J40" t="s">
        <v>15</v>
      </c>
      <c r="K40" s="8">
        <v>306246183</v>
      </c>
      <c r="L40">
        <v>306246183</v>
      </c>
      <c r="M40" s="6">
        <v>3062461.83</v>
      </c>
      <c r="N40" t="str">
        <f t="shared" si="0"/>
        <v>81</v>
      </c>
    </row>
    <row r="41" spans="1:15" ht="15" customHeight="1" x14ac:dyDescent="0.25">
      <c r="A41" t="s">
        <v>14</v>
      </c>
      <c r="B41">
        <v>0</v>
      </c>
      <c r="C41" s="7" t="s">
        <v>15</v>
      </c>
      <c r="D41">
        <v>10</v>
      </c>
      <c r="E41" s="1" t="s">
        <v>16</v>
      </c>
      <c r="F41" s="2" t="s">
        <v>17</v>
      </c>
      <c r="G41" s="3" t="s">
        <v>15</v>
      </c>
      <c r="H41" s="3" t="s">
        <v>48</v>
      </c>
      <c r="I41" s="1" t="s">
        <v>16</v>
      </c>
      <c r="J41" t="s">
        <v>15</v>
      </c>
      <c r="K41" s="8">
        <v>173424598</v>
      </c>
      <c r="L41">
        <v>173424598</v>
      </c>
      <c r="M41" s="6">
        <v>1734245.98</v>
      </c>
      <c r="N41" t="str">
        <f t="shared" si="0"/>
        <v>81</v>
      </c>
    </row>
    <row r="42" spans="1:15" ht="15" customHeight="1" x14ac:dyDescent="0.25">
      <c r="A42" t="s">
        <v>14</v>
      </c>
      <c r="B42">
        <v>0</v>
      </c>
      <c r="C42" s="7" t="s">
        <v>15</v>
      </c>
      <c r="D42">
        <v>10</v>
      </c>
      <c r="E42" s="1" t="s">
        <v>16</v>
      </c>
      <c r="F42" s="2" t="s">
        <v>17</v>
      </c>
      <c r="G42" s="3" t="s">
        <v>15</v>
      </c>
      <c r="H42" s="3" t="s">
        <v>49</v>
      </c>
      <c r="I42" s="1" t="s">
        <v>16</v>
      </c>
      <c r="J42" t="s">
        <v>15</v>
      </c>
      <c r="K42" s="8">
        <v>516383788</v>
      </c>
      <c r="L42">
        <v>516383788</v>
      </c>
      <c r="M42" s="6">
        <v>5163837.88</v>
      </c>
      <c r="N42" t="str">
        <f t="shared" si="0"/>
        <v>81</v>
      </c>
    </row>
    <row r="43" spans="1:15" ht="15" customHeight="1" x14ac:dyDescent="0.25">
      <c r="A43" t="s">
        <v>14</v>
      </c>
      <c r="B43">
        <v>0</v>
      </c>
      <c r="C43" s="7" t="s">
        <v>15</v>
      </c>
      <c r="D43">
        <v>10</v>
      </c>
      <c r="E43" s="1" t="s">
        <v>16</v>
      </c>
      <c r="F43" s="2" t="s">
        <v>17</v>
      </c>
      <c r="G43" s="3" t="s">
        <v>15</v>
      </c>
      <c r="H43" s="3" t="s">
        <v>50</v>
      </c>
      <c r="I43" s="1" t="s">
        <v>16</v>
      </c>
      <c r="J43" t="s">
        <v>15</v>
      </c>
      <c r="K43" s="8">
        <v>57442989</v>
      </c>
      <c r="L43">
        <v>57442989</v>
      </c>
      <c r="M43" s="6">
        <v>574429.89</v>
      </c>
      <c r="N43" t="str">
        <f t="shared" si="0"/>
        <v>81</v>
      </c>
    </row>
    <row r="44" spans="1:15" ht="15" customHeight="1" x14ac:dyDescent="0.25">
      <c r="A44" t="s">
        <v>14</v>
      </c>
      <c r="B44">
        <v>0</v>
      </c>
      <c r="C44" s="7" t="s">
        <v>15</v>
      </c>
      <c r="D44">
        <v>10</v>
      </c>
      <c r="E44" s="1" t="s">
        <v>16</v>
      </c>
      <c r="F44" s="2" t="s">
        <v>51</v>
      </c>
      <c r="G44" s="3" t="s">
        <v>15</v>
      </c>
      <c r="H44" s="3" t="s">
        <v>42</v>
      </c>
      <c r="I44" s="1" t="s">
        <v>16</v>
      </c>
      <c r="J44" t="s">
        <v>15</v>
      </c>
      <c r="K44" s="8">
        <v>263127</v>
      </c>
      <c r="L44">
        <v>-263127</v>
      </c>
      <c r="M44" s="6">
        <v>-2631.27</v>
      </c>
      <c r="N44" t="str">
        <f t="shared" si="0"/>
        <v>74</v>
      </c>
    </row>
    <row r="45" spans="1:15" ht="15" customHeight="1" x14ac:dyDescent="0.25">
      <c r="A45" t="s">
        <v>14</v>
      </c>
      <c r="B45">
        <v>0</v>
      </c>
      <c r="C45" s="7" t="s">
        <v>15</v>
      </c>
      <c r="D45">
        <v>10</v>
      </c>
      <c r="E45" s="1" t="s">
        <v>16</v>
      </c>
      <c r="F45" s="2" t="s">
        <v>51</v>
      </c>
      <c r="G45" s="3" t="s">
        <v>15</v>
      </c>
      <c r="H45" s="3" t="s">
        <v>42</v>
      </c>
      <c r="I45" s="1" t="s">
        <v>16</v>
      </c>
      <c r="J45" t="s">
        <v>15</v>
      </c>
      <c r="K45" s="8">
        <v>4560</v>
      </c>
      <c r="L45">
        <v>-4560</v>
      </c>
      <c r="M45" s="6">
        <v>-45.6</v>
      </c>
      <c r="N45" t="str">
        <f t="shared" si="0"/>
        <v>74</v>
      </c>
    </row>
    <row r="46" spans="1:15" ht="15" customHeight="1" x14ac:dyDescent="0.25">
      <c r="A46" t="s">
        <v>14</v>
      </c>
      <c r="B46">
        <v>0</v>
      </c>
      <c r="C46" s="7" t="s">
        <v>15</v>
      </c>
      <c r="D46">
        <v>10</v>
      </c>
      <c r="E46" s="16" t="s">
        <v>332</v>
      </c>
      <c r="F46" s="2" t="s">
        <v>52</v>
      </c>
      <c r="G46" s="3" t="s">
        <v>53</v>
      </c>
      <c r="H46" s="3" t="s">
        <v>54</v>
      </c>
      <c r="I46" s="1" t="s">
        <v>55</v>
      </c>
      <c r="J46" t="s">
        <v>629</v>
      </c>
      <c r="K46">
        <v>-160002</v>
      </c>
      <c r="L46">
        <v>-160002</v>
      </c>
      <c r="M46" s="6">
        <v>-1600.02</v>
      </c>
      <c r="N46" t="str">
        <f t="shared" si="0"/>
        <v>02</v>
      </c>
      <c r="O46" t="s">
        <v>891</v>
      </c>
    </row>
    <row r="47" spans="1:15" ht="15" customHeight="1" x14ac:dyDescent="0.25">
      <c r="A47" t="s">
        <v>14</v>
      </c>
      <c r="B47">
        <v>0</v>
      </c>
      <c r="C47" s="7" t="s">
        <v>15</v>
      </c>
      <c r="D47">
        <v>10</v>
      </c>
      <c r="E47" s="16" t="s">
        <v>332</v>
      </c>
      <c r="F47" s="2" t="s">
        <v>56</v>
      </c>
      <c r="G47" s="3" t="s">
        <v>57</v>
      </c>
      <c r="H47" s="3" t="s">
        <v>58</v>
      </c>
      <c r="I47" s="1" t="s">
        <v>59</v>
      </c>
      <c r="J47" t="s">
        <v>15</v>
      </c>
      <c r="K47">
        <v>-163932</v>
      </c>
      <c r="L47">
        <v>-163932</v>
      </c>
      <c r="M47" s="6">
        <v>-1639.32</v>
      </c>
      <c r="N47" t="str">
        <f t="shared" si="0"/>
        <v>01</v>
      </c>
      <c r="O47" t="s">
        <v>891</v>
      </c>
    </row>
    <row r="48" spans="1:15" ht="15" customHeight="1" x14ac:dyDescent="0.25">
      <c r="A48" t="s">
        <v>14</v>
      </c>
      <c r="B48">
        <v>0</v>
      </c>
      <c r="C48" s="7" t="s">
        <v>15</v>
      </c>
      <c r="D48">
        <v>10</v>
      </c>
      <c r="E48" s="16" t="s">
        <v>332</v>
      </c>
      <c r="F48" s="2" t="s">
        <v>56</v>
      </c>
      <c r="G48" s="3" t="s">
        <v>57</v>
      </c>
      <c r="H48" s="3" t="s">
        <v>54</v>
      </c>
      <c r="I48" s="1" t="s">
        <v>59</v>
      </c>
      <c r="J48" t="s">
        <v>15</v>
      </c>
      <c r="K48">
        <v>-36640</v>
      </c>
      <c r="L48">
        <v>-36640</v>
      </c>
      <c r="M48" s="6">
        <v>-366.40000000000003</v>
      </c>
      <c r="N48" t="str">
        <f t="shared" si="0"/>
        <v>02</v>
      </c>
      <c r="O48" t="s">
        <v>891</v>
      </c>
    </row>
    <row r="49" spans="1:14" ht="15" customHeight="1" x14ac:dyDescent="0.25">
      <c r="A49" t="s">
        <v>14</v>
      </c>
      <c r="B49">
        <v>0</v>
      </c>
      <c r="C49">
        <v>6395</v>
      </c>
      <c r="D49">
        <v>10</v>
      </c>
      <c r="E49" s="1" t="s">
        <v>60</v>
      </c>
      <c r="F49" s="2" t="s">
        <v>61</v>
      </c>
      <c r="G49" s="3" t="s">
        <v>62</v>
      </c>
      <c r="H49" s="3" t="s">
        <v>63</v>
      </c>
      <c r="I49" s="1" t="s">
        <v>55</v>
      </c>
      <c r="J49" t="s">
        <v>15</v>
      </c>
      <c r="K49" s="8">
        <v>137382278</v>
      </c>
      <c r="L49">
        <v>137382278</v>
      </c>
      <c r="M49" s="6">
        <v>1373822.78</v>
      </c>
      <c r="N49" t="str">
        <f t="shared" si="0"/>
        <v>01</v>
      </c>
    </row>
    <row r="50" spans="1:14" ht="15" customHeight="1" x14ac:dyDescent="0.25">
      <c r="A50" t="s">
        <v>14</v>
      </c>
      <c r="B50">
        <v>0</v>
      </c>
      <c r="C50">
        <v>6395</v>
      </c>
      <c r="D50">
        <v>10</v>
      </c>
      <c r="E50" s="1" t="s">
        <v>60</v>
      </c>
      <c r="F50" s="2" t="s">
        <v>61</v>
      </c>
      <c r="G50" s="3" t="s">
        <v>62</v>
      </c>
      <c r="H50" s="3" t="s">
        <v>58</v>
      </c>
      <c r="I50" s="1" t="s">
        <v>64</v>
      </c>
      <c r="J50" t="s">
        <v>15</v>
      </c>
      <c r="K50" s="8">
        <v>8741895</v>
      </c>
      <c r="L50">
        <v>8741895</v>
      </c>
      <c r="M50" s="6">
        <v>87418.95</v>
      </c>
      <c r="N50" t="str">
        <f t="shared" si="0"/>
        <v>01</v>
      </c>
    </row>
    <row r="51" spans="1:14" ht="15" customHeight="1" x14ac:dyDescent="0.25">
      <c r="A51" t="s">
        <v>14</v>
      </c>
      <c r="B51">
        <v>0</v>
      </c>
      <c r="C51">
        <v>6395</v>
      </c>
      <c r="D51">
        <v>10</v>
      </c>
      <c r="E51" s="1" t="s">
        <v>60</v>
      </c>
      <c r="F51" s="2" t="s">
        <v>61</v>
      </c>
      <c r="G51" s="3" t="s">
        <v>62</v>
      </c>
      <c r="H51" s="3" t="s">
        <v>65</v>
      </c>
      <c r="I51" s="1" t="s">
        <v>55</v>
      </c>
      <c r="J51" t="s">
        <v>15</v>
      </c>
      <c r="K51" s="8">
        <v>338604</v>
      </c>
      <c r="L51">
        <v>338604</v>
      </c>
      <c r="M51" s="6">
        <v>3386.04</v>
      </c>
      <c r="N51" t="str">
        <f t="shared" si="0"/>
        <v>01</v>
      </c>
    </row>
    <row r="52" spans="1:14" ht="15" customHeight="1" x14ac:dyDescent="0.25">
      <c r="A52" t="s">
        <v>14</v>
      </c>
      <c r="B52">
        <v>0</v>
      </c>
      <c r="C52">
        <v>6395</v>
      </c>
      <c r="D52">
        <v>10</v>
      </c>
      <c r="E52" s="1" t="s">
        <v>60</v>
      </c>
      <c r="F52" s="2" t="s">
        <v>61</v>
      </c>
      <c r="G52" s="3" t="s">
        <v>62</v>
      </c>
      <c r="H52" s="3" t="s">
        <v>66</v>
      </c>
      <c r="I52" s="1" t="s">
        <v>64</v>
      </c>
      <c r="J52" t="s">
        <v>15</v>
      </c>
      <c r="K52" s="8">
        <v>12542</v>
      </c>
      <c r="L52">
        <v>12542</v>
      </c>
      <c r="M52" s="6">
        <v>125.42</v>
      </c>
      <c r="N52" t="str">
        <f t="shared" si="0"/>
        <v>01</v>
      </c>
    </row>
    <row r="53" spans="1:14" ht="15" customHeight="1" x14ac:dyDescent="0.25">
      <c r="A53" t="s">
        <v>14</v>
      </c>
      <c r="B53">
        <v>0</v>
      </c>
      <c r="C53">
        <v>6395</v>
      </c>
      <c r="D53">
        <v>10</v>
      </c>
      <c r="E53" s="1" t="s">
        <v>60</v>
      </c>
      <c r="F53" s="2" t="s">
        <v>61</v>
      </c>
      <c r="G53" s="3" t="s">
        <v>62</v>
      </c>
      <c r="H53" s="3" t="s">
        <v>67</v>
      </c>
      <c r="I53" s="1" t="s">
        <v>55</v>
      </c>
      <c r="J53" t="s">
        <v>15</v>
      </c>
      <c r="K53" s="8">
        <v>100000</v>
      </c>
      <c r="L53">
        <v>100000</v>
      </c>
      <c r="M53" s="6">
        <v>1000</v>
      </c>
      <c r="N53" t="str">
        <f t="shared" si="0"/>
        <v>01</v>
      </c>
    </row>
    <row r="54" spans="1:14" ht="15" customHeight="1" x14ac:dyDescent="0.25">
      <c r="A54" t="s">
        <v>14</v>
      </c>
      <c r="B54">
        <v>0</v>
      </c>
      <c r="C54">
        <v>6395</v>
      </c>
      <c r="D54">
        <v>10</v>
      </c>
      <c r="E54" s="1" t="s">
        <v>60</v>
      </c>
      <c r="F54" s="2" t="s">
        <v>61</v>
      </c>
      <c r="G54" s="3" t="s">
        <v>62</v>
      </c>
      <c r="H54" s="3" t="s">
        <v>68</v>
      </c>
      <c r="I54" s="1" t="s">
        <v>64</v>
      </c>
      <c r="J54" t="s">
        <v>15</v>
      </c>
      <c r="K54" s="8">
        <v>320000</v>
      </c>
      <c r="L54">
        <v>320000</v>
      </c>
      <c r="M54" s="6">
        <v>3200</v>
      </c>
      <c r="N54" t="str">
        <f t="shared" si="0"/>
        <v>01</v>
      </c>
    </row>
    <row r="55" spans="1:14" ht="15" customHeight="1" x14ac:dyDescent="0.25">
      <c r="A55" t="s">
        <v>14</v>
      </c>
      <c r="B55">
        <v>0</v>
      </c>
      <c r="C55">
        <v>6395</v>
      </c>
      <c r="D55">
        <v>10</v>
      </c>
      <c r="E55" s="1" t="s">
        <v>60</v>
      </c>
      <c r="F55" s="2" t="s">
        <v>61</v>
      </c>
      <c r="G55" s="3" t="s">
        <v>62</v>
      </c>
      <c r="H55" s="3" t="s">
        <v>54</v>
      </c>
      <c r="I55" s="1" t="s">
        <v>55</v>
      </c>
      <c r="J55" t="s">
        <v>15</v>
      </c>
      <c r="K55" s="8">
        <v>46690621</v>
      </c>
      <c r="L55">
        <v>46690621</v>
      </c>
      <c r="M55" s="6">
        <v>466906.21</v>
      </c>
      <c r="N55" t="str">
        <f t="shared" si="0"/>
        <v>02</v>
      </c>
    </row>
    <row r="56" spans="1:14" ht="15" customHeight="1" x14ac:dyDescent="0.25">
      <c r="A56" t="s">
        <v>14</v>
      </c>
      <c r="B56">
        <v>0</v>
      </c>
      <c r="C56">
        <v>6395</v>
      </c>
      <c r="D56">
        <v>10</v>
      </c>
      <c r="E56" s="1" t="s">
        <v>60</v>
      </c>
      <c r="F56" s="2" t="s">
        <v>61</v>
      </c>
      <c r="G56" s="3" t="s">
        <v>62</v>
      </c>
      <c r="H56" s="3" t="s">
        <v>54</v>
      </c>
      <c r="I56" s="1" t="s">
        <v>64</v>
      </c>
      <c r="J56" t="s">
        <v>15</v>
      </c>
      <c r="K56" s="8">
        <v>4971968</v>
      </c>
      <c r="L56">
        <v>4971968</v>
      </c>
      <c r="M56" s="6">
        <v>49719.68</v>
      </c>
      <c r="N56" t="str">
        <f t="shared" si="0"/>
        <v>02</v>
      </c>
    </row>
    <row r="57" spans="1:14" ht="15" customHeight="1" x14ac:dyDescent="0.25">
      <c r="A57" t="s">
        <v>14</v>
      </c>
      <c r="B57">
        <v>0</v>
      </c>
      <c r="C57">
        <v>6395</v>
      </c>
      <c r="D57">
        <v>10</v>
      </c>
      <c r="E57" s="1" t="s">
        <v>60</v>
      </c>
      <c r="F57" s="2" t="s">
        <v>61</v>
      </c>
      <c r="G57" s="3" t="s">
        <v>62</v>
      </c>
      <c r="H57" s="3" t="s">
        <v>69</v>
      </c>
      <c r="I57" s="1" t="s">
        <v>55</v>
      </c>
      <c r="J57" t="s">
        <v>15</v>
      </c>
      <c r="K57" s="8">
        <v>97922</v>
      </c>
      <c r="L57">
        <v>97922</v>
      </c>
      <c r="M57" s="6">
        <v>979.22</v>
      </c>
      <c r="N57" t="str">
        <f t="shared" si="0"/>
        <v>02</v>
      </c>
    </row>
    <row r="58" spans="1:14" ht="15" customHeight="1" x14ac:dyDescent="0.25">
      <c r="A58" t="s">
        <v>14</v>
      </c>
      <c r="B58">
        <v>0</v>
      </c>
      <c r="C58">
        <v>6395</v>
      </c>
      <c r="D58">
        <v>10</v>
      </c>
      <c r="E58" s="1" t="s">
        <v>60</v>
      </c>
      <c r="F58" s="2" t="s">
        <v>61</v>
      </c>
      <c r="G58" s="3" t="s">
        <v>62</v>
      </c>
      <c r="H58" s="3" t="s">
        <v>69</v>
      </c>
      <c r="I58" s="1" t="s">
        <v>64</v>
      </c>
      <c r="J58" t="s">
        <v>15</v>
      </c>
      <c r="K58" s="8">
        <v>118022</v>
      </c>
      <c r="L58">
        <v>118022</v>
      </c>
      <c r="M58" s="6">
        <v>1180.22</v>
      </c>
      <c r="N58" t="str">
        <f t="shared" si="0"/>
        <v>02</v>
      </c>
    </row>
    <row r="59" spans="1:14" ht="15" customHeight="1" x14ac:dyDescent="0.25">
      <c r="A59" t="s">
        <v>14</v>
      </c>
      <c r="B59">
        <v>0</v>
      </c>
      <c r="C59">
        <v>6395</v>
      </c>
      <c r="D59">
        <v>10</v>
      </c>
      <c r="E59" s="1" t="s">
        <v>60</v>
      </c>
      <c r="F59" s="2" t="s">
        <v>61</v>
      </c>
      <c r="G59" s="3" t="s">
        <v>62</v>
      </c>
      <c r="H59" s="3" t="s">
        <v>70</v>
      </c>
      <c r="I59" s="1" t="s">
        <v>64</v>
      </c>
      <c r="J59" t="s">
        <v>15</v>
      </c>
      <c r="K59" s="8">
        <v>2802</v>
      </c>
      <c r="L59">
        <v>2802</v>
      </c>
      <c r="M59" s="6">
        <v>28.02</v>
      </c>
      <c r="N59" t="str">
        <f t="shared" si="0"/>
        <v>02</v>
      </c>
    </row>
    <row r="60" spans="1:14" ht="15" customHeight="1" x14ac:dyDescent="0.25">
      <c r="A60" t="s">
        <v>14</v>
      </c>
      <c r="B60">
        <v>0</v>
      </c>
      <c r="C60">
        <v>6395</v>
      </c>
      <c r="D60">
        <v>10</v>
      </c>
      <c r="E60" s="1" t="s">
        <v>60</v>
      </c>
      <c r="F60" s="2" t="s">
        <v>61</v>
      </c>
      <c r="G60" s="3" t="s">
        <v>62</v>
      </c>
      <c r="H60" s="3" t="s">
        <v>71</v>
      </c>
      <c r="I60" s="1" t="s">
        <v>16</v>
      </c>
      <c r="J60" t="s">
        <v>15</v>
      </c>
      <c r="K60" s="8">
        <v>1052153</v>
      </c>
      <c r="L60">
        <v>1052153</v>
      </c>
      <c r="M60" s="6">
        <v>10521.53</v>
      </c>
      <c r="N60" t="str">
        <f t="shared" si="0"/>
        <v>05</v>
      </c>
    </row>
    <row r="61" spans="1:14" ht="15" customHeight="1" x14ac:dyDescent="0.25">
      <c r="A61" t="s">
        <v>14</v>
      </c>
      <c r="B61">
        <v>0</v>
      </c>
      <c r="C61">
        <v>6395</v>
      </c>
      <c r="D61">
        <v>10</v>
      </c>
      <c r="E61" s="1" t="s">
        <v>60</v>
      </c>
      <c r="F61" s="2" t="s">
        <v>61</v>
      </c>
      <c r="G61" s="3" t="s">
        <v>62</v>
      </c>
      <c r="H61" s="3" t="s">
        <v>72</v>
      </c>
      <c r="I61" s="1" t="s">
        <v>16</v>
      </c>
      <c r="J61" t="s">
        <v>15</v>
      </c>
      <c r="K61" s="8">
        <v>12495</v>
      </c>
      <c r="L61">
        <v>12495</v>
      </c>
      <c r="M61" s="6">
        <v>124.95</v>
      </c>
      <c r="N61" t="str">
        <f t="shared" si="0"/>
        <v>05</v>
      </c>
    </row>
    <row r="62" spans="1:14" ht="15" customHeight="1" x14ac:dyDescent="0.25">
      <c r="A62" t="s">
        <v>14</v>
      </c>
      <c r="B62">
        <v>0</v>
      </c>
      <c r="C62">
        <v>6395</v>
      </c>
      <c r="D62">
        <v>10</v>
      </c>
      <c r="E62" s="1" t="s">
        <v>60</v>
      </c>
      <c r="F62" s="2" t="s">
        <v>61</v>
      </c>
      <c r="G62" s="3" t="s">
        <v>62</v>
      </c>
      <c r="H62" s="3" t="s">
        <v>73</v>
      </c>
      <c r="I62" s="1" t="s">
        <v>16</v>
      </c>
      <c r="J62" t="s">
        <v>15</v>
      </c>
      <c r="K62" s="8">
        <v>2632319</v>
      </c>
      <c r="L62">
        <v>2632319</v>
      </c>
      <c r="M62" s="6">
        <v>26323.190000000002</v>
      </c>
      <c r="N62" t="str">
        <f t="shared" si="0"/>
        <v>06</v>
      </c>
    </row>
    <row r="63" spans="1:14" ht="15" customHeight="1" x14ac:dyDescent="0.25">
      <c r="A63" t="s">
        <v>14</v>
      </c>
      <c r="B63">
        <v>0</v>
      </c>
      <c r="C63">
        <v>6395</v>
      </c>
      <c r="D63">
        <v>10</v>
      </c>
      <c r="E63" s="1" t="s">
        <v>60</v>
      </c>
      <c r="F63" s="2" t="s">
        <v>61</v>
      </c>
      <c r="G63" s="3" t="s">
        <v>62</v>
      </c>
      <c r="H63" s="3" t="s">
        <v>74</v>
      </c>
      <c r="I63" s="1" t="s">
        <v>16</v>
      </c>
      <c r="J63" t="s">
        <v>15</v>
      </c>
      <c r="K63" s="8">
        <v>119686</v>
      </c>
      <c r="L63">
        <v>119686</v>
      </c>
      <c r="M63" s="6">
        <v>1196.8600000000001</v>
      </c>
      <c r="N63" t="str">
        <f t="shared" si="0"/>
        <v>06</v>
      </c>
    </row>
    <row r="64" spans="1:14" ht="15" customHeight="1" x14ac:dyDescent="0.25">
      <c r="A64" t="s">
        <v>14</v>
      </c>
      <c r="B64">
        <v>0</v>
      </c>
      <c r="C64">
        <v>6395</v>
      </c>
      <c r="D64">
        <v>10</v>
      </c>
      <c r="E64" s="1" t="s">
        <v>60</v>
      </c>
      <c r="F64" s="2" t="s">
        <v>61</v>
      </c>
      <c r="G64" s="3" t="s">
        <v>75</v>
      </c>
      <c r="H64" s="3" t="s">
        <v>73</v>
      </c>
      <c r="I64" s="1" t="s">
        <v>16</v>
      </c>
      <c r="J64" t="s">
        <v>15</v>
      </c>
      <c r="K64" s="8">
        <v>53737</v>
      </c>
      <c r="L64">
        <v>53737</v>
      </c>
      <c r="M64" s="6">
        <v>537.37</v>
      </c>
      <c r="N64" t="str">
        <f t="shared" si="0"/>
        <v>06</v>
      </c>
    </row>
    <row r="65" spans="1:14" ht="15" customHeight="1" x14ac:dyDescent="0.25">
      <c r="A65" t="s">
        <v>14</v>
      </c>
      <c r="B65">
        <v>0</v>
      </c>
      <c r="C65">
        <v>6395</v>
      </c>
      <c r="D65">
        <v>10</v>
      </c>
      <c r="E65" s="1" t="s">
        <v>60</v>
      </c>
      <c r="F65" s="2" t="s">
        <v>61</v>
      </c>
      <c r="G65" s="3" t="s">
        <v>76</v>
      </c>
      <c r="H65" s="3" t="s">
        <v>73</v>
      </c>
      <c r="I65" s="1" t="s">
        <v>16</v>
      </c>
      <c r="J65" t="s">
        <v>15</v>
      </c>
      <c r="K65" s="8">
        <v>53701</v>
      </c>
      <c r="L65">
        <v>53701</v>
      </c>
      <c r="M65" s="6">
        <v>537.01</v>
      </c>
      <c r="N65" t="str">
        <f t="shared" si="0"/>
        <v>06</v>
      </c>
    </row>
    <row r="66" spans="1:14" ht="15" customHeight="1" x14ac:dyDescent="0.25">
      <c r="A66" t="s">
        <v>14</v>
      </c>
      <c r="B66">
        <v>0</v>
      </c>
      <c r="C66">
        <v>6395</v>
      </c>
      <c r="D66">
        <v>10</v>
      </c>
      <c r="E66" s="1" t="s">
        <v>60</v>
      </c>
      <c r="F66" s="2" t="s">
        <v>61</v>
      </c>
      <c r="G66" s="3" t="s">
        <v>77</v>
      </c>
      <c r="H66" s="3" t="s">
        <v>73</v>
      </c>
      <c r="I66" s="1" t="s">
        <v>16</v>
      </c>
      <c r="J66" t="s">
        <v>15</v>
      </c>
      <c r="K66" s="8">
        <v>26335</v>
      </c>
      <c r="L66">
        <v>26335</v>
      </c>
      <c r="M66" s="6">
        <v>263.35000000000002</v>
      </c>
      <c r="N66" t="str">
        <f t="shared" si="0"/>
        <v>06</v>
      </c>
    </row>
    <row r="67" spans="1:14" ht="15" customHeight="1" x14ac:dyDescent="0.25">
      <c r="A67" t="s">
        <v>14</v>
      </c>
      <c r="B67">
        <v>0</v>
      </c>
      <c r="C67">
        <v>6395</v>
      </c>
      <c r="D67">
        <v>10</v>
      </c>
      <c r="E67" s="1" t="s">
        <v>60</v>
      </c>
      <c r="F67" s="2" t="s">
        <v>61</v>
      </c>
      <c r="G67" s="3" t="s">
        <v>78</v>
      </c>
      <c r="H67" s="3" t="s">
        <v>73</v>
      </c>
      <c r="I67" s="1" t="s">
        <v>16</v>
      </c>
      <c r="J67" t="s">
        <v>15</v>
      </c>
      <c r="K67" s="8">
        <v>4818</v>
      </c>
      <c r="L67">
        <v>4818</v>
      </c>
      <c r="M67" s="6">
        <v>48.18</v>
      </c>
      <c r="N67" t="str">
        <f t="shared" ref="N67:N130" si="1">LEFT(H67,2)</f>
        <v>06</v>
      </c>
    </row>
    <row r="68" spans="1:14" ht="15" customHeight="1" x14ac:dyDescent="0.25">
      <c r="A68" t="s">
        <v>14</v>
      </c>
      <c r="B68">
        <v>0</v>
      </c>
      <c r="C68">
        <v>6395</v>
      </c>
      <c r="D68">
        <v>10</v>
      </c>
      <c r="E68" s="1" t="s">
        <v>60</v>
      </c>
      <c r="F68" s="2" t="s">
        <v>61</v>
      </c>
      <c r="G68" s="3" t="s">
        <v>79</v>
      </c>
      <c r="H68" s="3" t="s">
        <v>73</v>
      </c>
      <c r="I68" s="1" t="s">
        <v>16</v>
      </c>
      <c r="J68" t="s">
        <v>15</v>
      </c>
      <c r="K68" s="8">
        <v>55598</v>
      </c>
      <c r="L68">
        <v>55598</v>
      </c>
      <c r="M68" s="6">
        <v>555.98</v>
      </c>
      <c r="N68" t="str">
        <f t="shared" si="1"/>
        <v>06</v>
      </c>
    </row>
    <row r="69" spans="1:14" ht="15" customHeight="1" x14ac:dyDescent="0.25">
      <c r="A69" t="s">
        <v>14</v>
      </c>
      <c r="B69">
        <v>0</v>
      </c>
      <c r="C69">
        <v>6395</v>
      </c>
      <c r="D69">
        <v>10</v>
      </c>
      <c r="E69" s="1" t="s">
        <v>60</v>
      </c>
      <c r="F69" s="2" t="s">
        <v>61</v>
      </c>
      <c r="G69" s="3" t="s">
        <v>54</v>
      </c>
      <c r="H69" s="3" t="s">
        <v>73</v>
      </c>
      <c r="I69" s="1" t="s">
        <v>16</v>
      </c>
      <c r="J69" t="s">
        <v>15</v>
      </c>
      <c r="K69" s="8">
        <v>51923</v>
      </c>
      <c r="L69">
        <v>51923</v>
      </c>
      <c r="M69" s="6">
        <v>519.23</v>
      </c>
      <c r="N69" t="str">
        <f t="shared" si="1"/>
        <v>06</v>
      </c>
    </row>
    <row r="70" spans="1:14" ht="15" customHeight="1" x14ac:dyDescent="0.25">
      <c r="A70" t="s">
        <v>14</v>
      </c>
      <c r="B70">
        <v>0</v>
      </c>
      <c r="C70">
        <v>6395</v>
      </c>
      <c r="D70">
        <v>10</v>
      </c>
      <c r="E70" s="1" t="s">
        <v>60</v>
      </c>
      <c r="F70" s="2" t="s">
        <v>61</v>
      </c>
      <c r="G70" s="3" t="s">
        <v>73</v>
      </c>
      <c r="H70" s="3" t="s">
        <v>73</v>
      </c>
      <c r="I70" s="1" t="s">
        <v>16</v>
      </c>
      <c r="J70" t="s">
        <v>15</v>
      </c>
      <c r="K70">
        <v>-12050</v>
      </c>
      <c r="L70">
        <v>-12050</v>
      </c>
      <c r="M70" s="6">
        <v>-120.5</v>
      </c>
      <c r="N70" t="str">
        <f t="shared" si="1"/>
        <v>06</v>
      </c>
    </row>
    <row r="71" spans="1:14" ht="15" customHeight="1" x14ac:dyDescent="0.25">
      <c r="A71" t="s">
        <v>14</v>
      </c>
      <c r="B71">
        <v>0</v>
      </c>
      <c r="C71">
        <v>6395</v>
      </c>
      <c r="D71">
        <v>10</v>
      </c>
      <c r="E71" s="1" t="s">
        <v>60</v>
      </c>
      <c r="F71" s="2" t="s">
        <v>61</v>
      </c>
      <c r="G71" s="3" t="s">
        <v>80</v>
      </c>
      <c r="H71" s="3" t="s">
        <v>73</v>
      </c>
      <c r="I71" s="1" t="s">
        <v>16</v>
      </c>
      <c r="J71" t="s">
        <v>15</v>
      </c>
      <c r="K71" s="8">
        <v>50624</v>
      </c>
      <c r="L71">
        <v>50624</v>
      </c>
      <c r="M71" s="6">
        <v>506.24</v>
      </c>
      <c r="N71" t="str">
        <f t="shared" si="1"/>
        <v>06</v>
      </c>
    </row>
    <row r="72" spans="1:14" ht="15" customHeight="1" x14ac:dyDescent="0.25">
      <c r="A72" t="s">
        <v>14</v>
      </c>
      <c r="B72">
        <v>0</v>
      </c>
      <c r="C72">
        <v>6395</v>
      </c>
      <c r="D72">
        <v>10</v>
      </c>
      <c r="E72" s="1" t="s">
        <v>60</v>
      </c>
      <c r="F72" s="2" t="s">
        <v>61</v>
      </c>
      <c r="G72" s="3" t="s">
        <v>81</v>
      </c>
      <c r="H72" s="3" t="s">
        <v>82</v>
      </c>
      <c r="I72" s="1" t="s">
        <v>55</v>
      </c>
      <c r="J72" t="s">
        <v>15</v>
      </c>
      <c r="K72" s="8">
        <v>139409</v>
      </c>
      <c r="L72">
        <v>139409</v>
      </c>
      <c r="M72" s="6">
        <v>1394.09</v>
      </c>
      <c r="N72" t="str">
        <f t="shared" si="1"/>
        <v>01</v>
      </c>
    </row>
    <row r="73" spans="1:14" ht="15" customHeight="1" x14ac:dyDescent="0.25">
      <c r="A73" t="s">
        <v>14</v>
      </c>
      <c r="B73">
        <v>0</v>
      </c>
      <c r="C73">
        <v>6395</v>
      </c>
      <c r="D73">
        <v>10</v>
      </c>
      <c r="E73" s="1" t="s">
        <v>60</v>
      </c>
      <c r="F73" s="2" t="s">
        <v>61</v>
      </c>
      <c r="G73" s="3" t="s">
        <v>81</v>
      </c>
      <c r="H73" s="3" t="s">
        <v>69</v>
      </c>
      <c r="I73" s="1" t="s">
        <v>55</v>
      </c>
      <c r="J73" t="s">
        <v>15</v>
      </c>
      <c r="K73" s="8">
        <v>31507</v>
      </c>
      <c r="L73">
        <v>31507</v>
      </c>
      <c r="M73" s="6">
        <v>315.07</v>
      </c>
      <c r="N73" t="str">
        <f t="shared" si="1"/>
        <v>02</v>
      </c>
    </row>
    <row r="74" spans="1:14" ht="15" customHeight="1" x14ac:dyDescent="0.25">
      <c r="A74" t="s">
        <v>14</v>
      </c>
      <c r="B74">
        <v>0</v>
      </c>
      <c r="C74">
        <v>6395</v>
      </c>
      <c r="D74">
        <v>10</v>
      </c>
      <c r="E74" s="1" t="s">
        <v>60</v>
      </c>
      <c r="F74" s="2" t="s">
        <v>61</v>
      </c>
      <c r="G74" s="3" t="s">
        <v>83</v>
      </c>
      <c r="H74" s="3" t="s">
        <v>73</v>
      </c>
      <c r="I74" s="1" t="s">
        <v>16</v>
      </c>
      <c r="J74" t="s">
        <v>15</v>
      </c>
      <c r="K74" s="8">
        <v>50000</v>
      </c>
      <c r="L74">
        <v>50000</v>
      </c>
      <c r="M74" s="6">
        <v>500</v>
      </c>
      <c r="N74" t="str">
        <f t="shared" si="1"/>
        <v>06</v>
      </c>
    </row>
    <row r="75" spans="1:14" ht="15" customHeight="1" x14ac:dyDescent="0.25">
      <c r="A75" t="s">
        <v>14</v>
      </c>
      <c r="B75">
        <v>0</v>
      </c>
      <c r="C75">
        <v>6395</v>
      </c>
      <c r="D75">
        <v>10</v>
      </c>
      <c r="E75" s="1" t="s">
        <v>60</v>
      </c>
      <c r="F75" s="2" t="s">
        <v>61</v>
      </c>
      <c r="G75" s="3" t="s">
        <v>84</v>
      </c>
      <c r="H75" s="3" t="s">
        <v>73</v>
      </c>
      <c r="I75" s="1" t="s">
        <v>16</v>
      </c>
      <c r="J75" t="s">
        <v>15</v>
      </c>
      <c r="K75" s="8">
        <v>79988</v>
      </c>
      <c r="L75">
        <v>79988</v>
      </c>
      <c r="M75" s="6">
        <v>799.88</v>
      </c>
      <c r="N75" t="str">
        <f t="shared" si="1"/>
        <v>06</v>
      </c>
    </row>
    <row r="76" spans="1:14" ht="15" customHeight="1" x14ac:dyDescent="0.25">
      <c r="A76" t="s">
        <v>14</v>
      </c>
      <c r="B76">
        <v>0</v>
      </c>
      <c r="C76">
        <v>6395</v>
      </c>
      <c r="D76">
        <v>10</v>
      </c>
      <c r="E76" s="1" t="s">
        <v>60</v>
      </c>
      <c r="F76" s="2" t="s">
        <v>85</v>
      </c>
      <c r="G76" s="3" t="s">
        <v>86</v>
      </c>
      <c r="H76" s="3" t="s">
        <v>63</v>
      </c>
      <c r="I76" s="1" t="s">
        <v>55</v>
      </c>
      <c r="J76" t="s">
        <v>629</v>
      </c>
      <c r="K76" s="8">
        <v>11786904</v>
      </c>
      <c r="L76">
        <v>11786904</v>
      </c>
      <c r="M76" s="6">
        <v>117869.04000000001</v>
      </c>
      <c r="N76" t="str">
        <f t="shared" si="1"/>
        <v>01</v>
      </c>
    </row>
    <row r="77" spans="1:14" ht="15" customHeight="1" x14ac:dyDescent="0.25">
      <c r="A77" t="s">
        <v>14</v>
      </c>
      <c r="B77">
        <v>0</v>
      </c>
      <c r="C77">
        <v>6395</v>
      </c>
      <c r="D77">
        <v>10</v>
      </c>
      <c r="E77" s="1" t="s">
        <v>60</v>
      </c>
      <c r="F77" s="2" t="s">
        <v>85</v>
      </c>
      <c r="G77" s="3" t="s">
        <v>86</v>
      </c>
      <c r="H77" s="3" t="s">
        <v>58</v>
      </c>
      <c r="I77" s="1" t="s">
        <v>64</v>
      </c>
      <c r="J77" t="s">
        <v>629</v>
      </c>
      <c r="K77" s="8">
        <v>10211503</v>
      </c>
      <c r="L77">
        <v>10211503</v>
      </c>
      <c r="M77" s="6">
        <v>102115.03</v>
      </c>
      <c r="N77" t="str">
        <f t="shared" si="1"/>
        <v>01</v>
      </c>
    </row>
    <row r="78" spans="1:14" ht="15" customHeight="1" x14ac:dyDescent="0.25">
      <c r="A78" t="s">
        <v>14</v>
      </c>
      <c r="B78">
        <v>0</v>
      </c>
      <c r="C78">
        <v>6395</v>
      </c>
      <c r="D78">
        <v>10</v>
      </c>
      <c r="E78" s="1" t="s">
        <v>60</v>
      </c>
      <c r="F78" s="2" t="s">
        <v>85</v>
      </c>
      <c r="G78" s="3" t="s">
        <v>86</v>
      </c>
      <c r="H78" s="3" t="s">
        <v>66</v>
      </c>
      <c r="I78" s="1" t="s">
        <v>64</v>
      </c>
      <c r="J78" t="s">
        <v>15</v>
      </c>
      <c r="K78" s="8">
        <v>387</v>
      </c>
      <c r="L78">
        <v>387</v>
      </c>
      <c r="M78" s="6">
        <v>3.87</v>
      </c>
      <c r="N78" t="str">
        <f t="shared" si="1"/>
        <v>01</v>
      </c>
    </row>
    <row r="79" spans="1:14" ht="15" customHeight="1" x14ac:dyDescent="0.25">
      <c r="A79" t="s">
        <v>14</v>
      </c>
      <c r="B79">
        <v>0</v>
      </c>
      <c r="C79">
        <v>6395</v>
      </c>
      <c r="D79">
        <v>10</v>
      </c>
      <c r="E79" s="1" t="s">
        <v>60</v>
      </c>
      <c r="F79" s="2" t="s">
        <v>85</v>
      </c>
      <c r="G79" s="3" t="s">
        <v>86</v>
      </c>
      <c r="H79" s="3" t="s">
        <v>68</v>
      </c>
      <c r="I79" s="1" t="s">
        <v>64</v>
      </c>
      <c r="J79" t="s">
        <v>15</v>
      </c>
      <c r="K79" s="8">
        <v>190000</v>
      </c>
      <c r="L79">
        <v>190000</v>
      </c>
      <c r="M79" s="6">
        <v>1900</v>
      </c>
      <c r="N79" t="str">
        <f t="shared" si="1"/>
        <v>01</v>
      </c>
    </row>
    <row r="80" spans="1:14" ht="15" customHeight="1" x14ac:dyDescent="0.25">
      <c r="A80" t="s">
        <v>14</v>
      </c>
      <c r="B80">
        <v>0</v>
      </c>
      <c r="C80">
        <v>6395</v>
      </c>
      <c r="D80">
        <v>10</v>
      </c>
      <c r="E80" s="1" t="s">
        <v>60</v>
      </c>
      <c r="F80" s="2" t="s">
        <v>85</v>
      </c>
      <c r="G80" s="3" t="s">
        <v>86</v>
      </c>
      <c r="H80" s="3" t="s">
        <v>68</v>
      </c>
      <c r="I80" s="1" t="s">
        <v>64</v>
      </c>
      <c r="J80" t="s">
        <v>629</v>
      </c>
      <c r="K80" s="8">
        <v>25000</v>
      </c>
      <c r="L80">
        <v>25000</v>
      </c>
      <c r="M80" s="6">
        <v>250</v>
      </c>
      <c r="N80" t="str">
        <f t="shared" si="1"/>
        <v>01</v>
      </c>
    </row>
    <row r="81" spans="1:14" ht="15" customHeight="1" x14ac:dyDescent="0.25">
      <c r="A81" t="s">
        <v>14</v>
      </c>
      <c r="B81">
        <v>0</v>
      </c>
      <c r="C81">
        <v>6395</v>
      </c>
      <c r="D81">
        <v>10</v>
      </c>
      <c r="E81" s="1" t="s">
        <v>60</v>
      </c>
      <c r="F81" s="2" t="s">
        <v>85</v>
      </c>
      <c r="G81" s="3" t="s">
        <v>86</v>
      </c>
      <c r="H81" s="3" t="s">
        <v>54</v>
      </c>
      <c r="I81" s="1" t="s">
        <v>55</v>
      </c>
      <c r="J81" t="s">
        <v>629</v>
      </c>
      <c r="K81" s="8">
        <v>4473760</v>
      </c>
      <c r="L81">
        <v>4473760</v>
      </c>
      <c r="M81" s="6">
        <v>44737.599999999999</v>
      </c>
      <c r="N81" t="str">
        <f t="shared" si="1"/>
        <v>02</v>
      </c>
    </row>
    <row r="82" spans="1:14" ht="15" customHeight="1" x14ac:dyDescent="0.25">
      <c r="A82" t="s">
        <v>14</v>
      </c>
      <c r="B82">
        <v>0</v>
      </c>
      <c r="C82">
        <v>6395</v>
      </c>
      <c r="D82">
        <v>10</v>
      </c>
      <c r="E82" s="1" t="s">
        <v>60</v>
      </c>
      <c r="F82" s="2" t="s">
        <v>85</v>
      </c>
      <c r="G82" s="3" t="s">
        <v>86</v>
      </c>
      <c r="H82" s="3" t="s">
        <v>54</v>
      </c>
      <c r="I82" s="1" t="s">
        <v>64</v>
      </c>
      <c r="J82" t="s">
        <v>629</v>
      </c>
      <c r="K82" s="8">
        <v>4320864</v>
      </c>
      <c r="L82">
        <v>4320864</v>
      </c>
      <c r="M82" s="6">
        <v>43208.639999999999</v>
      </c>
      <c r="N82" t="str">
        <f t="shared" si="1"/>
        <v>02</v>
      </c>
    </row>
    <row r="83" spans="1:14" ht="15" customHeight="1" x14ac:dyDescent="0.25">
      <c r="A83" t="s">
        <v>14</v>
      </c>
      <c r="B83">
        <v>0</v>
      </c>
      <c r="C83">
        <v>6395</v>
      </c>
      <c r="D83">
        <v>10</v>
      </c>
      <c r="E83" s="1" t="s">
        <v>60</v>
      </c>
      <c r="F83" s="2" t="s">
        <v>85</v>
      </c>
      <c r="G83" s="3" t="s">
        <v>86</v>
      </c>
      <c r="H83" s="3" t="s">
        <v>69</v>
      </c>
      <c r="I83" s="1" t="s">
        <v>64</v>
      </c>
      <c r="J83" t="s">
        <v>15</v>
      </c>
      <c r="K83" s="8">
        <v>42442</v>
      </c>
      <c r="L83">
        <v>42442</v>
      </c>
      <c r="M83" s="6">
        <v>424.42</v>
      </c>
      <c r="N83" t="str">
        <f t="shared" si="1"/>
        <v>02</v>
      </c>
    </row>
    <row r="84" spans="1:14" ht="15" customHeight="1" x14ac:dyDescent="0.25">
      <c r="A84" t="s">
        <v>14</v>
      </c>
      <c r="B84">
        <v>0</v>
      </c>
      <c r="C84">
        <v>6395</v>
      </c>
      <c r="D84">
        <v>10</v>
      </c>
      <c r="E84" s="1" t="s">
        <v>60</v>
      </c>
      <c r="F84" s="2" t="s">
        <v>85</v>
      </c>
      <c r="G84" s="3" t="s">
        <v>86</v>
      </c>
      <c r="H84" s="3" t="s">
        <v>69</v>
      </c>
      <c r="I84" s="1" t="s">
        <v>64</v>
      </c>
      <c r="J84" t="s">
        <v>629</v>
      </c>
      <c r="K84" s="8">
        <v>5588</v>
      </c>
      <c r="L84">
        <v>5588</v>
      </c>
      <c r="M84" s="6">
        <v>55.88</v>
      </c>
      <c r="N84" t="str">
        <f t="shared" si="1"/>
        <v>02</v>
      </c>
    </row>
    <row r="85" spans="1:14" ht="15" customHeight="1" x14ac:dyDescent="0.25">
      <c r="A85" t="s">
        <v>14</v>
      </c>
      <c r="B85">
        <v>0</v>
      </c>
      <c r="C85">
        <v>6395</v>
      </c>
      <c r="D85">
        <v>10</v>
      </c>
      <c r="E85" s="1" t="s">
        <v>60</v>
      </c>
      <c r="F85" s="2" t="s">
        <v>85</v>
      </c>
      <c r="G85" s="3" t="s">
        <v>86</v>
      </c>
      <c r="H85" s="3" t="s">
        <v>70</v>
      </c>
      <c r="I85" s="1" t="s">
        <v>64</v>
      </c>
      <c r="J85" t="s">
        <v>15</v>
      </c>
      <c r="K85" s="8">
        <v>88</v>
      </c>
      <c r="L85">
        <v>88</v>
      </c>
      <c r="M85" s="6">
        <v>0.88</v>
      </c>
      <c r="N85" t="str">
        <f t="shared" si="1"/>
        <v>02</v>
      </c>
    </row>
    <row r="86" spans="1:14" ht="15" customHeight="1" x14ac:dyDescent="0.25">
      <c r="A86" t="s">
        <v>14</v>
      </c>
      <c r="B86">
        <v>0</v>
      </c>
      <c r="C86">
        <v>6395</v>
      </c>
      <c r="D86">
        <v>10</v>
      </c>
      <c r="E86" s="1" t="s">
        <v>60</v>
      </c>
      <c r="F86" s="2" t="s">
        <v>85</v>
      </c>
      <c r="G86" s="3" t="s">
        <v>86</v>
      </c>
      <c r="H86" s="3" t="s">
        <v>73</v>
      </c>
      <c r="I86" s="1" t="s">
        <v>16</v>
      </c>
      <c r="J86" t="s">
        <v>629</v>
      </c>
      <c r="K86" s="8">
        <v>10513</v>
      </c>
      <c r="L86">
        <v>10513</v>
      </c>
      <c r="M86" s="6">
        <v>105.13</v>
      </c>
      <c r="N86" t="str">
        <f t="shared" si="1"/>
        <v>06</v>
      </c>
    </row>
    <row r="87" spans="1:14" ht="15" customHeight="1" x14ac:dyDescent="0.25">
      <c r="A87" t="s">
        <v>14</v>
      </c>
      <c r="B87">
        <v>0</v>
      </c>
      <c r="C87">
        <v>6395</v>
      </c>
      <c r="D87">
        <v>10</v>
      </c>
      <c r="E87" s="1" t="s">
        <v>60</v>
      </c>
      <c r="F87" s="2" t="s">
        <v>85</v>
      </c>
      <c r="G87" s="3" t="s">
        <v>87</v>
      </c>
      <c r="H87" s="3" t="s">
        <v>63</v>
      </c>
      <c r="I87" s="1" t="s">
        <v>55</v>
      </c>
      <c r="J87" t="s">
        <v>629</v>
      </c>
      <c r="K87" s="8">
        <v>3287604</v>
      </c>
      <c r="L87">
        <v>3287604</v>
      </c>
      <c r="M87" s="6">
        <v>32876.04</v>
      </c>
      <c r="N87" t="str">
        <f t="shared" si="1"/>
        <v>01</v>
      </c>
    </row>
    <row r="88" spans="1:14" ht="15" customHeight="1" x14ac:dyDescent="0.25">
      <c r="A88" t="s">
        <v>14</v>
      </c>
      <c r="B88">
        <v>0</v>
      </c>
      <c r="C88">
        <v>6395</v>
      </c>
      <c r="D88">
        <v>10</v>
      </c>
      <c r="E88" s="1" t="s">
        <v>60</v>
      </c>
      <c r="F88" s="2" t="s">
        <v>85</v>
      </c>
      <c r="G88" s="3" t="s">
        <v>87</v>
      </c>
      <c r="H88" s="3" t="s">
        <v>65</v>
      </c>
      <c r="I88" s="1" t="s">
        <v>55</v>
      </c>
      <c r="J88" t="s">
        <v>15</v>
      </c>
      <c r="K88" s="8">
        <v>80925</v>
      </c>
      <c r="L88">
        <v>80925</v>
      </c>
      <c r="M88" s="6">
        <v>809.25</v>
      </c>
      <c r="N88" t="str">
        <f t="shared" si="1"/>
        <v>01</v>
      </c>
    </row>
    <row r="89" spans="1:14" ht="15" customHeight="1" x14ac:dyDescent="0.25">
      <c r="A89" t="s">
        <v>14</v>
      </c>
      <c r="B89">
        <v>0</v>
      </c>
      <c r="C89">
        <v>6395</v>
      </c>
      <c r="D89">
        <v>10</v>
      </c>
      <c r="E89" s="1" t="s">
        <v>60</v>
      </c>
      <c r="F89" s="2" t="s">
        <v>85</v>
      </c>
      <c r="G89" s="3" t="s">
        <v>87</v>
      </c>
      <c r="H89" s="3" t="s">
        <v>54</v>
      </c>
      <c r="I89" s="1" t="s">
        <v>55</v>
      </c>
      <c r="J89" t="s">
        <v>629</v>
      </c>
      <c r="K89" s="8">
        <v>1420728</v>
      </c>
      <c r="L89">
        <v>1420728</v>
      </c>
      <c r="M89" s="6">
        <v>14207.28</v>
      </c>
      <c r="N89" t="str">
        <f t="shared" si="1"/>
        <v>02</v>
      </c>
    </row>
    <row r="90" spans="1:14" ht="15" customHeight="1" x14ac:dyDescent="0.25">
      <c r="A90" t="s">
        <v>14</v>
      </c>
      <c r="B90">
        <v>0</v>
      </c>
      <c r="C90">
        <v>6395</v>
      </c>
      <c r="D90">
        <v>10</v>
      </c>
      <c r="E90" s="1" t="s">
        <v>60</v>
      </c>
      <c r="F90" s="2" t="s">
        <v>85</v>
      </c>
      <c r="G90" s="3" t="s">
        <v>87</v>
      </c>
      <c r="H90" s="3" t="s">
        <v>69</v>
      </c>
      <c r="I90" s="1" t="s">
        <v>55</v>
      </c>
      <c r="J90" t="s">
        <v>15</v>
      </c>
      <c r="K90" s="8">
        <v>18118</v>
      </c>
      <c r="L90">
        <v>18118</v>
      </c>
      <c r="M90" s="6">
        <v>181.18</v>
      </c>
      <c r="N90" t="str">
        <f t="shared" si="1"/>
        <v>02</v>
      </c>
    </row>
    <row r="91" spans="1:14" ht="15" customHeight="1" x14ac:dyDescent="0.25">
      <c r="A91" t="s">
        <v>14</v>
      </c>
      <c r="B91">
        <v>0</v>
      </c>
      <c r="C91">
        <v>6395</v>
      </c>
      <c r="D91">
        <v>10</v>
      </c>
      <c r="E91" s="1" t="s">
        <v>60</v>
      </c>
      <c r="F91" s="2" t="s">
        <v>85</v>
      </c>
      <c r="G91" s="3" t="s">
        <v>88</v>
      </c>
      <c r="H91" s="3" t="s">
        <v>63</v>
      </c>
      <c r="I91" s="1" t="s">
        <v>55</v>
      </c>
      <c r="J91" t="s">
        <v>770</v>
      </c>
      <c r="K91" s="8">
        <v>2610035</v>
      </c>
      <c r="L91">
        <v>2610035</v>
      </c>
      <c r="M91" s="6">
        <v>26100.350000000002</v>
      </c>
      <c r="N91" t="str">
        <f t="shared" si="1"/>
        <v>01</v>
      </c>
    </row>
    <row r="92" spans="1:14" ht="15" customHeight="1" x14ac:dyDescent="0.25">
      <c r="A92" t="s">
        <v>14</v>
      </c>
      <c r="B92">
        <v>0</v>
      </c>
      <c r="C92">
        <v>6395</v>
      </c>
      <c r="D92">
        <v>10</v>
      </c>
      <c r="E92" s="1" t="s">
        <v>60</v>
      </c>
      <c r="F92" s="2" t="s">
        <v>85</v>
      </c>
      <c r="G92" s="3" t="s">
        <v>88</v>
      </c>
      <c r="H92" s="3" t="s">
        <v>58</v>
      </c>
      <c r="I92" s="1" t="s">
        <v>64</v>
      </c>
      <c r="J92" t="s">
        <v>770</v>
      </c>
      <c r="K92" s="8">
        <v>3079781</v>
      </c>
      <c r="L92">
        <v>3079781</v>
      </c>
      <c r="M92" s="6">
        <v>30797.81</v>
      </c>
      <c r="N92" t="str">
        <f t="shared" si="1"/>
        <v>01</v>
      </c>
    </row>
    <row r="93" spans="1:14" ht="15" customHeight="1" x14ac:dyDescent="0.25">
      <c r="A93" t="s">
        <v>14</v>
      </c>
      <c r="B93">
        <v>0</v>
      </c>
      <c r="C93">
        <v>6395</v>
      </c>
      <c r="D93">
        <v>10</v>
      </c>
      <c r="E93" s="1" t="s">
        <v>60</v>
      </c>
      <c r="F93" s="2" t="s">
        <v>85</v>
      </c>
      <c r="G93" s="3" t="s">
        <v>88</v>
      </c>
      <c r="H93" s="3" t="s">
        <v>68</v>
      </c>
      <c r="I93" s="1" t="s">
        <v>64</v>
      </c>
      <c r="J93" t="s">
        <v>15</v>
      </c>
      <c r="K93" s="8">
        <v>105000</v>
      </c>
      <c r="L93">
        <v>105000</v>
      </c>
      <c r="M93" s="6">
        <v>1050</v>
      </c>
      <c r="N93" t="str">
        <f t="shared" si="1"/>
        <v>01</v>
      </c>
    </row>
    <row r="94" spans="1:14" ht="15" customHeight="1" x14ac:dyDescent="0.25">
      <c r="A94" t="s">
        <v>14</v>
      </c>
      <c r="B94">
        <v>0</v>
      </c>
      <c r="C94">
        <v>6395</v>
      </c>
      <c r="D94">
        <v>10</v>
      </c>
      <c r="E94" s="1" t="s">
        <v>60</v>
      </c>
      <c r="F94" s="2" t="s">
        <v>85</v>
      </c>
      <c r="G94" s="3" t="s">
        <v>88</v>
      </c>
      <c r="H94" s="3" t="s">
        <v>54</v>
      </c>
      <c r="I94" s="1" t="s">
        <v>55</v>
      </c>
      <c r="J94" t="s">
        <v>770</v>
      </c>
      <c r="K94" s="8">
        <v>612655</v>
      </c>
      <c r="L94">
        <v>612655</v>
      </c>
      <c r="M94" s="6">
        <v>6126.55</v>
      </c>
      <c r="N94" t="str">
        <f t="shared" si="1"/>
        <v>02</v>
      </c>
    </row>
    <row r="95" spans="1:14" ht="15" customHeight="1" x14ac:dyDescent="0.25">
      <c r="A95" t="s">
        <v>14</v>
      </c>
      <c r="B95">
        <v>0</v>
      </c>
      <c r="C95">
        <v>6395</v>
      </c>
      <c r="D95">
        <v>10</v>
      </c>
      <c r="E95" s="1" t="s">
        <v>60</v>
      </c>
      <c r="F95" s="2" t="s">
        <v>85</v>
      </c>
      <c r="G95" s="3" t="s">
        <v>88</v>
      </c>
      <c r="H95" s="3" t="s">
        <v>54</v>
      </c>
      <c r="I95" s="1" t="s">
        <v>64</v>
      </c>
      <c r="J95" t="s">
        <v>770</v>
      </c>
      <c r="K95" s="8">
        <v>1142769</v>
      </c>
      <c r="L95">
        <v>1142769</v>
      </c>
      <c r="M95" s="6">
        <v>11427.69</v>
      </c>
      <c r="N95" t="str">
        <f t="shared" si="1"/>
        <v>02</v>
      </c>
    </row>
    <row r="96" spans="1:14" ht="15" customHeight="1" x14ac:dyDescent="0.25">
      <c r="A96" t="s">
        <v>14</v>
      </c>
      <c r="B96">
        <v>0</v>
      </c>
      <c r="C96">
        <v>6395</v>
      </c>
      <c r="D96">
        <v>10</v>
      </c>
      <c r="E96" s="1" t="s">
        <v>60</v>
      </c>
      <c r="F96" s="2" t="s">
        <v>85</v>
      </c>
      <c r="G96" s="3" t="s">
        <v>88</v>
      </c>
      <c r="H96" s="3" t="s">
        <v>69</v>
      </c>
      <c r="I96" s="1" t="s">
        <v>64</v>
      </c>
      <c r="J96" t="s">
        <v>15</v>
      </c>
      <c r="K96" s="8">
        <v>23468</v>
      </c>
      <c r="L96">
        <v>23468</v>
      </c>
      <c r="M96" s="6">
        <v>234.68</v>
      </c>
      <c r="N96" t="str">
        <f t="shared" si="1"/>
        <v>02</v>
      </c>
    </row>
    <row r="97" spans="1:14" ht="15" customHeight="1" x14ac:dyDescent="0.25">
      <c r="A97" t="s">
        <v>14</v>
      </c>
      <c r="B97">
        <v>0</v>
      </c>
      <c r="C97">
        <v>6395</v>
      </c>
      <c r="D97">
        <v>10</v>
      </c>
      <c r="E97" s="1" t="s">
        <v>60</v>
      </c>
      <c r="F97" s="2" t="s">
        <v>85</v>
      </c>
      <c r="G97" s="3" t="s">
        <v>88</v>
      </c>
      <c r="H97" s="3" t="s">
        <v>73</v>
      </c>
      <c r="I97" s="1" t="s">
        <v>16</v>
      </c>
      <c r="J97" t="s">
        <v>770</v>
      </c>
      <c r="K97" s="8">
        <v>20000</v>
      </c>
      <c r="L97">
        <v>20000</v>
      </c>
      <c r="M97" s="6">
        <v>200</v>
      </c>
      <c r="N97" t="str">
        <f t="shared" si="1"/>
        <v>06</v>
      </c>
    </row>
    <row r="98" spans="1:14" ht="15" customHeight="1" x14ac:dyDescent="0.25">
      <c r="A98" t="s">
        <v>14</v>
      </c>
      <c r="B98">
        <v>0</v>
      </c>
      <c r="C98">
        <v>6395</v>
      </c>
      <c r="D98">
        <v>10</v>
      </c>
      <c r="E98" s="1" t="s">
        <v>60</v>
      </c>
      <c r="F98" s="2" t="s">
        <v>89</v>
      </c>
      <c r="G98" s="3" t="s">
        <v>90</v>
      </c>
      <c r="H98" s="3" t="s">
        <v>82</v>
      </c>
      <c r="I98" s="1" t="s">
        <v>55</v>
      </c>
      <c r="J98" t="s">
        <v>15</v>
      </c>
      <c r="K98" s="8">
        <v>88850</v>
      </c>
      <c r="L98">
        <v>88850</v>
      </c>
      <c r="M98" s="6">
        <v>888.5</v>
      </c>
      <c r="N98" t="str">
        <f t="shared" si="1"/>
        <v>01</v>
      </c>
    </row>
    <row r="99" spans="1:14" ht="15" customHeight="1" x14ac:dyDescent="0.25">
      <c r="A99" t="s">
        <v>14</v>
      </c>
      <c r="B99">
        <v>0</v>
      </c>
      <c r="C99">
        <v>6395</v>
      </c>
      <c r="D99">
        <v>10</v>
      </c>
      <c r="E99" s="1" t="s">
        <v>60</v>
      </c>
      <c r="F99" s="2" t="s">
        <v>89</v>
      </c>
      <c r="G99" s="3" t="s">
        <v>90</v>
      </c>
      <c r="H99" s="3" t="s">
        <v>69</v>
      </c>
      <c r="I99" s="1" t="s">
        <v>55</v>
      </c>
      <c r="J99" t="s">
        <v>15</v>
      </c>
      <c r="K99" s="8">
        <v>19424</v>
      </c>
      <c r="L99">
        <v>19424</v>
      </c>
      <c r="M99" s="6">
        <v>194.24</v>
      </c>
      <c r="N99" t="str">
        <f t="shared" si="1"/>
        <v>02</v>
      </c>
    </row>
    <row r="100" spans="1:14" ht="15" customHeight="1" x14ac:dyDescent="0.25">
      <c r="A100" t="s">
        <v>14</v>
      </c>
      <c r="B100">
        <v>0</v>
      </c>
      <c r="C100">
        <v>6395</v>
      </c>
      <c r="D100">
        <v>10</v>
      </c>
      <c r="E100" s="1" t="s">
        <v>60</v>
      </c>
      <c r="F100" s="2" t="s">
        <v>91</v>
      </c>
      <c r="G100" s="3" t="s">
        <v>79</v>
      </c>
      <c r="H100" s="3" t="s">
        <v>63</v>
      </c>
      <c r="I100" s="1" t="s">
        <v>55</v>
      </c>
      <c r="J100" t="s">
        <v>15</v>
      </c>
      <c r="K100" s="8">
        <v>21226572</v>
      </c>
      <c r="L100">
        <v>21226572</v>
      </c>
      <c r="M100" s="6">
        <v>212265.72</v>
      </c>
      <c r="N100" t="str">
        <f t="shared" si="1"/>
        <v>01</v>
      </c>
    </row>
    <row r="101" spans="1:14" ht="15" customHeight="1" x14ac:dyDescent="0.25">
      <c r="A101" t="s">
        <v>14</v>
      </c>
      <c r="B101">
        <v>0</v>
      </c>
      <c r="C101">
        <v>6395</v>
      </c>
      <c r="D101">
        <v>10</v>
      </c>
      <c r="E101" s="1" t="s">
        <v>60</v>
      </c>
      <c r="F101" s="2" t="s">
        <v>91</v>
      </c>
      <c r="G101" s="3" t="s">
        <v>79</v>
      </c>
      <c r="H101" s="3" t="s">
        <v>58</v>
      </c>
      <c r="I101" s="1" t="s">
        <v>64</v>
      </c>
      <c r="J101" t="s">
        <v>15</v>
      </c>
      <c r="K101" s="8">
        <v>2129313</v>
      </c>
      <c r="L101">
        <v>2129313</v>
      </c>
      <c r="M101" s="6">
        <v>21293.13</v>
      </c>
      <c r="N101" t="str">
        <f t="shared" si="1"/>
        <v>01</v>
      </c>
    </row>
    <row r="102" spans="1:14" ht="15" customHeight="1" x14ac:dyDescent="0.25">
      <c r="A102" t="s">
        <v>14</v>
      </c>
      <c r="B102">
        <v>0</v>
      </c>
      <c r="C102">
        <v>6395</v>
      </c>
      <c r="D102">
        <v>10</v>
      </c>
      <c r="E102" s="1" t="s">
        <v>60</v>
      </c>
      <c r="F102" s="2" t="s">
        <v>91</v>
      </c>
      <c r="G102" s="3" t="s">
        <v>79</v>
      </c>
      <c r="H102" s="3" t="s">
        <v>66</v>
      </c>
      <c r="I102" s="1" t="s">
        <v>64</v>
      </c>
      <c r="J102" t="s">
        <v>15</v>
      </c>
      <c r="K102" s="8">
        <v>438</v>
      </c>
      <c r="L102">
        <v>438</v>
      </c>
      <c r="M102" s="6">
        <v>4.38</v>
      </c>
      <c r="N102" t="str">
        <f t="shared" si="1"/>
        <v>01</v>
      </c>
    </row>
    <row r="103" spans="1:14" ht="15" customHeight="1" x14ac:dyDescent="0.25">
      <c r="A103" t="s">
        <v>14</v>
      </c>
      <c r="B103">
        <v>0</v>
      </c>
      <c r="C103">
        <v>6395</v>
      </c>
      <c r="D103">
        <v>10</v>
      </c>
      <c r="E103" s="1" t="s">
        <v>60</v>
      </c>
      <c r="F103" s="2" t="s">
        <v>91</v>
      </c>
      <c r="G103" s="3" t="s">
        <v>79</v>
      </c>
      <c r="H103" s="3" t="s">
        <v>67</v>
      </c>
      <c r="I103" s="1" t="s">
        <v>55</v>
      </c>
      <c r="J103" t="s">
        <v>15</v>
      </c>
      <c r="K103" s="8">
        <v>50000</v>
      </c>
      <c r="L103">
        <v>50000</v>
      </c>
      <c r="M103" s="6">
        <v>500</v>
      </c>
      <c r="N103" t="str">
        <f t="shared" si="1"/>
        <v>01</v>
      </c>
    </row>
    <row r="104" spans="1:14" ht="15" customHeight="1" x14ac:dyDescent="0.25">
      <c r="A104" t="s">
        <v>14</v>
      </c>
      <c r="B104">
        <v>0</v>
      </c>
      <c r="C104">
        <v>6395</v>
      </c>
      <c r="D104">
        <v>10</v>
      </c>
      <c r="E104" s="1" t="s">
        <v>60</v>
      </c>
      <c r="F104" s="2" t="s">
        <v>91</v>
      </c>
      <c r="G104" s="3" t="s">
        <v>79</v>
      </c>
      <c r="H104" s="3" t="s">
        <v>68</v>
      </c>
      <c r="I104" s="1" t="s">
        <v>64</v>
      </c>
      <c r="J104" t="s">
        <v>15</v>
      </c>
      <c r="K104" s="8">
        <v>40000</v>
      </c>
      <c r="L104">
        <v>40000</v>
      </c>
      <c r="M104" s="6">
        <v>400</v>
      </c>
      <c r="N104" t="str">
        <f t="shared" si="1"/>
        <v>01</v>
      </c>
    </row>
    <row r="105" spans="1:14" ht="15" customHeight="1" x14ac:dyDescent="0.25">
      <c r="A105" t="s">
        <v>14</v>
      </c>
      <c r="B105">
        <v>0</v>
      </c>
      <c r="C105">
        <v>6395</v>
      </c>
      <c r="D105">
        <v>10</v>
      </c>
      <c r="E105" s="1" t="s">
        <v>60</v>
      </c>
      <c r="F105" s="2" t="s">
        <v>91</v>
      </c>
      <c r="G105" s="3" t="s">
        <v>79</v>
      </c>
      <c r="H105" s="3" t="s">
        <v>54</v>
      </c>
      <c r="I105" s="1" t="s">
        <v>55</v>
      </c>
      <c r="J105" t="s">
        <v>15</v>
      </c>
      <c r="K105" s="8">
        <v>7437214</v>
      </c>
      <c r="L105">
        <v>7437214</v>
      </c>
      <c r="M105" s="6">
        <v>74372.14</v>
      </c>
      <c r="N105" t="str">
        <f t="shared" si="1"/>
        <v>02</v>
      </c>
    </row>
    <row r="106" spans="1:14" ht="15" customHeight="1" x14ac:dyDescent="0.25">
      <c r="A106" t="s">
        <v>14</v>
      </c>
      <c r="B106">
        <v>0</v>
      </c>
      <c r="C106">
        <v>6395</v>
      </c>
      <c r="D106">
        <v>10</v>
      </c>
      <c r="E106" s="1" t="s">
        <v>60</v>
      </c>
      <c r="F106" s="2" t="s">
        <v>91</v>
      </c>
      <c r="G106" s="3" t="s">
        <v>79</v>
      </c>
      <c r="H106" s="3" t="s">
        <v>54</v>
      </c>
      <c r="I106" s="1" t="s">
        <v>64</v>
      </c>
      <c r="J106" t="s">
        <v>15</v>
      </c>
      <c r="K106" s="8">
        <v>1382610</v>
      </c>
      <c r="L106">
        <v>1382610</v>
      </c>
      <c r="M106" s="6">
        <v>13826.1</v>
      </c>
      <c r="N106" t="str">
        <f t="shared" si="1"/>
        <v>02</v>
      </c>
    </row>
    <row r="107" spans="1:14" ht="15" customHeight="1" x14ac:dyDescent="0.25">
      <c r="A107" t="s">
        <v>14</v>
      </c>
      <c r="B107">
        <v>0</v>
      </c>
      <c r="C107">
        <v>6395</v>
      </c>
      <c r="D107">
        <v>10</v>
      </c>
      <c r="E107" s="1" t="s">
        <v>60</v>
      </c>
      <c r="F107" s="2" t="s">
        <v>91</v>
      </c>
      <c r="G107" s="3" t="s">
        <v>79</v>
      </c>
      <c r="H107" s="3" t="s">
        <v>69</v>
      </c>
      <c r="I107" s="1" t="s">
        <v>55</v>
      </c>
      <c r="J107" t="s">
        <v>15</v>
      </c>
      <c r="K107" s="8">
        <v>11198</v>
      </c>
      <c r="L107">
        <v>11198</v>
      </c>
      <c r="M107" s="6">
        <v>111.98</v>
      </c>
      <c r="N107" t="str">
        <f t="shared" si="1"/>
        <v>02</v>
      </c>
    </row>
    <row r="108" spans="1:14" ht="15" customHeight="1" x14ac:dyDescent="0.25">
      <c r="A108" t="s">
        <v>14</v>
      </c>
      <c r="B108">
        <v>0</v>
      </c>
      <c r="C108">
        <v>6395</v>
      </c>
      <c r="D108">
        <v>10</v>
      </c>
      <c r="E108" s="1" t="s">
        <v>60</v>
      </c>
      <c r="F108" s="2" t="s">
        <v>91</v>
      </c>
      <c r="G108" s="3" t="s">
        <v>79</v>
      </c>
      <c r="H108" s="3" t="s">
        <v>69</v>
      </c>
      <c r="I108" s="1" t="s">
        <v>64</v>
      </c>
      <c r="J108" t="s">
        <v>15</v>
      </c>
      <c r="K108" s="8">
        <v>8940</v>
      </c>
      <c r="L108">
        <v>8940</v>
      </c>
      <c r="M108" s="6">
        <v>89.4</v>
      </c>
      <c r="N108" t="str">
        <f t="shared" si="1"/>
        <v>02</v>
      </c>
    </row>
    <row r="109" spans="1:14" ht="15" customHeight="1" x14ac:dyDescent="0.25">
      <c r="A109" t="s">
        <v>14</v>
      </c>
      <c r="B109">
        <v>0</v>
      </c>
      <c r="C109">
        <v>6395</v>
      </c>
      <c r="D109">
        <v>10</v>
      </c>
      <c r="E109" s="1" t="s">
        <v>60</v>
      </c>
      <c r="F109" s="2" t="s">
        <v>91</v>
      </c>
      <c r="G109" s="3" t="s">
        <v>79</v>
      </c>
      <c r="H109" s="3" t="s">
        <v>70</v>
      </c>
      <c r="I109" s="1" t="s">
        <v>64</v>
      </c>
      <c r="J109" t="s">
        <v>15</v>
      </c>
      <c r="K109" s="8">
        <v>98</v>
      </c>
      <c r="L109">
        <v>98</v>
      </c>
      <c r="M109" s="6">
        <v>0.98</v>
      </c>
      <c r="N109" t="str">
        <f t="shared" si="1"/>
        <v>02</v>
      </c>
    </row>
    <row r="110" spans="1:14" ht="15" customHeight="1" x14ac:dyDescent="0.25">
      <c r="A110" t="s">
        <v>14</v>
      </c>
      <c r="B110">
        <v>0</v>
      </c>
      <c r="C110">
        <v>6395</v>
      </c>
      <c r="D110">
        <v>10</v>
      </c>
      <c r="E110" s="1" t="s">
        <v>60</v>
      </c>
      <c r="F110" s="2" t="s">
        <v>92</v>
      </c>
      <c r="G110" s="3" t="s">
        <v>93</v>
      </c>
      <c r="H110" s="3" t="s">
        <v>94</v>
      </c>
      <c r="I110" s="1" t="s">
        <v>55</v>
      </c>
      <c r="J110" t="s">
        <v>15</v>
      </c>
      <c r="K110" s="8">
        <v>8760</v>
      </c>
      <c r="L110">
        <v>8760</v>
      </c>
      <c r="M110" s="6">
        <v>87.600000000000009</v>
      </c>
      <c r="N110" t="str">
        <f t="shared" si="1"/>
        <v>01</v>
      </c>
    </row>
    <row r="111" spans="1:14" ht="15" customHeight="1" x14ac:dyDescent="0.25">
      <c r="A111" t="s">
        <v>14</v>
      </c>
      <c r="B111">
        <v>0</v>
      </c>
      <c r="C111">
        <v>6395</v>
      </c>
      <c r="D111">
        <v>10</v>
      </c>
      <c r="E111" s="1" t="s">
        <v>60</v>
      </c>
      <c r="F111" s="2" t="s">
        <v>92</v>
      </c>
      <c r="G111" s="3" t="s">
        <v>93</v>
      </c>
      <c r="H111" s="3" t="s">
        <v>70</v>
      </c>
      <c r="I111" s="1" t="s">
        <v>55</v>
      </c>
      <c r="J111" t="s">
        <v>15</v>
      </c>
      <c r="K111" s="8">
        <v>1958</v>
      </c>
      <c r="L111">
        <v>1958</v>
      </c>
      <c r="M111" s="6">
        <v>19.580000000000002</v>
      </c>
      <c r="N111" t="str">
        <f t="shared" si="1"/>
        <v>02</v>
      </c>
    </row>
    <row r="112" spans="1:14" ht="15" customHeight="1" x14ac:dyDescent="0.25">
      <c r="A112" t="s">
        <v>14</v>
      </c>
      <c r="B112">
        <v>0</v>
      </c>
      <c r="C112">
        <v>6395</v>
      </c>
      <c r="D112">
        <v>10</v>
      </c>
      <c r="E112" s="1" t="s">
        <v>60</v>
      </c>
      <c r="F112" s="2" t="s">
        <v>52</v>
      </c>
      <c r="G112" s="3" t="s">
        <v>95</v>
      </c>
      <c r="H112" s="3" t="s">
        <v>63</v>
      </c>
      <c r="I112" s="1" t="s">
        <v>55</v>
      </c>
      <c r="J112" t="s">
        <v>15</v>
      </c>
      <c r="K112" s="8">
        <v>4248603</v>
      </c>
      <c r="L112">
        <v>4248603</v>
      </c>
      <c r="M112" s="6">
        <v>42486.03</v>
      </c>
      <c r="N112" t="str">
        <f t="shared" si="1"/>
        <v>01</v>
      </c>
    </row>
    <row r="113" spans="1:14" ht="15" customHeight="1" x14ac:dyDescent="0.25">
      <c r="A113" t="s">
        <v>14</v>
      </c>
      <c r="B113">
        <v>0</v>
      </c>
      <c r="C113">
        <v>6395</v>
      </c>
      <c r="D113">
        <v>10</v>
      </c>
      <c r="E113" s="1" t="s">
        <v>60</v>
      </c>
      <c r="F113" s="2" t="s">
        <v>52</v>
      </c>
      <c r="G113" s="3" t="s">
        <v>95</v>
      </c>
      <c r="H113" s="3" t="s">
        <v>65</v>
      </c>
      <c r="I113" s="1" t="s">
        <v>55</v>
      </c>
      <c r="J113" t="s">
        <v>15</v>
      </c>
      <c r="K113" s="8">
        <v>107900</v>
      </c>
      <c r="L113">
        <v>107900</v>
      </c>
      <c r="M113" s="6">
        <v>1079</v>
      </c>
      <c r="N113" t="str">
        <f t="shared" si="1"/>
        <v>01</v>
      </c>
    </row>
    <row r="114" spans="1:14" ht="15" customHeight="1" x14ac:dyDescent="0.25">
      <c r="A114" t="s">
        <v>14</v>
      </c>
      <c r="B114">
        <v>0</v>
      </c>
      <c r="C114">
        <v>6395</v>
      </c>
      <c r="D114">
        <v>10</v>
      </c>
      <c r="E114" s="1" t="s">
        <v>60</v>
      </c>
      <c r="F114" s="2" t="s">
        <v>52</v>
      </c>
      <c r="G114" s="3" t="s">
        <v>95</v>
      </c>
      <c r="H114" s="3" t="s">
        <v>54</v>
      </c>
      <c r="I114" s="1" t="s">
        <v>55</v>
      </c>
      <c r="J114" t="s">
        <v>15</v>
      </c>
      <c r="K114" s="8">
        <v>972941</v>
      </c>
      <c r="L114">
        <v>972941</v>
      </c>
      <c r="M114" s="6">
        <v>9729.41</v>
      </c>
      <c r="N114" t="str">
        <f t="shared" si="1"/>
        <v>02</v>
      </c>
    </row>
    <row r="115" spans="1:14" ht="15" customHeight="1" x14ac:dyDescent="0.25">
      <c r="A115" t="s">
        <v>14</v>
      </c>
      <c r="B115">
        <v>0</v>
      </c>
      <c r="C115">
        <v>6395</v>
      </c>
      <c r="D115">
        <v>10</v>
      </c>
      <c r="E115" s="1" t="s">
        <v>60</v>
      </c>
      <c r="F115" s="2" t="s">
        <v>52</v>
      </c>
      <c r="G115" s="3" t="s">
        <v>95</v>
      </c>
      <c r="H115" s="3" t="s">
        <v>69</v>
      </c>
      <c r="I115" s="1" t="s">
        <v>55</v>
      </c>
      <c r="J115" t="s">
        <v>15</v>
      </c>
      <c r="K115" s="8">
        <v>24163</v>
      </c>
      <c r="L115">
        <v>24163</v>
      </c>
      <c r="M115" s="6">
        <v>241.63</v>
      </c>
      <c r="N115" t="str">
        <f t="shared" si="1"/>
        <v>02</v>
      </c>
    </row>
    <row r="116" spans="1:14" ht="15" customHeight="1" x14ac:dyDescent="0.25">
      <c r="A116" t="s">
        <v>14</v>
      </c>
      <c r="B116">
        <v>0</v>
      </c>
      <c r="C116">
        <v>6395</v>
      </c>
      <c r="D116">
        <v>10</v>
      </c>
      <c r="E116" s="1" t="s">
        <v>60</v>
      </c>
      <c r="F116" s="2" t="s">
        <v>52</v>
      </c>
      <c r="G116" s="3" t="s">
        <v>53</v>
      </c>
      <c r="H116" s="3" t="s">
        <v>63</v>
      </c>
      <c r="I116" s="1" t="s">
        <v>55</v>
      </c>
      <c r="J116" t="s">
        <v>629</v>
      </c>
      <c r="K116" s="8">
        <v>4248605</v>
      </c>
      <c r="L116">
        <v>4248605</v>
      </c>
      <c r="M116" s="6">
        <v>42486.05</v>
      </c>
      <c r="N116" t="str">
        <f t="shared" si="1"/>
        <v>01</v>
      </c>
    </row>
    <row r="117" spans="1:14" ht="15" customHeight="1" x14ac:dyDescent="0.25">
      <c r="A117" t="s">
        <v>14</v>
      </c>
      <c r="B117">
        <v>0</v>
      </c>
      <c r="C117">
        <v>6395</v>
      </c>
      <c r="D117">
        <v>10</v>
      </c>
      <c r="E117" s="1" t="s">
        <v>60</v>
      </c>
      <c r="F117" s="2" t="s">
        <v>52</v>
      </c>
      <c r="G117" s="3" t="s">
        <v>53</v>
      </c>
      <c r="H117" s="3" t="s">
        <v>65</v>
      </c>
      <c r="I117" s="1" t="s">
        <v>55</v>
      </c>
      <c r="J117" t="s">
        <v>15</v>
      </c>
      <c r="K117" s="8">
        <v>99720</v>
      </c>
      <c r="L117">
        <v>99720</v>
      </c>
      <c r="M117" s="6">
        <v>997.2</v>
      </c>
      <c r="N117" t="str">
        <f t="shared" si="1"/>
        <v>01</v>
      </c>
    </row>
    <row r="118" spans="1:14" ht="15" customHeight="1" x14ac:dyDescent="0.25">
      <c r="A118" t="s">
        <v>14</v>
      </c>
      <c r="B118">
        <v>0</v>
      </c>
      <c r="C118">
        <v>6395</v>
      </c>
      <c r="D118">
        <v>10</v>
      </c>
      <c r="E118" s="1" t="s">
        <v>60</v>
      </c>
      <c r="F118" s="2" t="s">
        <v>52</v>
      </c>
      <c r="G118" s="3" t="s">
        <v>53</v>
      </c>
      <c r="H118" s="3" t="s">
        <v>54</v>
      </c>
      <c r="I118" s="1" t="s">
        <v>55</v>
      </c>
      <c r="J118" t="s">
        <v>629</v>
      </c>
      <c r="K118" s="8">
        <v>970997</v>
      </c>
      <c r="L118">
        <v>970997</v>
      </c>
      <c r="M118" s="6">
        <v>9709.9699999999993</v>
      </c>
      <c r="N118" t="str">
        <f t="shared" si="1"/>
        <v>02</v>
      </c>
    </row>
    <row r="119" spans="1:14" ht="15" customHeight="1" x14ac:dyDescent="0.25">
      <c r="A119" t="s">
        <v>14</v>
      </c>
      <c r="B119">
        <v>0</v>
      </c>
      <c r="C119">
        <v>6395</v>
      </c>
      <c r="D119">
        <v>10</v>
      </c>
      <c r="E119" s="1" t="s">
        <v>60</v>
      </c>
      <c r="F119" s="2" t="s">
        <v>52</v>
      </c>
      <c r="G119" s="3" t="s">
        <v>53</v>
      </c>
      <c r="H119" s="3" t="s">
        <v>69</v>
      </c>
      <c r="I119" s="1" t="s">
        <v>55</v>
      </c>
      <c r="J119" t="s">
        <v>15</v>
      </c>
      <c r="K119" s="8">
        <v>22335</v>
      </c>
      <c r="L119">
        <v>22335</v>
      </c>
      <c r="M119" s="6">
        <v>223.35</v>
      </c>
      <c r="N119" t="str">
        <f t="shared" si="1"/>
        <v>02</v>
      </c>
    </row>
    <row r="120" spans="1:14" ht="15" customHeight="1" x14ac:dyDescent="0.25">
      <c r="A120" t="s">
        <v>14</v>
      </c>
      <c r="B120">
        <v>0</v>
      </c>
      <c r="C120">
        <v>6395</v>
      </c>
      <c r="D120">
        <v>10</v>
      </c>
      <c r="E120" s="1" t="s">
        <v>60</v>
      </c>
      <c r="F120" s="2" t="s">
        <v>96</v>
      </c>
      <c r="G120" s="3" t="s">
        <v>97</v>
      </c>
      <c r="H120" s="3" t="s">
        <v>58</v>
      </c>
      <c r="I120" s="1" t="s">
        <v>64</v>
      </c>
      <c r="J120" t="s">
        <v>15</v>
      </c>
      <c r="K120" s="8">
        <v>2687353</v>
      </c>
      <c r="L120">
        <v>2687353</v>
      </c>
      <c r="M120" s="6">
        <v>26873.53</v>
      </c>
      <c r="N120" t="str">
        <f t="shared" si="1"/>
        <v>01</v>
      </c>
    </row>
    <row r="121" spans="1:14" ht="15" customHeight="1" x14ac:dyDescent="0.25">
      <c r="A121" t="s">
        <v>14</v>
      </c>
      <c r="B121">
        <v>0</v>
      </c>
      <c r="C121">
        <v>6395</v>
      </c>
      <c r="D121">
        <v>10</v>
      </c>
      <c r="E121" s="1" t="s">
        <v>60</v>
      </c>
      <c r="F121" s="2" t="s">
        <v>96</v>
      </c>
      <c r="G121" s="3" t="s">
        <v>97</v>
      </c>
      <c r="H121" s="3" t="s">
        <v>68</v>
      </c>
      <c r="I121" s="1" t="s">
        <v>64</v>
      </c>
      <c r="J121" t="s">
        <v>15</v>
      </c>
      <c r="K121" s="8">
        <v>150000</v>
      </c>
      <c r="L121">
        <v>150000</v>
      </c>
      <c r="M121" s="6">
        <v>1500</v>
      </c>
      <c r="N121" t="str">
        <f t="shared" si="1"/>
        <v>01</v>
      </c>
    </row>
    <row r="122" spans="1:14" ht="15" customHeight="1" x14ac:dyDescent="0.25">
      <c r="A122" t="s">
        <v>14</v>
      </c>
      <c r="B122">
        <v>0</v>
      </c>
      <c r="C122">
        <v>6395</v>
      </c>
      <c r="D122">
        <v>10</v>
      </c>
      <c r="E122" s="1" t="s">
        <v>60</v>
      </c>
      <c r="F122" s="2" t="s">
        <v>96</v>
      </c>
      <c r="G122" s="3" t="s">
        <v>97</v>
      </c>
      <c r="H122" s="3" t="s">
        <v>54</v>
      </c>
      <c r="I122" s="1" t="s">
        <v>64</v>
      </c>
      <c r="J122" t="s">
        <v>15</v>
      </c>
      <c r="K122" s="8">
        <v>1508984</v>
      </c>
      <c r="L122">
        <v>1508984</v>
      </c>
      <c r="M122" s="6">
        <v>15089.84</v>
      </c>
      <c r="N122" t="str">
        <f t="shared" si="1"/>
        <v>02</v>
      </c>
    </row>
    <row r="123" spans="1:14" ht="15" customHeight="1" x14ac:dyDescent="0.25">
      <c r="A123" t="s">
        <v>14</v>
      </c>
      <c r="B123">
        <v>0</v>
      </c>
      <c r="C123">
        <v>6395</v>
      </c>
      <c r="D123">
        <v>10</v>
      </c>
      <c r="E123" s="1" t="s">
        <v>60</v>
      </c>
      <c r="F123" s="2" t="s">
        <v>96</v>
      </c>
      <c r="G123" s="3" t="s">
        <v>97</v>
      </c>
      <c r="H123" s="3" t="s">
        <v>69</v>
      </c>
      <c r="I123" s="1" t="s">
        <v>64</v>
      </c>
      <c r="J123" t="s">
        <v>15</v>
      </c>
      <c r="K123" s="8">
        <v>33525</v>
      </c>
      <c r="L123">
        <v>33525</v>
      </c>
      <c r="M123" s="6">
        <v>335.25</v>
      </c>
      <c r="N123" t="str">
        <f t="shared" si="1"/>
        <v>02</v>
      </c>
    </row>
    <row r="124" spans="1:14" ht="15" customHeight="1" x14ac:dyDescent="0.25">
      <c r="A124" t="s">
        <v>14</v>
      </c>
      <c r="B124">
        <v>0</v>
      </c>
      <c r="C124">
        <v>6395</v>
      </c>
      <c r="D124">
        <v>10</v>
      </c>
      <c r="E124" s="1" t="s">
        <v>60</v>
      </c>
      <c r="F124" s="2" t="s">
        <v>98</v>
      </c>
      <c r="G124" s="3" t="s">
        <v>99</v>
      </c>
      <c r="H124" s="3" t="s">
        <v>100</v>
      </c>
      <c r="I124" s="1" t="s">
        <v>101</v>
      </c>
      <c r="J124" t="s">
        <v>15</v>
      </c>
      <c r="K124" s="8">
        <v>17856200</v>
      </c>
      <c r="L124">
        <v>17856200</v>
      </c>
      <c r="M124" s="6">
        <v>178562</v>
      </c>
      <c r="N124" t="str">
        <f t="shared" si="1"/>
        <v>01</v>
      </c>
    </row>
    <row r="125" spans="1:14" ht="15" customHeight="1" x14ac:dyDescent="0.25">
      <c r="A125" t="s">
        <v>14</v>
      </c>
      <c r="B125">
        <v>0</v>
      </c>
      <c r="C125">
        <v>6395</v>
      </c>
      <c r="D125">
        <v>10</v>
      </c>
      <c r="E125" s="1" t="s">
        <v>60</v>
      </c>
      <c r="F125" s="2" t="s">
        <v>98</v>
      </c>
      <c r="G125" s="3" t="s">
        <v>99</v>
      </c>
      <c r="H125" s="3" t="s">
        <v>58</v>
      </c>
      <c r="I125" s="1" t="s">
        <v>102</v>
      </c>
      <c r="J125" t="s">
        <v>15</v>
      </c>
      <c r="K125" s="8">
        <v>6531296</v>
      </c>
      <c r="L125">
        <v>6531296</v>
      </c>
      <c r="M125" s="6">
        <v>65312.959999999999</v>
      </c>
      <c r="N125" t="str">
        <f t="shared" si="1"/>
        <v>01</v>
      </c>
    </row>
    <row r="126" spans="1:14" ht="15" customHeight="1" x14ac:dyDescent="0.25">
      <c r="A126" t="s">
        <v>14</v>
      </c>
      <c r="B126">
        <v>0</v>
      </c>
      <c r="C126">
        <v>6395</v>
      </c>
      <c r="D126">
        <v>10</v>
      </c>
      <c r="E126" s="1" t="s">
        <v>60</v>
      </c>
      <c r="F126" s="2" t="s">
        <v>98</v>
      </c>
      <c r="G126" s="3" t="s">
        <v>99</v>
      </c>
      <c r="H126" s="3" t="s">
        <v>103</v>
      </c>
      <c r="I126" s="1" t="s">
        <v>102</v>
      </c>
      <c r="J126" t="s">
        <v>15</v>
      </c>
      <c r="K126" s="8">
        <v>272</v>
      </c>
      <c r="L126">
        <v>272</v>
      </c>
      <c r="M126" s="6">
        <v>2.72</v>
      </c>
      <c r="N126" t="str">
        <f t="shared" si="1"/>
        <v>01</v>
      </c>
    </row>
    <row r="127" spans="1:14" ht="15" customHeight="1" x14ac:dyDescent="0.25">
      <c r="A127" t="s">
        <v>14</v>
      </c>
      <c r="B127">
        <v>0</v>
      </c>
      <c r="C127">
        <v>6395</v>
      </c>
      <c r="D127">
        <v>10</v>
      </c>
      <c r="E127" s="1" t="s">
        <v>60</v>
      </c>
      <c r="F127" s="2" t="s">
        <v>98</v>
      </c>
      <c r="G127" s="3" t="s">
        <v>99</v>
      </c>
      <c r="H127" s="3" t="s">
        <v>66</v>
      </c>
      <c r="I127" s="1" t="s">
        <v>102</v>
      </c>
      <c r="J127" t="s">
        <v>15</v>
      </c>
      <c r="K127" s="8">
        <v>1473</v>
      </c>
      <c r="L127">
        <v>1473</v>
      </c>
      <c r="M127" s="6">
        <v>14.73</v>
      </c>
      <c r="N127" t="str">
        <f t="shared" si="1"/>
        <v>01</v>
      </c>
    </row>
    <row r="128" spans="1:14" ht="15" customHeight="1" x14ac:dyDescent="0.25">
      <c r="A128" t="s">
        <v>14</v>
      </c>
      <c r="B128">
        <v>0</v>
      </c>
      <c r="C128">
        <v>6395</v>
      </c>
      <c r="D128">
        <v>10</v>
      </c>
      <c r="E128" s="1" t="s">
        <v>60</v>
      </c>
      <c r="F128" s="2" t="s">
        <v>98</v>
      </c>
      <c r="G128" s="3" t="s">
        <v>99</v>
      </c>
      <c r="H128" s="3" t="s">
        <v>68</v>
      </c>
      <c r="I128" s="1" t="s">
        <v>102</v>
      </c>
      <c r="J128" t="s">
        <v>15</v>
      </c>
      <c r="K128" s="8">
        <v>195600</v>
      </c>
      <c r="L128">
        <v>195600</v>
      </c>
      <c r="M128" s="6">
        <v>1956</v>
      </c>
      <c r="N128" t="str">
        <f t="shared" si="1"/>
        <v>01</v>
      </c>
    </row>
    <row r="129" spans="1:14" ht="15" customHeight="1" x14ac:dyDescent="0.25">
      <c r="A129" t="s">
        <v>14</v>
      </c>
      <c r="B129">
        <v>0</v>
      </c>
      <c r="C129">
        <v>6395</v>
      </c>
      <c r="D129">
        <v>10</v>
      </c>
      <c r="E129" s="1" t="s">
        <v>60</v>
      </c>
      <c r="F129" s="2" t="s">
        <v>98</v>
      </c>
      <c r="G129" s="3" t="s">
        <v>99</v>
      </c>
      <c r="H129" s="3" t="s">
        <v>54</v>
      </c>
      <c r="I129" s="1" t="s">
        <v>101</v>
      </c>
      <c r="J129" t="s">
        <v>15</v>
      </c>
      <c r="K129" s="8">
        <v>5840284</v>
      </c>
      <c r="L129">
        <v>5840284</v>
      </c>
      <c r="M129" s="6">
        <v>58402.840000000004</v>
      </c>
      <c r="N129" t="str">
        <f t="shared" si="1"/>
        <v>02</v>
      </c>
    </row>
    <row r="130" spans="1:14" ht="15" customHeight="1" x14ac:dyDescent="0.25">
      <c r="A130" t="s">
        <v>14</v>
      </c>
      <c r="B130">
        <v>0</v>
      </c>
      <c r="C130">
        <v>6395</v>
      </c>
      <c r="D130">
        <v>10</v>
      </c>
      <c r="E130" s="1" t="s">
        <v>60</v>
      </c>
      <c r="F130" s="2" t="s">
        <v>98</v>
      </c>
      <c r="G130" s="3" t="s">
        <v>99</v>
      </c>
      <c r="H130" s="3" t="s">
        <v>54</v>
      </c>
      <c r="I130" s="1" t="s">
        <v>102</v>
      </c>
      <c r="J130" t="s">
        <v>15</v>
      </c>
      <c r="K130" s="8">
        <v>2477799</v>
      </c>
      <c r="L130">
        <v>2477799</v>
      </c>
      <c r="M130" s="6">
        <v>24777.99</v>
      </c>
      <c r="N130" t="str">
        <f t="shared" si="1"/>
        <v>02</v>
      </c>
    </row>
    <row r="131" spans="1:14" ht="15" customHeight="1" x14ac:dyDescent="0.25">
      <c r="A131" t="s">
        <v>14</v>
      </c>
      <c r="B131">
        <v>0</v>
      </c>
      <c r="C131">
        <v>6395</v>
      </c>
      <c r="D131">
        <v>10</v>
      </c>
      <c r="E131" s="1" t="s">
        <v>60</v>
      </c>
      <c r="F131" s="2" t="s">
        <v>98</v>
      </c>
      <c r="G131" s="3" t="s">
        <v>99</v>
      </c>
      <c r="H131" s="3" t="s">
        <v>69</v>
      </c>
      <c r="I131" s="1" t="s">
        <v>102</v>
      </c>
      <c r="J131" t="s">
        <v>15</v>
      </c>
      <c r="K131" s="8">
        <v>43716</v>
      </c>
      <c r="L131">
        <v>43716</v>
      </c>
      <c r="M131" s="6">
        <v>437.16</v>
      </c>
      <c r="N131" t="str">
        <f t="shared" ref="N131:N194" si="2">LEFT(H131,2)</f>
        <v>02</v>
      </c>
    </row>
    <row r="132" spans="1:14" ht="15" customHeight="1" x14ac:dyDescent="0.25">
      <c r="A132" t="s">
        <v>14</v>
      </c>
      <c r="B132">
        <v>0</v>
      </c>
      <c r="C132">
        <v>6395</v>
      </c>
      <c r="D132">
        <v>10</v>
      </c>
      <c r="E132" s="1" t="s">
        <v>60</v>
      </c>
      <c r="F132" s="2" t="s">
        <v>98</v>
      </c>
      <c r="G132" s="3" t="s">
        <v>99</v>
      </c>
      <c r="H132" s="3" t="s">
        <v>70</v>
      </c>
      <c r="I132" s="1" t="s">
        <v>102</v>
      </c>
      <c r="J132" t="s">
        <v>15</v>
      </c>
      <c r="K132" s="8">
        <v>389</v>
      </c>
      <c r="L132">
        <v>389</v>
      </c>
      <c r="M132" s="6">
        <v>3.89</v>
      </c>
      <c r="N132" t="str">
        <f t="shared" si="2"/>
        <v>02</v>
      </c>
    </row>
    <row r="133" spans="1:14" ht="15" customHeight="1" x14ac:dyDescent="0.25">
      <c r="A133" t="s">
        <v>14</v>
      </c>
      <c r="B133">
        <v>0</v>
      </c>
      <c r="C133">
        <v>6395</v>
      </c>
      <c r="D133">
        <v>10</v>
      </c>
      <c r="E133" s="1" t="s">
        <v>60</v>
      </c>
      <c r="F133" s="2" t="s">
        <v>98</v>
      </c>
      <c r="G133" s="3" t="s">
        <v>99</v>
      </c>
      <c r="H133" s="3" t="s">
        <v>71</v>
      </c>
      <c r="I133" s="1" t="s">
        <v>16</v>
      </c>
      <c r="J133" t="s">
        <v>15</v>
      </c>
      <c r="K133" s="8">
        <v>2000</v>
      </c>
      <c r="L133">
        <v>2000</v>
      </c>
      <c r="M133" s="6">
        <v>20</v>
      </c>
      <c r="N133" t="str">
        <f t="shared" si="2"/>
        <v>05</v>
      </c>
    </row>
    <row r="134" spans="1:14" ht="15" customHeight="1" x14ac:dyDescent="0.25">
      <c r="A134" t="s">
        <v>14</v>
      </c>
      <c r="B134">
        <v>0</v>
      </c>
      <c r="C134">
        <v>6395</v>
      </c>
      <c r="D134">
        <v>10</v>
      </c>
      <c r="E134" s="1" t="s">
        <v>60</v>
      </c>
      <c r="F134" s="2" t="s">
        <v>98</v>
      </c>
      <c r="G134" s="3" t="s">
        <v>99</v>
      </c>
      <c r="H134" s="3" t="s">
        <v>104</v>
      </c>
      <c r="I134" s="1" t="s">
        <v>16</v>
      </c>
      <c r="J134" t="s">
        <v>15</v>
      </c>
      <c r="K134" s="8">
        <v>2345</v>
      </c>
      <c r="L134">
        <v>2345</v>
      </c>
      <c r="M134" s="6">
        <v>23.45</v>
      </c>
      <c r="N134" t="str">
        <f t="shared" si="2"/>
        <v>05</v>
      </c>
    </row>
    <row r="135" spans="1:14" ht="15" customHeight="1" x14ac:dyDescent="0.25">
      <c r="A135" t="s">
        <v>14</v>
      </c>
      <c r="B135">
        <v>0</v>
      </c>
      <c r="C135">
        <v>6395</v>
      </c>
      <c r="D135">
        <v>10</v>
      </c>
      <c r="E135" s="1" t="s">
        <v>60</v>
      </c>
      <c r="F135" s="2" t="s">
        <v>98</v>
      </c>
      <c r="G135" s="3" t="s">
        <v>99</v>
      </c>
      <c r="H135" s="3" t="s">
        <v>105</v>
      </c>
      <c r="I135" s="1" t="s">
        <v>16</v>
      </c>
      <c r="J135" t="s">
        <v>15</v>
      </c>
      <c r="K135" s="8">
        <v>8621</v>
      </c>
      <c r="L135">
        <v>8621</v>
      </c>
      <c r="M135" s="6">
        <v>86.210000000000008</v>
      </c>
      <c r="N135" t="str">
        <f t="shared" si="2"/>
        <v>05</v>
      </c>
    </row>
    <row r="136" spans="1:14" ht="15" customHeight="1" x14ac:dyDescent="0.25">
      <c r="A136" t="s">
        <v>14</v>
      </c>
      <c r="B136">
        <v>0</v>
      </c>
      <c r="C136">
        <v>6395</v>
      </c>
      <c r="D136">
        <v>10</v>
      </c>
      <c r="E136" s="1" t="s">
        <v>60</v>
      </c>
      <c r="F136" s="2" t="s">
        <v>98</v>
      </c>
      <c r="G136" s="3" t="s">
        <v>99</v>
      </c>
      <c r="H136" s="3" t="s">
        <v>73</v>
      </c>
      <c r="I136" s="1" t="s">
        <v>16</v>
      </c>
      <c r="J136" t="s">
        <v>15</v>
      </c>
      <c r="K136" s="8">
        <v>52277</v>
      </c>
      <c r="L136">
        <v>52277</v>
      </c>
      <c r="M136" s="6">
        <v>522.77</v>
      </c>
      <c r="N136" t="str">
        <f t="shared" si="2"/>
        <v>06</v>
      </c>
    </row>
    <row r="137" spans="1:14" ht="15" customHeight="1" x14ac:dyDescent="0.25">
      <c r="A137" t="s">
        <v>14</v>
      </c>
      <c r="B137">
        <v>0</v>
      </c>
      <c r="C137">
        <v>6395</v>
      </c>
      <c r="D137">
        <v>10</v>
      </c>
      <c r="E137" s="1" t="s">
        <v>60</v>
      </c>
      <c r="F137" s="2" t="s">
        <v>98</v>
      </c>
      <c r="G137" s="3" t="s">
        <v>99</v>
      </c>
      <c r="H137" s="3" t="s">
        <v>106</v>
      </c>
      <c r="I137" s="1" t="s">
        <v>16</v>
      </c>
      <c r="J137" t="s">
        <v>15</v>
      </c>
      <c r="K137" s="8">
        <v>89605</v>
      </c>
      <c r="L137">
        <v>89605</v>
      </c>
      <c r="M137" s="6">
        <v>896.05000000000007</v>
      </c>
      <c r="N137" t="str">
        <f t="shared" si="2"/>
        <v>06</v>
      </c>
    </row>
    <row r="138" spans="1:14" ht="15" customHeight="1" x14ac:dyDescent="0.25">
      <c r="A138" t="s">
        <v>14</v>
      </c>
      <c r="B138">
        <v>0</v>
      </c>
      <c r="C138">
        <v>6395</v>
      </c>
      <c r="D138">
        <v>10</v>
      </c>
      <c r="E138" s="1" t="s">
        <v>60</v>
      </c>
      <c r="F138" s="2" t="s">
        <v>56</v>
      </c>
      <c r="G138" s="3" t="s">
        <v>57</v>
      </c>
      <c r="H138" s="3" t="s">
        <v>58</v>
      </c>
      <c r="I138" s="1" t="s">
        <v>59</v>
      </c>
      <c r="J138" t="s">
        <v>15</v>
      </c>
      <c r="K138" s="8">
        <v>11995133</v>
      </c>
      <c r="L138">
        <v>11995133</v>
      </c>
      <c r="M138" s="6">
        <v>119951.33</v>
      </c>
      <c r="N138" t="str">
        <f t="shared" si="2"/>
        <v>01</v>
      </c>
    </row>
    <row r="139" spans="1:14" ht="15" customHeight="1" x14ac:dyDescent="0.25">
      <c r="A139" t="s">
        <v>14</v>
      </c>
      <c r="B139">
        <v>0</v>
      </c>
      <c r="C139">
        <v>6395</v>
      </c>
      <c r="D139">
        <v>10</v>
      </c>
      <c r="E139" s="1" t="s">
        <v>60</v>
      </c>
      <c r="F139" s="2" t="s">
        <v>56</v>
      </c>
      <c r="G139" s="3" t="s">
        <v>57</v>
      </c>
      <c r="H139" s="3" t="s">
        <v>103</v>
      </c>
      <c r="I139" s="1" t="s">
        <v>59</v>
      </c>
      <c r="J139" t="s">
        <v>15</v>
      </c>
      <c r="K139" s="8">
        <v>16494</v>
      </c>
      <c r="L139">
        <v>16494</v>
      </c>
      <c r="M139" s="6">
        <v>164.94</v>
      </c>
      <c r="N139" t="str">
        <f t="shared" si="2"/>
        <v>01</v>
      </c>
    </row>
    <row r="140" spans="1:14" ht="15" customHeight="1" x14ac:dyDescent="0.25">
      <c r="A140" t="s">
        <v>14</v>
      </c>
      <c r="B140">
        <v>0</v>
      </c>
      <c r="C140">
        <v>6395</v>
      </c>
      <c r="D140">
        <v>10</v>
      </c>
      <c r="E140" s="1" t="s">
        <v>60</v>
      </c>
      <c r="F140" s="2" t="s">
        <v>56</v>
      </c>
      <c r="G140" s="3" t="s">
        <v>57</v>
      </c>
      <c r="H140" s="3" t="s">
        <v>107</v>
      </c>
      <c r="I140" s="1" t="s">
        <v>59</v>
      </c>
      <c r="J140" t="s">
        <v>15</v>
      </c>
      <c r="K140" s="8">
        <v>65000</v>
      </c>
      <c r="L140">
        <v>65000</v>
      </c>
      <c r="M140" s="6">
        <v>650</v>
      </c>
      <c r="N140" t="str">
        <f t="shared" si="2"/>
        <v>01</v>
      </c>
    </row>
    <row r="141" spans="1:14" ht="15" customHeight="1" x14ac:dyDescent="0.25">
      <c r="A141" t="s">
        <v>14</v>
      </c>
      <c r="B141">
        <v>0</v>
      </c>
      <c r="C141">
        <v>6395</v>
      </c>
      <c r="D141">
        <v>10</v>
      </c>
      <c r="E141" s="1" t="s">
        <v>60</v>
      </c>
      <c r="F141" s="2" t="s">
        <v>56</v>
      </c>
      <c r="G141" s="3" t="s">
        <v>57</v>
      </c>
      <c r="H141" s="3" t="s">
        <v>68</v>
      </c>
      <c r="I141" s="1" t="s">
        <v>59</v>
      </c>
      <c r="J141" t="s">
        <v>15</v>
      </c>
      <c r="K141" s="8">
        <v>280000</v>
      </c>
      <c r="L141">
        <v>280000</v>
      </c>
      <c r="M141" s="6">
        <v>2800</v>
      </c>
      <c r="N141" t="str">
        <f t="shared" si="2"/>
        <v>01</v>
      </c>
    </row>
    <row r="142" spans="1:14" ht="15" customHeight="1" x14ac:dyDescent="0.25">
      <c r="A142" t="s">
        <v>14</v>
      </c>
      <c r="B142">
        <v>0</v>
      </c>
      <c r="C142">
        <v>6395</v>
      </c>
      <c r="D142">
        <v>10</v>
      </c>
      <c r="E142" s="1" t="s">
        <v>60</v>
      </c>
      <c r="F142" s="2" t="s">
        <v>56</v>
      </c>
      <c r="G142" s="3" t="s">
        <v>57</v>
      </c>
      <c r="H142" s="3" t="s">
        <v>54</v>
      </c>
      <c r="I142" s="1" t="s">
        <v>59</v>
      </c>
      <c r="J142" t="s">
        <v>15</v>
      </c>
      <c r="K142" s="8">
        <v>5257883</v>
      </c>
      <c r="L142">
        <v>5257883</v>
      </c>
      <c r="M142" s="6">
        <v>52578.83</v>
      </c>
      <c r="N142" t="str">
        <f t="shared" si="2"/>
        <v>02</v>
      </c>
    </row>
    <row r="143" spans="1:14" ht="15" customHeight="1" x14ac:dyDescent="0.25">
      <c r="A143" t="s">
        <v>14</v>
      </c>
      <c r="B143">
        <v>0</v>
      </c>
      <c r="C143">
        <v>6395</v>
      </c>
      <c r="D143">
        <v>10</v>
      </c>
      <c r="E143" s="1" t="s">
        <v>60</v>
      </c>
      <c r="F143" s="2" t="s">
        <v>56</v>
      </c>
      <c r="G143" s="3" t="s">
        <v>57</v>
      </c>
      <c r="H143" s="3" t="s">
        <v>69</v>
      </c>
      <c r="I143" s="1" t="s">
        <v>59</v>
      </c>
      <c r="J143" t="s">
        <v>15</v>
      </c>
      <c r="K143" s="8">
        <v>62603</v>
      </c>
      <c r="L143">
        <v>62603</v>
      </c>
      <c r="M143" s="6">
        <v>626.03</v>
      </c>
      <c r="N143" t="str">
        <f t="shared" si="2"/>
        <v>02</v>
      </c>
    </row>
    <row r="144" spans="1:14" ht="15" customHeight="1" x14ac:dyDescent="0.25">
      <c r="A144" t="s">
        <v>14</v>
      </c>
      <c r="B144">
        <v>0</v>
      </c>
      <c r="C144">
        <v>6395</v>
      </c>
      <c r="D144">
        <v>10</v>
      </c>
      <c r="E144" s="1" t="s">
        <v>60</v>
      </c>
      <c r="F144" s="2" t="s">
        <v>56</v>
      </c>
      <c r="G144" s="3" t="s">
        <v>57</v>
      </c>
      <c r="H144" s="3" t="s">
        <v>70</v>
      </c>
      <c r="I144" s="1" t="s">
        <v>59</v>
      </c>
      <c r="J144" t="s">
        <v>15</v>
      </c>
      <c r="K144" s="8">
        <v>18228</v>
      </c>
      <c r="L144">
        <v>18228</v>
      </c>
      <c r="M144" s="6">
        <v>182.28</v>
      </c>
      <c r="N144" t="str">
        <f t="shared" si="2"/>
        <v>02</v>
      </c>
    </row>
    <row r="145" spans="1:14" ht="15" customHeight="1" x14ac:dyDescent="0.25">
      <c r="A145" t="s">
        <v>14</v>
      </c>
      <c r="B145">
        <v>0</v>
      </c>
      <c r="C145">
        <v>6395</v>
      </c>
      <c r="D145">
        <v>10</v>
      </c>
      <c r="E145" s="1" t="s">
        <v>60</v>
      </c>
      <c r="F145" s="2" t="s">
        <v>56</v>
      </c>
      <c r="G145" s="3" t="s">
        <v>57</v>
      </c>
      <c r="H145" s="3" t="s">
        <v>73</v>
      </c>
      <c r="I145" s="1" t="s">
        <v>16</v>
      </c>
      <c r="J145" t="s">
        <v>15</v>
      </c>
      <c r="K145" s="8">
        <v>705877</v>
      </c>
      <c r="L145">
        <v>705877</v>
      </c>
      <c r="M145" s="6">
        <v>7058.77</v>
      </c>
      <c r="N145" t="str">
        <f t="shared" si="2"/>
        <v>06</v>
      </c>
    </row>
    <row r="146" spans="1:14" ht="15" customHeight="1" x14ac:dyDescent="0.25">
      <c r="A146" t="s">
        <v>14</v>
      </c>
      <c r="B146">
        <v>0</v>
      </c>
      <c r="C146">
        <v>6395</v>
      </c>
      <c r="D146">
        <v>10</v>
      </c>
      <c r="E146" s="1" t="s">
        <v>60</v>
      </c>
      <c r="F146" s="2" t="s">
        <v>56</v>
      </c>
      <c r="G146" s="3" t="s">
        <v>108</v>
      </c>
      <c r="H146" s="3" t="s">
        <v>109</v>
      </c>
      <c r="I146" s="1" t="s">
        <v>16</v>
      </c>
      <c r="J146" t="s">
        <v>15</v>
      </c>
      <c r="K146" s="8">
        <v>504636</v>
      </c>
      <c r="L146">
        <v>504636</v>
      </c>
      <c r="M146" s="6">
        <v>5046.3599999999997</v>
      </c>
      <c r="N146" t="str">
        <f t="shared" si="2"/>
        <v>04</v>
      </c>
    </row>
    <row r="147" spans="1:14" ht="15" customHeight="1" x14ac:dyDescent="0.25">
      <c r="A147" t="s">
        <v>14</v>
      </c>
      <c r="B147">
        <v>0</v>
      </c>
      <c r="C147">
        <v>6395</v>
      </c>
      <c r="D147">
        <v>10</v>
      </c>
      <c r="E147" s="1" t="s">
        <v>60</v>
      </c>
      <c r="F147" s="2" t="s">
        <v>56</v>
      </c>
      <c r="G147" s="3" t="s">
        <v>108</v>
      </c>
      <c r="H147" s="3" t="s">
        <v>110</v>
      </c>
      <c r="I147" s="1" t="s">
        <v>16</v>
      </c>
      <c r="J147" t="s">
        <v>15</v>
      </c>
      <c r="K147" s="8">
        <v>235176</v>
      </c>
      <c r="L147">
        <v>235176</v>
      </c>
      <c r="M147" s="6">
        <v>2351.7600000000002</v>
      </c>
      <c r="N147" t="str">
        <f t="shared" si="2"/>
        <v>04</v>
      </c>
    </row>
    <row r="148" spans="1:14" ht="15" customHeight="1" x14ac:dyDescent="0.25">
      <c r="A148" t="s">
        <v>14</v>
      </c>
      <c r="B148">
        <v>0</v>
      </c>
      <c r="C148">
        <v>6395</v>
      </c>
      <c r="D148">
        <v>10</v>
      </c>
      <c r="E148" s="1" t="s">
        <v>60</v>
      </c>
      <c r="F148" s="2" t="s">
        <v>56</v>
      </c>
      <c r="G148" s="3" t="s">
        <v>108</v>
      </c>
      <c r="H148" s="3" t="s">
        <v>111</v>
      </c>
      <c r="I148" s="1" t="s">
        <v>16</v>
      </c>
      <c r="J148" t="s">
        <v>15</v>
      </c>
      <c r="K148" s="8">
        <v>1637348</v>
      </c>
      <c r="L148">
        <v>1637348</v>
      </c>
      <c r="M148" s="6">
        <v>16373.48</v>
      </c>
      <c r="N148" t="str">
        <f t="shared" si="2"/>
        <v>06</v>
      </c>
    </row>
    <row r="149" spans="1:14" ht="15" customHeight="1" x14ac:dyDescent="0.25">
      <c r="A149" t="s">
        <v>14</v>
      </c>
      <c r="B149">
        <v>0</v>
      </c>
      <c r="C149">
        <v>6395</v>
      </c>
      <c r="D149">
        <v>10</v>
      </c>
      <c r="E149" s="1" t="s">
        <v>60</v>
      </c>
      <c r="F149" s="2" t="s">
        <v>56</v>
      </c>
      <c r="G149" s="3" t="s">
        <v>108</v>
      </c>
      <c r="H149" s="3" t="s">
        <v>112</v>
      </c>
      <c r="I149" s="1" t="s">
        <v>16</v>
      </c>
      <c r="J149" t="s">
        <v>15</v>
      </c>
      <c r="K149" s="8">
        <v>6109891</v>
      </c>
      <c r="L149">
        <v>6109891</v>
      </c>
      <c r="M149" s="6">
        <v>61098.91</v>
      </c>
      <c r="N149" t="str">
        <f t="shared" si="2"/>
        <v>06</v>
      </c>
    </row>
    <row r="150" spans="1:14" ht="15" customHeight="1" x14ac:dyDescent="0.25">
      <c r="A150" t="s">
        <v>14</v>
      </c>
      <c r="B150">
        <v>0</v>
      </c>
      <c r="C150">
        <v>8060</v>
      </c>
      <c r="D150">
        <v>10</v>
      </c>
      <c r="E150" s="1" t="s">
        <v>113</v>
      </c>
      <c r="F150" s="2" t="s">
        <v>61</v>
      </c>
      <c r="G150" s="3" t="s">
        <v>62</v>
      </c>
      <c r="H150" s="3" t="s">
        <v>63</v>
      </c>
      <c r="I150" s="1" t="s">
        <v>55</v>
      </c>
      <c r="J150" t="s">
        <v>15</v>
      </c>
      <c r="K150" s="8">
        <v>80890367</v>
      </c>
      <c r="L150">
        <v>80890367</v>
      </c>
      <c r="M150" s="6">
        <v>808903.67</v>
      </c>
      <c r="N150" t="str">
        <f t="shared" si="2"/>
        <v>01</v>
      </c>
    </row>
    <row r="151" spans="1:14" ht="15" customHeight="1" x14ac:dyDescent="0.25">
      <c r="A151" t="s">
        <v>14</v>
      </c>
      <c r="B151">
        <v>0</v>
      </c>
      <c r="C151">
        <v>8060</v>
      </c>
      <c r="D151">
        <v>10</v>
      </c>
      <c r="E151" s="1" t="s">
        <v>113</v>
      </c>
      <c r="F151" s="2" t="s">
        <v>61</v>
      </c>
      <c r="G151" s="3" t="s">
        <v>62</v>
      </c>
      <c r="H151" s="3" t="s">
        <v>58</v>
      </c>
      <c r="I151" s="1" t="s">
        <v>64</v>
      </c>
      <c r="J151" t="s">
        <v>15</v>
      </c>
      <c r="K151" s="8">
        <v>6503452</v>
      </c>
      <c r="L151">
        <v>6503452</v>
      </c>
      <c r="M151" s="6">
        <v>65034.520000000004</v>
      </c>
      <c r="N151" t="str">
        <f t="shared" si="2"/>
        <v>01</v>
      </c>
    </row>
    <row r="152" spans="1:14" ht="15" customHeight="1" x14ac:dyDescent="0.25">
      <c r="A152" t="s">
        <v>14</v>
      </c>
      <c r="B152">
        <v>0</v>
      </c>
      <c r="C152">
        <v>8060</v>
      </c>
      <c r="D152">
        <v>10</v>
      </c>
      <c r="E152" s="1" t="s">
        <v>113</v>
      </c>
      <c r="F152" s="2" t="s">
        <v>61</v>
      </c>
      <c r="G152" s="3" t="s">
        <v>62</v>
      </c>
      <c r="H152" s="3" t="s">
        <v>65</v>
      </c>
      <c r="I152" s="1" t="s">
        <v>55</v>
      </c>
      <c r="J152" t="s">
        <v>15</v>
      </c>
      <c r="K152" s="8">
        <v>339023</v>
      </c>
      <c r="L152">
        <v>339023</v>
      </c>
      <c r="M152" s="6">
        <v>3390.23</v>
      </c>
      <c r="N152" t="str">
        <f t="shared" si="2"/>
        <v>01</v>
      </c>
    </row>
    <row r="153" spans="1:14" ht="15" customHeight="1" x14ac:dyDescent="0.25">
      <c r="A153" t="s">
        <v>14</v>
      </c>
      <c r="B153">
        <v>0</v>
      </c>
      <c r="C153">
        <v>8060</v>
      </c>
      <c r="D153">
        <v>10</v>
      </c>
      <c r="E153" s="1" t="s">
        <v>113</v>
      </c>
      <c r="F153" s="2" t="s">
        <v>61</v>
      </c>
      <c r="G153" s="3" t="s">
        <v>62</v>
      </c>
      <c r="H153" s="3" t="s">
        <v>66</v>
      </c>
      <c r="I153" s="1" t="s">
        <v>64</v>
      </c>
      <c r="J153" t="s">
        <v>15</v>
      </c>
      <c r="K153" s="8">
        <v>791</v>
      </c>
      <c r="L153">
        <v>791</v>
      </c>
      <c r="M153" s="6">
        <v>7.91</v>
      </c>
      <c r="N153" t="str">
        <f t="shared" si="2"/>
        <v>01</v>
      </c>
    </row>
    <row r="154" spans="1:14" ht="15" customHeight="1" x14ac:dyDescent="0.25">
      <c r="A154" t="s">
        <v>14</v>
      </c>
      <c r="B154">
        <v>0</v>
      </c>
      <c r="C154">
        <v>8060</v>
      </c>
      <c r="D154">
        <v>10</v>
      </c>
      <c r="E154" s="1" t="s">
        <v>113</v>
      </c>
      <c r="F154" s="2" t="s">
        <v>61</v>
      </c>
      <c r="G154" s="3" t="s">
        <v>62</v>
      </c>
      <c r="H154" s="3" t="s">
        <v>67</v>
      </c>
      <c r="I154" s="1" t="s">
        <v>55</v>
      </c>
      <c r="J154" t="s">
        <v>15</v>
      </c>
      <c r="K154" s="8">
        <v>149995</v>
      </c>
      <c r="L154">
        <v>149995</v>
      </c>
      <c r="M154" s="6">
        <v>1499.95</v>
      </c>
      <c r="N154" t="str">
        <f t="shared" si="2"/>
        <v>01</v>
      </c>
    </row>
    <row r="155" spans="1:14" ht="15" customHeight="1" x14ac:dyDescent="0.25">
      <c r="A155" t="s">
        <v>14</v>
      </c>
      <c r="B155">
        <v>0</v>
      </c>
      <c r="C155">
        <v>8060</v>
      </c>
      <c r="D155">
        <v>10</v>
      </c>
      <c r="E155" s="1" t="s">
        <v>113</v>
      </c>
      <c r="F155" s="2" t="s">
        <v>61</v>
      </c>
      <c r="G155" s="3" t="s">
        <v>62</v>
      </c>
      <c r="H155" s="3" t="s">
        <v>54</v>
      </c>
      <c r="I155" s="1" t="s">
        <v>55</v>
      </c>
      <c r="J155" t="s">
        <v>15</v>
      </c>
      <c r="K155" s="8">
        <v>27865948</v>
      </c>
      <c r="L155">
        <v>27865948</v>
      </c>
      <c r="M155" s="6">
        <v>278659.48</v>
      </c>
      <c r="N155" t="str">
        <f t="shared" si="2"/>
        <v>02</v>
      </c>
    </row>
    <row r="156" spans="1:14" ht="15" customHeight="1" x14ac:dyDescent="0.25">
      <c r="A156" t="s">
        <v>14</v>
      </c>
      <c r="B156">
        <v>0</v>
      </c>
      <c r="C156">
        <v>8060</v>
      </c>
      <c r="D156">
        <v>10</v>
      </c>
      <c r="E156" s="1" t="s">
        <v>113</v>
      </c>
      <c r="F156" s="2" t="s">
        <v>61</v>
      </c>
      <c r="G156" s="3" t="s">
        <v>62</v>
      </c>
      <c r="H156" s="3" t="s">
        <v>54</v>
      </c>
      <c r="I156" s="1" t="s">
        <v>64</v>
      </c>
      <c r="J156" t="s">
        <v>15</v>
      </c>
      <c r="K156" s="8">
        <v>2643901</v>
      </c>
      <c r="L156">
        <v>2643901</v>
      </c>
      <c r="M156" s="6">
        <v>26439.010000000002</v>
      </c>
      <c r="N156" t="str">
        <f t="shared" si="2"/>
        <v>02</v>
      </c>
    </row>
    <row r="157" spans="1:14" ht="15" customHeight="1" x14ac:dyDescent="0.25">
      <c r="A157" t="s">
        <v>14</v>
      </c>
      <c r="B157">
        <v>0</v>
      </c>
      <c r="C157">
        <v>8060</v>
      </c>
      <c r="D157">
        <v>10</v>
      </c>
      <c r="E157" s="1" t="s">
        <v>113</v>
      </c>
      <c r="F157" s="2" t="s">
        <v>61</v>
      </c>
      <c r="G157" s="3" t="s">
        <v>62</v>
      </c>
      <c r="H157" s="3" t="s">
        <v>69</v>
      </c>
      <c r="I157" s="1" t="s">
        <v>55</v>
      </c>
      <c r="J157" t="s">
        <v>15</v>
      </c>
      <c r="K157" s="8">
        <v>105944</v>
      </c>
      <c r="L157">
        <v>105944</v>
      </c>
      <c r="M157" s="6">
        <v>1059.44</v>
      </c>
      <c r="N157" t="str">
        <f t="shared" si="2"/>
        <v>02</v>
      </c>
    </row>
    <row r="158" spans="1:14" ht="15" customHeight="1" x14ac:dyDescent="0.25">
      <c r="A158" t="s">
        <v>14</v>
      </c>
      <c r="B158">
        <v>0</v>
      </c>
      <c r="C158">
        <v>8060</v>
      </c>
      <c r="D158">
        <v>10</v>
      </c>
      <c r="E158" s="1" t="s">
        <v>113</v>
      </c>
      <c r="F158" s="2" t="s">
        <v>61</v>
      </c>
      <c r="G158" s="3" t="s">
        <v>62</v>
      </c>
      <c r="H158" s="3" t="s">
        <v>70</v>
      </c>
      <c r="I158" s="1" t="s">
        <v>64</v>
      </c>
      <c r="J158" t="s">
        <v>15</v>
      </c>
      <c r="K158" s="8">
        <v>178</v>
      </c>
      <c r="L158">
        <v>178</v>
      </c>
      <c r="M158" s="6">
        <v>1.78</v>
      </c>
      <c r="N158" t="str">
        <f t="shared" si="2"/>
        <v>02</v>
      </c>
    </row>
    <row r="159" spans="1:14" ht="15" customHeight="1" x14ac:dyDescent="0.25">
      <c r="A159" t="s">
        <v>14</v>
      </c>
      <c r="B159">
        <v>0</v>
      </c>
      <c r="C159">
        <v>8060</v>
      </c>
      <c r="D159">
        <v>10</v>
      </c>
      <c r="E159" s="1" t="s">
        <v>113</v>
      </c>
      <c r="F159" s="2" t="s">
        <v>61</v>
      </c>
      <c r="G159" s="3" t="s">
        <v>62</v>
      </c>
      <c r="H159" s="3" t="s">
        <v>71</v>
      </c>
      <c r="I159" s="1" t="s">
        <v>16</v>
      </c>
      <c r="J159" t="s">
        <v>15</v>
      </c>
      <c r="K159" s="8">
        <v>668205</v>
      </c>
      <c r="L159">
        <v>668205</v>
      </c>
      <c r="M159" s="6">
        <v>6682.05</v>
      </c>
      <c r="N159" t="str">
        <f t="shared" si="2"/>
        <v>05</v>
      </c>
    </row>
    <row r="160" spans="1:14" ht="15" customHeight="1" x14ac:dyDescent="0.25">
      <c r="A160" t="s">
        <v>14</v>
      </c>
      <c r="B160">
        <v>0</v>
      </c>
      <c r="C160">
        <v>8060</v>
      </c>
      <c r="D160">
        <v>10</v>
      </c>
      <c r="E160" s="1" t="s">
        <v>113</v>
      </c>
      <c r="F160" s="2" t="s">
        <v>61</v>
      </c>
      <c r="G160" s="3" t="s">
        <v>62</v>
      </c>
      <c r="H160" s="3" t="s">
        <v>72</v>
      </c>
      <c r="I160" s="1" t="s">
        <v>16</v>
      </c>
      <c r="J160" t="s">
        <v>15</v>
      </c>
      <c r="K160" s="8">
        <v>376124</v>
      </c>
      <c r="L160">
        <v>376124</v>
      </c>
      <c r="M160" s="6">
        <v>3761.2400000000002</v>
      </c>
      <c r="N160" t="str">
        <f t="shared" si="2"/>
        <v>05</v>
      </c>
    </row>
    <row r="161" spans="1:14" ht="15" customHeight="1" x14ac:dyDescent="0.25">
      <c r="A161" t="s">
        <v>14</v>
      </c>
      <c r="B161">
        <v>0</v>
      </c>
      <c r="C161">
        <v>8060</v>
      </c>
      <c r="D161">
        <v>10</v>
      </c>
      <c r="E161" s="1" t="s">
        <v>113</v>
      </c>
      <c r="F161" s="2" t="s">
        <v>61</v>
      </c>
      <c r="G161" s="3" t="s">
        <v>62</v>
      </c>
      <c r="H161" s="3" t="s">
        <v>73</v>
      </c>
      <c r="I161" s="1" t="s">
        <v>16</v>
      </c>
      <c r="J161" t="s">
        <v>15</v>
      </c>
      <c r="K161" s="8">
        <v>1662430</v>
      </c>
      <c r="L161">
        <v>1662430</v>
      </c>
      <c r="M161" s="6">
        <v>16624.3</v>
      </c>
      <c r="N161" t="str">
        <f t="shared" si="2"/>
        <v>06</v>
      </c>
    </row>
    <row r="162" spans="1:14" ht="15" customHeight="1" x14ac:dyDescent="0.25">
      <c r="A162" t="s">
        <v>14</v>
      </c>
      <c r="B162">
        <v>0</v>
      </c>
      <c r="C162">
        <v>8060</v>
      </c>
      <c r="D162">
        <v>10</v>
      </c>
      <c r="E162" s="1" t="s">
        <v>113</v>
      </c>
      <c r="F162" s="2" t="s">
        <v>61</v>
      </c>
      <c r="G162" s="3" t="s">
        <v>62</v>
      </c>
      <c r="H162" s="3" t="s">
        <v>74</v>
      </c>
      <c r="I162" s="1" t="s">
        <v>16</v>
      </c>
      <c r="J162" t="s">
        <v>15</v>
      </c>
      <c r="K162" s="8">
        <v>416094</v>
      </c>
      <c r="L162">
        <v>416094</v>
      </c>
      <c r="M162" s="6">
        <v>4160.9400000000005</v>
      </c>
      <c r="N162" t="str">
        <f t="shared" si="2"/>
        <v>06</v>
      </c>
    </row>
    <row r="163" spans="1:14" ht="15" customHeight="1" x14ac:dyDescent="0.25">
      <c r="A163" t="s">
        <v>14</v>
      </c>
      <c r="B163">
        <v>0</v>
      </c>
      <c r="C163">
        <v>8060</v>
      </c>
      <c r="D163">
        <v>10</v>
      </c>
      <c r="E163" s="1" t="s">
        <v>113</v>
      </c>
      <c r="F163" s="2" t="s">
        <v>61</v>
      </c>
      <c r="G163" s="3" t="s">
        <v>80</v>
      </c>
      <c r="H163" s="3" t="s">
        <v>73</v>
      </c>
      <c r="I163" s="1" t="s">
        <v>16</v>
      </c>
      <c r="J163" t="s">
        <v>15</v>
      </c>
      <c r="K163" s="8">
        <v>69205</v>
      </c>
      <c r="L163">
        <v>69205</v>
      </c>
      <c r="M163" s="6">
        <v>692.05000000000007</v>
      </c>
      <c r="N163" t="str">
        <f t="shared" si="2"/>
        <v>06</v>
      </c>
    </row>
    <row r="164" spans="1:14" ht="15" customHeight="1" x14ac:dyDescent="0.25">
      <c r="A164" t="s">
        <v>14</v>
      </c>
      <c r="B164">
        <v>0</v>
      </c>
      <c r="C164">
        <v>8060</v>
      </c>
      <c r="D164">
        <v>10</v>
      </c>
      <c r="E164" s="1" t="s">
        <v>113</v>
      </c>
      <c r="F164" s="2" t="s">
        <v>61</v>
      </c>
      <c r="G164" s="3" t="s">
        <v>81</v>
      </c>
      <c r="H164" s="3" t="s">
        <v>82</v>
      </c>
      <c r="I164" s="1" t="s">
        <v>55</v>
      </c>
      <c r="J164" t="s">
        <v>15</v>
      </c>
      <c r="K164" s="8">
        <v>139409</v>
      </c>
      <c r="L164">
        <v>139409</v>
      </c>
      <c r="M164" s="6">
        <v>1394.09</v>
      </c>
      <c r="N164" t="str">
        <f t="shared" si="2"/>
        <v>01</v>
      </c>
    </row>
    <row r="165" spans="1:14" ht="15" customHeight="1" x14ac:dyDescent="0.25">
      <c r="A165" t="s">
        <v>14</v>
      </c>
      <c r="B165">
        <v>0</v>
      </c>
      <c r="C165">
        <v>8060</v>
      </c>
      <c r="D165">
        <v>10</v>
      </c>
      <c r="E165" s="1" t="s">
        <v>113</v>
      </c>
      <c r="F165" s="2" t="s">
        <v>61</v>
      </c>
      <c r="G165" s="3" t="s">
        <v>81</v>
      </c>
      <c r="H165" s="3" t="s">
        <v>69</v>
      </c>
      <c r="I165" s="1" t="s">
        <v>55</v>
      </c>
      <c r="J165" t="s">
        <v>15</v>
      </c>
      <c r="K165" s="8">
        <v>31226</v>
      </c>
      <c r="L165">
        <v>31226</v>
      </c>
      <c r="M165" s="6">
        <v>312.26</v>
      </c>
      <c r="N165" t="str">
        <f t="shared" si="2"/>
        <v>02</v>
      </c>
    </row>
    <row r="166" spans="1:14" ht="15" customHeight="1" x14ac:dyDescent="0.25">
      <c r="A166" t="s">
        <v>14</v>
      </c>
      <c r="B166">
        <v>0</v>
      </c>
      <c r="C166">
        <v>8060</v>
      </c>
      <c r="D166">
        <v>10</v>
      </c>
      <c r="E166" s="1" t="s">
        <v>113</v>
      </c>
      <c r="F166" s="2" t="s">
        <v>61</v>
      </c>
      <c r="G166" s="3" t="s">
        <v>83</v>
      </c>
      <c r="H166" s="3" t="s">
        <v>73</v>
      </c>
      <c r="I166" s="1" t="s">
        <v>16</v>
      </c>
      <c r="J166" t="s">
        <v>15</v>
      </c>
      <c r="K166" s="8">
        <v>86491</v>
      </c>
      <c r="L166">
        <v>86491</v>
      </c>
      <c r="M166" s="6">
        <v>864.91</v>
      </c>
      <c r="N166" t="str">
        <f t="shared" si="2"/>
        <v>06</v>
      </c>
    </row>
    <row r="167" spans="1:14" ht="15" customHeight="1" x14ac:dyDescent="0.25">
      <c r="A167" t="s">
        <v>14</v>
      </c>
      <c r="B167">
        <v>0</v>
      </c>
      <c r="C167">
        <v>8060</v>
      </c>
      <c r="D167">
        <v>10</v>
      </c>
      <c r="E167" s="1" t="s">
        <v>113</v>
      </c>
      <c r="F167" s="2" t="s">
        <v>85</v>
      </c>
      <c r="G167" s="3" t="s">
        <v>86</v>
      </c>
      <c r="H167" s="3" t="s">
        <v>63</v>
      </c>
      <c r="I167" s="1" t="s">
        <v>55</v>
      </c>
      <c r="J167" t="s">
        <v>629</v>
      </c>
      <c r="K167" s="8">
        <v>8436555</v>
      </c>
      <c r="L167">
        <v>8436555</v>
      </c>
      <c r="M167" s="6">
        <v>84365.55</v>
      </c>
      <c r="N167" t="str">
        <f t="shared" si="2"/>
        <v>01</v>
      </c>
    </row>
    <row r="168" spans="1:14" ht="15" customHeight="1" x14ac:dyDescent="0.25">
      <c r="A168" t="s">
        <v>14</v>
      </c>
      <c r="B168">
        <v>0</v>
      </c>
      <c r="C168">
        <v>8060</v>
      </c>
      <c r="D168">
        <v>10</v>
      </c>
      <c r="E168" s="1" t="s">
        <v>113</v>
      </c>
      <c r="F168" s="2" t="s">
        <v>85</v>
      </c>
      <c r="G168" s="3" t="s">
        <v>86</v>
      </c>
      <c r="H168" s="3" t="s">
        <v>58</v>
      </c>
      <c r="I168" s="1" t="s">
        <v>64</v>
      </c>
      <c r="J168" t="s">
        <v>629</v>
      </c>
      <c r="K168" s="8">
        <v>2871420</v>
      </c>
      <c r="L168">
        <v>2871420</v>
      </c>
      <c r="M168" s="6">
        <v>28714.2</v>
      </c>
      <c r="N168" t="str">
        <f t="shared" si="2"/>
        <v>01</v>
      </c>
    </row>
    <row r="169" spans="1:14" ht="15" customHeight="1" x14ac:dyDescent="0.25">
      <c r="A169" t="s">
        <v>14</v>
      </c>
      <c r="B169">
        <v>0</v>
      </c>
      <c r="C169">
        <v>8060</v>
      </c>
      <c r="D169">
        <v>10</v>
      </c>
      <c r="E169" s="1" t="s">
        <v>113</v>
      </c>
      <c r="F169" s="2" t="s">
        <v>85</v>
      </c>
      <c r="G169" s="3" t="s">
        <v>86</v>
      </c>
      <c r="H169" s="3" t="s">
        <v>66</v>
      </c>
      <c r="I169" s="1" t="s">
        <v>64</v>
      </c>
      <c r="J169" t="s">
        <v>15</v>
      </c>
      <c r="K169" s="8">
        <v>66</v>
      </c>
      <c r="L169">
        <v>66</v>
      </c>
      <c r="M169" s="6">
        <v>0.66</v>
      </c>
      <c r="N169" t="str">
        <f t="shared" si="2"/>
        <v>01</v>
      </c>
    </row>
    <row r="170" spans="1:14" ht="15" customHeight="1" x14ac:dyDescent="0.25">
      <c r="A170" t="s">
        <v>14</v>
      </c>
      <c r="B170">
        <v>0</v>
      </c>
      <c r="C170">
        <v>8060</v>
      </c>
      <c r="D170">
        <v>10</v>
      </c>
      <c r="E170" s="1" t="s">
        <v>113</v>
      </c>
      <c r="F170" s="2" t="s">
        <v>85</v>
      </c>
      <c r="G170" s="3" t="s">
        <v>86</v>
      </c>
      <c r="H170" s="3" t="s">
        <v>66</v>
      </c>
      <c r="I170" s="1" t="s">
        <v>64</v>
      </c>
      <c r="J170" t="s">
        <v>629</v>
      </c>
      <c r="K170" s="8">
        <v>112</v>
      </c>
      <c r="L170">
        <v>112</v>
      </c>
      <c r="M170" s="6">
        <v>1.1200000000000001</v>
      </c>
      <c r="N170" t="str">
        <f t="shared" si="2"/>
        <v>01</v>
      </c>
    </row>
    <row r="171" spans="1:14" ht="15" customHeight="1" x14ac:dyDescent="0.25">
      <c r="A171" t="s">
        <v>14</v>
      </c>
      <c r="B171">
        <v>0</v>
      </c>
      <c r="C171">
        <v>8060</v>
      </c>
      <c r="D171">
        <v>10</v>
      </c>
      <c r="E171" s="1" t="s">
        <v>113</v>
      </c>
      <c r="F171" s="2" t="s">
        <v>85</v>
      </c>
      <c r="G171" s="3" t="s">
        <v>86</v>
      </c>
      <c r="H171" s="3" t="s">
        <v>68</v>
      </c>
      <c r="I171" s="1" t="s">
        <v>64</v>
      </c>
      <c r="J171" t="s">
        <v>15</v>
      </c>
      <c r="K171" s="8">
        <v>170000</v>
      </c>
      <c r="L171">
        <v>170000</v>
      </c>
      <c r="M171" s="6">
        <v>1700</v>
      </c>
      <c r="N171" t="str">
        <f t="shared" si="2"/>
        <v>01</v>
      </c>
    </row>
    <row r="172" spans="1:14" ht="15" customHeight="1" x14ac:dyDescent="0.25">
      <c r="A172" t="s">
        <v>14</v>
      </c>
      <c r="B172">
        <v>0</v>
      </c>
      <c r="C172">
        <v>8060</v>
      </c>
      <c r="D172">
        <v>10</v>
      </c>
      <c r="E172" s="1" t="s">
        <v>113</v>
      </c>
      <c r="F172" s="2" t="s">
        <v>85</v>
      </c>
      <c r="G172" s="3" t="s">
        <v>86</v>
      </c>
      <c r="H172" s="3" t="s">
        <v>54</v>
      </c>
      <c r="I172" s="1" t="s">
        <v>55</v>
      </c>
      <c r="J172" t="s">
        <v>629</v>
      </c>
      <c r="K172" s="8">
        <v>2815035</v>
      </c>
      <c r="L172">
        <v>2815035</v>
      </c>
      <c r="M172" s="6">
        <v>28150.350000000002</v>
      </c>
      <c r="N172" t="str">
        <f t="shared" si="2"/>
        <v>02</v>
      </c>
    </row>
    <row r="173" spans="1:14" ht="15" customHeight="1" x14ac:dyDescent="0.25">
      <c r="A173" t="s">
        <v>14</v>
      </c>
      <c r="B173">
        <v>0</v>
      </c>
      <c r="C173">
        <v>8060</v>
      </c>
      <c r="D173">
        <v>10</v>
      </c>
      <c r="E173" s="1" t="s">
        <v>113</v>
      </c>
      <c r="F173" s="2" t="s">
        <v>85</v>
      </c>
      <c r="G173" s="3" t="s">
        <v>86</v>
      </c>
      <c r="H173" s="3" t="s">
        <v>54</v>
      </c>
      <c r="I173" s="1" t="s">
        <v>64</v>
      </c>
      <c r="J173" t="s">
        <v>629</v>
      </c>
      <c r="K173" s="8">
        <v>1547988</v>
      </c>
      <c r="L173">
        <v>1547988</v>
      </c>
      <c r="M173" s="6">
        <v>15479.880000000001</v>
      </c>
      <c r="N173" t="str">
        <f t="shared" si="2"/>
        <v>02</v>
      </c>
    </row>
    <row r="174" spans="1:14" ht="15" customHeight="1" x14ac:dyDescent="0.25">
      <c r="A174" t="s">
        <v>14</v>
      </c>
      <c r="B174">
        <v>0</v>
      </c>
      <c r="C174">
        <v>8060</v>
      </c>
      <c r="D174">
        <v>10</v>
      </c>
      <c r="E174" s="1" t="s">
        <v>113</v>
      </c>
      <c r="F174" s="2" t="s">
        <v>85</v>
      </c>
      <c r="G174" s="3" t="s">
        <v>86</v>
      </c>
      <c r="H174" s="3" t="s">
        <v>69</v>
      </c>
      <c r="I174" s="1" t="s">
        <v>64</v>
      </c>
      <c r="J174" t="s">
        <v>15</v>
      </c>
      <c r="K174" s="8">
        <v>37910</v>
      </c>
      <c r="L174">
        <v>37910</v>
      </c>
      <c r="M174" s="6">
        <v>379.1</v>
      </c>
      <c r="N174" t="str">
        <f t="shared" si="2"/>
        <v>02</v>
      </c>
    </row>
    <row r="175" spans="1:14" ht="15" customHeight="1" x14ac:dyDescent="0.25">
      <c r="A175" t="s">
        <v>14</v>
      </c>
      <c r="B175">
        <v>0</v>
      </c>
      <c r="C175">
        <v>8060</v>
      </c>
      <c r="D175">
        <v>10</v>
      </c>
      <c r="E175" s="1" t="s">
        <v>113</v>
      </c>
      <c r="F175" s="2" t="s">
        <v>85</v>
      </c>
      <c r="G175" s="3" t="s">
        <v>86</v>
      </c>
      <c r="H175" s="3" t="s">
        <v>70</v>
      </c>
      <c r="I175" s="1" t="s">
        <v>64</v>
      </c>
      <c r="J175" t="s">
        <v>15</v>
      </c>
      <c r="K175" s="8">
        <v>15</v>
      </c>
      <c r="L175">
        <v>15</v>
      </c>
      <c r="M175" s="6">
        <v>0.15</v>
      </c>
      <c r="N175" t="str">
        <f t="shared" si="2"/>
        <v>02</v>
      </c>
    </row>
    <row r="176" spans="1:14" ht="15" customHeight="1" x14ac:dyDescent="0.25">
      <c r="A176" t="s">
        <v>14</v>
      </c>
      <c r="B176">
        <v>0</v>
      </c>
      <c r="C176">
        <v>8060</v>
      </c>
      <c r="D176">
        <v>10</v>
      </c>
      <c r="E176" s="1" t="s">
        <v>113</v>
      </c>
      <c r="F176" s="2" t="s">
        <v>85</v>
      </c>
      <c r="G176" s="3" t="s">
        <v>86</v>
      </c>
      <c r="H176" s="3" t="s">
        <v>70</v>
      </c>
      <c r="I176" s="1" t="s">
        <v>64</v>
      </c>
      <c r="J176" t="s">
        <v>629</v>
      </c>
      <c r="K176" s="8">
        <v>25</v>
      </c>
      <c r="L176">
        <v>25</v>
      </c>
      <c r="M176" s="6">
        <v>0.25</v>
      </c>
      <c r="N176" t="str">
        <f t="shared" si="2"/>
        <v>02</v>
      </c>
    </row>
    <row r="177" spans="1:14" ht="15" customHeight="1" x14ac:dyDescent="0.25">
      <c r="A177" t="s">
        <v>14</v>
      </c>
      <c r="B177">
        <v>0</v>
      </c>
      <c r="C177">
        <v>8060</v>
      </c>
      <c r="D177">
        <v>10</v>
      </c>
      <c r="E177" s="1" t="s">
        <v>113</v>
      </c>
      <c r="F177" s="2" t="s">
        <v>85</v>
      </c>
      <c r="G177" s="3" t="s">
        <v>87</v>
      </c>
      <c r="H177" s="3" t="s">
        <v>63</v>
      </c>
      <c r="I177" s="1" t="s">
        <v>55</v>
      </c>
      <c r="J177" t="s">
        <v>629</v>
      </c>
      <c r="K177" s="8">
        <v>7759819</v>
      </c>
      <c r="L177">
        <v>7759819</v>
      </c>
      <c r="M177" s="6">
        <v>77598.19</v>
      </c>
      <c r="N177" t="str">
        <f t="shared" si="2"/>
        <v>01</v>
      </c>
    </row>
    <row r="178" spans="1:14" ht="15" customHeight="1" x14ac:dyDescent="0.25">
      <c r="A178" t="s">
        <v>14</v>
      </c>
      <c r="B178">
        <v>0</v>
      </c>
      <c r="C178">
        <v>8060</v>
      </c>
      <c r="D178">
        <v>10</v>
      </c>
      <c r="E178" s="1" t="s">
        <v>113</v>
      </c>
      <c r="F178" s="2" t="s">
        <v>85</v>
      </c>
      <c r="G178" s="3" t="s">
        <v>87</v>
      </c>
      <c r="H178" s="3" t="s">
        <v>63</v>
      </c>
      <c r="I178" s="1" t="s">
        <v>55</v>
      </c>
      <c r="J178" t="s">
        <v>770</v>
      </c>
      <c r="K178" s="8">
        <v>3118090</v>
      </c>
      <c r="L178">
        <v>3118090</v>
      </c>
      <c r="M178" s="6">
        <v>31180.9</v>
      </c>
      <c r="N178" t="str">
        <f t="shared" si="2"/>
        <v>01</v>
      </c>
    </row>
    <row r="179" spans="1:14" ht="15" customHeight="1" x14ac:dyDescent="0.25">
      <c r="A179" t="s">
        <v>14</v>
      </c>
      <c r="B179">
        <v>0</v>
      </c>
      <c r="C179">
        <v>8060</v>
      </c>
      <c r="D179">
        <v>10</v>
      </c>
      <c r="E179" s="1" t="s">
        <v>113</v>
      </c>
      <c r="F179" s="2" t="s">
        <v>85</v>
      </c>
      <c r="G179" s="3" t="s">
        <v>87</v>
      </c>
      <c r="H179" s="3" t="s">
        <v>54</v>
      </c>
      <c r="I179" s="1" t="s">
        <v>55</v>
      </c>
      <c r="J179" t="s">
        <v>629</v>
      </c>
      <c r="K179" s="8">
        <v>1785001</v>
      </c>
      <c r="L179">
        <v>1785001</v>
      </c>
      <c r="M179" s="6">
        <v>17850.010000000002</v>
      </c>
      <c r="N179" t="str">
        <f t="shared" si="2"/>
        <v>02</v>
      </c>
    </row>
    <row r="180" spans="1:14" ht="15" customHeight="1" x14ac:dyDescent="0.25">
      <c r="A180" t="s">
        <v>14</v>
      </c>
      <c r="B180">
        <v>0</v>
      </c>
      <c r="C180">
        <v>8060</v>
      </c>
      <c r="D180">
        <v>10</v>
      </c>
      <c r="E180" s="1" t="s">
        <v>113</v>
      </c>
      <c r="F180" s="2" t="s">
        <v>85</v>
      </c>
      <c r="G180" s="3" t="s">
        <v>87</v>
      </c>
      <c r="H180" s="3" t="s">
        <v>54</v>
      </c>
      <c r="I180" s="1" t="s">
        <v>55</v>
      </c>
      <c r="J180" t="s">
        <v>770</v>
      </c>
      <c r="K180" s="8">
        <v>714179</v>
      </c>
      <c r="L180">
        <v>714179</v>
      </c>
      <c r="M180" s="6">
        <v>7141.79</v>
      </c>
      <c r="N180" t="str">
        <f t="shared" si="2"/>
        <v>02</v>
      </c>
    </row>
    <row r="181" spans="1:14" ht="15" customHeight="1" x14ac:dyDescent="0.25">
      <c r="A181" t="s">
        <v>14</v>
      </c>
      <c r="B181">
        <v>0</v>
      </c>
      <c r="C181">
        <v>8060</v>
      </c>
      <c r="D181">
        <v>10</v>
      </c>
      <c r="E181" s="1" t="s">
        <v>113</v>
      </c>
      <c r="F181" s="2" t="s">
        <v>85</v>
      </c>
      <c r="G181" s="3" t="s">
        <v>88</v>
      </c>
      <c r="H181" s="3" t="s">
        <v>63</v>
      </c>
      <c r="I181" s="1" t="s">
        <v>55</v>
      </c>
      <c r="J181" t="s">
        <v>770</v>
      </c>
      <c r="K181" s="8">
        <v>3339601</v>
      </c>
      <c r="L181">
        <v>3339601</v>
      </c>
      <c r="M181" s="6">
        <v>33396.01</v>
      </c>
      <c r="N181" t="str">
        <f t="shared" si="2"/>
        <v>01</v>
      </c>
    </row>
    <row r="182" spans="1:14" ht="15" customHeight="1" x14ac:dyDescent="0.25">
      <c r="A182" t="s">
        <v>14</v>
      </c>
      <c r="B182">
        <v>0</v>
      </c>
      <c r="C182">
        <v>8060</v>
      </c>
      <c r="D182">
        <v>10</v>
      </c>
      <c r="E182" s="1" t="s">
        <v>113</v>
      </c>
      <c r="F182" s="2" t="s">
        <v>85</v>
      </c>
      <c r="G182" s="3" t="s">
        <v>88</v>
      </c>
      <c r="H182" s="3" t="s">
        <v>58</v>
      </c>
      <c r="I182" s="1" t="s">
        <v>64</v>
      </c>
      <c r="J182" t="s">
        <v>770</v>
      </c>
      <c r="K182" s="8">
        <v>1890774</v>
      </c>
      <c r="L182">
        <v>1890774</v>
      </c>
      <c r="M182" s="6">
        <v>18907.740000000002</v>
      </c>
      <c r="N182" t="str">
        <f t="shared" si="2"/>
        <v>01</v>
      </c>
    </row>
    <row r="183" spans="1:14" ht="15" customHeight="1" x14ac:dyDescent="0.25">
      <c r="A183" t="s">
        <v>14</v>
      </c>
      <c r="B183">
        <v>0</v>
      </c>
      <c r="C183">
        <v>8060</v>
      </c>
      <c r="D183">
        <v>10</v>
      </c>
      <c r="E183" s="1" t="s">
        <v>113</v>
      </c>
      <c r="F183" s="2" t="s">
        <v>85</v>
      </c>
      <c r="G183" s="3" t="s">
        <v>88</v>
      </c>
      <c r="H183" s="3" t="s">
        <v>68</v>
      </c>
      <c r="I183" s="1" t="s">
        <v>64</v>
      </c>
      <c r="J183" t="s">
        <v>15</v>
      </c>
      <c r="K183" s="8">
        <v>30000</v>
      </c>
      <c r="L183">
        <v>30000</v>
      </c>
      <c r="M183" s="6">
        <v>300</v>
      </c>
      <c r="N183" t="str">
        <f t="shared" si="2"/>
        <v>01</v>
      </c>
    </row>
    <row r="184" spans="1:14" ht="15" customHeight="1" x14ac:dyDescent="0.25">
      <c r="A184" t="s">
        <v>14</v>
      </c>
      <c r="B184">
        <v>0</v>
      </c>
      <c r="C184">
        <v>8060</v>
      </c>
      <c r="D184">
        <v>10</v>
      </c>
      <c r="E184" s="1" t="s">
        <v>113</v>
      </c>
      <c r="F184" s="2" t="s">
        <v>85</v>
      </c>
      <c r="G184" s="3" t="s">
        <v>88</v>
      </c>
      <c r="H184" s="3" t="s">
        <v>54</v>
      </c>
      <c r="I184" s="1" t="s">
        <v>55</v>
      </c>
      <c r="J184" t="s">
        <v>770</v>
      </c>
      <c r="K184" s="8">
        <v>1118008</v>
      </c>
      <c r="L184">
        <v>1118008</v>
      </c>
      <c r="M184" s="6">
        <v>11180.08</v>
      </c>
      <c r="N184" t="str">
        <f t="shared" si="2"/>
        <v>02</v>
      </c>
    </row>
    <row r="185" spans="1:14" ht="15" customHeight="1" x14ac:dyDescent="0.25">
      <c r="A185" t="s">
        <v>14</v>
      </c>
      <c r="B185">
        <v>0</v>
      </c>
      <c r="C185">
        <v>8060</v>
      </c>
      <c r="D185">
        <v>10</v>
      </c>
      <c r="E185" s="1" t="s">
        <v>113</v>
      </c>
      <c r="F185" s="2" t="s">
        <v>85</v>
      </c>
      <c r="G185" s="3" t="s">
        <v>88</v>
      </c>
      <c r="H185" s="3" t="s">
        <v>54</v>
      </c>
      <c r="I185" s="1" t="s">
        <v>64</v>
      </c>
      <c r="J185" t="s">
        <v>770</v>
      </c>
      <c r="K185" s="8">
        <v>430052</v>
      </c>
      <c r="L185">
        <v>430052</v>
      </c>
      <c r="M185" s="6">
        <v>4300.5200000000004</v>
      </c>
      <c r="N185" t="str">
        <f t="shared" si="2"/>
        <v>02</v>
      </c>
    </row>
    <row r="186" spans="1:14" ht="15" customHeight="1" x14ac:dyDescent="0.25">
      <c r="A186" t="s">
        <v>14</v>
      </c>
      <c r="B186">
        <v>0</v>
      </c>
      <c r="C186">
        <v>8060</v>
      </c>
      <c r="D186">
        <v>10</v>
      </c>
      <c r="E186" s="1" t="s">
        <v>113</v>
      </c>
      <c r="F186" s="2" t="s">
        <v>85</v>
      </c>
      <c r="G186" s="3" t="s">
        <v>88</v>
      </c>
      <c r="H186" s="3" t="s">
        <v>69</v>
      </c>
      <c r="I186" s="1" t="s">
        <v>64</v>
      </c>
      <c r="J186" t="s">
        <v>15</v>
      </c>
      <c r="K186" s="8">
        <v>6705</v>
      </c>
      <c r="L186">
        <v>6705</v>
      </c>
      <c r="M186" s="6">
        <v>67.05</v>
      </c>
      <c r="N186" t="str">
        <f t="shared" si="2"/>
        <v>02</v>
      </c>
    </row>
    <row r="187" spans="1:14" ht="15" customHeight="1" x14ac:dyDescent="0.25">
      <c r="A187" t="s">
        <v>14</v>
      </c>
      <c r="B187">
        <v>0</v>
      </c>
      <c r="C187">
        <v>8060</v>
      </c>
      <c r="D187">
        <v>10</v>
      </c>
      <c r="E187" s="1" t="s">
        <v>113</v>
      </c>
      <c r="F187" s="2" t="s">
        <v>85</v>
      </c>
      <c r="G187" s="3" t="s">
        <v>88</v>
      </c>
      <c r="H187" s="3" t="s">
        <v>73</v>
      </c>
      <c r="I187" s="1" t="s">
        <v>16</v>
      </c>
      <c r="J187" t="s">
        <v>770</v>
      </c>
      <c r="K187" s="8">
        <v>20000</v>
      </c>
      <c r="L187">
        <v>20000</v>
      </c>
      <c r="M187" s="6">
        <v>200</v>
      </c>
      <c r="N187" t="str">
        <f t="shared" si="2"/>
        <v>06</v>
      </c>
    </row>
    <row r="188" spans="1:14" ht="15" customHeight="1" x14ac:dyDescent="0.25">
      <c r="A188" t="s">
        <v>14</v>
      </c>
      <c r="B188">
        <v>0</v>
      </c>
      <c r="C188">
        <v>8060</v>
      </c>
      <c r="D188">
        <v>10</v>
      </c>
      <c r="E188" s="1" t="s">
        <v>113</v>
      </c>
      <c r="F188" s="2" t="s">
        <v>89</v>
      </c>
      <c r="G188" s="3" t="s">
        <v>90</v>
      </c>
      <c r="H188" s="3" t="s">
        <v>82</v>
      </c>
      <c r="I188" s="1" t="s">
        <v>55</v>
      </c>
      <c r="J188" t="s">
        <v>15</v>
      </c>
      <c r="K188" s="8">
        <v>78532</v>
      </c>
      <c r="L188">
        <v>78532</v>
      </c>
      <c r="M188" s="6">
        <v>785.32</v>
      </c>
      <c r="N188" t="str">
        <f t="shared" si="2"/>
        <v>01</v>
      </c>
    </row>
    <row r="189" spans="1:14" ht="15" customHeight="1" x14ac:dyDescent="0.25">
      <c r="A189" t="s">
        <v>14</v>
      </c>
      <c r="B189">
        <v>0</v>
      </c>
      <c r="C189">
        <v>8060</v>
      </c>
      <c r="D189">
        <v>10</v>
      </c>
      <c r="E189" s="1" t="s">
        <v>113</v>
      </c>
      <c r="F189" s="2" t="s">
        <v>89</v>
      </c>
      <c r="G189" s="3" t="s">
        <v>90</v>
      </c>
      <c r="H189" s="3" t="s">
        <v>69</v>
      </c>
      <c r="I189" s="1" t="s">
        <v>55</v>
      </c>
      <c r="J189" t="s">
        <v>15</v>
      </c>
      <c r="K189" s="8">
        <v>17592</v>
      </c>
      <c r="L189">
        <v>17592</v>
      </c>
      <c r="M189" s="6">
        <v>175.92000000000002</v>
      </c>
      <c r="N189" t="str">
        <f t="shared" si="2"/>
        <v>02</v>
      </c>
    </row>
    <row r="190" spans="1:14" ht="15" customHeight="1" x14ac:dyDescent="0.25">
      <c r="A190" t="s">
        <v>14</v>
      </c>
      <c r="B190">
        <v>0</v>
      </c>
      <c r="C190">
        <v>8060</v>
      </c>
      <c r="D190">
        <v>10</v>
      </c>
      <c r="E190" s="1" t="s">
        <v>113</v>
      </c>
      <c r="F190" s="2" t="s">
        <v>91</v>
      </c>
      <c r="G190" s="3" t="s">
        <v>79</v>
      </c>
      <c r="H190" s="3" t="s">
        <v>63</v>
      </c>
      <c r="I190" s="1" t="s">
        <v>55</v>
      </c>
      <c r="J190" t="s">
        <v>15</v>
      </c>
      <c r="K190" s="8">
        <v>17537013</v>
      </c>
      <c r="L190">
        <v>17537013</v>
      </c>
      <c r="M190" s="6">
        <v>175370.13</v>
      </c>
      <c r="N190" t="str">
        <f t="shared" si="2"/>
        <v>01</v>
      </c>
    </row>
    <row r="191" spans="1:14" ht="15" customHeight="1" x14ac:dyDescent="0.25">
      <c r="A191" t="s">
        <v>14</v>
      </c>
      <c r="B191">
        <v>0</v>
      </c>
      <c r="C191">
        <v>8060</v>
      </c>
      <c r="D191">
        <v>10</v>
      </c>
      <c r="E191" s="1" t="s">
        <v>113</v>
      </c>
      <c r="F191" s="2" t="s">
        <v>91</v>
      </c>
      <c r="G191" s="3" t="s">
        <v>79</v>
      </c>
      <c r="H191" s="3" t="s">
        <v>58</v>
      </c>
      <c r="I191" s="1" t="s">
        <v>64</v>
      </c>
      <c r="J191" t="s">
        <v>15</v>
      </c>
      <c r="K191" s="8">
        <v>6936428</v>
      </c>
      <c r="L191">
        <v>6936428</v>
      </c>
      <c r="M191" s="6">
        <v>69364.28</v>
      </c>
      <c r="N191" t="str">
        <f t="shared" si="2"/>
        <v>01</v>
      </c>
    </row>
    <row r="192" spans="1:14" ht="15" customHeight="1" x14ac:dyDescent="0.25">
      <c r="A192" t="s">
        <v>14</v>
      </c>
      <c r="B192">
        <v>0</v>
      </c>
      <c r="C192">
        <v>8060</v>
      </c>
      <c r="D192">
        <v>10</v>
      </c>
      <c r="E192" s="1" t="s">
        <v>113</v>
      </c>
      <c r="F192" s="2" t="s">
        <v>91</v>
      </c>
      <c r="G192" s="3" t="s">
        <v>79</v>
      </c>
      <c r="H192" s="3" t="s">
        <v>66</v>
      </c>
      <c r="I192" s="1" t="s">
        <v>64</v>
      </c>
      <c r="J192" t="s">
        <v>15</v>
      </c>
      <c r="K192" s="8">
        <v>710</v>
      </c>
      <c r="L192">
        <v>710</v>
      </c>
      <c r="M192" s="6">
        <v>7.1000000000000005</v>
      </c>
      <c r="N192" t="str">
        <f t="shared" si="2"/>
        <v>01</v>
      </c>
    </row>
    <row r="193" spans="1:14" ht="15" customHeight="1" x14ac:dyDescent="0.25">
      <c r="A193" t="s">
        <v>14</v>
      </c>
      <c r="B193">
        <v>0</v>
      </c>
      <c r="C193">
        <v>8060</v>
      </c>
      <c r="D193">
        <v>10</v>
      </c>
      <c r="E193" s="1" t="s">
        <v>113</v>
      </c>
      <c r="F193" s="2" t="s">
        <v>91</v>
      </c>
      <c r="G193" s="3" t="s">
        <v>79</v>
      </c>
      <c r="H193" s="3" t="s">
        <v>67</v>
      </c>
      <c r="I193" s="1" t="s">
        <v>55</v>
      </c>
      <c r="J193" t="s">
        <v>15</v>
      </c>
      <c r="K193" s="8">
        <v>50000</v>
      </c>
      <c r="L193">
        <v>50000</v>
      </c>
      <c r="M193" s="6">
        <v>500</v>
      </c>
      <c r="N193" t="str">
        <f t="shared" si="2"/>
        <v>01</v>
      </c>
    </row>
    <row r="194" spans="1:14" ht="15" customHeight="1" x14ac:dyDescent="0.25">
      <c r="A194" t="s">
        <v>14</v>
      </c>
      <c r="B194">
        <v>0</v>
      </c>
      <c r="C194">
        <v>8060</v>
      </c>
      <c r="D194">
        <v>10</v>
      </c>
      <c r="E194" s="1" t="s">
        <v>113</v>
      </c>
      <c r="F194" s="2" t="s">
        <v>91</v>
      </c>
      <c r="G194" s="3" t="s">
        <v>79</v>
      </c>
      <c r="H194" s="3" t="s">
        <v>54</v>
      </c>
      <c r="I194" s="1" t="s">
        <v>55</v>
      </c>
      <c r="J194" t="s">
        <v>15</v>
      </c>
      <c r="K194" s="8">
        <v>5532811</v>
      </c>
      <c r="L194">
        <v>5532811</v>
      </c>
      <c r="M194" s="6">
        <v>55328.11</v>
      </c>
      <c r="N194" t="str">
        <f t="shared" si="2"/>
        <v>02</v>
      </c>
    </row>
    <row r="195" spans="1:14" ht="15" customHeight="1" x14ac:dyDescent="0.25">
      <c r="A195" t="s">
        <v>14</v>
      </c>
      <c r="B195">
        <v>0</v>
      </c>
      <c r="C195">
        <v>8060</v>
      </c>
      <c r="D195">
        <v>10</v>
      </c>
      <c r="E195" s="1" t="s">
        <v>113</v>
      </c>
      <c r="F195" s="2" t="s">
        <v>91</v>
      </c>
      <c r="G195" s="3" t="s">
        <v>79</v>
      </c>
      <c r="H195" s="3" t="s">
        <v>54</v>
      </c>
      <c r="I195" s="1" t="s">
        <v>64</v>
      </c>
      <c r="J195" t="s">
        <v>15</v>
      </c>
      <c r="K195" s="8">
        <v>3089696</v>
      </c>
      <c r="L195">
        <v>3089696</v>
      </c>
      <c r="M195" s="6">
        <v>30896.959999999999</v>
      </c>
      <c r="N195" t="str">
        <f t="shared" ref="N195:N258" si="3">LEFT(H195,2)</f>
        <v>02</v>
      </c>
    </row>
    <row r="196" spans="1:14" ht="15" customHeight="1" x14ac:dyDescent="0.25">
      <c r="A196" t="s">
        <v>14</v>
      </c>
      <c r="B196">
        <v>0</v>
      </c>
      <c r="C196">
        <v>8060</v>
      </c>
      <c r="D196">
        <v>10</v>
      </c>
      <c r="E196" s="1" t="s">
        <v>113</v>
      </c>
      <c r="F196" s="2" t="s">
        <v>91</v>
      </c>
      <c r="G196" s="3" t="s">
        <v>79</v>
      </c>
      <c r="H196" s="3" t="s">
        <v>69</v>
      </c>
      <c r="I196" s="1" t="s">
        <v>55</v>
      </c>
      <c r="J196" t="s">
        <v>15</v>
      </c>
      <c r="K196" s="8">
        <v>10765</v>
      </c>
      <c r="L196">
        <v>10765</v>
      </c>
      <c r="M196" s="6">
        <v>107.65</v>
      </c>
      <c r="N196" t="str">
        <f t="shared" si="3"/>
        <v>02</v>
      </c>
    </row>
    <row r="197" spans="1:14" ht="15" customHeight="1" x14ac:dyDescent="0.25">
      <c r="A197" t="s">
        <v>14</v>
      </c>
      <c r="B197">
        <v>0</v>
      </c>
      <c r="C197">
        <v>8060</v>
      </c>
      <c r="D197">
        <v>10</v>
      </c>
      <c r="E197" s="1" t="s">
        <v>113</v>
      </c>
      <c r="F197" s="2" t="s">
        <v>91</v>
      </c>
      <c r="G197" s="3" t="s">
        <v>79</v>
      </c>
      <c r="H197" s="3" t="s">
        <v>70</v>
      </c>
      <c r="I197" s="1" t="s">
        <v>64</v>
      </c>
      <c r="J197" t="s">
        <v>15</v>
      </c>
      <c r="K197" s="8">
        <v>158</v>
      </c>
      <c r="L197">
        <v>158</v>
      </c>
      <c r="M197" s="6">
        <v>1.58</v>
      </c>
      <c r="N197" t="str">
        <f t="shared" si="3"/>
        <v>02</v>
      </c>
    </row>
    <row r="198" spans="1:14" ht="15" customHeight="1" x14ac:dyDescent="0.25">
      <c r="A198" t="s">
        <v>14</v>
      </c>
      <c r="B198">
        <v>0</v>
      </c>
      <c r="C198">
        <v>8060</v>
      </c>
      <c r="D198">
        <v>10</v>
      </c>
      <c r="E198" s="1" t="s">
        <v>113</v>
      </c>
      <c r="F198" s="2" t="s">
        <v>92</v>
      </c>
      <c r="G198" s="3" t="s">
        <v>93</v>
      </c>
      <c r="H198" s="3" t="s">
        <v>114</v>
      </c>
      <c r="I198" s="1" t="s">
        <v>16</v>
      </c>
      <c r="J198" t="s">
        <v>15</v>
      </c>
      <c r="K198" s="8">
        <v>41500</v>
      </c>
      <c r="L198">
        <v>41500</v>
      </c>
      <c r="M198" s="6">
        <v>415</v>
      </c>
      <c r="N198" t="str">
        <f t="shared" si="3"/>
        <v>05</v>
      </c>
    </row>
    <row r="199" spans="1:14" ht="15" customHeight="1" x14ac:dyDescent="0.25">
      <c r="A199" t="s">
        <v>14</v>
      </c>
      <c r="B199">
        <v>0</v>
      </c>
      <c r="C199">
        <v>8060</v>
      </c>
      <c r="D199">
        <v>10</v>
      </c>
      <c r="E199" s="1" t="s">
        <v>113</v>
      </c>
      <c r="F199" s="2" t="s">
        <v>52</v>
      </c>
      <c r="G199" s="3" t="s">
        <v>95</v>
      </c>
      <c r="H199" s="3" t="s">
        <v>63</v>
      </c>
      <c r="I199" s="1" t="s">
        <v>55</v>
      </c>
      <c r="J199" t="s">
        <v>15</v>
      </c>
      <c r="K199" s="8">
        <v>6092914</v>
      </c>
      <c r="L199">
        <v>6092914</v>
      </c>
      <c r="M199" s="6">
        <v>60929.14</v>
      </c>
      <c r="N199" t="str">
        <f t="shared" si="3"/>
        <v>01</v>
      </c>
    </row>
    <row r="200" spans="1:14" ht="15" customHeight="1" x14ac:dyDescent="0.25">
      <c r="A200" t="s">
        <v>14</v>
      </c>
      <c r="B200">
        <v>0</v>
      </c>
      <c r="C200">
        <v>8060</v>
      </c>
      <c r="D200">
        <v>10</v>
      </c>
      <c r="E200" s="1" t="s">
        <v>113</v>
      </c>
      <c r="F200" s="2" t="s">
        <v>52</v>
      </c>
      <c r="G200" s="3" t="s">
        <v>95</v>
      </c>
      <c r="H200" s="3" t="s">
        <v>65</v>
      </c>
      <c r="I200" s="1" t="s">
        <v>55</v>
      </c>
      <c r="J200" t="s">
        <v>15</v>
      </c>
      <c r="K200" s="8">
        <v>74404</v>
      </c>
      <c r="L200">
        <v>74404</v>
      </c>
      <c r="M200" s="6">
        <v>744.04</v>
      </c>
      <c r="N200" t="str">
        <f t="shared" si="3"/>
        <v>01</v>
      </c>
    </row>
    <row r="201" spans="1:14" ht="15" customHeight="1" x14ac:dyDescent="0.25">
      <c r="A201" t="s">
        <v>14</v>
      </c>
      <c r="B201">
        <v>0</v>
      </c>
      <c r="C201">
        <v>8060</v>
      </c>
      <c r="D201">
        <v>10</v>
      </c>
      <c r="E201" s="1" t="s">
        <v>113</v>
      </c>
      <c r="F201" s="2" t="s">
        <v>52</v>
      </c>
      <c r="G201" s="3" t="s">
        <v>95</v>
      </c>
      <c r="H201" s="3" t="s">
        <v>54</v>
      </c>
      <c r="I201" s="1" t="s">
        <v>55</v>
      </c>
      <c r="J201" t="s">
        <v>15</v>
      </c>
      <c r="K201" s="8">
        <v>2282280</v>
      </c>
      <c r="L201">
        <v>2282280</v>
      </c>
      <c r="M201" s="6">
        <v>22822.799999999999</v>
      </c>
      <c r="N201" t="str">
        <f t="shared" si="3"/>
        <v>02</v>
      </c>
    </row>
    <row r="202" spans="1:14" ht="15" customHeight="1" x14ac:dyDescent="0.25">
      <c r="A202" t="s">
        <v>14</v>
      </c>
      <c r="B202">
        <v>0</v>
      </c>
      <c r="C202">
        <v>8060</v>
      </c>
      <c r="D202">
        <v>10</v>
      </c>
      <c r="E202" s="1" t="s">
        <v>113</v>
      </c>
      <c r="F202" s="2" t="s">
        <v>52</v>
      </c>
      <c r="G202" s="3" t="s">
        <v>95</v>
      </c>
      <c r="H202" s="3" t="s">
        <v>69</v>
      </c>
      <c r="I202" s="1" t="s">
        <v>55</v>
      </c>
      <c r="J202" t="s">
        <v>15</v>
      </c>
      <c r="K202" s="8">
        <v>16666</v>
      </c>
      <c r="L202">
        <v>16666</v>
      </c>
      <c r="M202" s="6">
        <v>166.66</v>
      </c>
      <c r="N202" t="str">
        <f t="shared" si="3"/>
        <v>02</v>
      </c>
    </row>
    <row r="203" spans="1:14" ht="15" customHeight="1" x14ac:dyDescent="0.25">
      <c r="A203" t="s">
        <v>14</v>
      </c>
      <c r="B203">
        <v>0</v>
      </c>
      <c r="C203">
        <v>8060</v>
      </c>
      <c r="D203">
        <v>10</v>
      </c>
      <c r="E203" s="1" t="s">
        <v>113</v>
      </c>
      <c r="F203" s="2" t="s">
        <v>52</v>
      </c>
      <c r="G203" s="3" t="s">
        <v>115</v>
      </c>
      <c r="H203" s="3" t="s">
        <v>58</v>
      </c>
      <c r="I203" s="1" t="s">
        <v>64</v>
      </c>
      <c r="J203" t="s">
        <v>15</v>
      </c>
      <c r="K203" s="8">
        <v>100309</v>
      </c>
      <c r="L203">
        <v>100309</v>
      </c>
      <c r="M203" s="6">
        <v>1003.09</v>
      </c>
      <c r="N203" t="str">
        <f t="shared" si="3"/>
        <v>01</v>
      </c>
    </row>
    <row r="204" spans="1:14" ht="15" customHeight="1" x14ac:dyDescent="0.25">
      <c r="A204" t="s">
        <v>14</v>
      </c>
      <c r="B204">
        <v>0</v>
      </c>
      <c r="C204">
        <v>8060</v>
      </c>
      <c r="D204">
        <v>10</v>
      </c>
      <c r="E204" s="1" t="s">
        <v>113</v>
      </c>
      <c r="F204" s="2" t="s">
        <v>52</v>
      </c>
      <c r="G204" s="3" t="s">
        <v>115</v>
      </c>
      <c r="H204" s="3" t="s">
        <v>66</v>
      </c>
      <c r="I204" s="1" t="s">
        <v>64</v>
      </c>
      <c r="J204" t="s">
        <v>15</v>
      </c>
      <c r="K204" s="8">
        <v>22</v>
      </c>
      <c r="L204">
        <v>22</v>
      </c>
      <c r="M204" s="6">
        <v>0.22</v>
      </c>
      <c r="N204" t="str">
        <f t="shared" si="3"/>
        <v>01</v>
      </c>
    </row>
    <row r="205" spans="1:14" ht="15" customHeight="1" x14ac:dyDescent="0.25">
      <c r="A205" t="s">
        <v>14</v>
      </c>
      <c r="B205">
        <v>0</v>
      </c>
      <c r="C205">
        <v>8060</v>
      </c>
      <c r="D205">
        <v>10</v>
      </c>
      <c r="E205" s="1" t="s">
        <v>113</v>
      </c>
      <c r="F205" s="2" t="s">
        <v>52</v>
      </c>
      <c r="G205" s="3" t="s">
        <v>115</v>
      </c>
      <c r="H205" s="3" t="s">
        <v>54</v>
      </c>
      <c r="I205" s="1" t="s">
        <v>64</v>
      </c>
      <c r="J205" t="s">
        <v>15</v>
      </c>
      <c r="K205" s="8">
        <v>23196</v>
      </c>
      <c r="L205">
        <v>23196</v>
      </c>
      <c r="M205" s="6">
        <v>231.96</v>
      </c>
      <c r="N205" t="str">
        <f t="shared" si="3"/>
        <v>02</v>
      </c>
    </row>
    <row r="206" spans="1:14" ht="15" customHeight="1" x14ac:dyDescent="0.25">
      <c r="A206" t="s">
        <v>14</v>
      </c>
      <c r="B206">
        <v>0</v>
      </c>
      <c r="C206">
        <v>8060</v>
      </c>
      <c r="D206">
        <v>10</v>
      </c>
      <c r="E206" s="1" t="s">
        <v>113</v>
      </c>
      <c r="F206" s="2" t="s">
        <v>52</v>
      </c>
      <c r="G206" s="3" t="s">
        <v>115</v>
      </c>
      <c r="H206" s="3" t="s">
        <v>70</v>
      </c>
      <c r="I206" s="1" t="s">
        <v>64</v>
      </c>
      <c r="J206" t="s">
        <v>15</v>
      </c>
      <c r="K206" s="8">
        <v>5</v>
      </c>
      <c r="L206">
        <v>5</v>
      </c>
      <c r="M206" s="6">
        <v>0.05</v>
      </c>
      <c r="N206" t="str">
        <f t="shared" si="3"/>
        <v>02</v>
      </c>
    </row>
    <row r="207" spans="1:14" ht="15" customHeight="1" x14ac:dyDescent="0.25">
      <c r="A207" t="s">
        <v>14</v>
      </c>
      <c r="B207">
        <v>0</v>
      </c>
      <c r="C207">
        <v>8060</v>
      </c>
      <c r="D207">
        <v>10</v>
      </c>
      <c r="E207" s="1" t="s">
        <v>113</v>
      </c>
      <c r="F207" s="2" t="s">
        <v>52</v>
      </c>
      <c r="G207" s="3" t="s">
        <v>53</v>
      </c>
      <c r="H207" s="3" t="s">
        <v>63</v>
      </c>
      <c r="I207" s="1" t="s">
        <v>55</v>
      </c>
      <c r="J207" t="s">
        <v>629</v>
      </c>
      <c r="K207" s="8">
        <v>5595789</v>
      </c>
      <c r="L207">
        <v>5595789</v>
      </c>
      <c r="M207" s="6">
        <v>55957.89</v>
      </c>
      <c r="N207" t="str">
        <f t="shared" si="3"/>
        <v>01</v>
      </c>
    </row>
    <row r="208" spans="1:14" ht="15" customHeight="1" x14ac:dyDescent="0.25">
      <c r="A208" t="s">
        <v>14</v>
      </c>
      <c r="B208">
        <v>0</v>
      </c>
      <c r="C208">
        <v>8060</v>
      </c>
      <c r="D208">
        <v>10</v>
      </c>
      <c r="E208" s="1" t="s">
        <v>113</v>
      </c>
      <c r="F208" s="2" t="s">
        <v>52</v>
      </c>
      <c r="G208" s="3" t="s">
        <v>53</v>
      </c>
      <c r="H208" s="3" t="s">
        <v>54</v>
      </c>
      <c r="I208" s="1" t="s">
        <v>55</v>
      </c>
      <c r="J208" t="s">
        <v>629</v>
      </c>
      <c r="K208" s="8">
        <v>2169242</v>
      </c>
      <c r="L208">
        <v>2169242</v>
      </c>
      <c r="M208" s="6">
        <v>21692.420000000002</v>
      </c>
      <c r="N208" t="str">
        <f t="shared" si="3"/>
        <v>02</v>
      </c>
    </row>
    <row r="209" spans="1:14" ht="15" customHeight="1" x14ac:dyDescent="0.25">
      <c r="A209" t="s">
        <v>14</v>
      </c>
      <c r="B209">
        <v>0</v>
      </c>
      <c r="C209">
        <v>8060</v>
      </c>
      <c r="D209">
        <v>10</v>
      </c>
      <c r="E209" s="1" t="s">
        <v>113</v>
      </c>
      <c r="F209" s="2" t="s">
        <v>96</v>
      </c>
      <c r="G209" s="3" t="s">
        <v>116</v>
      </c>
      <c r="H209" s="3" t="s">
        <v>63</v>
      </c>
      <c r="I209" s="1" t="s">
        <v>55</v>
      </c>
      <c r="J209" t="s">
        <v>15</v>
      </c>
      <c r="K209" s="8">
        <v>327591</v>
      </c>
      <c r="L209">
        <v>327591</v>
      </c>
      <c r="M209" s="6">
        <v>3275.91</v>
      </c>
      <c r="N209" t="str">
        <f t="shared" si="3"/>
        <v>01</v>
      </c>
    </row>
    <row r="210" spans="1:14" ht="15" customHeight="1" x14ac:dyDescent="0.25">
      <c r="A210" t="s">
        <v>14</v>
      </c>
      <c r="B210">
        <v>0</v>
      </c>
      <c r="C210">
        <v>8060</v>
      </c>
      <c r="D210">
        <v>10</v>
      </c>
      <c r="E210" s="1" t="s">
        <v>113</v>
      </c>
      <c r="F210" s="2" t="s">
        <v>96</v>
      </c>
      <c r="G210" s="3" t="s">
        <v>116</v>
      </c>
      <c r="H210" s="3" t="s">
        <v>54</v>
      </c>
      <c r="I210" s="1" t="s">
        <v>55</v>
      </c>
      <c r="J210" t="s">
        <v>15</v>
      </c>
      <c r="K210" s="8">
        <v>148862</v>
      </c>
      <c r="L210">
        <v>148862</v>
      </c>
      <c r="M210" s="6">
        <v>1488.6200000000001</v>
      </c>
      <c r="N210" t="str">
        <f t="shared" si="3"/>
        <v>02</v>
      </c>
    </row>
    <row r="211" spans="1:14" ht="15" customHeight="1" x14ac:dyDescent="0.25">
      <c r="A211" t="s">
        <v>14</v>
      </c>
      <c r="B211">
        <v>0</v>
      </c>
      <c r="C211">
        <v>8060</v>
      </c>
      <c r="D211">
        <v>10</v>
      </c>
      <c r="E211" s="1" t="s">
        <v>113</v>
      </c>
      <c r="F211" s="2" t="s">
        <v>96</v>
      </c>
      <c r="G211" s="3" t="s">
        <v>117</v>
      </c>
      <c r="H211" s="3" t="s">
        <v>71</v>
      </c>
      <c r="I211" s="1" t="s">
        <v>16</v>
      </c>
      <c r="J211" t="s">
        <v>15</v>
      </c>
      <c r="K211" s="8">
        <v>390000</v>
      </c>
      <c r="L211">
        <v>390000</v>
      </c>
      <c r="M211" s="6">
        <v>3900</v>
      </c>
      <c r="N211" t="str">
        <f t="shared" si="3"/>
        <v>05</v>
      </c>
    </row>
    <row r="212" spans="1:14" ht="15" customHeight="1" x14ac:dyDescent="0.25">
      <c r="A212" t="s">
        <v>14</v>
      </c>
      <c r="B212">
        <v>0</v>
      </c>
      <c r="C212">
        <v>8060</v>
      </c>
      <c r="D212">
        <v>10</v>
      </c>
      <c r="E212" s="1" t="s">
        <v>113</v>
      </c>
      <c r="F212" s="2" t="s">
        <v>96</v>
      </c>
      <c r="G212" s="3" t="s">
        <v>97</v>
      </c>
      <c r="H212" s="3" t="s">
        <v>58</v>
      </c>
      <c r="I212" s="1" t="s">
        <v>64</v>
      </c>
      <c r="J212" t="s">
        <v>15</v>
      </c>
      <c r="K212" s="8">
        <v>2841920</v>
      </c>
      <c r="L212">
        <v>2841920</v>
      </c>
      <c r="M212" s="6">
        <v>28419.200000000001</v>
      </c>
      <c r="N212" t="str">
        <f t="shared" si="3"/>
        <v>01</v>
      </c>
    </row>
    <row r="213" spans="1:14" ht="15" customHeight="1" x14ac:dyDescent="0.25">
      <c r="A213" t="s">
        <v>14</v>
      </c>
      <c r="B213">
        <v>0</v>
      </c>
      <c r="C213">
        <v>8060</v>
      </c>
      <c r="D213">
        <v>10</v>
      </c>
      <c r="E213" s="1" t="s">
        <v>113</v>
      </c>
      <c r="F213" s="2" t="s">
        <v>96</v>
      </c>
      <c r="G213" s="3" t="s">
        <v>97</v>
      </c>
      <c r="H213" s="3" t="s">
        <v>68</v>
      </c>
      <c r="I213" s="1" t="s">
        <v>64</v>
      </c>
      <c r="J213" t="s">
        <v>15</v>
      </c>
      <c r="K213" s="8">
        <v>170000</v>
      </c>
      <c r="L213">
        <v>170000</v>
      </c>
      <c r="M213" s="6">
        <v>1700</v>
      </c>
      <c r="N213" t="str">
        <f t="shared" si="3"/>
        <v>01</v>
      </c>
    </row>
    <row r="214" spans="1:14" ht="15" customHeight="1" x14ac:dyDescent="0.25">
      <c r="A214" t="s">
        <v>14</v>
      </c>
      <c r="B214">
        <v>0</v>
      </c>
      <c r="C214">
        <v>8060</v>
      </c>
      <c r="D214">
        <v>10</v>
      </c>
      <c r="E214" s="1" t="s">
        <v>113</v>
      </c>
      <c r="F214" s="2" t="s">
        <v>96</v>
      </c>
      <c r="G214" s="3" t="s">
        <v>97</v>
      </c>
      <c r="H214" s="3" t="s">
        <v>54</v>
      </c>
      <c r="I214" s="1" t="s">
        <v>64</v>
      </c>
      <c r="J214" t="s">
        <v>15</v>
      </c>
      <c r="K214" s="8">
        <v>1544217</v>
      </c>
      <c r="L214">
        <v>1544217</v>
      </c>
      <c r="M214" s="6">
        <v>15442.17</v>
      </c>
      <c r="N214" t="str">
        <f t="shared" si="3"/>
        <v>02</v>
      </c>
    </row>
    <row r="215" spans="1:14" ht="15" customHeight="1" x14ac:dyDescent="0.25">
      <c r="A215" t="s">
        <v>14</v>
      </c>
      <c r="B215">
        <v>0</v>
      </c>
      <c r="C215">
        <v>8060</v>
      </c>
      <c r="D215">
        <v>10</v>
      </c>
      <c r="E215" s="1" t="s">
        <v>113</v>
      </c>
      <c r="F215" s="2" t="s">
        <v>96</v>
      </c>
      <c r="G215" s="3" t="s">
        <v>97</v>
      </c>
      <c r="H215" s="3" t="s">
        <v>69</v>
      </c>
      <c r="I215" s="1" t="s">
        <v>64</v>
      </c>
      <c r="J215" t="s">
        <v>15</v>
      </c>
      <c r="K215" s="8">
        <v>37996</v>
      </c>
      <c r="L215">
        <v>37996</v>
      </c>
      <c r="M215" s="6">
        <v>379.96</v>
      </c>
      <c r="N215" t="str">
        <f t="shared" si="3"/>
        <v>02</v>
      </c>
    </row>
    <row r="216" spans="1:14" ht="15" customHeight="1" x14ac:dyDescent="0.25">
      <c r="A216" t="s">
        <v>14</v>
      </c>
      <c r="B216">
        <v>0</v>
      </c>
      <c r="C216">
        <v>8060</v>
      </c>
      <c r="D216">
        <v>10</v>
      </c>
      <c r="E216" s="1" t="s">
        <v>113</v>
      </c>
      <c r="F216" s="2" t="s">
        <v>98</v>
      </c>
      <c r="G216" s="3" t="s">
        <v>99</v>
      </c>
      <c r="H216" s="3" t="s">
        <v>100</v>
      </c>
      <c r="I216" s="1" t="s">
        <v>101</v>
      </c>
      <c r="J216" t="s">
        <v>15</v>
      </c>
      <c r="K216" s="8">
        <v>18106221</v>
      </c>
      <c r="L216">
        <v>18106221</v>
      </c>
      <c r="M216" s="6">
        <v>181062.21</v>
      </c>
      <c r="N216" t="str">
        <f t="shared" si="3"/>
        <v>01</v>
      </c>
    </row>
    <row r="217" spans="1:14" ht="15" customHeight="1" x14ac:dyDescent="0.25">
      <c r="A217" t="s">
        <v>14</v>
      </c>
      <c r="B217">
        <v>0</v>
      </c>
      <c r="C217">
        <v>8060</v>
      </c>
      <c r="D217">
        <v>10</v>
      </c>
      <c r="E217" s="1" t="s">
        <v>113</v>
      </c>
      <c r="F217" s="2" t="s">
        <v>98</v>
      </c>
      <c r="G217" s="3" t="s">
        <v>99</v>
      </c>
      <c r="H217" s="3" t="s">
        <v>58</v>
      </c>
      <c r="I217" s="1" t="s">
        <v>102</v>
      </c>
      <c r="J217" t="s">
        <v>15</v>
      </c>
      <c r="K217" s="8">
        <v>7635115</v>
      </c>
      <c r="L217">
        <v>7635115</v>
      </c>
      <c r="M217" s="6">
        <v>76351.150000000009</v>
      </c>
      <c r="N217" t="str">
        <f t="shared" si="3"/>
        <v>01</v>
      </c>
    </row>
    <row r="218" spans="1:14" ht="15" customHeight="1" x14ac:dyDescent="0.25">
      <c r="A218" t="s">
        <v>14</v>
      </c>
      <c r="B218">
        <v>0</v>
      </c>
      <c r="C218">
        <v>8060</v>
      </c>
      <c r="D218">
        <v>10</v>
      </c>
      <c r="E218" s="1" t="s">
        <v>113</v>
      </c>
      <c r="F218" s="2" t="s">
        <v>98</v>
      </c>
      <c r="G218" s="3" t="s">
        <v>99</v>
      </c>
      <c r="H218" s="3" t="s">
        <v>103</v>
      </c>
      <c r="I218" s="1" t="s">
        <v>102</v>
      </c>
      <c r="J218" t="s">
        <v>15</v>
      </c>
      <c r="K218" s="8">
        <v>1004</v>
      </c>
      <c r="L218">
        <v>1004</v>
      </c>
      <c r="M218" s="6">
        <v>10.040000000000001</v>
      </c>
      <c r="N218" t="str">
        <f t="shared" si="3"/>
        <v>01</v>
      </c>
    </row>
    <row r="219" spans="1:14" ht="15" customHeight="1" x14ac:dyDescent="0.25">
      <c r="A219" t="s">
        <v>14</v>
      </c>
      <c r="B219">
        <v>0</v>
      </c>
      <c r="C219">
        <v>8060</v>
      </c>
      <c r="D219">
        <v>10</v>
      </c>
      <c r="E219" s="1" t="s">
        <v>113</v>
      </c>
      <c r="F219" s="2" t="s">
        <v>98</v>
      </c>
      <c r="G219" s="3" t="s">
        <v>99</v>
      </c>
      <c r="H219" s="3" t="s">
        <v>66</v>
      </c>
      <c r="I219" s="1" t="s">
        <v>102</v>
      </c>
      <c r="J219" t="s">
        <v>15</v>
      </c>
      <c r="K219" s="8">
        <v>1209</v>
      </c>
      <c r="L219">
        <v>1209</v>
      </c>
      <c r="M219" s="6">
        <v>12.09</v>
      </c>
      <c r="N219" t="str">
        <f t="shared" si="3"/>
        <v>01</v>
      </c>
    </row>
    <row r="220" spans="1:14" ht="15" customHeight="1" x14ac:dyDescent="0.25">
      <c r="A220" t="s">
        <v>14</v>
      </c>
      <c r="B220">
        <v>0</v>
      </c>
      <c r="C220">
        <v>8060</v>
      </c>
      <c r="D220">
        <v>10</v>
      </c>
      <c r="E220" s="1" t="s">
        <v>113</v>
      </c>
      <c r="F220" s="2" t="s">
        <v>98</v>
      </c>
      <c r="G220" s="3" t="s">
        <v>99</v>
      </c>
      <c r="H220" s="3" t="s">
        <v>68</v>
      </c>
      <c r="I220" s="1" t="s">
        <v>102</v>
      </c>
      <c r="J220" t="s">
        <v>15</v>
      </c>
      <c r="K220" s="8">
        <v>225000</v>
      </c>
      <c r="L220">
        <v>225000</v>
      </c>
      <c r="M220" s="6">
        <v>2250</v>
      </c>
      <c r="N220" t="str">
        <f t="shared" si="3"/>
        <v>01</v>
      </c>
    </row>
    <row r="221" spans="1:14" ht="15" customHeight="1" x14ac:dyDescent="0.25">
      <c r="A221" t="s">
        <v>14</v>
      </c>
      <c r="B221">
        <v>0</v>
      </c>
      <c r="C221">
        <v>8060</v>
      </c>
      <c r="D221">
        <v>10</v>
      </c>
      <c r="E221" s="1" t="s">
        <v>113</v>
      </c>
      <c r="F221" s="2" t="s">
        <v>98</v>
      </c>
      <c r="G221" s="3" t="s">
        <v>99</v>
      </c>
      <c r="H221" s="3" t="s">
        <v>54</v>
      </c>
      <c r="I221" s="1" t="s">
        <v>101</v>
      </c>
      <c r="J221" t="s">
        <v>15</v>
      </c>
      <c r="K221" s="8">
        <v>5697928</v>
      </c>
      <c r="L221">
        <v>5697928</v>
      </c>
      <c r="M221" s="6">
        <v>56979.28</v>
      </c>
      <c r="N221" t="str">
        <f t="shared" si="3"/>
        <v>02</v>
      </c>
    </row>
    <row r="222" spans="1:14" ht="15" customHeight="1" x14ac:dyDescent="0.25">
      <c r="A222" t="s">
        <v>14</v>
      </c>
      <c r="B222">
        <v>0</v>
      </c>
      <c r="C222">
        <v>8060</v>
      </c>
      <c r="D222">
        <v>10</v>
      </c>
      <c r="E222" s="1" t="s">
        <v>113</v>
      </c>
      <c r="F222" s="2" t="s">
        <v>98</v>
      </c>
      <c r="G222" s="3" t="s">
        <v>99</v>
      </c>
      <c r="H222" s="3" t="s">
        <v>54</v>
      </c>
      <c r="I222" s="1" t="s">
        <v>102</v>
      </c>
      <c r="J222" t="s">
        <v>15</v>
      </c>
      <c r="K222" s="8">
        <v>3522412</v>
      </c>
      <c r="L222">
        <v>3522412</v>
      </c>
      <c r="M222" s="6">
        <v>35224.120000000003</v>
      </c>
      <c r="N222" t="str">
        <f t="shared" si="3"/>
        <v>02</v>
      </c>
    </row>
    <row r="223" spans="1:14" ht="15" customHeight="1" x14ac:dyDescent="0.25">
      <c r="A223" t="s">
        <v>14</v>
      </c>
      <c r="B223">
        <v>0</v>
      </c>
      <c r="C223">
        <v>8060</v>
      </c>
      <c r="D223">
        <v>10</v>
      </c>
      <c r="E223" s="1" t="s">
        <v>113</v>
      </c>
      <c r="F223" s="2" t="s">
        <v>98</v>
      </c>
      <c r="G223" s="3" t="s">
        <v>99</v>
      </c>
      <c r="H223" s="3" t="s">
        <v>69</v>
      </c>
      <c r="I223" s="1" t="s">
        <v>102</v>
      </c>
      <c r="J223" t="s">
        <v>15</v>
      </c>
      <c r="K223" s="8">
        <v>50248</v>
      </c>
      <c r="L223">
        <v>50248</v>
      </c>
      <c r="M223" s="6">
        <v>502.48</v>
      </c>
      <c r="N223" t="str">
        <f t="shared" si="3"/>
        <v>02</v>
      </c>
    </row>
    <row r="224" spans="1:14" ht="15" customHeight="1" x14ac:dyDescent="0.25">
      <c r="A224" t="s">
        <v>14</v>
      </c>
      <c r="B224">
        <v>0</v>
      </c>
      <c r="C224">
        <v>8060</v>
      </c>
      <c r="D224">
        <v>10</v>
      </c>
      <c r="E224" s="1" t="s">
        <v>113</v>
      </c>
      <c r="F224" s="2" t="s">
        <v>98</v>
      </c>
      <c r="G224" s="3" t="s">
        <v>99</v>
      </c>
      <c r="H224" s="3" t="s">
        <v>70</v>
      </c>
      <c r="I224" s="1" t="s">
        <v>102</v>
      </c>
      <c r="J224" t="s">
        <v>15</v>
      </c>
      <c r="K224" s="8">
        <v>495</v>
      </c>
      <c r="L224">
        <v>495</v>
      </c>
      <c r="M224" s="6">
        <v>4.95</v>
      </c>
      <c r="N224" t="str">
        <f t="shared" si="3"/>
        <v>02</v>
      </c>
    </row>
    <row r="225" spans="1:14" ht="15" customHeight="1" x14ac:dyDescent="0.25">
      <c r="A225" t="s">
        <v>14</v>
      </c>
      <c r="B225">
        <v>0</v>
      </c>
      <c r="C225">
        <v>8060</v>
      </c>
      <c r="D225">
        <v>10</v>
      </c>
      <c r="E225" s="1" t="s">
        <v>113</v>
      </c>
      <c r="F225" s="2" t="s">
        <v>98</v>
      </c>
      <c r="G225" s="3" t="s">
        <v>99</v>
      </c>
      <c r="H225" s="3" t="s">
        <v>104</v>
      </c>
      <c r="I225" s="1" t="s">
        <v>16</v>
      </c>
      <c r="J225" t="s">
        <v>15</v>
      </c>
      <c r="K225" s="8">
        <v>2442</v>
      </c>
      <c r="L225">
        <v>2442</v>
      </c>
      <c r="M225" s="6">
        <v>24.42</v>
      </c>
      <c r="N225" t="str">
        <f t="shared" si="3"/>
        <v>05</v>
      </c>
    </row>
    <row r="226" spans="1:14" ht="15" customHeight="1" x14ac:dyDescent="0.25">
      <c r="A226" t="s">
        <v>14</v>
      </c>
      <c r="B226">
        <v>0</v>
      </c>
      <c r="C226">
        <v>8060</v>
      </c>
      <c r="D226">
        <v>10</v>
      </c>
      <c r="E226" s="1" t="s">
        <v>113</v>
      </c>
      <c r="F226" s="2" t="s">
        <v>98</v>
      </c>
      <c r="G226" s="3" t="s">
        <v>99</v>
      </c>
      <c r="H226" s="3" t="s">
        <v>105</v>
      </c>
      <c r="I226" s="1" t="s">
        <v>16</v>
      </c>
      <c r="J226" t="s">
        <v>15</v>
      </c>
      <c r="K226" s="8">
        <v>22244</v>
      </c>
      <c r="L226">
        <v>22244</v>
      </c>
      <c r="M226" s="6">
        <v>222.44</v>
      </c>
      <c r="N226" t="str">
        <f t="shared" si="3"/>
        <v>05</v>
      </c>
    </row>
    <row r="227" spans="1:14" ht="15" customHeight="1" x14ac:dyDescent="0.25">
      <c r="A227" t="s">
        <v>14</v>
      </c>
      <c r="B227">
        <v>0</v>
      </c>
      <c r="C227">
        <v>8060</v>
      </c>
      <c r="D227">
        <v>10</v>
      </c>
      <c r="E227" s="1" t="s">
        <v>113</v>
      </c>
      <c r="F227" s="2" t="s">
        <v>98</v>
      </c>
      <c r="G227" s="3" t="s">
        <v>99</v>
      </c>
      <c r="H227" s="3" t="s">
        <v>73</v>
      </c>
      <c r="I227" s="1" t="s">
        <v>16</v>
      </c>
      <c r="J227" t="s">
        <v>15</v>
      </c>
      <c r="K227" s="8">
        <v>178316</v>
      </c>
      <c r="L227">
        <v>178316</v>
      </c>
      <c r="M227" s="6">
        <v>1783.16</v>
      </c>
      <c r="N227" t="str">
        <f t="shared" si="3"/>
        <v>06</v>
      </c>
    </row>
    <row r="228" spans="1:14" ht="15" customHeight="1" x14ac:dyDescent="0.25">
      <c r="A228" t="s">
        <v>14</v>
      </c>
      <c r="B228">
        <v>0</v>
      </c>
      <c r="C228">
        <v>8060</v>
      </c>
      <c r="D228">
        <v>10</v>
      </c>
      <c r="E228" s="1" t="s">
        <v>113</v>
      </c>
      <c r="F228" s="2" t="s">
        <v>98</v>
      </c>
      <c r="G228" s="3" t="s">
        <v>99</v>
      </c>
      <c r="H228" s="3" t="s">
        <v>106</v>
      </c>
      <c r="I228" s="1" t="s">
        <v>16</v>
      </c>
      <c r="J228" t="s">
        <v>15</v>
      </c>
      <c r="K228" s="8">
        <v>90921</v>
      </c>
      <c r="L228">
        <v>90921</v>
      </c>
      <c r="M228" s="6">
        <v>909.21</v>
      </c>
      <c r="N228" t="str">
        <f t="shared" si="3"/>
        <v>06</v>
      </c>
    </row>
    <row r="229" spans="1:14" ht="15" customHeight="1" x14ac:dyDescent="0.25">
      <c r="A229" t="s">
        <v>14</v>
      </c>
      <c r="B229">
        <v>0</v>
      </c>
      <c r="C229">
        <v>8060</v>
      </c>
      <c r="D229">
        <v>10</v>
      </c>
      <c r="E229" s="1" t="s">
        <v>113</v>
      </c>
      <c r="F229" s="2" t="s">
        <v>56</v>
      </c>
      <c r="G229" s="3" t="s">
        <v>57</v>
      </c>
      <c r="H229" s="3" t="s">
        <v>58</v>
      </c>
      <c r="I229" s="1" t="s">
        <v>59</v>
      </c>
      <c r="J229" t="s">
        <v>15</v>
      </c>
      <c r="K229" s="8">
        <v>9422626</v>
      </c>
      <c r="L229">
        <v>9422626</v>
      </c>
      <c r="M229" s="6">
        <v>94226.26</v>
      </c>
      <c r="N229" t="str">
        <f t="shared" si="3"/>
        <v>01</v>
      </c>
    </row>
    <row r="230" spans="1:14" ht="15" customHeight="1" x14ac:dyDescent="0.25">
      <c r="A230" t="s">
        <v>14</v>
      </c>
      <c r="B230">
        <v>0</v>
      </c>
      <c r="C230">
        <v>8060</v>
      </c>
      <c r="D230">
        <v>10</v>
      </c>
      <c r="E230" s="1" t="s">
        <v>113</v>
      </c>
      <c r="F230" s="2" t="s">
        <v>56</v>
      </c>
      <c r="G230" s="3" t="s">
        <v>57</v>
      </c>
      <c r="H230" s="3" t="s">
        <v>103</v>
      </c>
      <c r="I230" s="1" t="s">
        <v>59</v>
      </c>
      <c r="J230" t="s">
        <v>15</v>
      </c>
      <c r="K230" s="8">
        <v>105329</v>
      </c>
      <c r="L230">
        <v>105329</v>
      </c>
      <c r="M230" s="6">
        <v>1053.29</v>
      </c>
      <c r="N230" t="str">
        <f t="shared" si="3"/>
        <v>01</v>
      </c>
    </row>
    <row r="231" spans="1:14" ht="15" customHeight="1" x14ac:dyDescent="0.25">
      <c r="A231" t="s">
        <v>14</v>
      </c>
      <c r="B231">
        <v>0</v>
      </c>
      <c r="C231">
        <v>8060</v>
      </c>
      <c r="D231">
        <v>10</v>
      </c>
      <c r="E231" s="1" t="s">
        <v>113</v>
      </c>
      <c r="F231" s="2" t="s">
        <v>56</v>
      </c>
      <c r="G231" s="3" t="s">
        <v>57</v>
      </c>
      <c r="H231" s="3" t="s">
        <v>107</v>
      </c>
      <c r="I231" s="1" t="s">
        <v>59</v>
      </c>
      <c r="J231" t="s">
        <v>15</v>
      </c>
      <c r="K231" s="8">
        <v>45500</v>
      </c>
      <c r="L231">
        <v>45500</v>
      </c>
      <c r="M231" s="6">
        <v>455</v>
      </c>
      <c r="N231" t="str">
        <f t="shared" si="3"/>
        <v>01</v>
      </c>
    </row>
    <row r="232" spans="1:14" ht="15" customHeight="1" x14ac:dyDescent="0.25">
      <c r="A232" t="s">
        <v>14</v>
      </c>
      <c r="B232">
        <v>0</v>
      </c>
      <c r="C232">
        <v>8060</v>
      </c>
      <c r="D232">
        <v>10</v>
      </c>
      <c r="E232" s="1" t="s">
        <v>113</v>
      </c>
      <c r="F232" s="2" t="s">
        <v>56</v>
      </c>
      <c r="G232" s="3" t="s">
        <v>57</v>
      </c>
      <c r="H232" s="3" t="s">
        <v>68</v>
      </c>
      <c r="I232" s="1" t="s">
        <v>59</v>
      </c>
      <c r="J232" t="s">
        <v>15</v>
      </c>
      <c r="K232" s="8">
        <v>235000</v>
      </c>
      <c r="L232">
        <v>235000</v>
      </c>
      <c r="M232" s="6">
        <v>2350</v>
      </c>
      <c r="N232" t="str">
        <f t="shared" si="3"/>
        <v>01</v>
      </c>
    </row>
    <row r="233" spans="1:14" ht="15" customHeight="1" x14ac:dyDescent="0.25">
      <c r="A233" t="s">
        <v>14</v>
      </c>
      <c r="B233">
        <v>0</v>
      </c>
      <c r="C233">
        <v>8060</v>
      </c>
      <c r="D233">
        <v>10</v>
      </c>
      <c r="E233" s="1" t="s">
        <v>113</v>
      </c>
      <c r="F233" s="2" t="s">
        <v>56</v>
      </c>
      <c r="G233" s="3" t="s">
        <v>57</v>
      </c>
      <c r="H233" s="3" t="s">
        <v>54</v>
      </c>
      <c r="I233" s="1" t="s">
        <v>59</v>
      </c>
      <c r="J233" t="s">
        <v>15</v>
      </c>
      <c r="K233" s="8">
        <v>3772701</v>
      </c>
      <c r="L233">
        <v>3772701</v>
      </c>
      <c r="M233" s="6">
        <v>37727.01</v>
      </c>
      <c r="N233" t="str">
        <f t="shared" si="3"/>
        <v>02</v>
      </c>
    </row>
    <row r="234" spans="1:14" ht="15" customHeight="1" x14ac:dyDescent="0.25">
      <c r="A234" t="s">
        <v>14</v>
      </c>
      <c r="B234">
        <v>0</v>
      </c>
      <c r="C234">
        <v>8060</v>
      </c>
      <c r="D234">
        <v>10</v>
      </c>
      <c r="E234" s="1" t="s">
        <v>113</v>
      </c>
      <c r="F234" s="2" t="s">
        <v>56</v>
      </c>
      <c r="G234" s="3" t="s">
        <v>57</v>
      </c>
      <c r="H234" s="3" t="s">
        <v>69</v>
      </c>
      <c r="I234" s="1" t="s">
        <v>59</v>
      </c>
      <c r="J234" t="s">
        <v>15</v>
      </c>
      <c r="K234" s="8">
        <v>52528</v>
      </c>
      <c r="L234">
        <v>52528</v>
      </c>
      <c r="M234" s="6">
        <v>525.28</v>
      </c>
      <c r="N234" t="str">
        <f t="shared" si="3"/>
        <v>02</v>
      </c>
    </row>
    <row r="235" spans="1:14" ht="15" customHeight="1" x14ac:dyDescent="0.25">
      <c r="A235" t="s">
        <v>14</v>
      </c>
      <c r="B235">
        <v>0</v>
      </c>
      <c r="C235">
        <v>8060</v>
      </c>
      <c r="D235">
        <v>10</v>
      </c>
      <c r="E235" s="1" t="s">
        <v>113</v>
      </c>
      <c r="F235" s="2" t="s">
        <v>56</v>
      </c>
      <c r="G235" s="3" t="s">
        <v>57</v>
      </c>
      <c r="H235" s="3" t="s">
        <v>70</v>
      </c>
      <c r="I235" s="1" t="s">
        <v>59</v>
      </c>
      <c r="J235" t="s">
        <v>15</v>
      </c>
      <c r="K235" s="8">
        <v>33719</v>
      </c>
      <c r="L235">
        <v>33719</v>
      </c>
      <c r="M235" s="6">
        <v>337.19</v>
      </c>
      <c r="N235" t="str">
        <f t="shared" si="3"/>
        <v>02</v>
      </c>
    </row>
    <row r="236" spans="1:14" ht="15" customHeight="1" x14ac:dyDescent="0.25">
      <c r="A236" t="s">
        <v>14</v>
      </c>
      <c r="B236">
        <v>0</v>
      </c>
      <c r="C236">
        <v>8060</v>
      </c>
      <c r="D236">
        <v>10</v>
      </c>
      <c r="E236" s="1" t="s">
        <v>113</v>
      </c>
      <c r="F236" s="2" t="s">
        <v>56</v>
      </c>
      <c r="G236" s="3" t="s">
        <v>57</v>
      </c>
      <c r="H236" s="3" t="s">
        <v>73</v>
      </c>
      <c r="I236" s="1" t="s">
        <v>16</v>
      </c>
      <c r="J236" t="s">
        <v>15</v>
      </c>
      <c r="K236" s="8">
        <v>616846</v>
      </c>
      <c r="L236">
        <v>616846</v>
      </c>
      <c r="M236" s="6">
        <v>6168.46</v>
      </c>
      <c r="N236" t="str">
        <f t="shared" si="3"/>
        <v>06</v>
      </c>
    </row>
    <row r="237" spans="1:14" ht="15" customHeight="1" x14ac:dyDescent="0.25">
      <c r="A237" t="s">
        <v>14</v>
      </c>
      <c r="B237">
        <v>0</v>
      </c>
      <c r="C237">
        <v>8060</v>
      </c>
      <c r="D237">
        <v>10</v>
      </c>
      <c r="E237" s="1" t="s">
        <v>113</v>
      </c>
      <c r="F237" s="2" t="s">
        <v>56</v>
      </c>
      <c r="G237" s="3" t="s">
        <v>108</v>
      </c>
      <c r="H237" s="3" t="s">
        <v>109</v>
      </c>
      <c r="I237" s="1" t="s">
        <v>16</v>
      </c>
      <c r="J237" t="s">
        <v>15</v>
      </c>
      <c r="K237" s="8">
        <v>536395</v>
      </c>
      <c r="L237">
        <v>536395</v>
      </c>
      <c r="M237" s="6">
        <v>5363.95</v>
      </c>
      <c r="N237" t="str">
        <f t="shared" si="3"/>
        <v>04</v>
      </c>
    </row>
    <row r="238" spans="1:14" ht="15" customHeight="1" x14ac:dyDescent="0.25">
      <c r="A238" t="s">
        <v>14</v>
      </c>
      <c r="B238">
        <v>0</v>
      </c>
      <c r="C238">
        <v>8060</v>
      </c>
      <c r="D238">
        <v>10</v>
      </c>
      <c r="E238" s="1" t="s">
        <v>113</v>
      </c>
      <c r="F238" s="2" t="s">
        <v>56</v>
      </c>
      <c r="G238" s="3" t="s">
        <v>108</v>
      </c>
      <c r="H238" s="3" t="s">
        <v>110</v>
      </c>
      <c r="I238" s="1" t="s">
        <v>16</v>
      </c>
      <c r="J238" t="s">
        <v>15</v>
      </c>
      <c r="K238" s="8">
        <v>461948</v>
      </c>
      <c r="L238">
        <v>461948</v>
      </c>
      <c r="M238" s="6">
        <v>4619.4800000000005</v>
      </c>
      <c r="N238" t="str">
        <f t="shared" si="3"/>
        <v>04</v>
      </c>
    </row>
    <row r="239" spans="1:14" ht="15" customHeight="1" x14ac:dyDescent="0.25">
      <c r="A239" t="s">
        <v>14</v>
      </c>
      <c r="B239">
        <v>0</v>
      </c>
      <c r="C239">
        <v>8060</v>
      </c>
      <c r="D239">
        <v>10</v>
      </c>
      <c r="E239" s="1" t="s">
        <v>113</v>
      </c>
      <c r="F239" s="2" t="s">
        <v>56</v>
      </c>
      <c r="G239" s="3" t="s">
        <v>108</v>
      </c>
      <c r="H239" s="3" t="s">
        <v>111</v>
      </c>
      <c r="I239" s="1" t="s">
        <v>16</v>
      </c>
      <c r="J239" t="s">
        <v>15</v>
      </c>
      <c r="K239" s="8">
        <v>1953238</v>
      </c>
      <c r="L239">
        <v>1953238</v>
      </c>
      <c r="M239" s="6">
        <v>19532.38</v>
      </c>
      <c r="N239" t="str">
        <f t="shared" si="3"/>
        <v>06</v>
      </c>
    </row>
    <row r="240" spans="1:14" ht="15" customHeight="1" x14ac:dyDescent="0.25">
      <c r="A240" t="s">
        <v>14</v>
      </c>
      <c r="B240">
        <v>0</v>
      </c>
      <c r="C240">
        <v>8060</v>
      </c>
      <c r="D240">
        <v>10</v>
      </c>
      <c r="E240" s="1" t="s">
        <v>113</v>
      </c>
      <c r="F240" s="2" t="s">
        <v>56</v>
      </c>
      <c r="G240" s="3" t="s">
        <v>108</v>
      </c>
      <c r="H240" s="3" t="s">
        <v>112</v>
      </c>
      <c r="I240" s="1" t="s">
        <v>16</v>
      </c>
      <c r="J240" t="s">
        <v>15</v>
      </c>
      <c r="K240" s="8">
        <v>5663953</v>
      </c>
      <c r="L240">
        <v>5663953</v>
      </c>
      <c r="M240" s="6">
        <v>56639.53</v>
      </c>
      <c r="N240" t="str">
        <f t="shared" si="3"/>
        <v>06</v>
      </c>
    </row>
    <row r="241" spans="1:14" ht="15" customHeight="1" x14ac:dyDescent="0.25">
      <c r="A241" t="s">
        <v>14</v>
      </c>
      <c r="B241">
        <v>0</v>
      </c>
      <c r="C241">
        <v>8130</v>
      </c>
      <c r="D241">
        <v>10</v>
      </c>
      <c r="E241" s="1" t="s">
        <v>118</v>
      </c>
      <c r="F241" s="2" t="s">
        <v>61</v>
      </c>
      <c r="G241" s="3" t="s">
        <v>62</v>
      </c>
      <c r="H241" s="3" t="s">
        <v>63</v>
      </c>
      <c r="I241" s="1" t="s">
        <v>55</v>
      </c>
      <c r="J241" t="s">
        <v>15</v>
      </c>
      <c r="K241" s="8">
        <v>108205444</v>
      </c>
      <c r="L241">
        <v>108205444</v>
      </c>
      <c r="M241" s="6">
        <v>1082054.44</v>
      </c>
      <c r="N241" t="str">
        <f t="shared" si="3"/>
        <v>01</v>
      </c>
    </row>
    <row r="242" spans="1:14" ht="15" customHeight="1" x14ac:dyDescent="0.25">
      <c r="A242" t="s">
        <v>14</v>
      </c>
      <c r="B242">
        <v>0</v>
      </c>
      <c r="C242">
        <v>8130</v>
      </c>
      <c r="D242">
        <v>10</v>
      </c>
      <c r="E242" s="1" t="s">
        <v>118</v>
      </c>
      <c r="F242" s="2" t="s">
        <v>61</v>
      </c>
      <c r="G242" s="3" t="s">
        <v>62</v>
      </c>
      <c r="H242" s="3" t="s">
        <v>58</v>
      </c>
      <c r="I242" s="1" t="s">
        <v>64</v>
      </c>
      <c r="J242" t="s">
        <v>15</v>
      </c>
      <c r="K242" s="8">
        <v>7202927</v>
      </c>
      <c r="L242">
        <v>7202927</v>
      </c>
      <c r="M242" s="6">
        <v>72029.27</v>
      </c>
      <c r="N242" t="str">
        <f t="shared" si="3"/>
        <v>01</v>
      </c>
    </row>
    <row r="243" spans="1:14" ht="15" customHeight="1" x14ac:dyDescent="0.25">
      <c r="A243" t="s">
        <v>14</v>
      </c>
      <c r="B243">
        <v>0</v>
      </c>
      <c r="C243">
        <v>8130</v>
      </c>
      <c r="D243">
        <v>10</v>
      </c>
      <c r="E243" s="1" t="s">
        <v>118</v>
      </c>
      <c r="F243" s="2" t="s">
        <v>61</v>
      </c>
      <c r="G243" s="3" t="s">
        <v>62</v>
      </c>
      <c r="H243" s="3" t="s">
        <v>103</v>
      </c>
      <c r="I243" s="1" t="s">
        <v>64</v>
      </c>
      <c r="J243" t="s">
        <v>15</v>
      </c>
      <c r="K243" s="8">
        <v>17885</v>
      </c>
      <c r="L243">
        <v>17885</v>
      </c>
      <c r="M243" s="6">
        <v>178.85</v>
      </c>
      <c r="N243" t="str">
        <f t="shared" si="3"/>
        <v>01</v>
      </c>
    </row>
    <row r="244" spans="1:14" ht="15" customHeight="1" x14ac:dyDescent="0.25">
      <c r="A244" t="s">
        <v>14</v>
      </c>
      <c r="B244">
        <v>0</v>
      </c>
      <c r="C244">
        <v>8130</v>
      </c>
      <c r="D244">
        <v>10</v>
      </c>
      <c r="E244" s="1" t="s">
        <v>118</v>
      </c>
      <c r="F244" s="2" t="s">
        <v>61</v>
      </c>
      <c r="G244" s="3" t="s">
        <v>62</v>
      </c>
      <c r="H244" s="3" t="s">
        <v>65</v>
      </c>
      <c r="I244" s="1" t="s">
        <v>55</v>
      </c>
      <c r="J244" t="s">
        <v>15</v>
      </c>
      <c r="K244" s="8">
        <v>180292</v>
      </c>
      <c r="L244">
        <v>180292</v>
      </c>
      <c r="M244" s="6">
        <v>1802.92</v>
      </c>
      <c r="N244" t="str">
        <f t="shared" si="3"/>
        <v>01</v>
      </c>
    </row>
    <row r="245" spans="1:14" ht="15" customHeight="1" x14ac:dyDescent="0.25">
      <c r="A245" t="s">
        <v>14</v>
      </c>
      <c r="B245">
        <v>0</v>
      </c>
      <c r="C245">
        <v>8130</v>
      </c>
      <c r="D245">
        <v>10</v>
      </c>
      <c r="E245" s="1" t="s">
        <v>118</v>
      </c>
      <c r="F245" s="2" t="s">
        <v>61</v>
      </c>
      <c r="G245" s="3" t="s">
        <v>62</v>
      </c>
      <c r="H245" s="3" t="s">
        <v>66</v>
      </c>
      <c r="I245" s="1" t="s">
        <v>55</v>
      </c>
      <c r="J245" t="s">
        <v>15</v>
      </c>
      <c r="K245" s="8">
        <v>13540</v>
      </c>
      <c r="L245">
        <v>13540</v>
      </c>
      <c r="M245" s="6">
        <v>135.4</v>
      </c>
      <c r="N245" t="str">
        <f t="shared" si="3"/>
        <v>01</v>
      </c>
    </row>
    <row r="246" spans="1:14" ht="15" customHeight="1" x14ac:dyDescent="0.25">
      <c r="A246" t="s">
        <v>14</v>
      </c>
      <c r="B246">
        <v>0</v>
      </c>
      <c r="C246">
        <v>8130</v>
      </c>
      <c r="D246">
        <v>10</v>
      </c>
      <c r="E246" s="1" t="s">
        <v>118</v>
      </c>
      <c r="F246" s="2" t="s">
        <v>61</v>
      </c>
      <c r="G246" s="3" t="s">
        <v>62</v>
      </c>
      <c r="H246" s="3" t="s">
        <v>66</v>
      </c>
      <c r="I246" s="1" t="s">
        <v>64</v>
      </c>
      <c r="J246" t="s">
        <v>15</v>
      </c>
      <c r="K246" s="8">
        <v>55758</v>
      </c>
      <c r="L246">
        <v>55758</v>
      </c>
      <c r="M246" s="6">
        <v>557.58000000000004</v>
      </c>
      <c r="N246" t="str">
        <f t="shared" si="3"/>
        <v>01</v>
      </c>
    </row>
    <row r="247" spans="1:14" ht="15" customHeight="1" x14ac:dyDescent="0.25">
      <c r="A247" t="s">
        <v>14</v>
      </c>
      <c r="B247">
        <v>0</v>
      </c>
      <c r="C247">
        <v>8130</v>
      </c>
      <c r="D247">
        <v>10</v>
      </c>
      <c r="E247" s="1" t="s">
        <v>118</v>
      </c>
      <c r="F247" s="2" t="s">
        <v>61</v>
      </c>
      <c r="G247" s="3" t="s">
        <v>62</v>
      </c>
      <c r="H247" s="3" t="s">
        <v>67</v>
      </c>
      <c r="I247" s="1" t="s">
        <v>55</v>
      </c>
      <c r="J247" t="s">
        <v>15</v>
      </c>
      <c r="K247" s="8">
        <v>200000</v>
      </c>
      <c r="L247">
        <v>200000</v>
      </c>
      <c r="M247" s="6">
        <v>2000</v>
      </c>
      <c r="N247" t="str">
        <f t="shared" si="3"/>
        <v>01</v>
      </c>
    </row>
    <row r="248" spans="1:14" ht="15" customHeight="1" x14ac:dyDescent="0.25">
      <c r="A248" t="s">
        <v>14</v>
      </c>
      <c r="B248">
        <v>0</v>
      </c>
      <c r="C248">
        <v>8130</v>
      </c>
      <c r="D248">
        <v>10</v>
      </c>
      <c r="E248" s="1" t="s">
        <v>118</v>
      </c>
      <c r="F248" s="2" t="s">
        <v>61</v>
      </c>
      <c r="G248" s="3" t="s">
        <v>62</v>
      </c>
      <c r="H248" s="3" t="s">
        <v>68</v>
      </c>
      <c r="I248" s="1" t="s">
        <v>64</v>
      </c>
      <c r="J248" t="s">
        <v>15</v>
      </c>
      <c r="K248" s="8">
        <v>160000</v>
      </c>
      <c r="L248">
        <v>160000</v>
      </c>
      <c r="M248" s="6">
        <v>1600</v>
      </c>
      <c r="N248" t="str">
        <f t="shared" si="3"/>
        <v>01</v>
      </c>
    </row>
    <row r="249" spans="1:14" ht="15" customHeight="1" x14ac:dyDescent="0.25">
      <c r="A249" t="s">
        <v>14</v>
      </c>
      <c r="B249">
        <v>0</v>
      </c>
      <c r="C249">
        <v>8130</v>
      </c>
      <c r="D249">
        <v>10</v>
      </c>
      <c r="E249" s="1" t="s">
        <v>118</v>
      </c>
      <c r="F249" s="2" t="s">
        <v>61</v>
      </c>
      <c r="G249" s="3" t="s">
        <v>62</v>
      </c>
      <c r="H249" s="3" t="s">
        <v>54</v>
      </c>
      <c r="I249" s="1" t="s">
        <v>55</v>
      </c>
      <c r="J249" t="s">
        <v>15</v>
      </c>
      <c r="K249" s="8">
        <v>37243489</v>
      </c>
      <c r="L249">
        <v>37243489</v>
      </c>
      <c r="M249" s="6">
        <v>372434.89</v>
      </c>
      <c r="N249" t="str">
        <f t="shared" si="3"/>
        <v>02</v>
      </c>
    </row>
    <row r="250" spans="1:14" ht="15" customHeight="1" x14ac:dyDescent="0.25">
      <c r="A250" t="s">
        <v>14</v>
      </c>
      <c r="B250">
        <v>0</v>
      </c>
      <c r="C250">
        <v>8130</v>
      </c>
      <c r="D250">
        <v>10</v>
      </c>
      <c r="E250" s="1" t="s">
        <v>118</v>
      </c>
      <c r="F250" s="2" t="s">
        <v>61</v>
      </c>
      <c r="G250" s="3" t="s">
        <v>62</v>
      </c>
      <c r="H250" s="3" t="s">
        <v>54</v>
      </c>
      <c r="I250" s="1" t="s">
        <v>64</v>
      </c>
      <c r="J250" t="s">
        <v>15</v>
      </c>
      <c r="K250" s="8">
        <v>4184983</v>
      </c>
      <c r="L250">
        <v>4184983</v>
      </c>
      <c r="M250" s="6">
        <v>41849.83</v>
      </c>
      <c r="N250" t="str">
        <f t="shared" si="3"/>
        <v>02</v>
      </c>
    </row>
    <row r="251" spans="1:14" ht="15" customHeight="1" x14ac:dyDescent="0.25">
      <c r="A251" t="s">
        <v>14</v>
      </c>
      <c r="B251">
        <v>0</v>
      </c>
      <c r="C251">
        <v>8130</v>
      </c>
      <c r="D251">
        <v>10</v>
      </c>
      <c r="E251" s="1" t="s">
        <v>118</v>
      </c>
      <c r="F251" s="2" t="s">
        <v>61</v>
      </c>
      <c r="G251" s="3" t="s">
        <v>62</v>
      </c>
      <c r="H251" s="3" t="s">
        <v>69</v>
      </c>
      <c r="I251" s="1" t="s">
        <v>55</v>
      </c>
      <c r="J251" t="s">
        <v>15</v>
      </c>
      <c r="K251" s="8">
        <v>83696</v>
      </c>
      <c r="L251">
        <v>83696</v>
      </c>
      <c r="M251" s="6">
        <v>836.96</v>
      </c>
      <c r="N251" t="str">
        <f t="shared" si="3"/>
        <v>02</v>
      </c>
    </row>
    <row r="252" spans="1:14" ht="15" customHeight="1" x14ac:dyDescent="0.25">
      <c r="A252" t="s">
        <v>14</v>
      </c>
      <c r="B252">
        <v>0</v>
      </c>
      <c r="C252">
        <v>8130</v>
      </c>
      <c r="D252">
        <v>10</v>
      </c>
      <c r="E252" s="1" t="s">
        <v>118</v>
      </c>
      <c r="F252" s="2" t="s">
        <v>61</v>
      </c>
      <c r="G252" s="3" t="s">
        <v>62</v>
      </c>
      <c r="H252" s="3" t="s">
        <v>69</v>
      </c>
      <c r="I252" s="1" t="s">
        <v>64</v>
      </c>
      <c r="J252" t="s">
        <v>15</v>
      </c>
      <c r="K252" s="8">
        <v>35670</v>
      </c>
      <c r="L252">
        <v>35670</v>
      </c>
      <c r="M252" s="6">
        <v>356.7</v>
      </c>
      <c r="N252" t="str">
        <f t="shared" si="3"/>
        <v>02</v>
      </c>
    </row>
    <row r="253" spans="1:14" ht="15" customHeight="1" x14ac:dyDescent="0.25">
      <c r="A253" t="s">
        <v>14</v>
      </c>
      <c r="B253">
        <v>0</v>
      </c>
      <c r="C253">
        <v>8130</v>
      </c>
      <c r="D253">
        <v>10</v>
      </c>
      <c r="E253" s="1" t="s">
        <v>118</v>
      </c>
      <c r="F253" s="2" t="s">
        <v>61</v>
      </c>
      <c r="G253" s="3" t="s">
        <v>62</v>
      </c>
      <c r="H253" s="3" t="s">
        <v>70</v>
      </c>
      <c r="I253" s="1" t="s">
        <v>55</v>
      </c>
      <c r="J253" t="s">
        <v>15</v>
      </c>
      <c r="K253" s="8">
        <v>3027</v>
      </c>
      <c r="L253">
        <v>3027</v>
      </c>
      <c r="M253" s="6">
        <v>30.27</v>
      </c>
      <c r="N253" t="str">
        <f t="shared" si="3"/>
        <v>02</v>
      </c>
    </row>
    <row r="254" spans="1:14" ht="15" customHeight="1" x14ac:dyDescent="0.25">
      <c r="A254" t="s">
        <v>14</v>
      </c>
      <c r="B254">
        <v>0</v>
      </c>
      <c r="C254">
        <v>8130</v>
      </c>
      <c r="D254">
        <v>10</v>
      </c>
      <c r="E254" s="1" t="s">
        <v>118</v>
      </c>
      <c r="F254" s="2" t="s">
        <v>61</v>
      </c>
      <c r="G254" s="3" t="s">
        <v>62</v>
      </c>
      <c r="H254" s="3" t="s">
        <v>70</v>
      </c>
      <c r="I254" s="1" t="s">
        <v>64</v>
      </c>
      <c r="J254" t="s">
        <v>15</v>
      </c>
      <c r="K254" s="8">
        <v>16385</v>
      </c>
      <c r="L254">
        <v>16385</v>
      </c>
      <c r="M254" s="6">
        <v>163.85</v>
      </c>
      <c r="N254" t="str">
        <f t="shared" si="3"/>
        <v>02</v>
      </c>
    </row>
    <row r="255" spans="1:14" ht="15" customHeight="1" x14ac:dyDescent="0.25">
      <c r="A255" t="s">
        <v>14</v>
      </c>
      <c r="B255">
        <v>0</v>
      </c>
      <c r="C255">
        <v>8130</v>
      </c>
      <c r="D255">
        <v>10</v>
      </c>
      <c r="E255" s="1" t="s">
        <v>118</v>
      </c>
      <c r="F255" s="2" t="s">
        <v>61</v>
      </c>
      <c r="G255" s="3" t="s">
        <v>62</v>
      </c>
      <c r="H255" s="3" t="s">
        <v>71</v>
      </c>
      <c r="I255" s="1" t="s">
        <v>16</v>
      </c>
      <c r="J255" t="s">
        <v>15</v>
      </c>
      <c r="K255" s="8">
        <v>917683</v>
      </c>
      <c r="L255">
        <v>917683</v>
      </c>
      <c r="M255" s="6">
        <v>9176.83</v>
      </c>
      <c r="N255" t="str">
        <f t="shared" si="3"/>
        <v>05</v>
      </c>
    </row>
    <row r="256" spans="1:14" ht="15" customHeight="1" x14ac:dyDescent="0.25">
      <c r="A256" t="s">
        <v>14</v>
      </c>
      <c r="B256">
        <v>0</v>
      </c>
      <c r="C256">
        <v>8130</v>
      </c>
      <c r="D256">
        <v>10</v>
      </c>
      <c r="E256" s="1" t="s">
        <v>118</v>
      </c>
      <c r="F256" s="2" t="s">
        <v>61</v>
      </c>
      <c r="G256" s="3" t="s">
        <v>62</v>
      </c>
      <c r="H256" s="3" t="s">
        <v>72</v>
      </c>
      <c r="I256" s="1" t="s">
        <v>16</v>
      </c>
      <c r="J256" t="s">
        <v>15</v>
      </c>
      <c r="K256" s="8">
        <v>148027</v>
      </c>
      <c r="L256">
        <v>148027</v>
      </c>
      <c r="M256" s="6">
        <v>1480.27</v>
      </c>
      <c r="N256" t="str">
        <f t="shared" si="3"/>
        <v>05</v>
      </c>
    </row>
    <row r="257" spans="1:14" ht="15" customHeight="1" x14ac:dyDescent="0.25">
      <c r="A257" t="s">
        <v>14</v>
      </c>
      <c r="B257">
        <v>0</v>
      </c>
      <c r="C257">
        <v>8130</v>
      </c>
      <c r="D257">
        <v>10</v>
      </c>
      <c r="E257" s="1" t="s">
        <v>118</v>
      </c>
      <c r="F257" s="2" t="s">
        <v>61</v>
      </c>
      <c r="G257" s="3" t="s">
        <v>62</v>
      </c>
      <c r="H257" s="3" t="s">
        <v>73</v>
      </c>
      <c r="I257" s="1" t="s">
        <v>16</v>
      </c>
      <c r="J257" t="s">
        <v>15</v>
      </c>
      <c r="K257" s="8">
        <v>826978</v>
      </c>
      <c r="L257">
        <v>826978</v>
      </c>
      <c r="M257" s="6">
        <v>8269.7800000000007</v>
      </c>
      <c r="N257" t="str">
        <f t="shared" si="3"/>
        <v>06</v>
      </c>
    </row>
    <row r="258" spans="1:14" ht="15" customHeight="1" x14ac:dyDescent="0.25">
      <c r="A258" t="s">
        <v>14</v>
      </c>
      <c r="B258">
        <v>0</v>
      </c>
      <c r="C258">
        <v>8130</v>
      </c>
      <c r="D258">
        <v>10</v>
      </c>
      <c r="E258" s="1" t="s">
        <v>118</v>
      </c>
      <c r="F258" s="2" t="s">
        <v>61</v>
      </c>
      <c r="G258" s="3" t="s">
        <v>62</v>
      </c>
      <c r="H258" s="3" t="s">
        <v>74</v>
      </c>
      <c r="I258" s="1" t="s">
        <v>16</v>
      </c>
      <c r="J258" t="s">
        <v>15</v>
      </c>
      <c r="K258" s="8">
        <v>499939</v>
      </c>
      <c r="L258">
        <v>499939</v>
      </c>
      <c r="M258" s="6">
        <v>4999.3900000000003</v>
      </c>
      <c r="N258" t="str">
        <f t="shared" si="3"/>
        <v>06</v>
      </c>
    </row>
    <row r="259" spans="1:14" ht="15" customHeight="1" x14ac:dyDescent="0.25">
      <c r="A259" t="s">
        <v>14</v>
      </c>
      <c r="B259">
        <v>0</v>
      </c>
      <c r="C259">
        <v>8130</v>
      </c>
      <c r="D259">
        <v>10</v>
      </c>
      <c r="E259" s="1" t="s">
        <v>118</v>
      </c>
      <c r="F259" s="2" t="s">
        <v>61</v>
      </c>
      <c r="G259" s="3" t="s">
        <v>75</v>
      </c>
      <c r="H259" s="3" t="s">
        <v>73</v>
      </c>
      <c r="I259" s="1" t="s">
        <v>16</v>
      </c>
      <c r="J259" t="s">
        <v>15</v>
      </c>
      <c r="K259" s="8">
        <v>28799</v>
      </c>
      <c r="L259">
        <v>28799</v>
      </c>
      <c r="M259" s="6">
        <v>287.99</v>
      </c>
      <c r="N259" t="str">
        <f t="shared" ref="N259:N322" si="4">LEFT(H259,2)</f>
        <v>06</v>
      </c>
    </row>
    <row r="260" spans="1:14" ht="15" customHeight="1" x14ac:dyDescent="0.25">
      <c r="A260" t="s">
        <v>14</v>
      </c>
      <c r="B260">
        <v>0</v>
      </c>
      <c r="C260">
        <v>8130</v>
      </c>
      <c r="D260">
        <v>10</v>
      </c>
      <c r="E260" s="1" t="s">
        <v>118</v>
      </c>
      <c r="F260" s="2" t="s">
        <v>61</v>
      </c>
      <c r="G260" s="3" t="s">
        <v>76</v>
      </c>
      <c r="H260" s="3" t="s">
        <v>73</v>
      </c>
      <c r="I260" s="1" t="s">
        <v>16</v>
      </c>
      <c r="J260" t="s">
        <v>15</v>
      </c>
      <c r="K260" s="8">
        <v>27897</v>
      </c>
      <c r="L260">
        <v>27897</v>
      </c>
      <c r="M260" s="6">
        <v>278.97000000000003</v>
      </c>
      <c r="N260" t="str">
        <f t="shared" si="4"/>
        <v>06</v>
      </c>
    </row>
    <row r="261" spans="1:14" ht="15" customHeight="1" x14ac:dyDescent="0.25">
      <c r="A261" t="s">
        <v>14</v>
      </c>
      <c r="B261">
        <v>0</v>
      </c>
      <c r="C261">
        <v>8130</v>
      </c>
      <c r="D261">
        <v>10</v>
      </c>
      <c r="E261" s="1" t="s">
        <v>118</v>
      </c>
      <c r="F261" s="2" t="s">
        <v>61</v>
      </c>
      <c r="G261" s="3" t="s">
        <v>119</v>
      </c>
      <c r="H261" s="3" t="s">
        <v>73</v>
      </c>
      <c r="I261" s="1" t="s">
        <v>16</v>
      </c>
      <c r="J261" t="s">
        <v>15</v>
      </c>
      <c r="K261" s="8">
        <v>14195</v>
      </c>
      <c r="L261">
        <v>14195</v>
      </c>
      <c r="M261" s="6">
        <v>141.95000000000002</v>
      </c>
      <c r="N261" t="str">
        <f t="shared" si="4"/>
        <v>06</v>
      </c>
    </row>
    <row r="262" spans="1:14" ht="15" customHeight="1" x14ac:dyDescent="0.25">
      <c r="A262" t="s">
        <v>14</v>
      </c>
      <c r="B262">
        <v>0</v>
      </c>
      <c r="C262">
        <v>8130</v>
      </c>
      <c r="D262">
        <v>10</v>
      </c>
      <c r="E262" s="1" t="s">
        <v>118</v>
      </c>
      <c r="F262" s="2" t="s">
        <v>61</v>
      </c>
      <c r="G262" s="3" t="s">
        <v>77</v>
      </c>
      <c r="H262" s="3" t="s">
        <v>73</v>
      </c>
      <c r="I262" s="1" t="s">
        <v>16</v>
      </c>
      <c r="J262" t="s">
        <v>15</v>
      </c>
      <c r="K262" s="8">
        <v>15489</v>
      </c>
      <c r="L262">
        <v>15489</v>
      </c>
      <c r="M262" s="6">
        <v>154.89000000000001</v>
      </c>
      <c r="N262" t="str">
        <f t="shared" si="4"/>
        <v>06</v>
      </c>
    </row>
    <row r="263" spans="1:14" ht="15" customHeight="1" x14ac:dyDescent="0.25">
      <c r="A263" t="s">
        <v>14</v>
      </c>
      <c r="B263">
        <v>0</v>
      </c>
      <c r="C263">
        <v>8130</v>
      </c>
      <c r="D263">
        <v>10</v>
      </c>
      <c r="E263" s="1" t="s">
        <v>118</v>
      </c>
      <c r="F263" s="2" t="s">
        <v>61</v>
      </c>
      <c r="G263" s="3" t="s">
        <v>78</v>
      </c>
      <c r="H263" s="3" t="s">
        <v>73</v>
      </c>
      <c r="I263" s="1" t="s">
        <v>16</v>
      </c>
      <c r="J263" t="s">
        <v>15</v>
      </c>
      <c r="K263" s="8">
        <v>8154</v>
      </c>
      <c r="L263">
        <v>8154</v>
      </c>
      <c r="M263" s="6">
        <v>81.540000000000006</v>
      </c>
      <c r="N263" t="str">
        <f t="shared" si="4"/>
        <v>06</v>
      </c>
    </row>
    <row r="264" spans="1:14" ht="15" customHeight="1" x14ac:dyDescent="0.25">
      <c r="A264" t="s">
        <v>14</v>
      </c>
      <c r="B264">
        <v>0</v>
      </c>
      <c r="C264">
        <v>8130</v>
      </c>
      <c r="D264">
        <v>10</v>
      </c>
      <c r="E264" s="1" t="s">
        <v>118</v>
      </c>
      <c r="F264" s="2" t="s">
        <v>61</v>
      </c>
      <c r="G264" s="3" t="s">
        <v>79</v>
      </c>
      <c r="H264" s="3" t="s">
        <v>73</v>
      </c>
      <c r="I264" s="1" t="s">
        <v>16</v>
      </c>
      <c r="J264" t="s">
        <v>15</v>
      </c>
      <c r="K264" s="8">
        <v>27963</v>
      </c>
      <c r="L264">
        <v>27963</v>
      </c>
      <c r="M264" s="6">
        <v>279.63</v>
      </c>
      <c r="N264" t="str">
        <f t="shared" si="4"/>
        <v>06</v>
      </c>
    </row>
    <row r="265" spans="1:14" ht="15" customHeight="1" x14ac:dyDescent="0.25">
      <c r="A265" t="s">
        <v>14</v>
      </c>
      <c r="B265">
        <v>0</v>
      </c>
      <c r="C265">
        <v>8130</v>
      </c>
      <c r="D265">
        <v>10</v>
      </c>
      <c r="E265" s="1" t="s">
        <v>118</v>
      </c>
      <c r="F265" s="2" t="s">
        <v>61</v>
      </c>
      <c r="G265" s="3" t="s">
        <v>80</v>
      </c>
      <c r="H265" s="3" t="s">
        <v>73</v>
      </c>
      <c r="I265" s="1" t="s">
        <v>16</v>
      </c>
      <c r="J265" t="s">
        <v>15</v>
      </c>
      <c r="K265" s="8">
        <v>16722</v>
      </c>
      <c r="L265">
        <v>16722</v>
      </c>
      <c r="M265" s="6">
        <v>167.22</v>
      </c>
      <c r="N265" t="str">
        <f t="shared" si="4"/>
        <v>06</v>
      </c>
    </row>
    <row r="266" spans="1:14" ht="15" customHeight="1" x14ac:dyDescent="0.25">
      <c r="A266" t="s">
        <v>14</v>
      </c>
      <c r="B266">
        <v>0</v>
      </c>
      <c r="C266">
        <v>8130</v>
      </c>
      <c r="D266">
        <v>10</v>
      </c>
      <c r="E266" s="1" t="s">
        <v>118</v>
      </c>
      <c r="F266" s="2" t="s">
        <v>61</v>
      </c>
      <c r="G266" s="3" t="s">
        <v>81</v>
      </c>
      <c r="H266" s="3" t="s">
        <v>82</v>
      </c>
      <c r="I266" s="1" t="s">
        <v>55</v>
      </c>
      <c r="J266" t="s">
        <v>15</v>
      </c>
      <c r="K266" s="8">
        <v>139409</v>
      </c>
      <c r="L266">
        <v>139409</v>
      </c>
      <c r="M266" s="6">
        <v>1394.09</v>
      </c>
      <c r="N266" t="str">
        <f t="shared" si="4"/>
        <v>01</v>
      </c>
    </row>
    <row r="267" spans="1:14" ht="15" customHeight="1" x14ac:dyDescent="0.25">
      <c r="A267" t="s">
        <v>14</v>
      </c>
      <c r="B267">
        <v>0</v>
      </c>
      <c r="C267">
        <v>8130</v>
      </c>
      <c r="D267">
        <v>10</v>
      </c>
      <c r="E267" s="1" t="s">
        <v>118</v>
      </c>
      <c r="F267" s="2" t="s">
        <v>61</v>
      </c>
      <c r="G267" s="3" t="s">
        <v>81</v>
      </c>
      <c r="H267" s="3" t="s">
        <v>69</v>
      </c>
      <c r="I267" s="1" t="s">
        <v>55</v>
      </c>
      <c r="J267" t="s">
        <v>15</v>
      </c>
      <c r="K267" s="8">
        <v>31225</v>
      </c>
      <c r="L267">
        <v>31225</v>
      </c>
      <c r="M267" s="6">
        <v>312.25</v>
      </c>
      <c r="N267" t="str">
        <f t="shared" si="4"/>
        <v>02</v>
      </c>
    </row>
    <row r="268" spans="1:14" ht="15" customHeight="1" x14ac:dyDescent="0.25">
      <c r="A268" t="s">
        <v>14</v>
      </c>
      <c r="B268">
        <v>0</v>
      </c>
      <c r="C268">
        <v>8130</v>
      </c>
      <c r="D268">
        <v>10</v>
      </c>
      <c r="E268" s="1" t="s">
        <v>118</v>
      </c>
      <c r="F268" s="2" t="s">
        <v>61</v>
      </c>
      <c r="G268" s="3" t="s">
        <v>84</v>
      </c>
      <c r="H268" s="3" t="s">
        <v>71</v>
      </c>
      <c r="I268" s="1" t="s">
        <v>16</v>
      </c>
      <c r="J268" t="s">
        <v>15</v>
      </c>
      <c r="K268" s="8">
        <v>79013</v>
      </c>
      <c r="L268">
        <v>79013</v>
      </c>
      <c r="M268" s="6">
        <v>790.13</v>
      </c>
      <c r="N268" t="str">
        <f t="shared" si="4"/>
        <v>05</v>
      </c>
    </row>
    <row r="269" spans="1:14" ht="15" customHeight="1" x14ac:dyDescent="0.25">
      <c r="A269" t="s">
        <v>14</v>
      </c>
      <c r="B269">
        <v>0</v>
      </c>
      <c r="C269">
        <v>8130</v>
      </c>
      <c r="D269">
        <v>10</v>
      </c>
      <c r="E269" s="1" t="s">
        <v>118</v>
      </c>
      <c r="F269" s="2" t="s">
        <v>61</v>
      </c>
      <c r="G269" s="3" t="s">
        <v>84</v>
      </c>
      <c r="H269" s="3" t="s">
        <v>73</v>
      </c>
      <c r="I269" s="1" t="s">
        <v>16</v>
      </c>
      <c r="J269" t="s">
        <v>15</v>
      </c>
      <c r="K269" s="8">
        <v>209872</v>
      </c>
      <c r="L269">
        <v>209872</v>
      </c>
      <c r="M269" s="6">
        <v>2098.7200000000003</v>
      </c>
      <c r="N269" t="str">
        <f t="shared" si="4"/>
        <v>06</v>
      </c>
    </row>
    <row r="270" spans="1:14" ht="15" customHeight="1" x14ac:dyDescent="0.25">
      <c r="A270" t="s">
        <v>14</v>
      </c>
      <c r="B270">
        <v>0</v>
      </c>
      <c r="C270">
        <v>8130</v>
      </c>
      <c r="D270">
        <v>10</v>
      </c>
      <c r="E270" s="1" t="s">
        <v>118</v>
      </c>
      <c r="F270" s="2" t="s">
        <v>61</v>
      </c>
      <c r="G270" s="3" t="s">
        <v>84</v>
      </c>
      <c r="H270" s="3" t="s">
        <v>120</v>
      </c>
      <c r="I270" s="1" t="s">
        <v>16</v>
      </c>
      <c r="J270" t="s">
        <v>15</v>
      </c>
      <c r="K270" s="8">
        <v>95900</v>
      </c>
      <c r="L270">
        <v>95900</v>
      </c>
      <c r="M270" s="6">
        <v>959</v>
      </c>
      <c r="N270" t="str">
        <f t="shared" si="4"/>
        <v>06</v>
      </c>
    </row>
    <row r="271" spans="1:14" ht="15" customHeight="1" x14ac:dyDescent="0.25">
      <c r="A271" t="s">
        <v>14</v>
      </c>
      <c r="B271">
        <v>0</v>
      </c>
      <c r="C271">
        <v>8130</v>
      </c>
      <c r="D271">
        <v>10</v>
      </c>
      <c r="E271" s="1" t="s">
        <v>118</v>
      </c>
      <c r="F271" s="2" t="s">
        <v>85</v>
      </c>
      <c r="G271" s="3" t="s">
        <v>86</v>
      </c>
      <c r="H271" s="3" t="s">
        <v>63</v>
      </c>
      <c r="I271" s="1" t="s">
        <v>55</v>
      </c>
      <c r="J271" t="s">
        <v>15</v>
      </c>
      <c r="K271" s="8">
        <v>2597446</v>
      </c>
      <c r="L271">
        <v>2597446</v>
      </c>
      <c r="M271" s="6">
        <v>25974.46</v>
      </c>
      <c r="N271" t="str">
        <f t="shared" si="4"/>
        <v>01</v>
      </c>
    </row>
    <row r="272" spans="1:14" ht="15" customHeight="1" x14ac:dyDescent="0.25">
      <c r="A272" t="s">
        <v>14</v>
      </c>
      <c r="B272">
        <v>0</v>
      </c>
      <c r="C272">
        <v>8130</v>
      </c>
      <c r="D272">
        <v>10</v>
      </c>
      <c r="E272" s="1" t="s">
        <v>118</v>
      </c>
      <c r="F272" s="2" t="s">
        <v>85</v>
      </c>
      <c r="G272" s="3" t="s">
        <v>86</v>
      </c>
      <c r="H272" s="3" t="s">
        <v>63</v>
      </c>
      <c r="I272" s="1" t="s">
        <v>55</v>
      </c>
      <c r="J272" t="s">
        <v>629</v>
      </c>
      <c r="K272" s="8">
        <v>21028610</v>
      </c>
      <c r="L272">
        <v>21028610</v>
      </c>
      <c r="M272" s="6">
        <v>210286.1</v>
      </c>
      <c r="N272" t="str">
        <f t="shared" si="4"/>
        <v>01</v>
      </c>
    </row>
    <row r="273" spans="1:14" ht="15" customHeight="1" x14ac:dyDescent="0.25">
      <c r="A273" t="s">
        <v>14</v>
      </c>
      <c r="B273">
        <v>0</v>
      </c>
      <c r="C273">
        <v>8130</v>
      </c>
      <c r="D273">
        <v>10</v>
      </c>
      <c r="E273" s="1" t="s">
        <v>118</v>
      </c>
      <c r="F273" s="2" t="s">
        <v>85</v>
      </c>
      <c r="G273" s="3" t="s">
        <v>86</v>
      </c>
      <c r="H273" s="3" t="s">
        <v>58</v>
      </c>
      <c r="I273" s="1" t="s">
        <v>64</v>
      </c>
      <c r="J273" t="s">
        <v>15</v>
      </c>
      <c r="K273" s="8">
        <v>70688</v>
      </c>
      <c r="L273">
        <v>70688</v>
      </c>
      <c r="M273" s="6">
        <v>706.88</v>
      </c>
      <c r="N273" t="str">
        <f t="shared" si="4"/>
        <v>01</v>
      </c>
    </row>
    <row r="274" spans="1:14" ht="15" customHeight="1" x14ac:dyDescent="0.25">
      <c r="A274" t="s">
        <v>14</v>
      </c>
      <c r="B274">
        <v>0</v>
      </c>
      <c r="C274">
        <v>8130</v>
      </c>
      <c r="D274">
        <v>10</v>
      </c>
      <c r="E274" s="1" t="s">
        <v>118</v>
      </c>
      <c r="F274" s="2" t="s">
        <v>85</v>
      </c>
      <c r="G274" s="3" t="s">
        <v>86</v>
      </c>
      <c r="H274" s="3" t="s">
        <v>58</v>
      </c>
      <c r="I274" s="1" t="s">
        <v>64</v>
      </c>
      <c r="J274" t="s">
        <v>629</v>
      </c>
      <c r="K274" s="8">
        <v>6438993</v>
      </c>
      <c r="L274">
        <v>6438993</v>
      </c>
      <c r="M274" s="6">
        <v>64389.93</v>
      </c>
      <c r="N274" t="str">
        <f t="shared" si="4"/>
        <v>01</v>
      </c>
    </row>
    <row r="275" spans="1:14" ht="15" customHeight="1" x14ac:dyDescent="0.25">
      <c r="A275" t="s">
        <v>14</v>
      </c>
      <c r="B275">
        <v>0</v>
      </c>
      <c r="C275">
        <v>8130</v>
      </c>
      <c r="D275">
        <v>10</v>
      </c>
      <c r="E275" s="1" t="s">
        <v>118</v>
      </c>
      <c r="F275" s="2" t="s">
        <v>85</v>
      </c>
      <c r="G275" s="3" t="s">
        <v>86</v>
      </c>
      <c r="H275" s="3" t="s">
        <v>67</v>
      </c>
      <c r="I275" s="1" t="s">
        <v>55</v>
      </c>
      <c r="J275" t="s">
        <v>15</v>
      </c>
      <c r="K275" s="8">
        <v>50000</v>
      </c>
      <c r="L275">
        <v>50000</v>
      </c>
      <c r="M275" s="6">
        <v>500</v>
      </c>
      <c r="N275" t="str">
        <f t="shared" si="4"/>
        <v>01</v>
      </c>
    </row>
    <row r="276" spans="1:14" ht="15" customHeight="1" x14ac:dyDescent="0.25">
      <c r="A276" t="s">
        <v>14</v>
      </c>
      <c r="B276">
        <v>0</v>
      </c>
      <c r="C276">
        <v>8130</v>
      </c>
      <c r="D276">
        <v>10</v>
      </c>
      <c r="E276" s="1" t="s">
        <v>118</v>
      </c>
      <c r="F276" s="2" t="s">
        <v>85</v>
      </c>
      <c r="G276" s="3" t="s">
        <v>86</v>
      </c>
      <c r="H276" s="3" t="s">
        <v>68</v>
      </c>
      <c r="I276" s="1" t="s">
        <v>64</v>
      </c>
      <c r="J276" t="s">
        <v>15</v>
      </c>
      <c r="K276" s="8">
        <v>215000</v>
      </c>
      <c r="L276">
        <v>215000</v>
      </c>
      <c r="M276" s="6">
        <v>2150</v>
      </c>
      <c r="N276" t="str">
        <f t="shared" si="4"/>
        <v>01</v>
      </c>
    </row>
    <row r="277" spans="1:14" ht="15" customHeight="1" x14ac:dyDescent="0.25">
      <c r="A277" t="s">
        <v>14</v>
      </c>
      <c r="B277">
        <v>0</v>
      </c>
      <c r="C277">
        <v>8130</v>
      </c>
      <c r="D277">
        <v>10</v>
      </c>
      <c r="E277" s="1" t="s">
        <v>118</v>
      </c>
      <c r="F277" s="2" t="s">
        <v>85</v>
      </c>
      <c r="G277" s="3" t="s">
        <v>86</v>
      </c>
      <c r="H277" s="3" t="s">
        <v>54</v>
      </c>
      <c r="I277" s="1" t="s">
        <v>55</v>
      </c>
      <c r="J277" t="s">
        <v>15</v>
      </c>
      <c r="K277" s="8">
        <v>857393</v>
      </c>
      <c r="L277">
        <v>857393</v>
      </c>
      <c r="M277" s="6">
        <v>8573.93</v>
      </c>
      <c r="N277" t="str">
        <f t="shared" si="4"/>
        <v>02</v>
      </c>
    </row>
    <row r="278" spans="1:14" ht="15" customHeight="1" x14ac:dyDescent="0.25">
      <c r="A278" t="s">
        <v>14</v>
      </c>
      <c r="B278">
        <v>0</v>
      </c>
      <c r="C278">
        <v>8130</v>
      </c>
      <c r="D278">
        <v>10</v>
      </c>
      <c r="E278" s="1" t="s">
        <v>118</v>
      </c>
      <c r="F278" s="2" t="s">
        <v>85</v>
      </c>
      <c r="G278" s="3" t="s">
        <v>86</v>
      </c>
      <c r="H278" s="3" t="s">
        <v>54</v>
      </c>
      <c r="I278" s="1" t="s">
        <v>55</v>
      </c>
      <c r="J278" t="s">
        <v>629</v>
      </c>
      <c r="K278" s="8">
        <v>7117182</v>
      </c>
      <c r="L278">
        <v>7117182</v>
      </c>
      <c r="M278" s="6">
        <v>71171.820000000007</v>
      </c>
      <c r="N278" t="str">
        <f t="shared" si="4"/>
        <v>02</v>
      </c>
    </row>
    <row r="279" spans="1:14" ht="15" customHeight="1" x14ac:dyDescent="0.25">
      <c r="A279" t="s">
        <v>14</v>
      </c>
      <c r="B279">
        <v>0</v>
      </c>
      <c r="C279">
        <v>8130</v>
      </c>
      <c r="D279">
        <v>10</v>
      </c>
      <c r="E279" s="1" t="s">
        <v>118</v>
      </c>
      <c r="F279" s="2" t="s">
        <v>85</v>
      </c>
      <c r="G279" s="3" t="s">
        <v>86</v>
      </c>
      <c r="H279" s="3" t="s">
        <v>54</v>
      </c>
      <c r="I279" s="1" t="s">
        <v>64</v>
      </c>
      <c r="J279" t="s">
        <v>15</v>
      </c>
      <c r="K279" s="8">
        <v>16333</v>
      </c>
      <c r="L279">
        <v>16333</v>
      </c>
      <c r="M279" s="6">
        <v>163.33000000000001</v>
      </c>
      <c r="N279" t="str">
        <f t="shared" si="4"/>
        <v>02</v>
      </c>
    </row>
    <row r="280" spans="1:14" ht="15" customHeight="1" x14ac:dyDescent="0.25">
      <c r="A280" t="s">
        <v>14</v>
      </c>
      <c r="B280">
        <v>0</v>
      </c>
      <c r="C280">
        <v>8130</v>
      </c>
      <c r="D280">
        <v>10</v>
      </c>
      <c r="E280" s="1" t="s">
        <v>118</v>
      </c>
      <c r="F280" s="2" t="s">
        <v>85</v>
      </c>
      <c r="G280" s="3" t="s">
        <v>86</v>
      </c>
      <c r="H280" s="3" t="s">
        <v>54</v>
      </c>
      <c r="I280" s="1" t="s">
        <v>64</v>
      </c>
      <c r="J280" t="s">
        <v>629</v>
      </c>
      <c r="K280" s="8">
        <v>3603780</v>
      </c>
      <c r="L280">
        <v>3603780</v>
      </c>
      <c r="M280" s="6">
        <v>36037.800000000003</v>
      </c>
      <c r="N280" t="str">
        <f t="shared" si="4"/>
        <v>02</v>
      </c>
    </row>
    <row r="281" spans="1:14" ht="15" customHeight="1" x14ac:dyDescent="0.25">
      <c r="A281" t="s">
        <v>14</v>
      </c>
      <c r="B281">
        <v>0</v>
      </c>
      <c r="C281">
        <v>8130</v>
      </c>
      <c r="D281">
        <v>10</v>
      </c>
      <c r="E281" s="1" t="s">
        <v>118</v>
      </c>
      <c r="F281" s="2" t="s">
        <v>85</v>
      </c>
      <c r="G281" s="3" t="s">
        <v>86</v>
      </c>
      <c r="H281" s="3" t="s">
        <v>69</v>
      </c>
      <c r="I281" s="1" t="s">
        <v>55</v>
      </c>
      <c r="J281" t="s">
        <v>15</v>
      </c>
      <c r="K281" s="8">
        <v>11059</v>
      </c>
      <c r="L281">
        <v>11059</v>
      </c>
      <c r="M281" s="6">
        <v>110.59</v>
      </c>
      <c r="N281" t="str">
        <f t="shared" si="4"/>
        <v>02</v>
      </c>
    </row>
    <row r="282" spans="1:14" ht="15" customHeight="1" x14ac:dyDescent="0.25">
      <c r="A282" t="s">
        <v>14</v>
      </c>
      <c r="B282">
        <v>0</v>
      </c>
      <c r="C282">
        <v>8130</v>
      </c>
      <c r="D282">
        <v>10</v>
      </c>
      <c r="E282" s="1" t="s">
        <v>118</v>
      </c>
      <c r="F282" s="2" t="s">
        <v>85</v>
      </c>
      <c r="G282" s="3" t="s">
        <v>86</v>
      </c>
      <c r="H282" s="3" t="s">
        <v>69</v>
      </c>
      <c r="I282" s="1" t="s">
        <v>64</v>
      </c>
      <c r="J282" t="s">
        <v>15</v>
      </c>
      <c r="K282" s="8">
        <v>48052</v>
      </c>
      <c r="L282">
        <v>48052</v>
      </c>
      <c r="M282" s="6">
        <v>480.52</v>
      </c>
      <c r="N282" t="str">
        <f t="shared" si="4"/>
        <v>02</v>
      </c>
    </row>
    <row r="283" spans="1:14" ht="15" customHeight="1" x14ac:dyDescent="0.25">
      <c r="A283" t="s">
        <v>14</v>
      </c>
      <c r="B283">
        <v>0</v>
      </c>
      <c r="C283">
        <v>8130</v>
      </c>
      <c r="D283">
        <v>10</v>
      </c>
      <c r="E283" s="1" t="s">
        <v>118</v>
      </c>
      <c r="F283" s="2" t="s">
        <v>85</v>
      </c>
      <c r="G283" s="3" t="s">
        <v>86</v>
      </c>
      <c r="H283" s="3" t="s">
        <v>73</v>
      </c>
      <c r="I283" s="1" t="s">
        <v>16</v>
      </c>
      <c r="J283" t="s">
        <v>15</v>
      </c>
      <c r="K283" s="8">
        <v>2299</v>
      </c>
      <c r="L283">
        <v>2299</v>
      </c>
      <c r="M283" s="6">
        <v>22.990000000000002</v>
      </c>
      <c r="N283" t="str">
        <f t="shared" si="4"/>
        <v>06</v>
      </c>
    </row>
    <row r="284" spans="1:14" ht="15" customHeight="1" x14ac:dyDescent="0.25">
      <c r="A284" t="s">
        <v>14</v>
      </c>
      <c r="B284">
        <v>0</v>
      </c>
      <c r="C284">
        <v>8130</v>
      </c>
      <c r="D284">
        <v>10</v>
      </c>
      <c r="E284" s="1" t="s">
        <v>118</v>
      </c>
      <c r="F284" s="2" t="s">
        <v>85</v>
      </c>
      <c r="G284" s="3" t="s">
        <v>87</v>
      </c>
      <c r="H284" s="3" t="s">
        <v>63</v>
      </c>
      <c r="I284" s="1" t="s">
        <v>55</v>
      </c>
      <c r="J284" t="s">
        <v>629</v>
      </c>
      <c r="K284" s="8">
        <v>9524293</v>
      </c>
      <c r="L284">
        <v>9524293</v>
      </c>
      <c r="M284" s="6">
        <v>95242.930000000008</v>
      </c>
      <c r="N284" t="str">
        <f t="shared" si="4"/>
        <v>01</v>
      </c>
    </row>
    <row r="285" spans="1:14" ht="15" customHeight="1" x14ac:dyDescent="0.25">
      <c r="A285" t="s">
        <v>14</v>
      </c>
      <c r="B285">
        <v>0</v>
      </c>
      <c r="C285">
        <v>8130</v>
      </c>
      <c r="D285">
        <v>10</v>
      </c>
      <c r="E285" s="1" t="s">
        <v>118</v>
      </c>
      <c r="F285" s="2" t="s">
        <v>85</v>
      </c>
      <c r="G285" s="3" t="s">
        <v>87</v>
      </c>
      <c r="H285" s="3" t="s">
        <v>63</v>
      </c>
      <c r="I285" s="1" t="s">
        <v>55</v>
      </c>
      <c r="J285" t="s">
        <v>770</v>
      </c>
      <c r="K285" s="8">
        <v>1631268</v>
      </c>
      <c r="L285">
        <v>1631268</v>
      </c>
      <c r="M285" s="6">
        <v>16312.68</v>
      </c>
      <c r="N285" t="str">
        <f t="shared" si="4"/>
        <v>01</v>
      </c>
    </row>
    <row r="286" spans="1:14" ht="15" customHeight="1" x14ac:dyDescent="0.25">
      <c r="A286" t="s">
        <v>14</v>
      </c>
      <c r="B286">
        <v>0</v>
      </c>
      <c r="C286">
        <v>8130</v>
      </c>
      <c r="D286">
        <v>10</v>
      </c>
      <c r="E286" s="1" t="s">
        <v>118</v>
      </c>
      <c r="F286" s="2" t="s">
        <v>85</v>
      </c>
      <c r="G286" s="3" t="s">
        <v>87</v>
      </c>
      <c r="H286" s="3" t="s">
        <v>54</v>
      </c>
      <c r="I286" s="1" t="s">
        <v>55</v>
      </c>
      <c r="J286" t="s">
        <v>629</v>
      </c>
      <c r="K286" s="8">
        <v>3191604</v>
      </c>
      <c r="L286">
        <v>3191604</v>
      </c>
      <c r="M286" s="6">
        <v>31916.04</v>
      </c>
      <c r="N286" t="str">
        <f t="shared" si="4"/>
        <v>02</v>
      </c>
    </row>
    <row r="287" spans="1:14" ht="15" customHeight="1" x14ac:dyDescent="0.25">
      <c r="A287" t="s">
        <v>14</v>
      </c>
      <c r="B287">
        <v>0</v>
      </c>
      <c r="C287">
        <v>8130</v>
      </c>
      <c r="D287">
        <v>10</v>
      </c>
      <c r="E287" s="1" t="s">
        <v>118</v>
      </c>
      <c r="F287" s="2" t="s">
        <v>85</v>
      </c>
      <c r="G287" s="3" t="s">
        <v>87</v>
      </c>
      <c r="H287" s="3" t="s">
        <v>54</v>
      </c>
      <c r="I287" s="1" t="s">
        <v>55</v>
      </c>
      <c r="J287" t="s">
        <v>770</v>
      </c>
      <c r="K287" s="8">
        <v>547143</v>
      </c>
      <c r="L287">
        <v>547143</v>
      </c>
      <c r="M287" s="6">
        <v>5471.43</v>
      </c>
      <c r="N287" t="str">
        <f t="shared" si="4"/>
        <v>02</v>
      </c>
    </row>
    <row r="288" spans="1:14" ht="15" customHeight="1" x14ac:dyDescent="0.25">
      <c r="A288" t="s">
        <v>14</v>
      </c>
      <c r="B288">
        <v>0</v>
      </c>
      <c r="C288">
        <v>8130</v>
      </c>
      <c r="D288">
        <v>10</v>
      </c>
      <c r="E288" s="1" t="s">
        <v>118</v>
      </c>
      <c r="F288" s="2" t="s">
        <v>85</v>
      </c>
      <c r="G288" s="3" t="s">
        <v>88</v>
      </c>
      <c r="H288" s="3" t="s">
        <v>63</v>
      </c>
      <c r="I288" s="1" t="s">
        <v>55</v>
      </c>
      <c r="J288" t="s">
        <v>770</v>
      </c>
      <c r="K288" s="8">
        <v>4464981</v>
      </c>
      <c r="L288">
        <v>4464981</v>
      </c>
      <c r="M288" s="6">
        <v>44649.81</v>
      </c>
      <c r="N288" t="str">
        <f t="shared" si="4"/>
        <v>01</v>
      </c>
    </row>
    <row r="289" spans="1:14" ht="15" customHeight="1" x14ac:dyDescent="0.25">
      <c r="A289" t="s">
        <v>14</v>
      </c>
      <c r="B289">
        <v>0</v>
      </c>
      <c r="C289">
        <v>8130</v>
      </c>
      <c r="D289">
        <v>10</v>
      </c>
      <c r="E289" s="1" t="s">
        <v>118</v>
      </c>
      <c r="F289" s="2" t="s">
        <v>85</v>
      </c>
      <c r="G289" s="3" t="s">
        <v>88</v>
      </c>
      <c r="H289" s="3" t="s">
        <v>58</v>
      </c>
      <c r="I289" s="1" t="s">
        <v>64</v>
      </c>
      <c r="J289" t="s">
        <v>15</v>
      </c>
      <c r="K289" s="8">
        <v>29448</v>
      </c>
      <c r="L289">
        <v>29448</v>
      </c>
      <c r="M289" s="6">
        <v>294.48</v>
      </c>
      <c r="N289" t="str">
        <f t="shared" si="4"/>
        <v>01</v>
      </c>
    </row>
    <row r="290" spans="1:14" ht="15" customHeight="1" x14ac:dyDescent="0.25">
      <c r="A290" t="s">
        <v>14</v>
      </c>
      <c r="B290">
        <v>0</v>
      </c>
      <c r="C290">
        <v>8130</v>
      </c>
      <c r="D290">
        <v>10</v>
      </c>
      <c r="E290" s="1" t="s">
        <v>118</v>
      </c>
      <c r="F290" s="2" t="s">
        <v>85</v>
      </c>
      <c r="G290" s="3" t="s">
        <v>88</v>
      </c>
      <c r="H290" s="3" t="s">
        <v>58</v>
      </c>
      <c r="I290" s="1" t="s">
        <v>64</v>
      </c>
      <c r="J290" t="s">
        <v>770</v>
      </c>
      <c r="K290" s="8">
        <v>3787146</v>
      </c>
      <c r="L290">
        <v>3787146</v>
      </c>
      <c r="M290" s="6">
        <v>37871.46</v>
      </c>
      <c r="N290" t="str">
        <f t="shared" si="4"/>
        <v>01</v>
      </c>
    </row>
    <row r="291" spans="1:14" ht="15" customHeight="1" x14ac:dyDescent="0.25">
      <c r="A291" t="s">
        <v>14</v>
      </c>
      <c r="B291">
        <v>0</v>
      </c>
      <c r="C291">
        <v>8130</v>
      </c>
      <c r="D291">
        <v>10</v>
      </c>
      <c r="E291" s="1" t="s">
        <v>118</v>
      </c>
      <c r="F291" s="2" t="s">
        <v>85</v>
      </c>
      <c r="G291" s="3" t="s">
        <v>88</v>
      </c>
      <c r="H291" s="3" t="s">
        <v>68</v>
      </c>
      <c r="I291" s="1" t="s">
        <v>64</v>
      </c>
      <c r="J291" t="s">
        <v>15</v>
      </c>
      <c r="K291" s="8">
        <v>12500</v>
      </c>
      <c r="L291">
        <v>12500</v>
      </c>
      <c r="M291" s="6">
        <v>125</v>
      </c>
      <c r="N291" t="str">
        <f t="shared" si="4"/>
        <v>01</v>
      </c>
    </row>
    <row r="292" spans="1:14" ht="15" customHeight="1" x14ac:dyDescent="0.25">
      <c r="A292" t="s">
        <v>14</v>
      </c>
      <c r="B292">
        <v>0</v>
      </c>
      <c r="C292">
        <v>8130</v>
      </c>
      <c r="D292">
        <v>10</v>
      </c>
      <c r="E292" s="1" t="s">
        <v>118</v>
      </c>
      <c r="F292" s="2" t="s">
        <v>85</v>
      </c>
      <c r="G292" s="3" t="s">
        <v>88</v>
      </c>
      <c r="H292" s="3" t="s">
        <v>54</v>
      </c>
      <c r="I292" s="1" t="s">
        <v>55</v>
      </c>
      <c r="J292" t="s">
        <v>770</v>
      </c>
      <c r="K292" s="8">
        <v>1373797</v>
      </c>
      <c r="L292">
        <v>1373797</v>
      </c>
      <c r="M292" s="6">
        <v>13737.970000000001</v>
      </c>
      <c r="N292" t="str">
        <f t="shared" si="4"/>
        <v>02</v>
      </c>
    </row>
    <row r="293" spans="1:14" ht="15" customHeight="1" x14ac:dyDescent="0.25">
      <c r="A293" t="s">
        <v>14</v>
      </c>
      <c r="B293">
        <v>0</v>
      </c>
      <c r="C293">
        <v>8130</v>
      </c>
      <c r="D293">
        <v>10</v>
      </c>
      <c r="E293" s="1" t="s">
        <v>118</v>
      </c>
      <c r="F293" s="2" t="s">
        <v>85</v>
      </c>
      <c r="G293" s="3" t="s">
        <v>88</v>
      </c>
      <c r="H293" s="3" t="s">
        <v>54</v>
      </c>
      <c r="I293" s="1" t="s">
        <v>64</v>
      </c>
      <c r="J293" t="s">
        <v>15</v>
      </c>
      <c r="K293" s="8">
        <v>6986</v>
      </c>
      <c r="L293">
        <v>6986</v>
      </c>
      <c r="M293" s="6">
        <v>69.86</v>
      </c>
      <c r="N293" t="str">
        <f t="shared" si="4"/>
        <v>02</v>
      </c>
    </row>
    <row r="294" spans="1:14" ht="15" customHeight="1" x14ac:dyDescent="0.25">
      <c r="A294" t="s">
        <v>14</v>
      </c>
      <c r="B294">
        <v>0</v>
      </c>
      <c r="C294">
        <v>8130</v>
      </c>
      <c r="D294">
        <v>10</v>
      </c>
      <c r="E294" s="1" t="s">
        <v>118</v>
      </c>
      <c r="F294" s="2" t="s">
        <v>85</v>
      </c>
      <c r="G294" s="3" t="s">
        <v>88</v>
      </c>
      <c r="H294" s="3" t="s">
        <v>54</v>
      </c>
      <c r="I294" s="1" t="s">
        <v>64</v>
      </c>
      <c r="J294" t="s">
        <v>770</v>
      </c>
      <c r="K294" s="8">
        <v>1313523</v>
      </c>
      <c r="L294">
        <v>1313523</v>
      </c>
      <c r="M294" s="6">
        <v>13135.23</v>
      </c>
      <c r="N294" t="str">
        <f t="shared" si="4"/>
        <v>02</v>
      </c>
    </row>
    <row r="295" spans="1:14" ht="15" customHeight="1" x14ac:dyDescent="0.25">
      <c r="A295" t="s">
        <v>14</v>
      </c>
      <c r="B295">
        <v>0</v>
      </c>
      <c r="C295">
        <v>8130</v>
      </c>
      <c r="D295">
        <v>10</v>
      </c>
      <c r="E295" s="1" t="s">
        <v>118</v>
      </c>
      <c r="F295" s="2" t="s">
        <v>85</v>
      </c>
      <c r="G295" s="3" t="s">
        <v>88</v>
      </c>
      <c r="H295" s="3" t="s">
        <v>69</v>
      </c>
      <c r="I295" s="1" t="s">
        <v>64</v>
      </c>
      <c r="J295" t="s">
        <v>15</v>
      </c>
      <c r="K295" s="8">
        <v>2794</v>
      </c>
      <c r="L295">
        <v>2794</v>
      </c>
      <c r="M295" s="6">
        <v>27.94</v>
      </c>
      <c r="N295" t="str">
        <f t="shared" si="4"/>
        <v>02</v>
      </c>
    </row>
    <row r="296" spans="1:14" ht="15" customHeight="1" x14ac:dyDescent="0.25">
      <c r="A296" t="s">
        <v>14</v>
      </c>
      <c r="B296">
        <v>0</v>
      </c>
      <c r="C296">
        <v>8130</v>
      </c>
      <c r="D296">
        <v>10</v>
      </c>
      <c r="E296" s="1" t="s">
        <v>118</v>
      </c>
      <c r="F296" s="2" t="s">
        <v>85</v>
      </c>
      <c r="G296" s="3" t="s">
        <v>88</v>
      </c>
      <c r="H296" s="3" t="s">
        <v>73</v>
      </c>
      <c r="I296" s="1" t="s">
        <v>16</v>
      </c>
      <c r="J296" t="s">
        <v>770</v>
      </c>
      <c r="K296" s="8">
        <v>14889</v>
      </c>
      <c r="L296">
        <v>14889</v>
      </c>
      <c r="M296" s="6">
        <v>148.89000000000001</v>
      </c>
      <c r="N296" t="str">
        <f t="shared" si="4"/>
        <v>06</v>
      </c>
    </row>
    <row r="297" spans="1:14" ht="15" customHeight="1" x14ac:dyDescent="0.25">
      <c r="A297" t="s">
        <v>14</v>
      </c>
      <c r="B297">
        <v>0</v>
      </c>
      <c r="C297">
        <v>8130</v>
      </c>
      <c r="D297">
        <v>10</v>
      </c>
      <c r="E297" s="1" t="s">
        <v>118</v>
      </c>
      <c r="F297" s="2" t="s">
        <v>89</v>
      </c>
      <c r="G297" s="3" t="s">
        <v>90</v>
      </c>
      <c r="H297" s="3" t="s">
        <v>82</v>
      </c>
      <c r="I297" s="1" t="s">
        <v>55</v>
      </c>
      <c r="J297" t="s">
        <v>15</v>
      </c>
      <c r="K297" s="8">
        <v>68215</v>
      </c>
      <c r="L297">
        <v>68215</v>
      </c>
      <c r="M297" s="6">
        <v>682.15</v>
      </c>
      <c r="N297" t="str">
        <f t="shared" si="4"/>
        <v>01</v>
      </c>
    </row>
    <row r="298" spans="1:14" ht="15" customHeight="1" x14ac:dyDescent="0.25">
      <c r="A298" t="s">
        <v>14</v>
      </c>
      <c r="B298">
        <v>0</v>
      </c>
      <c r="C298">
        <v>8130</v>
      </c>
      <c r="D298">
        <v>10</v>
      </c>
      <c r="E298" s="1" t="s">
        <v>118</v>
      </c>
      <c r="F298" s="2" t="s">
        <v>89</v>
      </c>
      <c r="G298" s="3" t="s">
        <v>90</v>
      </c>
      <c r="H298" s="3" t="s">
        <v>69</v>
      </c>
      <c r="I298" s="1" t="s">
        <v>55</v>
      </c>
      <c r="J298" t="s">
        <v>15</v>
      </c>
      <c r="K298" s="8">
        <v>13242</v>
      </c>
      <c r="L298">
        <v>13242</v>
      </c>
      <c r="M298" s="6">
        <v>132.42000000000002</v>
      </c>
      <c r="N298" t="str">
        <f t="shared" si="4"/>
        <v>02</v>
      </c>
    </row>
    <row r="299" spans="1:14" ht="15" customHeight="1" x14ac:dyDescent="0.25">
      <c r="A299" t="s">
        <v>14</v>
      </c>
      <c r="B299">
        <v>0</v>
      </c>
      <c r="C299">
        <v>8130</v>
      </c>
      <c r="D299">
        <v>10</v>
      </c>
      <c r="E299" s="1" t="s">
        <v>118</v>
      </c>
      <c r="F299" s="2" t="s">
        <v>91</v>
      </c>
      <c r="G299" s="3" t="s">
        <v>79</v>
      </c>
      <c r="H299" s="3" t="s">
        <v>63</v>
      </c>
      <c r="I299" s="1" t="s">
        <v>55</v>
      </c>
      <c r="J299" t="s">
        <v>15</v>
      </c>
      <c r="K299" s="8">
        <v>27109279</v>
      </c>
      <c r="L299">
        <v>27109279</v>
      </c>
      <c r="M299" s="6">
        <v>271092.78999999998</v>
      </c>
      <c r="N299" t="str">
        <f t="shared" si="4"/>
        <v>01</v>
      </c>
    </row>
    <row r="300" spans="1:14" ht="15" customHeight="1" x14ac:dyDescent="0.25">
      <c r="A300" t="s">
        <v>14</v>
      </c>
      <c r="B300">
        <v>0</v>
      </c>
      <c r="C300">
        <v>8130</v>
      </c>
      <c r="D300">
        <v>10</v>
      </c>
      <c r="E300" s="1" t="s">
        <v>118</v>
      </c>
      <c r="F300" s="2" t="s">
        <v>91</v>
      </c>
      <c r="G300" s="3" t="s">
        <v>79</v>
      </c>
      <c r="H300" s="3" t="s">
        <v>58</v>
      </c>
      <c r="I300" s="1" t="s">
        <v>64</v>
      </c>
      <c r="J300" t="s">
        <v>15</v>
      </c>
      <c r="K300" s="8">
        <v>5309058</v>
      </c>
      <c r="L300">
        <v>5309058</v>
      </c>
      <c r="M300" s="6">
        <v>53090.58</v>
      </c>
      <c r="N300" t="str">
        <f t="shared" si="4"/>
        <v>01</v>
      </c>
    </row>
    <row r="301" spans="1:14" ht="15" customHeight="1" x14ac:dyDescent="0.25">
      <c r="A301" t="s">
        <v>14</v>
      </c>
      <c r="B301">
        <v>0</v>
      </c>
      <c r="C301">
        <v>8130</v>
      </c>
      <c r="D301">
        <v>10</v>
      </c>
      <c r="E301" s="1" t="s">
        <v>118</v>
      </c>
      <c r="F301" s="2" t="s">
        <v>91</v>
      </c>
      <c r="G301" s="3" t="s">
        <v>79</v>
      </c>
      <c r="H301" s="3" t="s">
        <v>66</v>
      </c>
      <c r="I301" s="1" t="s">
        <v>64</v>
      </c>
      <c r="J301" t="s">
        <v>15</v>
      </c>
      <c r="K301" s="8">
        <v>744</v>
      </c>
      <c r="L301">
        <v>744</v>
      </c>
      <c r="M301" s="6">
        <v>7.44</v>
      </c>
      <c r="N301" t="str">
        <f t="shared" si="4"/>
        <v>01</v>
      </c>
    </row>
    <row r="302" spans="1:14" ht="15" customHeight="1" x14ac:dyDescent="0.25">
      <c r="A302" t="s">
        <v>14</v>
      </c>
      <c r="B302">
        <v>0</v>
      </c>
      <c r="C302">
        <v>8130</v>
      </c>
      <c r="D302">
        <v>10</v>
      </c>
      <c r="E302" s="1" t="s">
        <v>118</v>
      </c>
      <c r="F302" s="2" t="s">
        <v>91</v>
      </c>
      <c r="G302" s="3" t="s">
        <v>79</v>
      </c>
      <c r="H302" s="3" t="s">
        <v>67</v>
      </c>
      <c r="I302" s="1" t="s">
        <v>55</v>
      </c>
      <c r="J302" t="s">
        <v>15</v>
      </c>
      <c r="K302" s="8">
        <v>50000</v>
      </c>
      <c r="L302">
        <v>50000</v>
      </c>
      <c r="M302" s="6">
        <v>500</v>
      </c>
      <c r="N302" t="str">
        <f t="shared" si="4"/>
        <v>01</v>
      </c>
    </row>
    <row r="303" spans="1:14" ht="15" customHeight="1" x14ac:dyDescent="0.25">
      <c r="A303" t="s">
        <v>14</v>
      </c>
      <c r="B303">
        <v>0</v>
      </c>
      <c r="C303">
        <v>8130</v>
      </c>
      <c r="D303">
        <v>10</v>
      </c>
      <c r="E303" s="1" t="s">
        <v>118</v>
      </c>
      <c r="F303" s="2" t="s">
        <v>91</v>
      </c>
      <c r="G303" s="3" t="s">
        <v>79</v>
      </c>
      <c r="H303" s="3" t="s">
        <v>54</v>
      </c>
      <c r="I303" s="1" t="s">
        <v>55</v>
      </c>
      <c r="J303" t="s">
        <v>15</v>
      </c>
      <c r="K303" s="8">
        <v>8538070</v>
      </c>
      <c r="L303">
        <v>8538070</v>
      </c>
      <c r="M303" s="6">
        <v>85380.7</v>
      </c>
      <c r="N303" t="str">
        <f t="shared" si="4"/>
        <v>02</v>
      </c>
    </row>
    <row r="304" spans="1:14" ht="15" customHeight="1" x14ac:dyDescent="0.25">
      <c r="A304" t="s">
        <v>14</v>
      </c>
      <c r="B304">
        <v>0</v>
      </c>
      <c r="C304">
        <v>8130</v>
      </c>
      <c r="D304">
        <v>10</v>
      </c>
      <c r="E304" s="1" t="s">
        <v>118</v>
      </c>
      <c r="F304" s="2" t="s">
        <v>91</v>
      </c>
      <c r="G304" s="3" t="s">
        <v>79</v>
      </c>
      <c r="H304" s="3" t="s">
        <v>54</v>
      </c>
      <c r="I304" s="1" t="s">
        <v>64</v>
      </c>
      <c r="J304" t="s">
        <v>15</v>
      </c>
      <c r="K304" s="8">
        <v>2041365</v>
      </c>
      <c r="L304">
        <v>2041365</v>
      </c>
      <c r="M304" s="6">
        <v>20413.650000000001</v>
      </c>
      <c r="N304" t="str">
        <f t="shared" si="4"/>
        <v>02</v>
      </c>
    </row>
    <row r="305" spans="1:14" ht="15" customHeight="1" x14ac:dyDescent="0.25">
      <c r="A305" t="s">
        <v>14</v>
      </c>
      <c r="B305">
        <v>0</v>
      </c>
      <c r="C305">
        <v>8130</v>
      </c>
      <c r="D305">
        <v>10</v>
      </c>
      <c r="E305" s="1" t="s">
        <v>118</v>
      </c>
      <c r="F305" s="2" t="s">
        <v>91</v>
      </c>
      <c r="G305" s="3" t="s">
        <v>79</v>
      </c>
      <c r="H305" s="3" t="s">
        <v>69</v>
      </c>
      <c r="I305" s="1" t="s">
        <v>55</v>
      </c>
      <c r="J305" t="s">
        <v>15</v>
      </c>
      <c r="K305" s="8">
        <v>9190</v>
      </c>
      <c r="L305">
        <v>9190</v>
      </c>
      <c r="M305" s="6">
        <v>91.9</v>
      </c>
      <c r="N305" t="str">
        <f t="shared" si="4"/>
        <v>02</v>
      </c>
    </row>
    <row r="306" spans="1:14" ht="15" customHeight="1" x14ac:dyDescent="0.25">
      <c r="A306" t="s">
        <v>14</v>
      </c>
      <c r="B306">
        <v>0</v>
      </c>
      <c r="C306">
        <v>8130</v>
      </c>
      <c r="D306">
        <v>10</v>
      </c>
      <c r="E306" s="1" t="s">
        <v>118</v>
      </c>
      <c r="F306" s="2" t="s">
        <v>91</v>
      </c>
      <c r="G306" s="3" t="s">
        <v>79</v>
      </c>
      <c r="H306" s="3" t="s">
        <v>70</v>
      </c>
      <c r="I306" s="1" t="s">
        <v>64</v>
      </c>
      <c r="J306" t="s">
        <v>15</v>
      </c>
      <c r="K306" s="8">
        <v>166</v>
      </c>
      <c r="L306">
        <v>166</v>
      </c>
      <c r="M306" s="6">
        <v>1.6600000000000001</v>
      </c>
      <c r="N306" t="str">
        <f t="shared" si="4"/>
        <v>02</v>
      </c>
    </row>
    <row r="307" spans="1:14" ht="15" customHeight="1" x14ac:dyDescent="0.25">
      <c r="A307" t="s">
        <v>14</v>
      </c>
      <c r="B307">
        <v>0</v>
      </c>
      <c r="C307">
        <v>8130</v>
      </c>
      <c r="D307">
        <v>10</v>
      </c>
      <c r="E307" s="1" t="s">
        <v>118</v>
      </c>
      <c r="F307" s="2" t="s">
        <v>91</v>
      </c>
      <c r="G307" s="3" t="s">
        <v>79</v>
      </c>
      <c r="H307" s="3" t="s">
        <v>73</v>
      </c>
      <c r="I307" s="1" t="s">
        <v>16</v>
      </c>
      <c r="J307" t="s">
        <v>15</v>
      </c>
      <c r="K307" s="8">
        <v>25639</v>
      </c>
      <c r="L307">
        <v>25639</v>
      </c>
      <c r="M307" s="6">
        <v>256.39</v>
      </c>
      <c r="N307" t="str">
        <f t="shared" si="4"/>
        <v>06</v>
      </c>
    </row>
    <row r="308" spans="1:14" ht="15" customHeight="1" x14ac:dyDescent="0.25">
      <c r="A308" t="s">
        <v>14</v>
      </c>
      <c r="B308">
        <v>0</v>
      </c>
      <c r="C308">
        <v>8130</v>
      </c>
      <c r="D308">
        <v>10</v>
      </c>
      <c r="E308" s="1" t="s">
        <v>118</v>
      </c>
      <c r="F308" s="2" t="s">
        <v>92</v>
      </c>
      <c r="G308" s="3" t="s">
        <v>93</v>
      </c>
      <c r="H308" s="3" t="s">
        <v>114</v>
      </c>
      <c r="I308" s="1" t="s">
        <v>16</v>
      </c>
      <c r="J308" t="s">
        <v>15</v>
      </c>
      <c r="K308" s="8">
        <v>83000</v>
      </c>
      <c r="L308">
        <v>83000</v>
      </c>
      <c r="M308" s="6">
        <v>830</v>
      </c>
      <c r="N308" t="str">
        <f t="shared" si="4"/>
        <v>05</v>
      </c>
    </row>
    <row r="309" spans="1:14" ht="15" customHeight="1" x14ac:dyDescent="0.25">
      <c r="A309" t="s">
        <v>14</v>
      </c>
      <c r="B309">
        <v>0</v>
      </c>
      <c r="C309">
        <v>8130</v>
      </c>
      <c r="D309">
        <v>10</v>
      </c>
      <c r="E309" s="1" t="s">
        <v>118</v>
      </c>
      <c r="F309" s="2" t="s">
        <v>52</v>
      </c>
      <c r="G309" s="3" t="s">
        <v>95</v>
      </c>
      <c r="H309" s="3" t="s">
        <v>63</v>
      </c>
      <c r="I309" s="1" t="s">
        <v>55</v>
      </c>
      <c r="J309" t="s">
        <v>15</v>
      </c>
      <c r="K309" s="8">
        <v>6298644</v>
      </c>
      <c r="L309">
        <v>6298644</v>
      </c>
      <c r="M309" s="6">
        <v>62986.44</v>
      </c>
      <c r="N309" t="str">
        <f t="shared" si="4"/>
        <v>01</v>
      </c>
    </row>
    <row r="310" spans="1:14" ht="15" customHeight="1" x14ac:dyDescent="0.25">
      <c r="A310" t="s">
        <v>14</v>
      </c>
      <c r="B310">
        <v>0</v>
      </c>
      <c r="C310">
        <v>8130</v>
      </c>
      <c r="D310">
        <v>10</v>
      </c>
      <c r="E310" s="1" t="s">
        <v>118</v>
      </c>
      <c r="F310" s="2" t="s">
        <v>52</v>
      </c>
      <c r="G310" s="3" t="s">
        <v>95</v>
      </c>
      <c r="H310" s="3" t="s">
        <v>54</v>
      </c>
      <c r="I310" s="1" t="s">
        <v>55</v>
      </c>
      <c r="J310" t="s">
        <v>15</v>
      </c>
      <c r="K310" s="8">
        <v>2140202</v>
      </c>
      <c r="L310">
        <v>2140202</v>
      </c>
      <c r="M310" s="6">
        <v>21402.02</v>
      </c>
      <c r="N310" t="str">
        <f t="shared" si="4"/>
        <v>02</v>
      </c>
    </row>
    <row r="311" spans="1:14" ht="15" customHeight="1" x14ac:dyDescent="0.25">
      <c r="A311" t="s">
        <v>14</v>
      </c>
      <c r="B311">
        <v>0</v>
      </c>
      <c r="C311">
        <v>8130</v>
      </c>
      <c r="D311">
        <v>10</v>
      </c>
      <c r="E311" s="1" t="s">
        <v>118</v>
      </c>
      <c r="F311" s="2" t="s">
        <v>52</v>
      </c>
      <c r="G311" s="3" t="s">
        <v>53</v>
      </c>
      <c r="H311" s="3" t="s">
        <v>63</v>
      </c>
      <c r="I311" s="1" t="s">
        <v>55</v>
      </c>
      <c r="J311" t="s">
        <v>629</v>
      </c>
      <c r="K311" s="8">
        <v>7019678</v>
      </c>
      <c r="L311">
        <v>7019678</v>
      </c>
      <c r="M311" s="6">
        <v>70196.78</v>
      </c>
      <c r="N311" t="str">
        <f t="shared" si="4"/>
        <v>01</v>
      </c>
    </row>
    <row r="312" spans="1:14" ht="15" customHeight="1" x14ac:dyDescent="0.25">
      <c r="A312" t="s">
        <v>14</v>
      </c>
      <c r="B312">
        <v>0</v>
      </c>
      <c r="C312">
        <v>8130</v>
      </c>
      <c r="D312">
        <v>10</v>
      </c>
      <c r="E312" s="1" t="s">
        <v>118</v>
      </c>
      <c r="F312" s="2" t="s">
        <v>52</v>
      </c>
      <c r="G312" s="3" t="s">
        <v>53</v>
      </c>
      <c r="H312" s="3" t="s">
        <v>54</v>
      </c>
      <c r="I312" s="1" t="s">
        <v>55</v>
      </c>
      <c r="J312" t="s">
        <v>629</v>
      </c>
      <c r="K312" s="8">
        <v>2413969</v>
      </c>
      <c r="L312">
        <v>2413969</v>
      </c>
      <c r="M312" s="6">
        <v>24139.69</v>
      </c>
      <c r="N312" t="str">
        <f t="shared" si="4"/>
        <v>02</v>
      </c>
    </row>
    <row r="313" spans="1:14" ht="15" customHeight="1" x14ac:dyDescent="0.25">
      <c r="A313" t="s">
        <v>14</v>
      </c>
      <c r="B313">
        <v>0</v>
      </c>
      <c r="C313">
        <v>8130</v>
      </c>
      <c r="D313">
        <v>10</v>
      </c>
      <c r="E313" s="1" t="s">
        <v>118</v>
      </c>
      <c r="F313" s="2" t="s">
        <v>96</v>
      </c>
      <c r="G313" s="3" t="s">
        <v>97</v>
      </c>
      <c r="H313" s="3" t="s">
        <v>71</v>
      </c>
      <c r="I313" s="1" t="s">
        <v>16</v>
      </c>
      <c r="J313" t="s">
        <v>15</v>
      </c>
      <c r="K313" s="8">
        <v>340659</v>
      </c>
      <c r="L313">
        <v>340659</v>
      </c>
      <c r="M313" s="6">
        <v>3406.59</v>
      </c>
      <c r="N313" t="str">
        <f t="shared" si="4"/>
        <v>05</v>
      </c>
    </row>
    <row r="314" spans="1:14" ht="15" customHeight="1" x14ac:dyDescent="0.25">
      <c r="A314" t="s">
        <v>14</v>
      </c>
      <c r="B314">
        <v>0</v>
      </c>
      <c r="C314">
        <v>8130</v>
      </c>
      <c r="D314">
        <v>10</v>
      </c>
      <c r="E314" s="1" t="s">
        <v>118</v>
      </c>
      <c r="F314" s="2" t="s">
        <v>98</v>
      </c>
      <c r="G314" s="3" t="s">
        <v>99</v>
      </c>
      <c r="H314" s="3" t="s">
        <v>100</v>
      </c>
      <c r="I314" s="1" t="s">
        <v>101</v>
      </c>
      <c r="J314" t="s">
        <v>15</v>
      </c>
      <c r="K314" s="8">
        <v>20645720</v>
      </c>
      <c r="L314">
        <v>20645720</v>
      </c>
      <c r="M314" s="6">
        <v>206457.2</v>
      </c>
      <c r="N314" t="str">
        <f t="shared" si="4"/>
        <v>01</v>
      </c>
    </row>
    <row r="315" spans="1:14" ht="15" customHeight="1" x14ac:dyDescent="0.25">
      <c r="A315" t="s">
        <v>14</v>
      </c>
      <c r="B315">
        <v>0</v>
      </c>
      <c r="C315">
        <v>8130</v>
      </c>
      <c r="D315">
        <v>10</v>
      </c>
      <c r="E315" s="1" t="s">
        <v>118</v>
      </c>
      <c r="F315" s="2" t="s">
        <v>98</v>
      </c>
      <c r="G315" s="3" t="s">
        <v>99</v>
      </c>
      <c r="H315" s="3" t="s">
        <v>58</v>
      </c>
      <c r="I315" s="1" t="s">
        <v>102</v>
      </c>
      <c r="J315" t="s">
        <v>15</v>
      </c>
      <c r="K315" s="8">
        <v>6559465</v>
      </c>
      <c r="L315">
        <v>6559465</v>
      </c>
      <c r="M315" s="6">
        <v>65594.649999999994</v>
      </c>
      <c r="N315" t="str">
        <f t="shared" si="4"/>
        <v>01</v>
      </c>
    </row>
    <row r="316" spans="1:14" ht="15" customHeight="1" x14ac:dyDescent="0.25">
      <c r="A316" t="s">
        <v>14</v>
      </c>
      <c r="B316">
        <v>0</v>
      </c>
      <c r="C316">
        <v>8130</v>
      </c>
      <c r="D316">
        <v>10</v>
      </c>
      <c r="E316" s="1" t="s">
        <v>118</v>
      </c>
      <c r="F316" s="2" t="s">
        <v>98</v>
      </c>
      <c r="G316" s="3" t="s">
        <v>99</v>
      </c>
      <c r="H316" s="3" t="s">
        <v>103</v>
      </c>
      <c r="I316" s="1" t="s">
        <v>102</v>
      </c>
      <c r="J316" t="s">
        <v>15</v>
      </c>
      <c r="K316" s="8">
        <v>795</v>
      </c>
      <c r="L316">
        <v>795</v>
      </c>
      <c r="M316" s="6">
        <v>7.95</v>
      </c>
      <c r="N316" t="str">
        <f t="shared" si="4"/>
        <v>01</v>
      </c>
    </row>
    <row r="317" spans="1:14" ht="15" customHeight="1" x14ac:dyDescent="0.25">
      <c r="A317" t="s">
        <v>14</v>
      </c>
      <c r="B317">
        <v>0</v>
      </c>
      <c r="C317">
        <v>8130</v>
      </c>
      <c r="D317">
        <v>10</v>
      </c>
      <c r="E317" s="1" t="s">
        <v>118</v>
      </c>
      <c r="F317" s="2" t="s">
        <v>98</v>
      </c>
      <c r="G317" s="3" t="s">
        <v>99</v>
      </c>
      <c r="H317" s="3" t="s">
        <v>66</v>
      </c>
      <c r="I317" s="1" t="s">
        <v>102</v>
      </c>
      <c r="J317" t="s">
        <v>15</v>
      </c>
      <c r="K317" s="8">
        <v>8843</v>
      </c>
      <c r="L317">
        <v>8843</v>
      </c>
      <c r="M317" s="6">
        <v>88.43</v>
      </c>
      <c r="N317" t="str">
        <f t="shared" si="4"/>
        <v>01</v>
      </c>
    </row>
    <row r="318" spans="1:14" ht="15" customHeight="1" x14ac:dyDescent="0.25">
      <c r="A318" t="s">
        <v>14</v>
      </c>
      <c r="B318">
        <v>0</v>
      </c>
      <c r="C318">
        <v>8130</v>
      </c>
      <c r="D318">
        <v>10</v>
      </c>
      <c r="E318" s="1" t="s">
        <v>118</v>
      </c>
      <c r="F318" s="2" t="s">
        <v>98</v>
      </c>
      <c r="G318" s="3" t="s">
        <v>99</v>
      </c>
      <c r="H318" s="3" t="s">
        <v>107</v>
      </c>
      <c r="I318" s="1" t="s">
        <v>101</v>
      </c>
      <c r="J318" t="s">
        <v>15</v>
      </c>
      <c r="K318" s="8">
        <v>78000</v>
      </c>
      <c r="L318">
        <v>78000</v>
      </c>
      <c r="M318" s="6">
        <v>780</v>
      </c>
      <c r="N318" t="str">
        <f t="shared" si="4"/>
        <v>01</v>
      </c>
    </row>
    <row r="319" spans="1:14" ht="15" customHeight="1" x14ac:dyDescent="0.25">
      <c r="A319" t="s">
        <v>14</v>
      </c>
      <c r="B319">
        <v>0</v>
      </c>
      <c r="C319">
        <v>8130</v>
      </c>
      <c r="D319">
        <v>10</v>
      </c>
      <c r="E319" s="1" t="s">
        <v>118</v>
      </c>
      <c r="F319" s="2" t="s">
        <v>98</v>
      </c>
      <c r="G319" s="3" t="s">
        <v>99</v>
      </c>
      <c r="H319" s="3" t="s">
        <v>68</v>
      </c>
      <c r="I319" s="1" t="s">
        <v>102</v>
      </c>
      <c r="J319" t="s">
        <v>15</v>
      </c>
      <c r="K319" s="8">
        <v>35000</v>
      </c>
      <c r="L319">
        <v>35000</v>
      </c>
      <c r="M319" s="6">
        <v>350</v>
      </c>
      <c r="N319" t="str">
        <f t="shared" si="4"/>
        <v>01</v>
      </c>
    </row>
    <row r="320" spans="1:14" ht="15" customHeight="1" x14ac:dyDescent="0.25">
      <c r="A320" t="s">
        <v>14</v>
      </c>
      <c r="B320">
        <v>0</v>
      </c>
      <c r="C320">
        <v>8130</v>
      </c>
      <c r="D320">
        <v>10</v>
      </c>
      <c r="E320" s="1" t="s">
        <v>118</v>
      </c>
      <c r="F320" s="2" t="s">
        <v>98</v>
      </c>
      <c r="G320" s="3" t="s">
        <v>99</v>
      </c>
      <c r="H320" s="3" t="s">
        <v>54</v>
      </c>
      <c r="I320" s="1" t="s">
        <v>101</v>
      </c>
      <c r="J320" t="s">
        <v>15</v>
      </c>
      <c r="K320" s="8">
        <v>6470083</v>
      </c>
      <c r="L320">
        <v>6470083</v>
      </c>
      <c r="M320" s="6">
        <v>64700.83</v>
      </c>
      <c r="N320" t="str">
        <f t="shared" si="4"/>
        <v>02</v>
      </c>
    </row>
    <row r="321" spans="1:14" ht="15" customHeight="1" x14ac:dyDescent="0.25">
      <c r="A321" t="s">
        <v>14</v>
      </c>
      <c r="B321">
        <v>0</v>
      </c>
      <c r="C321">
        <v>8130</v>
      </c>
      <c r="D321">
        <v>10</v>
      </c>
      <c r="E321" s="1" t="s">
        <v>118</v>
      </c>
      <c r="F321" s="2" t="s">
        <v>98</v>
      </c>
      <c r="G321" s="3" t="s">
        <v>99</v>
      </c>
      <c r="H321" s="3" t="s">
        <v>54</v>
      </c>
      <c r="I321" s="1" t="s">
        <v>102</v>
      </c>
      <c r="J321" t="s">
        <v>15</v>
      </c>
      <c r="K321" s="8">
        <v>2389930</v>
      </c>
      <c r="L321">
        <v>2389930</v>
      </c>
      <c r="M321" s="6">
        <v>23899.3</v>
      </c>
      <c r="N321" t="str">
        <f t="shared" si="4"/>
        <v>02</v>
      </c>
    </row>
    <row r="322" spans="1:14" ht="15" customHeight="1" x14ac:dyDescent="0.25">
      <c r="A322" t="s">
        <v>14</v>
      </c>
      <c r="B322">
        <v>0</v>
      </c>
      <c r="C322">
        <v>8130</v>
      </c>
      <c r="D322">
        <v>10</v>
      </c>
      <c r="E322" s="1" t="s">
        <v>118</v>
      </c>
      <c r="F322" s="2" t="s">
        <v>98</v>
      </c>
      <c r="G322" s="3" t="s">
        <v>99</v>
      </c>
      <c r="H322" s="3" t="s">
        <v>69</v>
      </c>
      <c r="I322" s="1" t="s">
        <v>102</v>
      </c>
      <c r="J322" t="s">
        <v>15</v>
      </c>
      <c r="K322" s="8">
        <v>7823</v>
      </c>
      <c r="L322">
        <v>7823</v>
      </c>
      <c r="M322" s="6">
        <v>78.23</v>
      </c>
      <c r="N322" t="str">
        <f t="shared" si="4"/>
        <v>02</v>
      </c>
    </row>
    <row r="323" spans="1:14" ht="15" customHeight="1" x14ac:dyDescent="0.25">
      <c r="A323" t="s">
        <v>14</v>
      </c>
      <c r="B323">
        <v>0</v>
      </c>
      <c r="C323">
        <v>8130</v>
      </c>
      <c r="D323">
        <v>10</v>
      </c>
      <c r="E323" s="1" t="s">
        <v>118</v>
      </c>
      <c r="F323" s="2" t="s">
        <v>98</v>
      </c>
      <c r="G323" s="3" t="s">
        <v>99</v>
      </c>
      <c r="H323" s="3" t="s">
        <v>70</v>
      </c>
      <c r="I323" s="1" t="s">
        <v>101</v>
      </c>
      <c r="J323" t="s">
        <v>15</v>
      </c>
      <c r="K323" s="8">
        <v>17447</v>
      </c>
      <c r="L323">
        <v>17447</v>
      </c>
      <c r="M323" s="6">
        <v>174.47</v>
      </c>
      <c r="N323" t="str">
        <f t="shared" ref="N323:N386" si="5">LEFT(H323,2)</f>
        <v>02</v>
      </c>
    </row>
    <row r="324" spans="1:14" ht="15" customHeight="1" x14ac:dyDescent="0.25">
      <c r="A324" t="s">
        <v>14</v>
      </c>
      <c r="B324">
        <v>0</v>
      </c>
      <c r="C324">
        <v>8130</v>
      </c>
      <c r="D324">
        <v>10</v>
      </c>
      <c r="E324" s="1" t="s">
        <v>118</v>
      </c>
      <c r="F324" s="2" t="s">
        <v>98</v>
      </c>
      <c r="G324" s="3" t="s">
        <v>99</v>
      </c>
      <c r="H324" s="3" t="s">
        <v>70</v>
      </c>
      <c r="I324" s="1" t="s">
        <v>102</v>
      </c>
      <c r="J324" t="s">
        <v>15</v>
      </c>
      <c r="K324" s="8">
        <v>2145</v>
      </c>
      <c r="L324">
        <v>2145</v>
      </c>
      <c r="M324" s="6">
        <v>21.45</v>
      </c>
      <c r="N324" t="str">
        <f t="shared" si="5"/>
        <v>02</v>
      </c>
    </row>
    <row r="325" spans="1:14" ht="15" customHeight="1" x14ac:dyDescent="0.25">
      <c r="A325" t="s">
        <v>14</v>
      </c>
      <c r="B325">
        <v>0</v>
      </c>
      <c r="C325">
        <v>8130</v>
      </c>
      <c r="D325">
        <v>10</v>
      </c>
      <c r="E325" s="1" t="s">
        <v>118</v>
      </c>
      <c r="F325" s="2" t="s">
        <v>98</v>
      </c>
      <c r="G325" s="3" t="s">
        <v>99</v>
      </c>
      <c r="H325" s="3" t="s">
        <v>71</v>
      </c>
      <c r="I325" s="1" t="s">
        <v>16</v>
      </c>
      <c r="J325" t="s">
        <v>15</v>
      </c>
      <c r="K325" s="8">
        <v>3500</v>
      </c>
      <c r="L325">
        <v>3500</v>
      </c>
      <c r="M325" s="6">
        <v>35</v>
      </c>
      <c r="N325" t="str">
        <f t="shared" si="5"/>
        <v>05</v>
      </c>
    </row>
    <row r="326" spans="1:14" ht="15" customHeight="1" x14ac:dyDescent="0.25">
      <c r="A326" t="s">
        <v>14</v>
      </c>
      <c r="B326">
        <v>0</v>
      </c>
      <c r="C326">
        <v>8130</v>
      </c>
      <c r="D326">
        <v>10</v>
      </c>
      <c r="E326" s="1" t="s">
        <v>118</v>
      </c>
      <c r="F326" s="2" t="s">
        <v>98</v>
      </c>
      <c r="G326" s="3" t="s">
        <v>99</v>
      </c>
      <c r="H326" s="3" t="s">
        <v>104</v>
      </c>
      <c r="I326" s="1" t="s">
        <v>16</v>
      </c>
      <c r="J326" t="s">
        <v>15</v>
      </c>
      <c r="K326" s="8">
        <v>4459</v>
      </c>
      <c r="L326">
        <v>4459</v>
      </c>
      <c r="M326" s="6">
        <v>44.59</v>
      </c>
      <c r="N326" t="str">
        <f t="shared" si="5"/>
        <v>05</v>
      </c>
    </row>
    <row r="327" spans="1:14" ht="15" customHeight="1" x14ac:dyDescent="0.25">
      <c r="A327" t="s">
        <v>14</v>
      </c>
      <c r="B327">
        <v>0</v>
      </c>
      <c r="C327">
        <v>8130</v>
      </c>
      <c r="D327">
        <v>10</v>
      </c>
      <c r="E327" s="1" t="s">
        <v>118</v>
      </c>
      <c r="F327" s="2" t="s">
        <v>98</v>
      </c>
      <c r="G327" s="3" t="s">
        <v>99</v>
      </c>
      <c r="H327" s="3" t="s">
        <v>105</v>
      </c>
      <c r="I327" s="1" t="s">
        <v>16</v>
      </c>
      <c r="J327" t="s">
        <v>15</v>
      </c>
      <c r="K327" s="8">
        <v>14023</v>
      </c>
      <c r="L327">
        <v>14023</v>
      </c>
      <c r="M327" s="6">
        <v>140.22999999999999</v>
      </c>
      <c r="N327" t="str">
        <f t="shared" si="5"/>
        <v>05</v>
      </c>
    </row>
    <row r="328" spans="1:14" ht="15" customHeight="1" x14ac:dyDescent="0.25">
      <c r="A328" t="s">
        <v>14</v>
      </c>
      <c r="B328">
        <v>0</v>
      </c>
      <c r="C328">
        <v>8130</v>
      </c>
      <c r="D328">
        <v>10</v>
      </c>
      <c r="E328" s="1" t="s">
        <v>118</v>
      </c>
      <c r="F328" s="2" t="s">
        <v>98</v>
      </c>
      <c r="G328" s="3" t="s">
        <v>99</v>
      </c>
      <c r="H328" s="3" t="s">
        <v>72</v>
      </c>
      <c r="I328" s="1" t="s">
        <v>16</v>
      </c>
      <c r="J328" t="s">
        <v>15</v>
      </c>
      <c r="K328" s="8">
        <v>2500</v>
      </c>
      <c r="L328">
        <v>2500</v>
      </c>
      <c r="M328" s="6">
        <v>25</v>
      </c>
      <c r="N328" t="str">
        <f t="shared" si="5"/>
        <v>05</v>
      </c>
    </row>
    <row r="329" spans="1:14" ht="15" customHeight="1" x14ac:dyDescent="0.25">
      <c r="A329" t="s">
        <v>14</v>
      </c>
      <c r="B329">
        <v>0</v>
      </c>
      <c r="C329">
        <v>8130</v>
      </c>
      <c r="D329">
        <v>10</v>
      </c>
      <c r="E329" s="1" t="s">
        <v>118</v>
      </c>
      <c r="F329" s="2" t="s">
        <v>98</v>
      </c>
      <c r="G329" s="3" t="s">
        <v>99</v>
      </c>
      <c r="H329" s="3" t="s">
        <v>73</v>
      </c>
      <c r="I329" s="1" t="s">
        <v>16</v>
      </c>
      <c r="J329" t="s">
        <v>15</v>
      </c>
      <c r="K329" s="8">
        <v>923827</v>
      </c>
      <c r="L329">
        <v>923827</v>
      </c>
      <c r="M329" s="6">
        <v>9238.27</v>
      </c>
      <c r="N329" t="str">
        <f t="shared" si="5"/>
        <v>06</v>
      </c>
    </row>
    <row r="330" spans="1:14" ht="15" customHeight="1" x14ac:dyDescent="0.25">
      <c r="A330" t="s">
        <v>14</v>
      </c>
      <c r="B330">
        <v>0</v>
      </c>
      <c r="C330">
        <v>8130</v>
      </c>
      <c r="D330">
        <v>10</v>
      </c>
      <c r="E330" s="1" t="s">
        <v>118</v>
      </c>
      <c r="F330" s="2" t="s">
        <v>98</v>
      </c>
      <c r="G330" s="3" t="s">
        <v>99</v>
      </c>
      <c r="H330" s="3" t="s">
        <v>106</v>
      </c>
      <c r="I330" s="1" t="s">
        <v>16</v>
      </c>
      <c r="J330" t="s">
        <v>15</v>
      </c>
      <c r="K330" s="8">
        <v>39879</v>
      </c>
      <c r="L330">
        <v>39879</v>
      </c>
      <c r="M330" s="6">
        <v>398.79</v>
      </c>
      <c r="N330" t="str">
        <f t="shared" si="5"/>
        <v>06</v>
      </c>
    </row>
    <row r="331" spans="1:14" ht="15" customHeight="1" x14ac:dyDescent="0.25">
      <c r="A331" t="s">
        <v>14</v>
      </c>
      <c r="B331">
        <v>0</v>
      </c>
      <c r="C331">
        <v>8130</v>
      </c>
      <c r="D331">
        <v>10</v>
      </c>
      <c r="E331" s="1" t="s">
        <v>118</v>
      </c>
      <c r="F331" s="2" t="s">
        <v>56</v>
      </c>
      <c r="G331" s="3" t="s">
        <v>57</v>
      </c>
      <c r="H331" s="3" t="s">
        <v>58</v>
      </c>
      <c r="I331" s="1" t="s">
        <v>59</v>
      </c>
      <c r="J331" t="s">
        <v>15</v>
      </c>
      <c r="K331" s="8">
        <v>11636784</v>
      </c>
      <c r="L331">
        <v>11636784</v>
      </c>
      <c r="M331" s="6">
        <v>116367.84</v>
      </c>
      <c r="N331" t="str">
        <f t="shared" si="5"/>
        <v>01</v>
      </c>
    </row>
    <row r="332" spans="1:14" ht="15" customHeight="1" x14ac:dyDescent="0.25">
      <c r="A332" t="s">
        <v>14</v>
      </c>
      <c r="B332">
        <v>0</v>
      </c>
      <c r="C332">
        <v>8130</v>
      </c>
      <c r="D332">
        <v>10</v>
      </c>
      <c r="E332" s="1" t="s">
        <v>118</v>
      </c>
      <c r="F332" s="2" t="s">
        <v>56</v>
      </c>
      <c r="G332" s="3" t="s">
        <v>57</v>
      </c>
      <c r="H332" s="3" t="s">
        <v>103</v>
      </c>
      <c r="I332" s="1" t="s">
        <v>59</v>
      </c>
      <c r="J332" t="s">
        <v>15</v>
      </c>
      <c r="K332" s="8">
        <v>32909</v>
      </c>
      <c r="L332">
        <v>32909</v>
      </c>
      <c r="M332" s="6">
        <v>329.09000000000003</v>
      </c>
      <c r="N332" t="str">
        <f t="shared" si="5"/>
        <v>01</v>
      </c>
    </row>
    <row r="333" spans="1:14" ht="15" customHeight="1" x14ac:dyDescent="0.25">
      <c r="A333" t="s">
        <v>14</v>
      </c>
      <c r="B333">
        <v>0</v>
      </c>
      <c r="C333">
        <v>8130</v>
      </c>
      <c r="D333">
        <v>10</v>
      </c>
      <c r="E333" s="1" t="s">
        <v>118</v>
      </c>
      <c r="F333" s="2" t="s">
        <v>56</v>
      </c>
      <c r="G333" s="3" t="s">
        <v>57</v>
      </c>
      <c r="H333" s="3" t="s">
        <v>107</v>
      </c>
      <c r="I333" s="1" t="s">
        <v>59</v>
      </c>
      <c r="J333" t="s">
        <v>15</v>
      </c>
      <c r="K333" s="8">
        <v>65000</v>
      </c>
      <c r="L333">
        <v>65000</v>
      </c>
      <c r="M333" s="6">
        <v>650</v>
      </c>
      <c r="N333" t="str">
        <f t="shared" si="5"/>
        <v>01</v>
      </c>
    </row>
    <row r="334" spans="1:14" ht="15" customHeight="1" x14ac:dyDescent="0.25">
      <c r="A334" t="s">
        <v>14</v>
      </c>
      <c r="B334">
        <v>0</v>
      </c>
      <c r="C334">
        <v>8130</v>
      </c>
      <c r="D334">
        <v>10</v>
      </c>
      <c r="E334" s="1" t="s">
        <v>118</v>
      </c>
      <c r="F334" s="2" t="s">
        <v>56</v>
      </c>
      <c r="G334" s="3" t="s">
        <v>57</v>
      </c>
      <c r="H334" s="3" t="s">
        <v>68</v>
      </c>
      <c r="I334" s="1" t="s">
        <v>59</v>
      </c>
      <c r="J334" t="s">
        <v>15</v>
      </c>
      <c r="K334" s="8">
        <v>175000</v>
      </c>
      <c r="L334">
        <v>175000</v>
      </c>
      <c r="M334" s="6">
        <v>1750</v>
      </c>
      <c r="N334" t="str">
        <f t="shared" si="5"/>
        <v>01</v>
      </c>
    </row>
    <row r="335" spans="1:14" ht="15" customHeight="1" x14ac:dyDescent="0.25">
      <c r="A335" t="s">
        <v>14</v>
      </c>
      <c r="B335">
        <v>0</v>
      </c>
      <c r="C335">
        <v>8130</v>
      </c>
      <c r="D335">
        <v>10</v>
      </c>
      <c r="E335" s="1" t="s">
        <v>118</v>
      </c>
      <c r="F335" s="2" t="s">
        <v>56</v>
      </c>
      <c r="G335" s="3" t="s">
        <v>57</v>
      </c>
      <c r="H335" s="3" t="s">
        <v>54</v>
      </c>
      <c r="I335" s="1" t="s">
        <v>59</v>
      </c>
      <c r="J335" t="s">
        <v>15</v>
      </c>
      <c r="K335" s="8">
        <v>5076086</v>
      </c>
      <c r="L335">
        <v>5076086</v>
      </c>
      <c r="M335" s="6">
        <v>50760.86</v>
      </c>
      <c r="N335" t="str">
        <f t="shared" si="5"/>
        <v>02</v>
      </c>
    </row>
    <row r="336" spans="1:14" ht="15" customHeight="1" x14ac:dyDescent="0.25">
      <c r="A336" t="s">
        <v>14</v>
      </c>
      <c r="B336">
        <v>0</v>
      </c>
      <c r="C336">
        <v>8130</v>
      </c>
      <c r="D336">
        <v>10</v>
      </c>
      <c r="E336" s="1" t="s">
        <v>118</v>
      </c>
      <c r="F336" s="2" t="s">
        <v>56</v>
      </c>
      <c r="G336" s="3" t="s">
        <v>57</v>
      </c>
      <c r="H336" s="3" t="s">
        <v>69</v>
      </c>
      <c r="I336" s="1" t="s">
        <v>59</v>
      </c>
      <c r="J336" t="s">
        <v>15</v>
      </c>
      <c r="K336" s="8">
        <v>39115</v>
      </c>
      <c r="L336">
        <v>39115</v>
      </c>
      <c r="M336" s="6">
        <v>391.15000000000003</v>
      </c>
      <c r="N336" t="str">
        <f t="shared" si="5"/>
        <v>02</v>
      </c>
    </row>
    <row r="337" spans="1:14" ht="15" customHeight="1" x14ac:dyDescent="0.25">
      <c r="A337" t="s">
        <v>14</v>
      </c>
      <c r="B337">
        <v>0</v>
      </c>
      <c r="C337">
        <v>8130</v>
      </c>
      <c r="D337">
        <v>10</v>
      </c>
      <c r="E337" s="1" t="s">
        <v>118</v>
      </c>
      <c r="F337" s="2" t="s">
        <v>56</v>
      </c>
      <c r="G337" s="3" t="s">
        <v>57</v>
      </c>
      <c r="H337" s="3" t="s">
        <v>70</v>
      </c>
      <c r="I337" s="1" t="s">
        <v>59</v>
      </c>
      <c r="J337" t="s">
        <v>15</v>
      </c>
      <c r="K337" s="8">
        <v>21883</v>
      </c>
      <c r="L337">
        <v>21883</v>
      </c>
      <c r="M337" s="6">
        <v>218.83</v>
      </c>
      <c r="N337" t="str">
        <f t="shared" si="5"/>
        <v>02</v>
      </c>
    </row>
    <row r="338" spans="1:14" ht="15" customHeight="1" x14ac:dyDescent="0.25">
      <c r="A338" t="s">
        <v>14</v>
      </c>
      <c r="B338">
        <v>0</v>
      </c>
      <c r="C338">
        <v>8130</v>
      </c>
      <c r="D338">
        <v>10</v>
      </c>
      <c r="E338" s="1" t="s">
        <v>118</v>
      </c>
      <c r="F338" s="2" t="s">
        <v>56</v>
      </c>
      <c r="G338" s="3" t="s">
        <v>57</v>
      </c>
      <c r="H338" s="3" t="s">
        <v>73</v>
      </c>
      <c r="I338" s="1" t="s">
        <v>16</v>
      </c>
      <c r="J338" t="s">
        <v>15</v>
      </c>
      <c r="K338" s="8">
        <v>943825</v>
      </c>
      <c r="L338">
        <v>943825</v>
      </c>
      <c r="M338" s="6">
        <v>9438.25</v>
      </c>
      <c r="N338" t="str">
        <f t="shared" si="5"/>
        <v>06</v>
      </c>
    </row>
    <row r="339" spans="1:14" ht="15" customHeight="1" x14ac:dyDescent="0.25">
      <c r="A339" t="s">
        <v>14</v>
      </c>
      <c r="B339">
        <v>0</v>
      </c>
      <c r="C339">
        <v>8130</v>
      </c>
      <c r="D339">
        <v>10</v>
      </c>
      <c r="E339" s="1" t="s">
        <v>118</v>
      </c>
      <c r="F339" s="2" t="s">
        <v>56</v>
      </c>
      <c r="G339" s="3" t="s">
        <v>108</v>
      </c>
      <c r="H339" s="3" t="s">
        <v>109</v>
      </c>
      <c r="I339" s="1" t="s">
        <v>16</v>
      </c>
      <c r="J339" t="s">
        <v>15</v>
      </c>
      <c r="K339" s="8">
        <v>537075</v>
      </c>
      <c r="L339">
        <v>537075</v>
      </c>
      <c r="M339" s="6">
        <v>5370.75</v>
      </c>
      <c r="N339" t="str">
        <f t="shared" si="5"/>
        <v>04</v>
      </c>
    </row>
    <row r="340" spans="1:14" ht="15" customHeight="1" x14ac:dyDescent="0.25">
      <c r="A340" t="s">
        <v>14</v>
      </c>
      <c r="B340">
        <v>0</v>
      </c>
      <c r="C340">
        <v>8130</v>
      </c>
      <c r="D340">
        <v>10</v>
      </c>
      <c r="E340" s="1" t="s">
        <v>118</v>
      </c>
      <c r="F340" s="2" t="s">
        <v>56</v>
      </c>
      <c r="G340" s="3" t="s">
        <v>108</v>
      </c>
      <c r="H340" s="3" t="s">
        <v>110</v>
      </c>
      <c r="I340" s="1" t="s">
        <v>16</v>
      </c>
      <c r="J340" t="s">
        <v>15</v>
      </c>
      <c r="K340" s="8">
        <v>682392</v>
      </c>
      <c r="L340">
        <v>682392</v>
      </c>
      <c r="M340" s="6">
        <v>6823.92</v>
      </c>
      <c r="N340" t="str">
        <f t="shared" si="5"/>
        <v>04</v>
      </c>
    </row>
    <row r="341" spans="1:14" ht="15" customHeight="1" x14ac:dyDescent="0.25">
      <c r="A341" t="s">
        <v>14</v>
      </c>
      <c r="B341">
        <v>0</v>
      </c>
      <c r="C341">
        <v>8130</v>
      </c>
      <c r="D341">
        <v>10</v>
      </c>
      <c r="E341" s="1" t="s">
        <v>118</v>
      </c>
      <c r="F341" s="2" t="s">
        <v>56</v>
      </c>
      <c r="G341" s="3" t="s">
        <v>108</v>
      </c>
      <c r="H341" s="3" t="s">
        <v>111</v>
      </c>
      <c r="I341" s="1" t="s">
        <v>16</v>
      </c>
      <c r="J341" t="s">
        <v>15</v>
      </c>
      <c r="K341" s="8">
        <v>1510904</v>
      </c>
      <c r="L341">
        <v>1510904</v>
      </c>
      <c r="M341" s="6">
        <v>15109.04</v>
      </c>
      <c r="N341" t="str">
        <f t="shared" si="5"/>
        <v>06</v>
      </c>
    </row>
    <row r="342" spans="1:14" ht="15" customHeight="1" x14ac:dyDescent="0.25">
      <c r="A342" t="s">
        <v>14</v>
      </c>
      <c r="B342">
        <v>0</v>
      </c>
      <c r="C342">
        <v>8130</v>
      </c>
      <c r="D342">
        <v>10</v>
      </c>
      <c r="E342" s="1" t="s">
        <v>118</v>
      </c>
      <c r="F342" s="2" t="s">
        <v>56</v>
      </c>
      <c r="G342" s="3" t="s">
        <v>108</v>
      </c>
      <c r="H342" s="3" t="s">
        <v>112</v>
      </c>
      <c r="I342" s="1" t="s">
        <v>16</v>
      </c>
      <c r="J342" t="s">
        <v>15</v>
      </c>
      <c r="K342" s="8">
        <v>8431633</v>
      </c>
      <c r="L342">
        <v>8431633</v>
      </c>
      <c r="M342" s="6">
        <v>84316.33</v>
      </c>
      <c r="N342" t="str">
        <f t="shared" si="5"/>
        <v>06</v>
      </c>
    </row>
    <row r="343" spans="1:14" ht="15" customHeight="1" x14ac:dyDescent="0.25">
      <c r="A343" t="s">
        <v>14</v>
      </c>
      <c r="B343">
        <v>0</v>
      </c>
      <c r="C343">
        <v>3900</v>
      </c>
      <c r="D343">
        <v>10</v>
      </c>
      <c r="E343" s="1" t="s">
        <v>121</v>
      </c>
      <c r="F343" s="2" t="s">
        <v>61</v>
      </c>
      <c r="G343" s="3" t="s">
        <v>62</v>
      </c>
      <c r="H343" s="3" t="s">
        <v>63</v>
      </c>
      <c r="I343" s="1" t="s">
        <v>55</v>
      </c>
      <c r="J343" t="s">
        <v>15</v>
      </c>
      <c r="K343" s="8">
        <v>84443068</v>
      </c>
      <c r="L343">
        <v>84443068</v>
      </c>
      <c r="M343" s="6">
        <v>844430.68</v>
      </c>
      <c r="N343" t="str">
        <f t="shared" si="5"/>
        <v>01</v>
      </c>
    </row>
    <row r="344" spans="1:14" ht="15" customHeight="1" x14ac:dyDescent="0.25">
      <c r="A344" t="s">
        <v>14</v>
      </c>
      <c r="B344">
        <v>0</v>
      </c>
      <c r="C344">
        <v>3900</v>
      </c>
      <c r="D344">
        <v>10</v>
      </c>
      <c r="E344" s="1" t="s">
        <v>121</v>
      </c>
      <c r="F344" s="2" t="s">
        <v>61</v>
      </c>
      <c r="G344" s="3" t="s">
        <v>62</v>
      </c>
      <c r="H344" s="3" t="s">
        <v>58</v>
      </c>
      <c r="I344" s="1" t="s">
        <v>64</v>
      </c>
      <c r="J344" t="s">
        <v>15</v>
      </c>
      <c r="K344" s="8">
        <v>4272397</v>
      </c>
      <c r="L344">
        <v>4272397</v>
      </c>
      <c r="M344" s="6">
        <v>42723.97</v>
      </c>
      <c r="N344" t="str">
        <f t="shared" si="5"/>
        <v>01</v>
      </c>
    </row>
    <row r="345" spans="1:14" ht="15" customHeight="1" x14ac:dyDescent="0.25">
      <c r="A345" t="s">
        <v>14</v>
      </c>
      <c r="B345">
        <v>0</v>
      </c>
      <c r="C345">
        <v>3900</v>
      </c>
      <c r="D345">
        <v>10</v>
      </c>
      <c r="E345" s="1" t="s">
        <v>121</v>
      </c>
      <c r="F345" s="2" t="s">
        <v>61</v>
      </c>
      <c r="G345" s="3" t="s">
        <v>62</v>
      </c>
      <c r="H345" s="3" t="s">
        <v>65</v>
      </c>
      <c r="I345" s="1" t="s">
        <v>55</v>
      </c>
      <c r="J345" t="s">
        <v>15</v>
      </c>
      <c r="K345" s="8">
        <v>258708</v>
      </c>
      <c r="L345">
        <v>258708</v>
      </c>
      <c r="M345" s="6">
        <v>2587.08</v>
      </c>
      <c r="N345" t="str">
        <f t="shared" si="5"/>
        <v>01</v>
      </c>
    </row>
    <row r="346" spans="1:14" ht="15" customHeight="1" x14ac:dyDescent="0.25">
      <c r="A346" t="s">
        <v>14</v>
      </c>
      <c r="B346">
        <v>0</v>
      </c>
      <c r="C346">
        <v>3900</v>
      </c>
      <c r="D346">
        <v>10</v>
      </c>
      <c r="E346" s="1" t="s">
        <v>121</v>
      </c>
      <c r="F346" s="2" t="s">
        <v>61</v>
      </c>
      <c r="G346" s="3" t="s">
        <v>62</v>
      </c>
      <c r="H346" s="3" t="s">
        <v>66</v>
      </c>
      <c r="I346" s="1" t="s">
        <v>64</v>
      </c>
      <c r="J346" t="s">
        <v>15</v>
      </c>
      <c r="K346" s="8">
        <v>5946</v>
      </c>
      <c r="L346">
        <v>5946</v>
      </c>
      <c r="M346" s="6">
        <v>59.46</v>
      </c>
      <c r="N346" t="str">
        <f t="shared" si="5"/>
        <v>01</v>
      </c>
    </row>
    <row r="347" spans="1:14" ht="15" customHeight="1" x14ac:dyDescent="0.25">
      <c r="A347" t="s">
        <v>14</v>
      </c>
      <c r="B347">
        <v>0</v>
      </c>
      <c r="C347">
        <v>3900</v>
      </c>
      <c r="D347">
        <v>10</v>
      </c>
      <c r="E347" s="1" t="s">
        <v>121</v>
      </c>
      <c r="F347" s="2" t="s">
        <v>61</v>
      </c>
      <c r="G347" s="3" t="s">
        <v>62</v>
      </c>
      <c r="H347" s="3" t="s">
        <v>67</v>
      </c>
      <c r="I347" s="1" t="s">
        <v>55</v>
      </c>
      <c r="J347" t="s">
        <v>15</v>
      </c>
      <c r="K347" s="8">
        <v>50000</v>
      </c>
      <c r="L347">
        <v>50000</v>
      </c>
      <c r="M347" s="6">
        <v>500</v>
      </c>
      <c r="N347" t="str">
        <f t="shared" si="5"/>
        <v>01</v>
      </c>
    </row>
    <row r="348" spans="1:14" ht="15" customHeight="1" x14ac:dyDescent="0.25">
      <c r="A348" t="s">
        <v>14</v>
      </c>
      <c r="B348">
        <v>0</v>
      </c>
      <c r="C348">
        <v>3900</v>
      </c>
      <c r="D348">
        <v>10</v>
      </c>
      <c r="E348" s="1" t="s">
        <v>121</v>
      </c>
      <c r="F348" s="2" t="s">
        <v>61</v>
      </c>
      <c r="G348" s="3" t="s">
        <v>62</v>
      </c>
      <c r="H348" s="3" t="s">
        <v>54</v>
      </c>
      <c r="I348" s="1" t="s">
        <v>55</v>
      </c>
      <c r="J348" t="s">
        <v>15</v>
      </c>
      <c r="K348" s="8">
        <v>30210237</v>
      </c>
      <c r="L348">
        <v>30210237</v>
      </c>
      <c r="M348" s="6">
        <v>302102.37</v>
      </c>
      <c r="N348" t="str">
        <f t="shared" si="5"/>
        <v>02</v>
      </c>
    </row>
    <row r="349" spans="1:14" ht="15" customHeight="1" x14ac:dyDescent="0.25">
      <c r="A349" t="s">
        <v>14</v>
      </c>
      <c r="B349">
        <v>0</v>
      </c>
      <c r="C349">
        <v>3900</v>
      </c>
      <c r="D349">
        <v>10</v>
      </c>
      <c r="E349" s="1" t="s">
        <v>121</v>
      </c>
      <c r="F349" s="2" t="s">
        <v>61</v>
      </c>
      <c r="G349" s="3" t="s">
        <v>62</v>
      </c>
      <c r="H349" s="3" t="s">
        <v>54</v>
      </c>
      <c r="I349" s="1" t="s">
        <v>64</v>
      </c>
      <c r="J349" t="s">
        <v>15</v>
      </c>
      <c r="K349" s="8">
        <v>2381672</v>
      </c>
      <c r="L349">
        <v>2381672</v>
      </c>
      <c r="M349" s="6">
        <v>23816.720000000001</v>
      </c>
      <c r="N349" t="str">
        <f t="shared" si="5"/>
        <v>02</v>
      </c>
    </row>
    <row r="350" spans="1:14" ht="15" customHeight="1" x14ac:dyDescent="0.25">
      <c r="A350" t="s">
        <v>14</v>
      </c>
      <c r="B350">
        <v>0</v>
      </c>
      <c r="C350">
        <v>3900</v>
      </c>
      <c r="D350">
        <v>10</v>
      </c>
      <c r="E350" s="1" t="s">
        <v>121</v>
      </c>
      <c r="F350" s="2" t="s">
        <v>61</v>
      </c>
      <c r="G350" s="3" t="s">
        <v>62</v>
      </c>
      <c r="H350" s="3" t="s">
        <v>69</v>
      </c>
      <c r="I350" s="1" t="s">
        <v>55</v>
      </c>
      <c r="J350" t="s">
        <v>15</v>
      </c>
      <c r="K350" s="8">
        <v>69102</v>
      </c>
      <c r="L350">
        <v>69102</v>
      </c>
      <c r="M350" s="6">
        <v>691.02</v>
      </c>
      <c r="N350" t="str">
        <f t="shared" si="5"/>
        <v>02</v>
      </c>
    </row>
    <row r="351" spans="1:14" ht="15" customHeight="1" x14ac:dyDescent="0.25">
      <c r="A351" t="s">
        <v>14</v>
      </c>
      <c r="B351">
        <v>0</v>
      </c>
      <c r="C351">
        <v>3900</v>
      </c>
      <c r="D351">
        <v>10</v>
      </c>
      <c r="E351" s="1" t="s">
        <v>121</v>
      </c>
      <c r="F351" s="2" t="s">
        <v>61</v>
      </c>
      <c r="G351" s="3" t="s">
        <v>62</v>
      </c>
      <c r="H351" s="3" t="s">
        <v>70</v>
      </c>
      <c r="I351" s="1" t="s">
        <v>55</v>
      </c>
      <c r="J351" t="s">
        <v>15</v>
      </c>
      <c r="K351">
        <v>-1</v>
      </c>
      <c r="L351">
        <v>-1</v>
      </c>
      <c r="M351" s="6">
        <v>-0.01</v>
      </c>
      <c r="N351" t="str">
        <f t="shared" si="5"/>
        <v>02</v>
      </c>
    </row>
    <row r="352" spans="1:14" ht="15" customHeight="1" x14ac:dyDescent="0.25">
      <c r="A352" t="s">
        <v>14</v>
      </c>
      <c r="B352">
        <v>0</v>
      </c>
      <c r="C352">
        <v>3900</v>
      </c>
      <c r="D352">
        <v>10</v>
      </c>
      <c r="E352" s="1" t="s">
        <v>121</v>
      </c>
      <c r="F352" s="2" t="s">
        <v>61</v>
      </c>
      <c r="G352" s="3" t="s">
        <v>62</v>
      </c>
      <c r="H352" s="3" t="s">
        <v>70</v>
      </c>
      <c r="I352" s="1" t="s">
        <v>64</v>
      </c>
      <c r="J352" t="s">
        <v>15</v>
      </c>
      <c r="K352" s="8">
        <v>982</v>
      </c>
      <c r="L352">
        <v>982</v>
      </c>
      <c r="M352" s="6">
        <v>9.82</v>
      </c>
      <c r="N352" t="str">
        <f t="shared" si="5"/>
        <v>02</v>
      </c>
    </row>
    <row r="353" spans="1:14" ht="15" customHeight="1" x14ac:dyDescent="0.25">
      <c r="A353" t="s">
        <v>14</v>
      </c>
      <c r="B353">
        <v>0</v>
      </c>
      <c r="C353">
        <v>3900</v>
      </c>
      <c r="D353">
        <v>10</v>
      </c>
      <c r="E353" s="1" t="s">
        <v>121</v>
      </c>
      <c r="F353" s="2" t="s">
        <v>61</v>
      </c>
      <c r="G353" s="3" t="s">
        <v>62</v>
      </c>
      <c r="H353" s="3" t="s">
        <v>71</v>
      </c>
      <c r="I353" s="1" t="s">
        <v>16</v>
      </c>
      <c r="J353" t="s">
        <v>15</v>
      </c>
      <c r="K353" s="8">
        <v>629532</v>
      </c>
      <c r="L353">
        <v>629532</v>
      </c>
      <c r="M353" s="6">
        <v>6295.32</v>
      </c>
      <c r="N353" t="str">
        <f t="shared" si="5"/>
        <v>05</v>
      </c>
    </row>
    <row r="354" spans="1:14" ht="15" customHeight="1" x14ac:dyDescent="0.25">
      <c r="A354" t="s">
        <v>14</v>
      </c>
      <c r="B354">
        <v>0</v>
      </c>
      <c r="C354">
        <v>3900</v>
      </c>
      <c r="D354">
        <v>10</v>
      </c>
      <c r="E354" s="1" t="s">
        <v>121</v>
      </c>
      <c r="F354" s="2" t="s">
        <v>61</v>
      </c>
      <c r="G354" s="3" t="s">
        <v>62</v>
      </c>
      <c r="H354" s="3" t="s">
        <v>73</v>
      </c>
      <c r="I354" s="1" t="s">
        <v>16</v>
      </c>
      <c r="J354" t="s">
        <v>15</v>
      </c>
      <c r="K354" s="8">
        <v>336465</v>
      </c>
      <c r="L354">
        <v>336465</v>
      </c>
      <c r="M354" s="6">
        <v>3364.65</v>
      </c>
      <c r="N354" t="str">
        <f t="shared" si="5"/>
        <v>06</v>
      </c>
    </row>
    <row r="355" spans="1:14" ht="15" customHeight="1" x14ac:dyDescent="0.25">
      <c r="A355" t="s">
        <v>14</v>
      </c>
      <c r="B355">
        <v>0</v>
      </c>
      <c r="C355">
        <v>3900</v>
      </c>
      <c r="D355">
        <v>10</v>
      </c>
      <c r="E355" s="1" t="s">
        <v>121</v>
      </c>
      <c r="F355" s="2" t="s">
        <v>61</v>
      </c>
      <c r="G355" s="3" t="s">
        <v>62</v>
      </c>
      <c r="H355" s="3" t="s">
        <v>74</v>
      </c>
      <c r="I355" s="1" t="s">
        <v>16</v>
      </c>
      <c r="J355" t="s">
        <v>15</v>
      </c>
      <c r="K355" s="8">
        <v>714502</v>
      </c>
      <c r="L355">
        <v>714502</v>
      </c>
      <c r="M355" s="6">
        <v>7145.02</v>
      </c>
      <c r="N355" t="str">
        <f t="shared" si="5"/>
        <v>06</v>
      </c>
    </row>
    <row r="356" spans="1:14" ht="15" customHeight="1" x14ac:dyDescent="0.25">
      <c r="A356" t="s">
        <v>14</v>
      </c>
      <c r="B356">
        <v>0</v>
      </c>
      <c r="C356">
        <v>3900</v>
      </c>
      <c r="D356">
        <v>10</v>
      </c>
      <c r="E356" s="1" t="s">
        <v>121</v>
      </c>
      <c r="F356" s="2" t="s">
        <v>61</v>
      </c>
      <c r="G356" s="3" t="s">
        <v>75</v>
      </c>
      <c r="H356" s="3" t="s">
        <v>73</v>
      </c>
      <c r="I356" s="1" t="s">
        <v>16</v>
      </c>
      <c r="J356" t="s">
        <v>15</v>
      </c>
      <c r="K356" s="8">
        <v>25572</v>
      </c>
      <c r="L356">
        <v>25572</v>
      </c>
      <c r="M356" s="6">
        <v>255.72</v>
      </c>
      <c r="N356" t="str">
        <f t="shared" si="5"/>
        <v>06</v>
      </c>
    </row>
    <row r="357" spans="1:14" ht="15" customHeight="1" x14ac:dyDescent="0.25">
      <c r="A357" t="s">
        <v>14</v>
      </c>
      <c r="B357">
        <v>0</v>
      </c>
      <c r="C357">
        <v>3900</v>
      </c>
      <c r="D357">
        <v>10</v>
      </c>
      <c r="E357" s="1" t="s">
        <v>121</v>
      </c>
      <c r="F357" s="2" t="s">
        <v>61</v>
      </c>
      <c r="G357" s="3" t="s">
        <v>76</v>
      </c>
      <c r="H357" s="3" t="s">
        <v>73</v>
      </c>
      <c r="I357" s="1" t="s">
        <v>16</v>
      </c>
      <c r="J357" t="s">
        <v>15</v>
      </c>
      <c r="K357" s="8">
        <v>11303</v>
      </c>
      <c r="L357">
        <v>11303</v>
      </c>
      <c r="M357" s="6">
        <v>113.03</v>
      </c>
      <c r="N357" t="str">
        <f t="shared" si="5"/>
        <v>06</v>
      </c>
    </row>
    <row r="358" spans="1:14" ht="15" customHeight="1" x14ac:dyDescent="0.25">
      <c r="A358" t="s">
        <v>14</v>
      </c>
      <c r="B358">
        <v>0</v>
      </c>
      <c r="C358">
        <v>3900</v>
      </c>
      <c r="D358">
        <v>10</v>
      </c>
      <c r="E358" s="1" t="s">
        <v>121</v>
      </c>
      <c r="F358" s="2" t="s">
        <v>61</v>
      </c>
      <c r="G358" s="3" t="s">
        <v>77</v>
      </c>
      <c r="H358" s="3" t="s">
        <v>73</v>
      </c>
      <c r="I358" s="1" t="s">
        <v>16</v>
      </c>
      <c r="J358" t="s">
        <v>15</v>
      </c>
      <c r="K358" s="8">
        <v>3744</v>
      </c>
      <c r="L358">
        <v>3744</v>
      </c>
      <c r="M358" s="6">
        <v>37.44</v>
      </c>
      <c r="N358" t="str">
        <f t="shared" si="5"/>
        <v>06</v>
      </c>
    </row>
    <row r="359" spans="1:14" ht="15" customHeight="1" x14ac:dyDescent="0.25">
      <c r="A359" t="s">
        <v>14</v>
      </c>
      <c r="B359">
        <v>0</v>
      </c>
      <c r="C359">
        <v>3900</v>
      </c>
      <c r="D359">
        <v>10</v>
      </c>
      <c r="E359" s="1" t="s">
        <v>121</v>
      </c>
      <c r="F359" s="2" t="s">
        <v>61</v>
      </c>
      <c r="G359" s="3" t="s">
        <v>78</v>
      </c>
      <c r="H359" s="3" t="s">
        <v>73</v>
      </c>
      <c r="I359" s="1" t="s">
        <v>16</v>
      </c>
      <c r="J359" t="s">
        <v>15</v>
      </c>
      <c r="K359" s="8">
        <v>10000</v>
      </c>
      <c r="L359">
        <v>10000</v>
      </c>
      <c r="M359" s="6">
        <v>100</v>
      </c>
      <c r="N359" t="str">
        <f t="shared" si="5"/>
        <v>06</v>
      </c>
    </row>
    <row r="360" spans="1:14" ht="15" customHeight="1" x14ac:dyDescent="0.25">
      <c r="A360" t="s">
        <v>14</v>
      </c>
      <c r="B360">
        <v>0</v>
      </c>
      <c r="C360">
        <v>3900</v>
      </c>
      <c r="D360">
        <v>10</v>
      </c>
      <c r="E360" s="1" t="s">
        <v>121</v>
      </c>
      <c r="F360" s="2" t="s">
        <v>61</v>
      </c>
      <c r="G360" s="3" t="s">
        <v>79</v>
      </c>
      <c r="H360" s="3" t="s">
        <v>73</v>
      </c>
      <c r="I360" s="1" t="s">
        <v>16</v>
      </c>
      <c r="J360" t="s">
        <v>15</v>
      </c>
      <c r="K360" s="8">
        <v>13267</v>
      </c>
      <c r="L360">
        <v>13267</v>
      </c>
      <c r="M360" s="6">
        <v>132.67000000000002</v>
      </c>
      <c r="N360" t="str">
        <f t="shared" si="5"/>
        <v>06</v>
      </c>
    </row>
    <row r="361" spans="1:14" ht="15" customHeight="1" x14ac:dyDescent="0.25">
      <c r="A361" t="s">
        <v>14</v>
      </c>
      <c r="B361">
        <v>0</v>
      </c>
      <c r="C361">
        <v>3900</v>
      </c>
      <c r="D361">
        <v>10</v>
      </c>
      <c r="E361" s="1" t="s">
        <v>121</v>
      </c>
      <c r="F361" s="2" t="s">
        <v>61</v>
      </c>
      <c r="G361" s="3" t="s">
        <v>80</v>
      </c>
      <c r="H361" s="3" t="s">
        <v>73</v>
      </c>
      <c r="I361" s="1" t="s">
        <v>16</v>
      </c>
      <c r="J361" t="s">
        <v>15</v>
      </c>
      <c r="K361" s="8">
        <v>68748</v>
      </c>
      <c r="L361">
        <v>68748</v>
      </c>
      <c r="M361" s="6">
        <v>687.48</v>
      </c>
      <c r="N361" t="str">
        <f t="shared" si="5"/>
        <v>06</v>
      </c>
    </row>
    <row r="362" spans="1:14" ht="15" customHeight="1" x14ac:dyDescent="0.25">
      <c r="A362" t="s">
        <v>14</v>
      </c>
      <c r="B362">
        <v>0</v>
      </c>
      <c r="C362">
        <v>3900</v>
      </c>
      <c r="D362">
        <v>10</v>
      </c>
      <c r="E362" s="1" t="s">
        <v>121</v>
      </c>
      <c r="F362" s="2" t="s">
        <v>61</v>
      </c>
      <c r="G362" s="3" t="s">
        <v>81</v>
      </c>
      <c r="H362" s="3" t="s">
        <v>82</v>
      </c>
      <c r="I362" s="1" t="s">
        <v>55</v>
      </c>
      <c r="J362" t="s">
        <v>15</v>
      </c>
      <c r="K362" s="8">
        <v>139409</v>
      </c>
      <c r="L362">
        <v>139409</v>
      </c>
      <c r="M362" s="6">
        <v>1394.09</v>
      </c>
      <c r="N362" t="str">
        <f t="shared" si="5"/>
        <v>01</v>
      </c>
    </row>
    <row r="363" spans="1:14" ht="15" customHeight="1" x14ac:dyDescent="0.25">
      <c r="A363" t="s">
        <v>14</v>
      </c>
      <c r="B363">
        <v>0</v>
      </c>
      <c r="C363">
        <v>3900</v>
      </c>
      <c r="D363">
        <v>10</v>
      </c>
      <c r="E363" s="1" t="s">
        <v>121</v>
      </c>
      <c r="F363" s="2" t="s">
        <v>61</v>
      </c>
      <c r="G363" s="3" t="s">
        <v>81</v>
      </c>
      <c r="H363" s="3" t="s">
        <v>69</v>
      </c>
      <c r="I363" s="1" t="s">
        <v>55</v>
      </c>
      <c r="J363" t="s">
        <v>15</v>
      </c>
      <c r="K363" s="8">
        <v>31225</v>
      </c>
      <c r="L363">
        <v>31225</v>
      </c>
      <c r="M363" s="6">
        <v>312.25</v>
      </c>
      <c r="N363" t="str">
        <f t="shared" si="5"/>
        <v>02</v>
      </c>
    </row>
    <row r="364" spans="1:14" ht="15" customHeight="1" x14ac:dyDescent="0.25">
      <c r="A364" t="s">
        <v>14</v>
      </c>
      <c r="B364">
        <v>0</v>
      </c>
      <c r="C364">
        <v>3900</v>
      </c>
      <c r="D364">
        <v>10</v>
      </c>
      <c r="E364" s="1" t="s">
        <v>121</v>
      </c>
      <c r="F364" s="2" t="s">
        <v>61</v>
      </c>
      <c r="G364" s="3" t="s">
        <v>83</v>
      </c>
      <c r="H364" s="3" t="s">
        <v>73</v>
      </c>
      <c r="I364" s="1" t="s">
        <v>16</v>
      </c>
      <c r="J364" t="s">
        <v>15</v>
      </c>
      <c r="K364" s="8">
        <v>47057</v>
      </c>
      <c r="L364">
        <v>47057</v>
      </c>
      <c r="M364" s="6">
        <v>470.57</v>
      </c>
      <c r="N364" t="str">
        <f t="shared" si="5"/>
        <v>06</v>
      </c>
    </row>
    <row r="365" spans="1:14" ht="15" customHeight="1" x14ac:dyDescent="0.25">
      <c r="A365" t="s">
        <v>14</v>
      </c>
      <c r="B365">
        <v>0</v>
      </c>
      <c r="C365">
        <v>3900</v>
      </c>
      <c r="D365">
        <v>10</v>
      </c>
      <c r="E365" s="1" t="s">
        <v>121</v>
      </c>
      <c r="F365" s="2" t="s">
        <v>85</v>
      </c>
      <c r="G365" s="3" t="s">
        <v>86</v>
      </c>
      <c r="H365" s="3" t="s">
        <v>63</v>
      </c>
      <c r="I365" s="1" t="s">
        <v>55</v>
      </c>
      <c r="J365" t="s">
        <v>629</v>
      </c>
      <c r="K365" s="8">
        <v>13027489</v>
      </c>
      <c r="L365">
        <v>13027489</v>
      </c>
      <c r="M365" s="6">
        <v>130274.89</v>
      </c>
      <c r="N365" t="str">
        <f t="shared" si="5"/>
        <v>01</v>
      </c>
    </row>
    <row r="366" spans="1:14" ht="15" customHeight="1" x14ac:dyDescent="0.25">
      <c r="A366" t="s">
        <v>14</v>
      </c>
      <c r="B366">
        <v>0</v>
      </c>
      <c r="C366">
        <v>3900</v>
      </c>
      <c r="D366">
        <v>10</v>
      </c>
      <c r="E366" s="1" t="s">
        <v>121</v>
      </c>
      <c r="F366" s="2" t="s">
        <v>85</v>
      </c>
      <c r="G366" s="3" t="s">
        <v>86</v>
      </c>
      <c r="H366" s="3" t="s">
        <v>58</v>
      </c>
      <c r="I366" s="1" t="s">
        <v>64</v>
      </c>
      <c r="J366" t="s">
        <v>15</v>
      </c>
      <c r="K366" s="8">
        <v>3756221</v>
      </c>
      <c r="L366">
        <v>3756221</v>
      </c>
      <c r="M366" s="6">
        <v>37562.21</v>
      </c>
      <c r="N366" t="str">
        <f t="shared" si="5"/>
        <v>01</v>
      </c>
    </row>
    <row r="367" spans="1:14" ht="15" customHeight="1" x14ac:dyDescent="0.25">
      <c r="A367" t="s">
        <v>14</v>
      </c>
      <c r="B367">
        <v>0</v>
      </c>
      <c r="C367">
        <v>3900</v>
      </c>
      <c r="D367">
        <v>10</v>
      </c>
      <c r="E367" s="1" t="s">
        <v>121</v>
      </c>
      <c r="F367" s="2" t="s">
        <v>85</v>
      </c>
      <c r="G367" s="3" t="s">
        <v>86</v>
      </c>
      <c r="H367" s="3" t="s">
        <v>58</v>
      </c>
      <c r="I367" s="1" t="s">
        <v>64</v>
      </c>
      <c r="J367" t="s">
        <v>629</v>
      </c>
      <c r="K367" s="8">
        <v>7910231</v>
      </c>
      <c r="L367">
        <v>7910231</v>
      </c>
      <c r="M367" s="6">
        <v>79102.31</v>
      </c>
      <c r="N367" t="str">
        <f t="shared" si="5"/>
        <v>01</v>
      </c>
    </row>
    <row r="368" spans="1:14" ht="15" customHeight="1" x14ac:dyDescent="0.25">
      <c r="A368" t="s">
        <v>14</v>
      </c>
      <c r="B368">
        <v>0</v>
      </c>
      <c r="C368">
        <v>3900</v>
      </c>
      <c r="D368">
        <v>10</v>
      </c>
      <c r="E368" s="1" t="s">
        <v>121</v>
      </c>
      <c r="F368" s="2" t="s">
        <v>85</v>
      </c>
      <c r="G368" s="3" t="s">
        <v>86</v>
      </c>
      <c r="H368" s="3" t="s">
        <v>66</v>
      </c>
      <c r="I368" s="1" t="s">
        <v>64</v>
      </c>
      <c r="J368" t="s">
        <v>15</v>
      </c>
      <c r="K368" s="8">
        <v>869</v>
      </c>
      <c r="L368">
        <v>869</v>
      </c>
      <c r="M368" s="6">
        <v>8.69</v>
      </c>
      <c r="N368" t="str">
        <f t="shared" si="5"/>
        <v>01</v>
      </c>
    </row>
    <row r="369" spans="1:14" ht="15" customHeight="1" x14ac:dyDescent="0.25">
      <c r="A369" t="s">
        <v>14</v>
      </c>
      <c r="B369">
        <v>0</v>
      </c>
      <c r="C369">
        <v>3900</v>
      </c>
      <c r="D369">
        <v>10</v>
      </c>
      <c r="E369" s="1" t="s">
        <v>121</v>
      </c>
      <c r="F369" s="2" t="s">
        <v>85</v>
      </c>
      <c r="G369" s="3" t="s">
        <v>86</v>
      </c>
      <c r="H369" s="3" t="s">
        <v>68</v>
      </c>
      <c r="I369" s="1" t="s">
        <v>64</v>
      </c>
      <c r="J369" t="s">
        <v>15</v>
      </c>
      <c r="K369" s="8">
        <v>335000</v>
      </c>
      <c r="L369">
        <v>335000</v>
      </c>
      <c r="M369" s="6">
        <v>3350</v>
      </c>
      <c r="N369" t="str">
        <f t="shared" si="5"/>
        <v>01</v>
      </c>
    </row>
    <row r="370" spans="1:14" ht="15" customHeight="1" x14ac:dyDescent="0.25">
      <c r="A370" t="s">
        <v>14</v>
      </c>
      <c r="B370">
        <v>0</v>
      </c>
      <c r="C370">
        <v>3900</v>
      </c>
      <c r="D370">
        <v>10</v>
      </c>
      <c r="E370" s="1" t="s">
        <v>121</v>
      </c>
      <c r="F370" s="2" t="s">
        <v>85</v>
      </c>
      <c r="G370" s="3" t="s">
        <v>86</v>
      </c>
      <c r="H370" s="3" t="s">
        <v>54</v>
      </c>
      <c r="I370" s="1" t="s">
        <v>55</v>
      </c>
      <c r="J370" t="s">
        <v>629</v>
      </c>
      <c r="K370" s="8">
        <v>3862202</v>
      </c>
      <c r="L370">
        <v>3862202</v>
      </c>
      <c r="M370" s="6">
        <v>38622.020000000004</v>
      </c>
      <c r="N370" t="str">
        <f t="shared" si="5"/>
        <v>02</v>
      </c>
    </row>
    <row r="371" spans="1:14" ht="15" customHeight="1" x14ac:dyDescent="0.25">
      <c r="A371" t="s">
        <v>14</v>
      </c>
      <c r="B371">
        <v>0</v>
      </c>
      <c r="C371">
        <v>3900</v>
      </c>
      <c r="D371">
        <v>10</v>
      </c>
      <c r="E371" s="1" t="s">
        <v>121</v>
      </c>
      <c r="F371" s="2" t="s">
        <v>85</v>
      </c>
      <c r="G371" s="3" t="s">
        <v>86</v>
      </c>
      <c r="H371" s="3" t="s">
        <v>54</v>
      </c>
      <c r="I371" s="1" t="s">
        <v>64</v>
      </c>
      <c r="J371" t="s">
        <v>15</v>
      </c>
      <c r="K371" s="8">
        <v>2022128</v>
      </c>
      <c r="L371">
        <v>2022128</v>
      </c>
      <c r="M371" s="6">
        <v>20221.28</v>
      </c>
      <c r="N371" t="str">
        <f t="shared" si="5"/>
        <v>02</v>
      </c>
    </row>
    <row r="372" spans="1:14" ht="15" customHeight="1" x14ac:dyDescent="0.25">
      <c r="A372" t="s">
        <v>14</v>
      </c>
      <c r="B372">
        <v>0</v>
      </c>
      <c r="C372">
        <v>3900</v>
      </c>
      <c r="D372">
        <v>10</v>
      </c>
      <c r="E372" s="1" t="s">
        <v>121</v>
      </c>
      <c r="F372" s="2" t="s">
        <v>85</v>
      </c>
      <c r="G372" s="3" t="s">
        <v>86</v>
      </c>
      <c r="H372" s="3" t="s">
        <v>54</v>
      </c>
      <c r="I372" s="1" t="s">
        <v>64</v>
      </c>
      <c r="J372" t="s">
        <v>629</v>
      </c>
      <c r="K372" s="8">
        <v>3303003</v>
      </c>
      <c r="L372">
        <v>3303003</v>
      </c>
      <c r="M372" s="6">
        <v>33030.03</v>
      </c>
      <c r="N372" t="str">
        <f t="shared" si="5"/>
        <v>02</v>
      </c>
    </row>
    <row r="373" spans="1:14" ht="15" customHeight="1" x14ac:dyDescent="0.25">
      <c r="A373" t="s">
        <v>14</v>
      </c>
      <c r="B373">
        <v>0</v>
      </c>
      <c r="C373">
        <v>3900</v>
      </c>
      <c r="D373">
        <v>10</v>
      </c>
      <c r="E373" s="1" t="s">
        <v>121</v>
      </c>
      <c r="F373" s="2" t="s">
        <v>85</v>
      </c>
      <c r="G373" s="3" t="s">
        <v>86</v>
      </c>
      <c r="H373" s="3" t="s">
        <v>69</v>
      </c>
      <c r="I373" s="1" t="s">
        <v>64</v>
      </c>
      <c r="J373" t="s">
        <v>15</v>
      </c>
      <c r="K373" s="8">
        <v>74872</v>
      </c>
      <c r="L373">
        <v>74872</v>
      </c>
      <c r="M373" s="6">
        <v>748.72</v>
      </c>
      <c r="N373" t="str">
        <f t="shared" si="5"/>
        <v>02</v>
      </c>
    </row>
    <row r="374" spans="1:14" ht="15" customHeight="1" x14ac:dyDescent="0.25">
      <c r="A374" t="s">
        <v>14</v>
      </c>
      <c r="B374">
        <v>0</v>
      </c>
      <c r="C374">
        <v>3900</v>
      </c>
      <c r="D374">
        <v>10</v>
      </c>
      <c r="E374" s="1" t="s">
        <v>121</v>
      </c>
      <c r="F374" s="2" t="s">
        <v>85</v>
      </c>
      <c r="G374" s="3" t="s">
        <v>86</v>
      </c>
      <c r="H374" s="3" t="s">
        <v>70</v>
      </c>
      <c r="I374" s="1" t="s">
        <v>64</v>
      </c>
      <c r="J374" t="s">
        <v>15</v>
      </c>
      <c r="K374" s="8">
        <v>193</v>
      </c>
      <c r="L374">
        <v>193</v>
      </c>
      <c r="M374" s="6">
        <v>1.93</v>
      </c>
      <c r="N374" t="str">
        <f t="shared" si="5"/>
        <v>02</v>
      </c>
    </row>
    <row r="375" spans="1:14" ht="15" customHeight="1" x14ac:dyDescent="0.25">
      <c r="A375" t="s">
        <v>14</v>
      </c>
      <c r="B375">
        <v>0</v>
      </c>
      <c r="C375">
        <v>3900</v>
      </c>
      <c r="D375">
        <v>10</v>
      </c>
      <c r="E375" s="1" t="s">
        <v>121</v>
      </c>
      <c r="F375" s="2" t="s">
        <v>85</v>
      </c>
      <c r="G375" s="3" t="s">
        <v>86</v>
      </c>
      <c r="H375" s="3" t="s">
        <v>73</v>
      </c>
      <c r="I375" s="1" t="s">
        <v>16</v>
      </c>
      <c r="J375" t="s">
        <v>629</v>
      </c>
      <c r="K375" s="8">
        <v>12281</v>
      </c>
      <c r="L375">
        <v>12281</v>
      </c>
      <c r="M375" s="6">
        <v>122.81</v>
      </c>
      <c r="N375" t="str">
        <f t="shared" si="5"/>
        <v>06</v>
      </c>
    </row>
    <row r="376" spans="1:14" ht="15" customHeight="1" x14ac:dyDescent="0.25">
      <c r="A376" t="s">
        <v>14</v>
      </c>
      <c r="B376">
        <v>0</v>
      </c>
      <c r="C376">
        <v>3900</v>
      </c>
      <c r="D376">
        <v>10</v>
      </c>
      <c r="E376" s="1" t="s">
        <v>121</v>
      </c>
      <c r="F376" s="2" t="s">
        <v>85</v>
      </c>
      <c r="G376" s="3" t="s">
        <v>87</v>
      </c>
      <c r="H376" s="3" t="s">
        <v>63</v>
      </c>
      <c r="I376" s="1" t="s">
        <v>55</v>
      </c>
      <c r="J376" t="s">
        <v>629</v>
      </c>
      <c r="K376" s="8">
        <v>5057917</v>
      </c>
      <c r="L376">
        <v>5057917</v>
      </c>
      <c r="M376" s="6">
        <v>50579.17</v>
      </c>
      <c r="N376" t="str">
        <f t="shared" si="5"/>
        <v>01</v>
      </c>
    </row>
    <row r="377" spans="1:14" ht="15" customHeight="1" x14ac:dyDescent="0.25">
      <c r="A377" t="s">
        <v>14</v>
      </c>
      <c r="B377">
        <v>0</v>
      </c>
      <c r="C377">
        <v>3900</v>
      </c>
      <c r="D377">
        <v>10</v>
      </c>
      <c r="E377" s="1" t="s">
        <v>121</v>
      </c>
      <c r="F377" s="2" t="s">
        <v>85</v>
      </c>
      <c r="G377" s="3" t="s">
        <v>87</v>
      </c>
      <c r="H377" s="3" t="s">
        <v>63</v>
      </c>
      <c r="I377" s="1" t="s">
        <v>55</v>
      </c>
      <c r="J377" t="s">
        <v>770</v>
      </c>
      <c r="K377" s="8">
        <v>1685976</v>
      </c>
      <c r="L377">
        <v>1685976</v>
      </c>
      <c r="M377" s="6">
        <v>16859.760000000002</v>
      </c>
      <c r="N377" t="str">
        <f t="shared" si="5"/>
        <v>01</v>
      </c>
    </row>
    <row r="378" spans="1:14" ht="15" customHeight="1" x14ac:dyDescent="0.25">
      <c r="A378" t="s">
        <v>14</v>
      </c>
      <c r="B378">
        <v>0</v>
      </c>
      <c r="C378">
        <v>3900</v>
      </c>
      <c r="D378">
        <v>10</v>
      </c>
      <c r="E378" s="1" t="s">
        <v>121</v>
      </c>
      <c r="F378" s="2" t="s">
        <v>85</v>
      </c>
      <c r="G378" s="3" t="s">
        <v>87</v>
      </c>
      <c r="H378" s="3" t="s">
        <v>54</v>
      </c>
      <c r="I378" s="1" t="s">
        <v>55</v>
      </c>
      <c r="J378" t="s">
        <v>629</v>
      </c>
      <c r="K378" s="8">
        <v>1823168</v>
      </c>
      <c r="L378">
        <v>1823168</v>
      </c>
      <c r="M378" s="6">
        <v>18231.68</v>
      </c>
      <c r="N378" t="str">
        <f t="shared" si="5"/>
        <v>02</v>
      </c>
    </row>
    <row r="379" spans="1:14" ht="15" customHeight="1" x14ac:dyDescent="0.25">
      <c r="A379" t="s">
        <v>14</v>
      </c>
      <c r="B379">
        <v>0</v>
      </c>
      <c r="C379">
        <v>3900</v>
      </c>
      <c r="D379">
        <v>10</v>
      </c>
      <c r="E379" s="1" t="s">
        <v>121</v>
      </c>
      <c r="F379" s="2" t="s">
        <v>85</v>
      </c>
      <c r="G379" s="3" t="s">
        <v>87</v>
      </c>
      <c r="H379" s="3" t="s">
        <v>54</v>
      </c>
      <c r="I379" s="1" t="s">
        <v>55</v>
      </c>
      <c r="J379" t="s">
        <v>770</v>
      </c>
      <c r="K379" s="8">
        <v>607695</v>
      </c>
      <c r="L379">
        <v>607695</v>
      </c>
      <c r="M379" s="6">
        <v>6076.95</v>
      </c>
      <c r="N379" t="str">
        <f t="shared" si="5"/>
        <v>02</v>
      </c>
    </row>
    <row r="380" spans="1:14" ht="15" customHeight="1" x14ac:dyDescent="0.25">
      <c r="A380" t="s">
        <v>14</v>
      </c>
      <c r="B380">
        <v>0</v>
      </c>
      <c r="C380">
        <v>3900</v>
      </c>
      <c r="D380">
        <v>10</v>
      </c>
      <c r="E380" s="1" t="s">
        <v>121</v>
      </c>
      <c r="F380" s="2" t="s">
        <v>85</v>
      </c>
      <c r="G380" s="3" t="s">
        <v>88</v>
      </c>
      <c r="H380" s="3" t="s">
        <v>63</v>
      </c>
      <c r="I380" s="1" t="s">
        <v>55</v>
      </c>
      <c r="J380" t="s">
        <v>770</v>
      </c>
      <c r="K380" s="8">
        <v>1903519</v>
      </c>
      <c r="L380">
        <v>1903519</v>
      </c>
      <c r="M380" s="6">
        <v>19035.189999999999</v>
      </c>
      <c r="N380" t="str">
        <f t="shared" si="5"/>
        <v>01</v>
      </c>
    </row>
    <row r="381" spans="1:14" ht="15" customHeight="1" x14ac:dyDescent="0.25">
      <c r="A381" t="s">
        <v>14</v>
      </c>
      <c r="B381">
        <v>0</v>
      </c>
      <c r="C381">
        <v>3900</v>
      </c>
      <c r="D381">
        <v>10</v>
      </c>
      <c r="E381" s="1" t="s">
        <v>121</v>
      </c>
      <c r="F381" s="2" t="s">
        <v>85</v>
      </c>
      <c r="G381" s="3" t="s">
        <v>88</v>
      </c>
      <c r="H381" s="3" t="s">
        <v>58</v>
      </c>
      <c r="I381" s="1" t="s">
        <v>64</v>
      </c>
      <c r="J381" t="s">
        <v>770</v>
      </c>
      <c r="K381" s="8">
        <v>4734176</v>
      </c>
      <c r="L381">
        <v>4734176</v>
      </c>
      <c r="M381" s="6">
        <v>47341.760000000002</v>
      </c>
      <c r="N381" t="str">
        <f t="shared" si="5"/>
        <v>01</v>
      </c>
    </row>
    <row r="382" spans="1:14" ht="15" customHeight="1" x14ac:dyDescent="0.25">
      <c r="A382" t="s">
        <v>14</v>
      </c>
      <c r="B382">
        <v>0</v>
      </c>
      <c r="C382">
        <v>3900</v>
      </c>
      <c r="D382">
        <v>10</v>
      </c>
      <c r="E382" s="1" t="s">
        <v>121</v>
      </c>
      <c r="F382" s="2" t="s">
        <v>85</v>
      </c>
      <c r="G382" s="3" t="s">
        <v>88</v>
      </c>
      <c r="H382" s="3" t="s">
        <v>66</v>
      </c>
      <c r="I382" s="1" t="s">
        <v>64</v>
      </c>
      <c r="J382" t="s">
        <v>15</v>
      </c>
      <c r="K382" s="8">
        <v>150</v>
      </c>
      <c r="L382">
        <v>150</v>
      </c>
      <c r="M382" s="6">
        <v>1.5</v>
      </c>
      <c r="N382" t="str">
        <f t="shared" si="5"/>
        <v>01</v>
      </c>
    </row>
    <row r="383" spans="1:14" ht="15" customHeight="1" x14ac:dyDescent="0.25">
      <c r="A383" t="s">
        <v>14</v>
      </c>
      <c r="B383">
        <v>0</v>
      </c>
      <c r="C383">
        <v>3900</v>
      </c>
      <c r="D383">
        <v>10</v>
      </c>
      <c r="E383" s="1" t="s">
        <v>121</v>
      </c>
      <c r="F383" s="2" t="s">
        <v>85</v>
      </c>
      <c r="G383" s="3" t="s">
        <v>88</v>
      </c>
      <c r="H383" s="3" t="s">
        <v>68</v>
      </c>
      <c r="I383" s="1" t="s">
        <v>64</v>
      </c>
      <c r="J383" t="s">
        <v>15</v>
      </c>
      <c r="K383" s="8">
        <v>22500</v>
      </c>
      <c r="L383">
        <v>22500</v>
      </c>
      <c r="M383" s="6">
        <v>225</v>
      </c>
      <c r="N383" t="str">
        <f t="shared" si="5"/>
        <v>01</v>
      </c>
    </row>
    <row r="384" spans="1:14" ht="15" customHeight="1" x14ac:dyDescent="0.25">
      <c r="A384" t="s">
        <v>14</v>
      </c>
      <c r="B384">
        <v>0</v>
      </c>
      <c r="C384">
        <v>3900</v>
      </c>
      <c r="D384">
        <v>10</v>
      </c>
      <c r="E384" s="1" t="s">
        <v>121</v>
      </c>
      <c r="F384" s="2" t="s">
        <v>85</v>
      </c>
      <c r="G384" s="3" t="s">
        <v>88</v>
      </c>
      <c r="H384" s="3" t="s">
        <v>54</v>
      </c>
      <c r="I384" s="1" t="s">
        <v>55</v>
      </c>
      <c r="J384" t="s">
        <v>770</v>
      </c>
      <c r="K384" s="8">
        <v>792266</v>
      </c>
      <c r="L384">
        <v>792266</v>
      </c>
      <c r="M384" s="6">
        <v>7922.66</v>
      </c>
      <c r="N384" t="str">
        <f t="shared" si="5"/>
        <v>02</v>
      </c>
    </row>
    <row r="385" spans="1:14" ht="15" customHeight="1" x14ac:dyDescent="0.25">
      <c r="A385" t="s">
        <v>14</v>
      </c>
      <c r="B385">
        <v>0</v>
      </c>
      <c r="C385">
        <v>3900</v>
      </c>
      <c r="D385">
        <v>10</v>
      </c>
      <c r="E385" s="1" t="s">
        <v>121</v>
      </c>
      <c r="F385" s="2" t="s">
        <v>85</v>
      </c>
      <c r="G385" s="3" t="s">
        <v>88</v>
      </c>
      <c r="H385" s="3" t="s">
        <v>54</v>
      </c>
      <c r="I385" s="1" t="s">
        <v>64</v>
      </c>
      <c r="J385" t="s">
        <v>770</v>
      </c>
      <c r="K385" s="8">
        <v>1535002</v>
      </c>
      <c r="L385">
        <v>1535002</v>
      </c>
      <c r="M385" s="6">
        <v>15350.02</v>
      </c>
      <c r="N385" t="str">
        <f t="shared" si="5"/>
        <v>02</v>
      </c>
    </row>
    <row r="386" spans="1:14" ht="15" customHeight="1" x14ac:dyDescent="0.25">
      <c r="A386" t="s">
        <v>14</v>
      </c>
      <c r="B386">
        <v>0</v>
      </c>
      <c r="C386">
        <v>3900</v>
      </c>
      <c r="D386">
        <v>10</v>
      </c>
      <c r="E386" s="1" t="s">
        <v>121</v>
      </c>
      <c r="F386" s="2" t="s">
        <v>85</v>
      </c>
      <c r="G386" s="3" t="s">
        <v>88</v>
      </c>
      <c r="H386" s="3" t="s">
        <v>69</v>
      </c>
      <c r="I386" s="1" t="s">
        <v>64</v>
      </c>
      <c r="J386" t="s">
        <v>15</v>
      </c>
      <c r="K386" s="8">
        <v>5029</v>
      </c>
      <c r="L386">
        <v>5029</v>
      </c>
      <c r="M386" s="6">
        <v>50.29</v>
      </c>
      <c r="N386" t="str">
        <f t="shared" si="5"/>
        <v>02</v>
      </c>
    </row>
    <row r="387" spans="1:14" ht="15" customHeight="1" x14ac:dyDescent="0.25">
      <c r="A387" t="s">
        <v>14</v>
      </c>
      <c r="B387">
        <v>0</v>
      </c>
      <c r="C387">
        <v>3900</v>
      </c>
      <c r="D387">
        <v>10</v>
      </c>
      <c r="E387" s="1" t="s">
        <v>121</v>
      </c>
      <c r="F387" s="2" t="s">
        <v>85</v>
      </c>
      <c r="G387" s="3" t="s">
        <v>88</v>
      </c>
      <c r="H387" s="3" t="s">
        <v>70</v>
      </c>
      <c r="I387" s="1" t="s">
        <v>64</v>
      </c>
      <c r="J387" t="s">
        <v>15</v>
      </c>
      <c r="K387" s="8">
        <v>34</v>
      </c>
      <c r="L387">
        <v>34</v>
      </c>
      <c r="M387" s="6">
        <v>0.34</v>
      </c>
      <c r="N387" t="str">
        <f t="shared" ref="N387:N450" si="6">LEFT(H387,2)</f>
        <v>02</v>
      </c>
    </row>
    <row r="388" spans="1:14" ht="15" customHeight="1" x14ac:dyDescent="0.25">
      <c r="A388" t="s">
        <v>14</v>
      </c>
      <c r="B388">
        <v>0</v>
      </c>
      <c r="C388">
        <v>3900</v>
      </c>
      <c r="D388">
        <v>10</v>
      </c>
      <c r="E388" s="1" t="s">
        <v>121</v>
      </c>
      <c r="F388" s="2" t="s">
        <v>85</v>
      </c>
      <c r="G388" s="3" t="s">
        <v>88</v>
      </c>
      <c r="H388" s="3" t="s">
        <v>73</v>
      </c>
      <c r="I388" s="1" t="s">
        <v>16</v>
      </c>
      <c r="J388" t="s">
        <v>770</v>
      </c>
      <c r="K388" s="8">
        <v>20000</v>
      </c>
      <c r="L388">
        <v>20000</v>
      </c>
      <c r="M388" s="6">
        <v>200</v>
      </c>
      <c r="N388" t="str">
        <f t="shared" si="6"/>
        <v>06</v>
      </c>
    </row>
    <row r="389" spans="1:14" ht="15" customHeight="1" x14ac:dyDescent="0.25">
      <c r="A389" t="s">
        <v>14</v>
      </c>
      <c r="B389">
        <v>0</v>
      </c>
      <c r="C389">
        <v>3900</v>
      </c>
      <c r="D389">
        <v>10</v>
      </c>
      <c r="E389" s="1" t="s">
        <v>121</v>
      </c>
      <c r="F389" s="2" t="s">
        <v>85</v>
      </c>
      <c r="G389" s="3" t="s">
        <v>88</v>
      </c>
      <c r="H389" s="3" t="s">
        <v>122</v>
      </c>
      <c r="I389" s="1" t="s">
        <v>16</v>
      </c>
      <c r="J389" t="s">
        <v>770</v>
      </c>
      <c r="K389" s="8">
        <v>27000</v>
      </c>
      <c r="L389">
        <v>27000</v>
      </c>
      <c r="M389" s="6">
        <v>270</v>
      </c>
      <c r="N389" t="str">
        <f t="shared" si="6"/>
        <v>08</v>
      </c>
    </row>
    <row r="390" spans="1:14" ht="15" customHeight="1" x14ac:dyDescent="0.25">
      <c r="A390" t="s">
        <v>14</v>
      </c>
      <c r="B390">
        <v>0</v>
      </c>
      <c r="C390">
        <v>3900</v>
      </c>
      <c r="D390">
        <v>10</v>
      </c>
      <c r="E390" s="1" t="s">
        <v>121</v>
      </c>
      <c r="F390" s="2" t="s">
        <v>89</v>
      </c>
      <c r="G390" s="3" t="s">
        <v>90</v>
      </c>
      <c r="H390" s="3" t="s">
        <v>82</v>
      </c>
      <c r="I390" s="1" t="s">
        <v>55</v>
      </c>
      <c r="J390" t="s">
        <v>15</v>
      </c>
      <c r="K390" s="8">
        <v>64199</v>
      </c>
      <c r="L390">
        <v>64199</v>
      </c>
      <c r="M390" s="6">
        <v>641.99</v>
      </c>
      <c r="N390" t="str">
        <f t="shared" si="6"/>
        <v>01</v>
      </c>
    </row>
    <row r="391" spans="1:14" ht="15" customHeight="1" x14ac:dyDescent="0.25">
      <c r="A391" t="s">
        <v>14</v>
      </c>
      <c r="B391">
        <v>0</v>
      </c>
      <c r="C391">
        <v>3900</v>
      </c>
      <c r="D391">
        <v>10</v>
      </c>
      <c r="E391" s="1" t="s">
        <v>121</v>
      </c>
      <c r="F391" s="2" t="s">
        <v>89</v>
      </c>
      <c r="G391" s="3" t="s">
        <v>90</v>
      </c>
      <c r="H391" s="3" t="s">
        <v>69</v>
      </c>
      <c r="I391" s="1" t="s">
        <v>55</v>
      </c>
      <c r="J391" t="s">
        <v>15</v>
      </c>
      <c r="K391" s="8">
        <v>13847</v>
      </c>
      <c r="L391">
        <v>13847</v>
      </c>
      <c r="M391" s="6">
        <v>138.47</v>
      </c>
      <c r="N391" t="str">
        <f t="shared" si="6"/>
        <v>02</v>
      </c>
    </row>
    <row r="392" spans="1:14" ht="15" customHeight="1" x14ac:dyDescent="0.25">
      <c r="A392" t="s">
        <v>14</v>
      </c>
      <c r="B392">
        <v>0</v>
      </c>
      <c r="C392">
        <v>3900</v>
      </c>
      <c r="D392">
        <v>10</v>
      </c>
      <c r="E392" s="1" t="s">
        <v>121</v>
      </c>
      <c r="F392" s="2" t="s">
        <v>91</v>
      </c>
      <c r="G392" s="3" t="s">
        <v>79</v>
      </c>
      <c r="H392" s="3" t="s">
        <v>63</v>
      </c>
      <c r="I392" s="1" t="s">
        <v>55</v>
      </c>
      <c r="J392" t="s">
        <v>15</v>
      </c>
      <c r="K392" s="8">
        <v>5529913</v>
      </c>
      <c r="L392">
        <v>5529913</v>
      </c>
      <c r="M392" s="6">
        <v>55299.130000000005</v>
      </c>
      <c r="N392" t="str">
        <f t="shared" si="6"/>
        <v>01</v>
      </c>
    </row>
    <row r="393" spans="1:14" ht="15" customHeight="1" x14ac:dyDescent="0.25">
      <c r="A393" t="s">
        <v>14</v>
      </c>
      <c r="B393">
        <v>0</v>
      </c>
      <c r="C393">
        <v>3900</v>
      </c>
      <c r="D393">
        <v>10</v>
      </c>
      <c r="E393" s="1" t="s">
        <v>121</v>
      </c>
      <c r="F393" s="2" t="s">
        <v>91</v>
      </c>
      <c r="G393" s="3" t="s">
        <v>79</v>
      </c>
      <c r="H393" s="3" t="s">
        <v>58</v>
      </c>
      <c r="I393" s="1" t="s">
        <v>64</v>
      </c>
      <c r="J393" t="s">
        <v>15</v>
      </c>
      <c r="K393" s="8">
        <v>2441338</v>
      </c>
      <c r="L393">
        <v>2441338</v>
      </c>
      <c r="M393" s="6">
        <v>24413.38</v>
      </c>
      <c r="N393" t="str">
        <f t="shared" si="6"/>
        <v>01</v>
      </c>
    </row>
    <row r="394" spans="1:14" ht="15" customHeight="1" x14ac:dyDescent="0.25">
      <c r="A394" t="s">
        <v>14</v>
      </c>
      <c r="B394">
        <v>0</v>
      </c>
      <c r="C394">
        <v>3900</v>
      </c>
      <c r="D394">
        <v>10</v>
      </c>
      <c r="E394" s="1" t="s">
        <v>121</v>
      </c>
      <c r="F394" s="2" t="s">
        <v>91</v>
      </c>
      <c r="G394" s="3" t="s">
        <v>79</v>
      </c>
      <c r="H394" s="3" t="s">
        <v>66</v>
      </c>
      <c r="I394" s="1" t="s">
        <v>64</v>
      </c>
      <c r="J394" t="s">
        <v>15</v>
      </c>
      <c r="K394" s="8">
        <v>469</v>
      </c>
      <c r="L394">
        <v>469</v>
      </c>
      <c r="M394" s="6">
        <v>4.6900000000000004</v>
      </c>
      <c r="N394" t="str">
        <f t="shared" si="6"/>
        <v>01</v>
      </c>
    </row>
    <row r="395" spans="1:14" ht="15" customHeight="1" x14ac:dyDescent="0.25">
      <c r="A395" t="s">
        <v>14</v>
      </c>
      <c r="B395">
        <v>0</v>
      </c>
      <c r="C395">
        <v>3900</v>
      </c>
      <c r="D395">
        <v>10</v>
      </c>
      <c r="E395" s="1" t="s">
        <v>121</v>
      </c>
      <c r="F395" s="2" t="s">
        <v>91</v>
      </c>
      <c r="G395" s="3" t="s">
        <v>79</v>
      </c>
      <c r="H395" s="3" t="s">
        <v>68</v>
      </c>
      <c r="I395" s="1" t="s">
        <v>64</v>
      </c>
      <c r="J395" t="s">
        <v>15</v>
      </c>
      <c r="K395" s="8">
        <v>40000</v>
      </c>
      <c r="L395">
        <v>40000</v>
      </c>
      <c r="M395" s="6">
        <v>400</v>
      </c>
      <c r="N395" t="str">
        <f t="shared" si="6"/>
        <v>01</v>
      </c>
    </row>
    <row r="396" spans="1:14" ht="15" customHeight="1" x14ac:dyDescent="0.25">
      <c r="A396" t="s">
        <v>14</v>
      </c>
      <c r="B396">
        <v>0</v>
      </c>
      <c r="C396">
        <v>3900</v>
      </c>
      <c r="D396">
        <v>10</v>
      </c>
      <c r="E396" s="1" t="s">
        <v>121</v>
      </c>
      <c r="F396" s="2" t="s">
        <v>91</v>
      </c>
      <c r="G396" s="3" t="s">
        <v>79</v>
      </c>
      <c r="H396" s="3" t="s">
        <v>54</v>
      </c>
      <c r="I396" s="1" t="s">
        <v>55</v>
      </c>
      <c r="J396" t="s">
        <v>15</v>
      </c>
      <c r="K396" s="8">
        <v>2154814</v>
      </c>
      <c r="L396">
        <v>2154814</v>
      </c>
      <c r="M396" s="6">
        <v>21548.14</v>
      </c>
      <c r="N396" t="str">
        <f t="shared" si="6"/>
        <v>02</v>
      </c>
    </row>
    <row r="397" spans="1:14" ht="15" customHeight="1" x14ac:dyDescent="0.25">
      <c r="A397" t="s">
        <v>14</v>
      </c>
      <c r="B397">
        <v>0</v>
      </c>
      <c r="C397">
        <v>3900</v>
      </c>
      <c r="D397">
        <v>10</v>
      </c>
      <c r="E397" s="1" t="s">
        <v>121</v>
      </c>
      <c r="F397" s="2" t="s">
        <v>91</v>
      </c>
      <c r="G397" s="3" t="s">
        <v>79</v>
      </c>
      <c r="H397" s="3" t="s">
        <v>54</v>
      </c>
      <c r="I397" s="1" t="s">
        <v>64</v>
      </c>
      <c r="J397" t="s">
        <v>15</v>
      </c>
      <c r="K397" s="8">
        <v>1137957</v>
      </c>
      <c r="L397">
        <v>1137957</v>
      </c>
      <c r="M397" s="6">
        <v>11379.57</v>
      </c>
      <c r="N397" t="str">
        <f t="shared" si="6"/>
        <v>02</v>
      </c>
    </row>
    <row r="398" spans="1:14" ht="15" customHeight="1" x14ac:dyDescent="0.25">
      <c r="A398" t="s">
        <v>14</v>
      </c>
      <c r="B398">
        <v>0</v>
      </c>
      <c r="C398">
        <v>3900</v>
      </c>
      <c r="D398">
        <v>10</v>
      </c>
      <c r="E398" s="1" t="s">
        <v>121</v>
      </c>
      <c r="F398" s="2" t="s">
        <v>91</v>
      </c>
      <c r="G398" s="3" t="s">
        <v>79</v>
      </c>
      <c r="H398" s="3" t="s">
        <v>69</v>
      </c>
      <c r="I398" s="1" t="s">
        <v>64</v>
      </c>
      <c r="J398" t="s">
        <v>15</v>
      </c>
      <c r="K398" s="8">
        <v>5602</v>
      </c>
      <c r="L398">
        <v>5602</v>
      </c>
      <c r="M398" s="6">
        <v>56.02</v>
      </c>
      <c r="N398" t="str">
        <f t="shared" si="6"/>
        <v>02</v>
      </c>
    </row>
    <row r="399" spans="1:14" ht="15" customHeight="1" x14ac:dyDescent="0.25">
      <c r="A399" t="s">
        <v>14</v>
      </c>
      <c r="B399">
        <v>0</v>
      </c>
      <c r="C399">
        <v>3900</v>
      </c>
      <c r="D399">
        <v>10</v>
      </c>
      <c r="E399" s="1" t="s">
        <v>121</v>
      </c>
      <c r="F399" s="2" t="s">
        <v>91</v>
      </c>
      <c r="G399" s="3" t="s">
        <v>79</v>
      </c>
      <c r="H399" s="3" t="s">
        <v>70</v>
      </c>
      <c r="I399" s="1" t="s">
        <v>64</v>
      </c>
      <c r="J399" t="s">
        <v>15</v>
      </c>
      <c r="K399" s="8">
        <v>43</v>
      </c>
      <c r="L399">
        <v>43</v>
      </c>
      <c r="M399" s="6">
        <v>0.43</v>
      </c>
      <c r="N399" t="str">
        <f t="shared" si="6"/>
        <v>02</v>
      </c>
    </row>
    <row r="400" spans="1:14" ht="15" customHeight="1" x14ac:dyDescent="0.25">
      <c r="A400" t="s">
        <v>14</v>
      </c>
      <c r="B400">
        <v>0</v>
      </c>
      <c r="C400">
        <v>3900</v>
      </c>
      <c r="D400">
        <v>10</v>
      </c>
      <c r="E400" s="1" t="s">
        <v>121</v>
      </c>
      <c r="F400" s="2" t="s">
        <v>92</v>
      </c>
      <c r="G400" s="3" t="s">
        <v>93</v>
      </c>
      <c r="H400" s="3" t="s">
        <v>94</v>
      </c>
      <c r="I400" s="1" t="s">
        <v>55</v>
      </c>
      <c r="J400" t="s">
        <v>15</v>
      </c>
      <c r="K400" s="8">
        <v>29000</v>
      </c>
      <c r="L400">
        <v>29000</v>
      </c>
      <c r="M400" s="6">
        <v>290</v>
      </c>
      <c r="N400" t="str">
        <f t="shared" si="6"/>
        <v>01</v>
      </c>
    </row>
    <row r="401" spans="1:14" ht="15" customHeight="1" x14ac:dyDescent="0.25">
      <c r="A401" t="s">
        <v>14</v>
      </c>
      <c r="B401">
        <v>0</v>
      </c>
      <c r="C401">
        <v>3900</v>
      </c>
      <c r="D401">
        <v>10</v>
      </c>
      <c r="E401" s="1" t="s">
        <v>121</v>
      </c>
      <c r="F401" s="2" t="s">
        <v>92</v>
      </c>
      <c r="G401" s="3" t="s">
        <v>93</v>
      </c>
      <c r="H401" s="3" t="s">
        <v>70</v>
      </c>
      <c r="I401" s="1" t="s">
        <v>55</v>
      </c>
      <c r="J401" t="s">
        <v>15</v>
      </c>
      <c r="K401" s="8">
        <v>6480</v>
      </c>
      <c r="L401">
        <v>6480</v>
      </c>
      <c r="M401" s="6">
        <v>64.8</v>
      </c>
      <c r="N401" t="str">
        <f t="shared" si="6"/>
        <v>02</v>
      </c>
    </row>
    <row r="402" spans="1:14" ht="15" customHeight="1" x14ac:dyDescent="0.25">
      <c r="A402" t="s">
        <v>14</v>
      </c>
      <c r="B402">
        <v>0</v>
      </c>
      <c r="C402">
        <v>3900</v>
      </c>
      <c r="D402">
        <v>10</v>
      </c>
      <c r="E402" s="1" t="s">
        <v>121</v>
      </c>
      <c r="F402" s="2" t="s">
        <v>52</v>
      </c>
      <c r="G402" s="3" t="s">
        <v>95</v>
      </c>
      <c r="H402" s="3" t="s">
        <v>63</v>
      </c>
      <c r="I402" s="1" t="s">
        <v>55</v>
      </c>
      <c r="J402" t="s">
        <v>15</v>
      </c>
      <c r="K402" s="8">
        <v>7875966</v>
      </c>
      <c r="L402">
        <v>7875966</v>
      </c>
      <c r="M402" s="6">
        <v>78759.66</v>
      </c>
      <c r="N402" t="str">
        <f t="shared" si="6"/>
        <v>01</v>
      </c>
    </row>
    <row r="403" spans="1:14" ht="15" customHeight="1" x14ac:dyDescent="0.25">
      <c r="A403" t="s">
        <v>14</v>
      </c>
      <c r="B403">
        <v>0</v>
      </c>
      <c r="C403">
        <v>3900</v>
      </c>
      <c r="D403">
        <v>10</v>
      </c>
      <c r="E403" s="1" t="s">
        <v>121</v>
      </c>
      <c r="F403" s="2" t="s">
        <v>52</v>
      </c>
      <c r="G403" s="3" t="s">
        <v>95</v>
      </c>
      <c r="H403" s="3" t="s">
        <v>54</v>
      </c>
      <c r="I403" s="1" t="s">
        <v>55</v>
      </c>
      <c r="J403" t="s">
        <v>15</v>
      </c>
      <c r="K403" s="8">
        <v>3019983</v>
      </c>
      <c r="L403">
        <v>3019983</v>
      </c>
      <c r="M403" s="6">
        <v>30199.83</v>
      </c>
      <c r="N403" t="str">
        <f t="shared" si="6"/>
        <v>02</v>
      </c>
    </row>
    <row r="404" spans="1:14" ht="15" customHeight="1" x14ac:dyDescent="0.25">
      <c r="A404" t="s">
        <v>14</v>
      </c>
      <c r="B404">
        <v>0</v>
      </c>
      <c r="C404">
        <v>3900</v>
      </c>
      <c r="D404">
        <v>10</v>
      </c>
      <c r="E404" s="1" t="s">
        <v>121</v>
      </c>
      <c r="F404" s="2" t="s">
        <v>52</v>
      </c>
      <c r="G404" s="3" t="s">
        <v>53</v>
      </c>
      <c r="H404" s="3" t="s">
        <v>63</v>
      </c>
      <c r="I404" s="1" t="s">
        <v>55</v>
      </c>
      <c r="J404" t="s">
        <v>629</v>
      </c>
      <c r="K404" s="8">
        <v>6051699</v>
      </c>
      <c r="L404">
        <v>6051699</v>
      </c>
      <c r="M404" s="6">
        <v>60516.99</v>
      </c>
      <c r="N404" t="str">
        <f t="shared" si="6"/>
        <v>01</v>
      </c>
    </row>
    <row r="405" spans="1:14" ht="15" customHeight="1" x14ac:dyDescent="0.25">
      <c r="A405" t="s">
        <v>14</v>
      </c>
      <c r="B405">
        <v>0</v>
      </c>
      <c r="C405">
        <v>3900</v>
      </c>
      <c r="D405">
        <v>10</v>
      </c>
      <c r="E405" s="1" t="s">
        <v>121</v>
      </c>
      <c r="F405" s="2" t="s">
        <v>52</v>
      </c>
      <c r="G405" s="3" t="s">
        <v>53</v>
      </c>
      <c r="H405" s="3" t="s">
        <v>54</v>
      </c>
      <c r="I405" s="1" t="s">
        <v>55</v>
      </c>
      <c r="J405" t="s">
        <v>629</v>
      </c>
      <c r="K405" s="8">
        <v>2081600</v>
      </c>
      <c r="L405">
        <v>2081600</v>
      </c>
      <c r="M405" s="6">
        <v>20816</v>
      </c>
      <c r="N405" t="str">
        <f t="shared" si="6"/>
        <v>02</v>
      </c>
    </row>
    <row r="406" spans="1:14" ht="15" customHeight="1" x14ac:dyDescent="0.25">
      <c r="A406" t="s">
        <v>14</v>
      </c>
      <c r="B406">
        <v>0</v>
      </c>
      <c r="C406">
        <v>3900</v>
      </c>
      <c r="D406">
        <v>10</v>
      </c>
      <c r="E406" s="1" t="s">
        <v>121</v>
      </c>
      <c r="F406" s="2" t="s">
        <v>98</v>
      </c>
      <c r="G406" s="3" t="s">
        <v>99</v>
      </c>
      <c r="H406" s="3" t="s">
        <v>100</v>
      </c>
      <c r="I406" s="1" t="s">
        <v>101</v>
      </c>
      <c r="J406" t="s">
        <v>15</v>
      </c>
      <c r="K406" s="8">
        <v>11914626</v>
      </c>
      <c r="L406">
        <v>11914626</v>
      </c>
      <c r="M406" s="6">
        <v>119146.26000000001</v>
      </c>
      <c r="N406" t="str">
        <f t="shared" si="6"/>
        <v>01</v>
      </c>
    </row>
    <row r="407" spans="1:14" ht="15" customHeight="1" x14ac:dyDescent="0.25">
      <c r="A407" t="s">
        <v>14</v>
      </c>
      <c r="B407">
        <v>0</v>
      </c>
      <c r="C407">
        <v>3900</v>
      </c>
      <c r="D407">
        <v>10</v>
      </c>
      <c r="E407" s="1" t="s">
        <v>121</v>
      </c>
      <c r="F407" s="2" t="s">
        <v>98</v>
      </c>
      <c r="G407" s="3" t="s">
        <v>99</v>
      </c>
      <c r="H407" s="3" t="s">
        <v>58</v>
      </c>
      <c r="I407" s="1" t="s">
        <v>102</v>
      </c>
      <c r="J407" t="s">
        <v>15</v>
      </c>
      <c r="K407" s="8">
        <v>4999539</v>
      </c>
      <c r="L407">
        <v>4999539</v>
      </c>
      <c r="M407" s="6">
        <v>49995.39</v>
      </c>
      <c r="N407" t="str">
        <f t="shared" si="6"/>
        <v>01</v>
      </c>
    </row>
    <row r="408" spans="1:14" ht="15" customHeight="1" x14ac:dyDescent="0.25">
      <c r="A408" t="s">
        <v>14</v>
      </c>
      <c r="B408">
        <v>0</v>
      </c>
      <c r="C408">
        <v>3900</v>
      </c>
      <c r="D408">
        <v>10</v>
      </c>
      <c r="E408" s="1" t="s">
        <v>121</v>
      </c>
      <c r="F408" s="2" t="s">
        <v>98</v>
      </c>
      <c r="G408" s="3" t="s">
        <v>99</v>
      </c>
      <c r="H408" s="3" t="s">
        <v>103</v>
      </c>
      <c r="I408" s="1" t="s">
        <v>102</v>
      </c>
      <c r="J408" t="s">
        <v>15</v>
      </c>
      <c r="K408" s="8">
        <v>1308</v>
      </c>
      <c r="L408">
        <v>1308</v>
      </c>
      <c r="M408" s="6">
        <v>13.08</v>
      </c>
      <c r="N408" t="str">
        <f t="shared" si="6"/>
        <v>01</v>
      </c>
    </row>
    <row r="409" spans="1:14" ht="15" customHeight="1" x14ac:dyDescent="0.25">
      <c r="A409" t="s">
        <v>14</v>
      </c>
      <c r="B409">
        <v>0</v>
      </c>
      <c r="C409">
        <v>3900</v>
      </c>
      <c r="D409">
        <v>10</v>
      </c>
      <c r="E409" s="1" t="s">
        <v>121</v>
      </c>
      <c r="F409" s="2" t="s">
        <v>98</v>
      </c>
      <c r="G409" s="3" t="s">
        <v>99</v>
      </c>
      <c r="H409" s="3" t="s">
        <v>66</v>
      </c>
      <c r="I409" s="1" t="s">
        <v>102</v>
      </c>
      <c r="J409" t="s">
        <v>15</v>
      </c>
      <c r="K409" s="8">
        <v>88</v>
      </c>
      <c r="L409">
        <v>88</v>
      </c>
      <c r="M409" s="6">
        <v>0.88</v>
      </c>
      <c r="N409" t="str">
        <f t="shared" si="6"/>
        <v>01</v>
      </c>
    </row>
    <row r="410" spans="1:14" ht="15" customHeight="1" x14ac:dyDescent="0.25">
      <c r="A410" t="s">
        <v>14</v>
      </c>
      <c r="B410">
        <v>0</v>
      </c>
      <c r="C410">
        <v>3900</v>
      </c>
      <c r="D410">
        <v>10</v>
      </c>
      <c r="E410" s="1" t="s">
        <v>121</v>
      </c>
      <c r="F410" s="2" t="s">
        <v>98</v>
      </c>
      <c r="G410" s="3" t="s">
        <v>99</v>
      </c>
      <c r="H410" s="3" t="s">
        <v>107</v>
      </c>
      <c r="I410" s="1" t="s">
        <v>101</v>
      </c>
      <c r="J410" t="s">
        <v>15</v>
      </c>
      <c r="K410" s="8">
        <v>78000</v>
      </c>
      <c r="L410">
        <v>78000</v>
      </c>
      <c r="M410" s="6">
        <v>780</v>
      </c>
      <c r="N410" t="str">
        <f t="shared" si="6"/>
        <v>01</v>
      </c>
    </row>
    <row r="411" spans="1:14" ht="15" customHeight="1" x14ac:dyDescent="0.25">
      <c r="A411" t="s">
        <v>14</v>
      </c>
      <c r="B411">
        <v>0</v>
      </c>
      <c r="C411">
        <v>3900</v>
      </c>
      <c r="D411">
        <v>10</v>
      </c>
      <c r="E411" s="1" t="s">
        <v>121</v>
      </c>
      <c r="F411" s="2" t="s">
        <v>98</v>
      </c>
      <c r="G411" s="3" t="s">
        <v>99</v>
      </c>
      <c r="H411" s="3" t="s">
        <v>107</v>
      </c>
      <c r="I411" s="1" t="s">
        <v>102</v>
      </c>
      <c r="J411" t="s">
        <v>15</v>
      </c>
      <c r="K411" s="8">
        <v>78000</v>
      </c>
      <c r="L411">
        <v>78000</v>
      </c>
      <c r="M411" s="6">
        <v>780</v>
      </c>
      <c r="N411" t="str">
        <f t="shared" si="6"/>
        <v>01</v>
      </c>
    </row>
    <row r="412" spans="1:14" ht="15" customHeight="1" x14ac:dyDescent="0.25">
      <c r="A412" t="s">
        <v>14</v>
      </c>
      <c r="B412">
        <v>0</v>
      </c>
      <c r="C412">
        <v>3900</v>
      </c>
      <c r="D412">
        <v>10</v>
      </c>
      <c r="E412" s="1" t="s">
        <v>121</v>
      </c>
      <c r="F412" s="2" t="s">
        <v>98</v>
      </c>
      <c r="G412" s="3" t="s">
        <v>99</v>
      </c>
      <c r="H412" s="3" t="s">
        <v>68</v>
      </c>
      <c r="I412" s="1" t="s">
        <v>102</v>
      </c>
      <c r="J412" t="s">
        <v>15</v>
      </c>
      <c r="K412" s="8">
        <v>153400</v>
      </c>
      <c r="L412">
        <v>153400</v>
      </c>
      <c r="M412" s="6">
        <v>1534</v>
      </c>
      <c r="N412" t="str">
        <f t="shared" si="6"/>
        <v>01</v>
      </c>
    </row>
    <row r="413" spans="1:14" ht="15" customHeight="1" x14ac:dyDescent="0.25">
      <c r="A413" t="s">
        <v>14</v>
      </c>
      <c r="B413">
        <v>0</v>
      </c>
      <c r="C413">
        <v>3900</v>
      </c>
      <c r="D413">
        <v>10</v>
      </c>
      <c r="E413" s="1" t="s">
        <v>121</v>
      </c>
      <c r="F413" s="2" t="s">
        <v>98</v>
      </c>
      <c r="G413" s="3" t="s">
        <v>99</v>
      </c>
      <c r="H413" s="3" t="s">
        <v>54</v>
      </c>
      <c r="I413" s="1" t="s">
        <v>101</v>
      </c>
      <c r="J413" t="s">
        <v>15</v>
      </c>
      <c r="K413" s="8">
        <v>3610605</v>
      </c>
      <c r="L413">
        <v>3610605</v>
      </c>
      <c r="M413" s="6">
        <v>36106.050000000003</v>
      </c>
      <c r="N413" t="str">
        <f t="shared" si="6"/>
        <v>02</v>
      </c>
    </row>
    <row r="414" spans="1:14" ht="15" customHeight="1" x14ac:dyDescent="0.25">
      <c r="A414" t="s">
        <v>14</v>
      </c>
      <c r="B414">
        <v>0</v>
      </c>
      <c r="C414">
        <v>3900</v>
      </c>
      <c r="D414">
        <v>10</v>
      </c>
      <c r="E414" s="1" t="s">
        <v>121</v>
      </c>
      <c r="F414" s="2" t="s">
        <v>98</v>
      </c>
      <c r="G414" s="3" t="s">
        <v>99</v>
      </c>
      <c r="H414" s="3" t="s">
        <v>54</v>
      </c>
      <c r="I414" s="1" t="s">
        <v>102</v>
      </c>
      <c r="J414" t="s">
        <v>15</v>
      </c>
      <c r="K414" s="8">
        <v>2191821</v>
      </c>
      <c r="L414">
        <v>2191821</v>
      </c>
      <c r="M414" s="6">
        <v>21918.21</v>
      </c>
      <c r="N414" t="str">
        <f t="shared" si="6"/>
        <v>02</v>
      </c>
    </row>
    <row r="415" spans="1:14" ht="15" customHeight="1" x14ac:dyDescent="0.25">
      <c r="A415" t="s">
        <v>14</v>
      </c>
      <c r="B415">
        <v>0</v>
      </c>
      <c r="C415">
        <v>3900</v>
      </c>
      <c r="D415">
        <v>10</v>
      </c>
      <c r="E415" s="1" t="s">
        <v>121</v>
      </c>
      <c r="F415" s="2" t="s">
        <v>98</v>
      </c>
      <c r="G415" s="3" t="s">
        <v>99</v>
      </c>
      <c r="H415" s="3" t="s">
        <v>69</v>
      </c>
      <c r="I415" s="1" t="s">
        <v>102</v>
      </c>
      <c r="J415" t="s">
        <v>15</v>
      </c>
      <c r="K415" s="8">
        <v>34287</v>
      </c>
      <c r="L415">
        <v>34287</v>
      </c>
      <c r="M415" s="6">
        <v>342.87</v>
      </c>
      <c r="N415" t="str">
        <f t="shared" si="6"/>
        <v>02</v>
      </c>
    </row>
    <row r="416" spans="1:14" ht="15" customHeight="1" x14ac:dyDescent="0.25">
      <c r="A416" t="s">
        <v>14</v>
      </c>
      <c r="B416">
        <v>0</v>
      </c>
      <c r="C416">
        <v>3900</v>
      </c>
      <c r="D416">
        <v>10</v>
      </c>
      <c r="E416" s="1" t="s">
        <v>121</v>
      </c>
      <c r="F416" s="2" t="s">
        <v>98</v>
      </c>
      <c r="G416" s="3" t="s">
        <v>99</v>
      </c>
      <c r="H416" s="3" t="s">
        <v>70</v>
      </c>
      <c r="I416" s="1" t="s">
        <v>101</v>
      </c>
      <c r="J416" t="s">
        <v>15</v>
      </c>
      <c r="K416" s="8">
        <v>17425</v>
      </c>
      <c r="L416">
        <v>17425</v>
      </c>
      <c r="M416" s="6">
        <v>174.25</v>
      </c>
      <c r="N416" t="str">
        <f t="shared" si="6"/>
        <v>02</v>
      </c>
    </row>
    <row r="417" spans="1:14" ht="15" customHeight="1" x14ac:dyDescent="0.25">
      <c r="A417" t="s">
        <v>14</v>
      </c>
      <c r="B417">
        <v>0</v>
      </c>
      <c r="C417">
        <v>3900</v>
      </c>
      <c r="D417">
        <v>10</v>
      </c>
      <c r="E417" s="1" t="s">
        <v>121</v>
      </c>
      <c r="F417" s="2" t="s">
        <v>98</v>
      </c>
      <c r="G417" s="3" t="s">
        <v>99</v>
      </c>
      <c r="H417" s="3" t="s">
        <v>70</v>
      </c>
      <c r="I417" s="1" t="s">
        <v>102</v>
      </c>
      <c r="J417" t="s">
        <v>15</v>
      </c>
      <c r="K417" s="8">
        <v>17745</v>
      </c>
      <c r="L417">
        <v>17745</v>
      </c>
      <c r="M417" s="6">
        <v>177.45000000000002</v>
      </c>
      <c r="N417" t="str">
        <f t="shared" si="6"/>
        <v>02</v>
      </c>
    </row>
    <row r="418" spans="1:14" ht="15" customHeight="1" x14ac:dyDescent="0.25">
      <c r="A418" t="s">
        <v>14</v>
      </c>
      <c r="B418">
        <v>0</v>
      </c>
      <c r="C418">
        <v>3900</v>
      </c>
      <c r="D418">
        <v>10</v>
      </c>
      <c r="E418" s="1" t="s">
        <v>121</v>
      </c>
      <c r="F418" s="2" t="s">
        <v>98</v>
      </c>
      <c r="G418" s="3" t="s">
        <v>99</v>
      </c>
      <c r="H418" s="3" t="s">
        <v>71</v>
      </c>
      <c r="I418" s="1" t="s">
        <v>16</v>
      </c>
      <c r="J418" t="s">
        <v>15</v>
      </c>
      <c r="K418" s="8">
        <v>281579</v>
      </c>
      <c r="L418">
        <v>281579</v>
      </c>
      <c r="M418" s="6">
        <v>2815.79</v>
      </c>
      <c r="N418" t="str">
        <f t="shared" si="6"/>
        <v>05</v>
      </c>
    </row>
    <row r="419" spans="1:14" ht="15" customHeight="1" x14ac:dyDescent="0.25">
      <c r="A419" t="s">
        <v>14</v>
      </c>
      <c r="B419">
        <v>0</v>
      </c>
      <c r="C419">
        <v>3900</v>
      </c>
      <c r="D419">
        <v>10</v>
      </c>
      <c r="E419" s="1" t="s">
        <v>121</v>
      </c>
      <c r="F419" s="2" t="s">
        <v>98</v>
      </c>
      <c r="G419" s="3" t="s">
        <v>99</v>
      </c>
      <c r="H419" s="3" t="s">
        <v>104</v>
      </c>
      <c r="I419" s="1" t="s">
        <v>16</v>
      </c>
      <c r="J419" t="s">
        <v>15</v>
      </c>
      <c r="K419" s="8">
        <v>34033</v>
      </c>
      <c r="L419">
        <v>34033</v>
      </c>
      <c r="M419" s="6">
        <v>340.33</v>
      </c>
      <c r="N419" t="str">
        <f t="shared" si="6"/>
        <v>05</v>
      </c>
    </row>
    <row r="420" spans="1:14" ht="15" customHeight="1" x14ac:dyDescent="0.25">
      <c r="A420" t="s">
        <v>14</v>
      </c>
      <c r="B420">
        <v>0</v>
      </c>
      <c r="C420">
        <v>3900</v>
      </c>
      <c r="D420">
        <v>10</v>
      </c>
      <c r="E420" s="1" t="s">
        <v>121</v>
      </c>
      <c r="F420" s="2" t="s">
        <v>98</v>
      </c>
      <c r="G420" s="3" t="s">
        <v>99</v>
      </c>
      <c r="H420" s="3" t="s">
        <v>105</v>
      </c>
      <c r="I420" s="1" t="s">
        <v>16</v>
      </c>
      <c r="J420" t="s">
        <v>15</v>
      </c>
      <c r="K420" s="8">
        <v>5555</v>
      </c>
      <c r="L420">
        <v>5555</v>
      </c>
      <c r="M420" s="6">
        <v>55.550000000000004</v>
      </c>
      <c r="N420" t="str">
        <f t="shared" si="6"/>
        <v>05</v>
      </c>
    </row>
    <row r="421" spans="1:14" ht="15" customHeight="1" x14ac:dyDescent="0.25">
      <c r="A421" t="s">
        <v>14</v>
      </c>
      <c r="B421">
        <v>0</v>
      </c>
      <c r="C421">
        <v>3900</v>
      </c>
      <c r="D421">
        <v>10</v>
      </c>
      <c r="E421" s="1" t="s">
        <v>121</v>
      </c>
      <c r="F421" s="2" t="s">
        <v>98</v>
      </c>
      <c r="G421" s="3" t="s">
        <v>99</v>
      </c>
      <c r="H421" s="3" t="s">
        <v>72</v>
      </c>
      <c r="I421" s="1" t="s">
        <v>16</v>
      </c>
      <c r="J421" t="s">
        <v>15</v>
      </c>
      <c r="K421" s="8">
        <v>5098</v>
      </c>
      <c r="L421">
        <v>5098</v>
      </c>
      <c r="M421" s="6">
        <v>50.980000000000004</v>
      </c>
      <c r="N421" t="str">
        <f t="shared" si="6"/>
        <v>05</v>
      </c>
    </row>
    <row r="422" spans="1:14" ht="15" customHeight="1" x14ac:dyDescent="0.25">
      <c r="A422" t="s">
        <v>14</v>
      </c>
      <c r="B422">
        <v>0</v>
      </c>
      <c r="C422">
        <v>3900</v>
      </c>
      <c r="D422">
        <v>10</v>
      </c>
      <c r="E422" s="1" t="s">
        <v>121</v>
      </c>
      <c r="F422" s="2" t="s">
        <v>98</v>
      </c>
      <c r="G422" s="3" t="s">
        <v>99</v>
      </c>
      <c r="H422" s="3" t="s">
        <v>73</v>
      </c>
      <c r="I422" s="1" t="s">
        <v>16</v>
      </c>
      <c r="J422" t="s">
        <v>15</v>
      </c>
      <c r="K422" s="8">
        <v>670573</v>
      </c>
      <c r="L422">
        <v>670573</v>
      </c>
      <c r="M422" s="6">
        <v>6705.7300000000005</v>
      </c>
      <c r="N422" t="str">
        <f t="shared" si="6"/>
        <v>06</v>
      </c>
    </row>
    <row r="423" spans="1:14" ht="15" customHeight="1" x14ac:dyDescent="0.25">
      <c r="A423" t="s">
        <v>14</v>
      </c>
      <c r="B423">
        <v>0</v>
      </c>
      <c r="C423">
        <v>3900</v>
      </c>
      <c r="D423">
        <v>10</v>
      </c>
      <c r="E423" s="1" t="s">
        <v>121</v>
      </c>
      <c r="F423" s="2" t="s">
        <v>98</v>
      </c>
      <c r="G423" s="3" t="s">
        <v>99</v>
      </c>
      <c r="H423" s="3" t="s">
        <v>106</v>
      </c>
      <c r="I423" s="1" t="s">
        <v>16</v>
      </c>
      <c r="J423" t="s">
        <v>15</v>
      </c>
      <c r="K423" s="8">
        <v>232858</v>
      </c>
      <c r="L423">
        <v>232858</v>
      </c>
      <c r="M423" s="6">
        <v>2328.58</v>
      </c>
      <c r="N423" t="str">
        <f t="shared" si="6"/>
        <v>06</v>
      </c>
    </row>
    <row r="424" spans="1:14" ht="15" customHeight="1" x14ac:dyDescent="0.25">
      <c r="A424" t="s">
        <v>14</v>
      </c>
      <c r="B424">
        <v>0</v>
      </c>
      <c r="C424">
        <v>3900</v>
      </c>
      <c r="D424">
        <v>10</v>
      </c>
      <c r="E424" s="1" t="s">
        <v>121</v>
      </c>
      <c r="F424" s="2" t="s">
        <v>98</v>
      </c>
      <c r="G424" s="3" t="s">
        <v>99</v>
      </c>
      <c r="H424" s="3" t="s">
        <v>123</v>
      </c>
      <c r="I424" s="1" t="s">
        <v>16</v>
      </c>
      <c r="J424" t="s">
        <v>15</v>
      </c>
      <c r="K424" s="8">
        <v>6240</v>
      </c>
      <c r="L424">
        <v>6240</v>
      </c>
      <c r="M424" s="6">
        <v>62.4</v>
      </c>
      <c r="N424" t="str">
        <f t="shared" si="6"/>
        <v>08</v>
      </c>
    </row>
    <row r="425" spans="1:14" ht="15" customHeight="1" x14ac:dyDescent="0.25">
      <c r="A425" t="s">
        <v>14</v>
      </c>
      <c r="B425">
        <v>0</v>
      </c>
      <c r="C425">
        <v>3900</v>
      </c>
      <c r="D425">
        <v>10</v>
      </c>
      <c r="E425" s="1" t="s">
        <v>121</v>
      </c>
      <c r="F425" s="2" t="s">
        <v>56</v>
      </c>
      <c r="G425" s="3" t="s">
        <v>124</v>
      </c>
      <c r="H425" s="3" t="s">
        <v>71</v>
      </c>
      <c r="I425" s="1" t="s">
        <v>16</v>
      </c>
      <c r="J425" t="s">
        <v>15</v>
      </c>
      <c r="K425" s="8">
        <v>9497</v>
      </c>
      <c r="L425">
        <v>9497</v>
      </c>
      <c r="M425" s="6">
        <v>94.97</v>
      </c>
      <c r="N425" t="str">
        <f t="shared" si="6"/>
        <v>05</v>
      </c>
    </row>
    <row r="426" spans="1:14" ht="15" customHeight="1" x14ac:dyDescent="0.25">
      <c r="A426" t="s">
        <v>14</v>
      </c>
      <c r="B426">
        <v>0</v>
      </c>
      <c r="C426">
        <v>3900</v>
      </c>
      <c r="D426">
        <v>10</v>
      </c>
      <c r="E426" s="1" t="s">
        <v>121</v>
      </c>
      <c r="F426" s="2" t="s">
        <v>56</v>
      </c>
      <c r="G426" s="3" t="s">
        <v>124</v>
      </c>
      <c r="H426" s="3" t="s">
        <v>73</v>
      </c>
      <c r="I426" s="1" t="s">
        <v>16</v>
      </c>
      <c r="J426" t="s">
        <v>15</v>
      </c>
      <c r="K426" s="8">
        <v>1838</v>
      </c>
      <c r="L426">
        <v>1838</v>
      </c>
      <c r="M426" s="6">
        <v>18.38</v>
      </c>
      <c r="N426" t="str">
        <f t="shared" si="6"/>
        <v>06</v>
      </c>
    </row>
    <row r="427" spans="1:14" ht="15" customHeight="1" x14ac:dyDescent="0.25">
      <c r="A427" t="s">
        <v>14</v>
      </c>
      <c r="B427">
        <v>0</v>
      </c>
      <c r="C427">
        <v>3900</v>
      </c>
      <c r="D427">
        <v>10</v>
      </c>
      <c r="E427" s="1" t="s">
        <v>121</v>
      </c>
      <c r="F427" s="2" t="s">
        <v>56</v>
      </c>
      <c r="G427" s="3" t="s">
        <v>57</v>
      </c>
      <c r="H427" s="3" t="s">
        <v>58</v>
      </c>
      <c r="I427" s="1" t="s">
        <v>59</v>
      </c>
      <c r="J427" t="s">
        <v>15</v>
      </c>
      <c r="K427" s="8">
        <v>12907711</v>
      </c>
      <c r="L427">
        <v>12907711</v>
      </c>
      <c r="M427" s="6">
        <v>129077.11</v>
      </c>
      <c r="N427" t="str">
        <f t="shared" si="6"/>
        <v>01</v>
      </c>
    </row>
    <row r="428" spans="1:14" ht="15" customHeight="1" x14ac:dyDescent="0.25">
      <c r="A428" t="s">
        <v>14</v>
      </c>
      <c r="B428">
        <v>0</v>
      </c>
      <c r="C428">
        <v>3900</v>
      </c>
      <c r="D428">
        <v>10</v>
      </c>
      <c r="E428" s="1" t="s">
        <v>121</v>
      </c>
      <c r="F428" s="2" t="s">
        <v>56</v>
      </c>
      <c r="G428" s="3" t="s">
        <v>57</v>
      </c>
      <c r="H428" s="3" t="s">
        <v>103</v>
      </c>
      <c r="I428" s="1" t="s">
        <v>59</v>
      </c>
      <c r="J428" t="s">
        <v>15</v>
      </c>
      <c r="K428" s="8">
        <v>48155</v>
      </c>
      <c r="L428">
        <v>48155</v>
      </c>
      <c r="M428" s="6">
        <v>481.55</v>
      </c>
      <c r="N428" t="str">
        <f t="shared" si="6"/>
        <v>01</v>
      </c>
    </row>
    <row r="429" spans="1:14" ht="15" customHeight="1" x14ac:dyDescent="0.25">
      <c r="A429" t="s">
        <v>14</v>
      </c>
      <c r="B429">
        <v>0</v>
      </c>
      <c r="C429">
        <v>3900</v>
      </c>
      <c r="D429">
        <v>10</v>
      </c>
      <c r="E429" s="1" t="s">
        <v>121</v>
      </c>
      <c r="F429" s="2" t="s">
        <v>56</v>
      </c>
      <c r="G429" s="3" t="s">
        <v>57</v>
      </c>
      <c r="H429" s="3" t="s">
        <v>107</v>
      </c>
      <c r="I429" s="1" t="s">
        <v>59</v>
      </c>
      <c r="J429" t="s">
        <v>15</v>
      </c>
      <c r="K429" s="8">
        <v>78000</v>
      </c>
      <c r="L429">
        <v>78000</v>
      </c>
      <c r="M429" s="6">
        <v>780</v>
      </c>
      <c r="N429" t="str">
        <f t="shared" si="6"/>
        <v>01</v>
      </c>
    </row>
    <row r="430" spans="1:14" ht="15" customHeight="1" x14ac:dyDescent="0.25">
      <c r="A430" t="s">
        <v>14</v>
      </c>
      <c r="B430">
        <v>0</v>
      </c>
      <c r="C430">
        <v>3900</v>
      </c>
      <c r="D430">
        <v>10</v>
      </c>
      <c r="E430" s="1" t="s">
        <v>121</v>
      </c>
      <c r="F430" s="2" t="s">
        <v>56</v>
      </c>
      <c r="G430" s="3" t="s">
        <v>57</v>
      </c>
      <c r="H430" s="3" t="s">
        <v>68</v>
      </c>
      <c r="I430" s="1" t="s">
        <v>59</v>
      </c>
      <c r="J430" t="s">
        <v>15</v>
      </c>
      <c r="K430" s="8">
        <v>375000</v>
      </c>
      <c r="L430">
        <v>375000</v>
      </c>
      <c r="M430" s="6">
        <v>3750</v>
      </c>
      <c r="N430" t="str">
        <f t="shared" si="6"/>
        <v>01</v>
      </c>
    </row>
    <row r="431" spans="1:14" ht="15" customHeight="1" x14ac:dyDescent="0.25">
      <c r="A431" t="s">
        <v>14</v>
      </c>
      <c r="B431">
        <v>0</v>
      </c>
      <c r="C431">
        <v>3900</v>
      </c>
      <c r="D431">
        <v>10</v>
      </c>
      <c r="E431" s="1" t="s">
        <v>121</v>
      </c>
      <c r="F431" s="2" t="s">
        <v>56</v>
      </c>
      <c r="G431" s="3" t="s">
        <v>57</v>
      </c>
      <c r="H431" s="3" t="s">
        <v>54</v>
      </c>
      <c r="I431" s="1" t="s">
        <v>59</v>
      </c>
      <c r="J431" t="s">
        <v>15</v>
      </c>
      <c r="K431" s="8">
        <v>5427105</v>
      </c>
      <c r="L431">
        <v>5427105</v>
      </c>
      <c r="M431" s="6">
        <v>54271.05</v>
      </c>
      <c r="N431" t="str">
        <f t="shared" si="6"/>
        <v>02</v>
      </c>
    </row>
    <row r="432" spans="1:14" ht="15" customHeight="1" x14ac:dyDescent="0.25">
      <c r="A432" t="s">
        <v>14</v>
      </c>
      <c r="B432">
        <v>0</v>
      </c>
      <c r="C432">
        <v>3900</v>
      </c>
      <c r="D432">
        <v>10</v>
      </c>
      <c r="E432" s="1" t="s">
        <v>121</v>
      </c>
      <c r="F432" s="2" t="s">
        <v>56</v>
      </c>
      <c r="G432" s="3" t="s">
        <v>57</v>
      </c>
      <c r="H432" s="3" t="s">
        <v>69</v>
      </c>
      <c r="I432" s="1" t="s">
        <v>59</v>
      </c>
      <c r="J432" t="s">
        <v>15</v>
      </c>
      <c r="K432" s="8">
        <v>82739</v>
      </c>
      <c r="L432">
        <v>82739</v>
      </c>
      <c r="M432" s="6">
        <v>827.39</v>
      </c>
      <c r="N432" t="str">
        <f t="shared" si="6"/>
        <v>02</v>
      </c>
    </row>
    <row r="433" spans="1:14" ht="15" customHeight="1" x14ac:dyDescent="0.25">
      <c r="A433" t="s">
        <v>14</v>
      </c>
      <c r="B433">
        <v>0</v>
      </c>
      <c r="C433">
        <v>3900</v>
      </c>
      <c r="D433">
        <v>10</v>
      </c>
      <c r="E433" s="1" t="s">
        <v>121</v>
      </c>
      <c r="F433" s="2" t="s">
        <v>56</v>
      </c>
      <c r="G433" s="3" t="s">
        <v>57</v>
      </c>
      <c r="H433" s="3" t="s">
        <v>70</v>
      </c>
      <c r="I433" s="1" t="s">
        <v>59</v>
      </c>
      <c r="J433" t="s">
        <v>15</v>
      </c>
      <c r="K433" s="8">
        <v>24865</v>
      </c>
      <c r="L433">
        <v>24865</v>
      </c>
      <c r="M433" s="6">
        <v>248.65</v>
      </c>
      <c r="N433" t="str">
        <f t="shared" si="6"/>
        <v>02</v>
      </c>
    </row>
    <row r="434" spans="1:14" ht="15" customHeight="1" x14ac:dyDescent="0.25">
      <c r="A434" t="s">
        <v>14</v>
      </c>
      <c r="B434">
        <v>0</v>
      </c>
      <c r="C434">
        <v>3900</v>
      </c>
      <c r="D434">
        <v>10</v>
      </c>
      <c r="E434" s="1" t="s">
        <v>121</v>
      </c>
      <c r="F434" s="2" t="s">
        <v>56</v>
      </c>
      <c r="G434" s="3" t="s">
        <v>57</v>
      </c>
      <c r="H434" s="3" t="s">
        <v>73</v>
      </c>
      <c r="I434" s="1" t="s">
        <v>16</v>
      </c>
      <c r="J434" t="s">
        <v>15</v>
      </c>
      <c r="K434" s="8">
        <v>722012</v>
      </c>
      <c r="L434">
        <v>722012</v>
      </c>
      <c r="M434" s="6">
        <v>7220.12</v>
      </c>
      <c r="N434" t="str">
        <f t="shared" si="6"/>
        <v>06</v>
      </c>
    </row>
    <row r="435" spans="1:14" ht="15" customHeight="1" x14ac:dyDescent="0.25">
      <c r="A435" t="s">
        <v>14</v>
      </c>
      <c r="B435">
        <v>0</v>
      </c>
      <c r="C435">
        <v>3900</v>
      </c>
      <c r="D435">
        <v>10</v>
      </c>
      <c r="E435" s="1" t="s">
        <v>121</v>
      </c>
      <c r="F435" s="2" t="s">
        <v>56</v>
      </c>
      <c r="G435" s="3" t="s">
        <v>108</v>
      </c>
      <c r="H435" s="3" t="s">
        <v>109</v>
      </c>
      <c r="I435" s="1" t="s">
        <v>16</v>
      </c>
      <c r="J435" t="s">
        <v>15</v>
      </c>
      <c r="K435" s="8">
        <v>192512</v>
      </c>
      <c r="L435">
        <v>192512</v>
      </c>
      <c r="M435" s="6">
        <v>1925.1200000000001</v>
      </c>
      <c r="N435" t="str">
        <f t="shared" si="6"/>
        <v>04</v>
      </c>
    </row>
    <row r="436" spans="1:14" ht="15" customHeight="1" x14ac:dyDescent="0.25">
      <c r="A436" t="s">
        <v>14</v>
      </c>
      <c r="B436">
        <v>0</v>
      </c>
      <c r="C436">
        <v>3900</v>
      </c>
      <c r="D436">
        <v>10</v>
      </c>
      <c r="E436" s="1" t="s">
        <v>121</v>
      </c>
      <c r="F436" s="2" t="s">
        <v>56</v>
      </c>
      <c r="G436" s="3" t="s">
        <v>108</v>
      </c>
      <c r="H436" s="3" t="s">
        <v>110</v>
      </c>
      <c r="I436" s="1" t="s">
        <v>16</v>
      </c>
      <c r="J436" t="s">
        <v>15</v>
      </c>
      <c r="K436" s="8">
        <v>162085</v>
      </c>
      <c r="L436">
        <v>162085</v>
      </c>
      <c r="M436" s="6">
        <v>1620.8500000000001</v>
      </c>
      <c r="N436" t="str">
        <f t="shared" si="6"/>
        <v>04</v>
      </c>
    </row>
    <row r="437" spans="1:14" ht="15" customHeight="1" x14ac:dyDescent="0.25">
      <c r="A437" t="s">
        <v>14</v>
      </c>
      <c r="B437">
        <v>0</v>
      </c>
      <c r="C437">
        <v>3900</v>
      </c>
      <c r="D437">
        <v>10</v>
      </c>
      <c r="E437" s="1" t="s">
        <v>121</v>
      </c>
      <c r="F437" s="2" t="s">
        <v>56</v>
      </c>
      <c r="G437" s="3" t="s">
        <v>108</v>
      </c>
      <c r="H437" s="3" t="s">
        <v>111</v>
      </c>
      <c r="I437" s="1" t="s">
        <v>16</v>
      </c>
      <c r="J437" t="s">
        <v>15</v>
      </c>
      <c r="K437" s="8">
        <v>1537011</v>
      </c>
      <c r="L437">
        <v>1537011</v>
      </c>
      <c r="M437" s="6">
        <v>15370.11</v>
      </c>
      <c r="N437" t="str">
        <f t="shared" si="6"/>
        <v>06</v>
      </c>
    </row>
    <row r="438" spans="1:14" ht="15" customHeight="1" x14ac:dyDescent="0.25">
      <c r="A438" t="s">
        <v>14</v>
      </c>
      <c r="B438">
        <v>0</v>
      </c>
      <c r="C438">
        <v>3900</v>
      </c>
      <c r="D438">
        <v>10</v>
      </c>
      <c r="E438" s="1" t="s">
        <v>121</v>
      </c>
      <c r="F438" s="2" t="s">
        <v>56</v>
      </c>
      <c r="G438" s="3" t="s">
        <v>108</v>
      </c>
      <c r="H438" s="3" t="s">
        <v>112</v>
      </c>
      <c r="I438" s="1" t="s">
        <v>16</v>
      </c>
      <c r="J438" t="s">
        <v>15</v>
      </c>
      <c r="K438" s="8">
        <v>6097345</v>
      </c>
      <c r="L438">
        <v>6097345</v>
      </c>
      <c r="M438" s="6">
        <v>60973.450000000004</v>
      </c>
      <c r="N438" t="str">
        <f t="shared" si="6"/>
        <v>06</v>
      </c>
    </row>
    <row r="439" spans="1:14" ht="15" customHeight="1" x14ac:dyDescent="0.25">
      <c r="A439" t="s">
        <v>14</v>
      </c>
      <c r="B439">
        <v>0</v>
      </c>
      <c r="C439">
        <v>8032</v>
      </c>
      <c r="D439">
        <v>10</v>
      </c>
      <c r="E439" s="1" t="s">
        <v>125</v>
      </c>
      <c r="F439" s="2" t="s">
        <v>61</v>
      </c>
      <c r="G439" s="3" t="s">
        <v>62</v>
      </c>
      <c r="H439" s="3" t="s">
        <v>63</v>
      </c>
      <c r="I439" s="1" t="s">
        <v>55</v>
      </c>
      <c r="J439" t="s">
        <v>15</v>
      </c>
      <c r="K439" s="8">
        <v>122482696</v>
      </c>
      <c r="L439">
        <v>122482696</v>
      </c>
      <c r="M439" s="6">
        <v>1224826.96</v>
      </c>
      <c r="N439" t="str">
        <f t="shared" si="6"/>
        <v>01</v>
      </c>
    </row>
    <row r="440" spans="1:14" ht="15" customHeight="1" x14ac:dyDescent="0.25">
      <c r="A440" t="s">
        <v>14</v>
      </c>
      <c r="B440">
        <v>0</v>
      </c>
      <c r="C440">
        <v>8032</v>
      </c>
      <c r="D440">
        <v>10</v>
      </c>
      <c r="E440" s="1" t="s">
        <v>125</v>
      </c>
      <c r="F440" s="2" t="s">
        <v>61</v>
      </c>
      <c r="G440" s="3" t="s">
        <v>62</v>
      </c>
      <c r="H440" s="3" t="s">
        <v>58</v>
      </c>
      <c r="I440" s="1" t="s">
        <v>64</v>
      </c>
      <c r="J440" t="s">
        <v>15</v>
      </c>
      <c r="K440" s="8">
        <v>5197851</v>
      </c>
      <c r="L440">
        <v>5197851</v>
      </c>
      <c r="M440" s="6">
        <v>51978.51</v>
      </c>
      <c r="N440" t="str">
        <f t="shared" si="6"/>
        <v>01</v>
      </c>
    </row>
    <row r="441" spans="1:14" ht="15" customHeight="1" x14ac:dyDescent="0.25">
      <c r="A441" t="s">
        <v>14</v>
      </c>
      <c r="B441">
        <v>0</v>
      </c>
      <c r="C441">
        <v>8032</v>
      </c>
      <c r="D441">
        <v>10</v>
      </c>
      <c r="E441" s="1" t="s">
        <v>125</v>
      </c>
      <c r="F441" s="2" t="s">
        <v>61</v>
      </c>
      <c r="G441" s="3" t="s">
        <v>62</v>
      </c>
      <c r="H441" s="3" t="s">
        <v>65</v>
      </c>
      <c r="I441" s="1" t="s">
        <v>55</v>
      </c>
      <c r="J441" t="s">
        <v>15</v>
      </c>
      <c r="K441" s="8">
        <v>253458</v>
      </c>
      <c r="L441">
        <v>253458</v>
      </c>
      <c r="M441" s="6">
        <v>2534.58</v>
      </c>
      <c r="N441" t="str">
        <f t="shared" si="6"/>
        <v>01</v>
      </c>
    </row>
    <row r="442" spans="1:14" ht="15" customHeight="1" x14ac:dyDescent="0.25">
      <c r="A442" t="s">
        <v>14</v>
      </c>
      <c r="B442">
        <v>0</v>
      </c>
      <c r="C442">
        <v>8032</v>
      </c>
      <c r="D442">
        <v>10</v>
      </c>
      <c r="E442" s="1" t="s">
        <v>125</v>
      </c>
      <c r="F442" s="2" t="s">
        <v>61</v>
      </c>
      <c r="G442" s="3" t="s">
        <v>62</v>
      </c>
      <c r="H442" s="3" t="s">
        <v>66</v>
      </c>
      <c r="I442" s="1" t="s">
        <v>64</v>
      </c>
      <c r="J442" t="s">
        <v>15</v>
      </c>
      <c r="K442" s="8">
        <v>60948</v>
      </c>
      <c r="L442">
        <v>60948</v>
      </c>
      <c r="M442" s="6">
        <v>609.48</v>
      </c>
      <c r="N442" t="str">
        <f t="shared" si="6"/>
        <v>01</v>
      </c>
    </row>
    <row r="443" spans="1:14" ht="15" customHeight="1" x14ac:dyDescent="0.25">
      <c r="A443" t="s">
        <v>14</v>
      </c>
      <c r="B443">
        <v>0</v>
      </c>
      <c r="C443">
        <v>8032</v>
      </c>
      <c r="D443">
        <v>10</v>
      </c>
      <c r="E443" s="1" t="s">
        <v>125</v>
      </c>
      <c r="F443" s="2" t="s">
        <v>61</v>
      </c>
      <c r="G443" s="3" t="s">
        <v>62</v>
      </c>
      <c r="H443" s="3" t="s">
        <v>67</v>
      </c>
      <c r="I443" s="1" t="s">
        <v>55</v>
      </c>
      <c r="J443" t="s">
        <v>15</v>
      </c>
      <c r="K443" s="8">
        <v>150000</v>
      </c>
      <c r="L443">
        <v>150000</v>
      </c>
      <c r="M443" s="6">
        <v>1500</v>
      </c>
      <c r="N443" t="str">
        <f t="shared" si="6"/>
        <v>01</v>
      </c>
    </row>
    <row r="444" spans="1:14" ht="15" customHeight="1" x14ac:dyDescent="0.25">
      <c r="A444" t="s">
        <v>14</v>
      </c>
      <c r="B444">
        <v>0</v>
      </c>
      <c r="C444">
        <v>8032</v>
      </c>
      <c r="D444">
        <v>10</v>
      </c>
      <c r="E444" s="1" t="s">
        <v>125</v>
      </c>
      <c r="F444" s="2" t="s">
        <v>61</v>
      </c>
      <c r="G444" s="3" t="s">
        <v>62</v>
      </c>
      <c r="H444" s="3" t="s">
        <v>68</v>
      </c>
      <c r="I444" s="1" t="s">
        <v>64</v>
      </c>
      <c r="J444" t="s">
        <v>15</v>
      </c>
      <c r="K444" s="8">
        <v>59200</v>
      </c>
      <c r="L444">
        <v>59200</v>
      </c>
      <c r="M444" s="6">
        <v>592</v>
      </c>
      <c r="N444" t="str">
        <f t="shared" si="6"/>
        <v>01</v>
      </c>
    </row>
    <row r="445" spans="1:14" ht="15" customHeight="1" x14ac:dyDescent="0.25">
      <c r="A445" t="s">
        <v>14</v>
      </c>
      <c r="B445">
        <v>0</v>
      </c>
      <c r="C445">
        <v>8032</v>
      </c>
      <c r="D445">
        <v>10</v>
      </c>
      <c r="E445" s="1" t="s">
        <v>125</v>
      </c>
      <c r="F445" s="2" t="s">
        <v>61</v>
      </c>
      <c r="G445" s="3" t="s">
        <v>62</v>
      </c>
      <c r="H445" s="3" t="s">
        <v>54</v>
      </c>
      <c r="I445" s="1" t="s">
        <v>55</v>
      </c>
      <c r="J445" t="s">
        <v>15</v>
      </c>
      <c r="K445" s="8">
        <v>38608508</v>
      </c>
      <c r="L445">
        <v>38608508</v>
      </c>
      <c r="M445" s="6">
        <v>386085.08</v>
      </c>
      <c r="N445" t="str">
        <f t="shared" si="6"/>
        <v>02</v>
      </c>
    </row>
    <row r="446" spans="1:14" ht="15" customHeight="1" x14ac:dyDescent="0.25">
      <c r="A446" t="s">
        <v>14</v>
      </c>
      <c r="B446">
        <v>0</v>
      </c>
      <c r="C446">
        <v>8032</v>
      </c>
      <c r="D446">
        <v>10</v>
      </c>
      <c r="E446" s="1" t="s">
        <v>125</v>
      </c>
      <c r="F446" s="2" t="s">
        <v>61</v>
      </c>
      <c r="G446" s="3" t="s">
        <v>62</v>
      </c>
      <c r="H446" s="3" t="s">
        <v>54</v>
      </c>
      <c r="I446" s="1" t="s">
        <v>64</v>
      </c>
      <c r="J446" t="s">
        <v>15</v>
      </c>
      <c r="K446" s="8">
        <v>2712555</v>
      </c>
      <c r="L446">
        <v>2712555</v>
      </c>
      <c r="M446" s="6">
        <v>27125.55</v>
      </c>
      <c r="N446" t="str">
        <f t="shared" si="6"/>
        <v>02</v>
      </c>
    </row>
    <row r="447" spans="1:14" ht="15" customHeight="1" x14ac:dyDescent="0.25">
      <c r="A447" t="s">
        <v>14</v>
      </c>
      <c r="B447">
        <v>0</v>
      </c>
      <c r="C447">
        <v>8032</v>
      </c>
      <c r="D447">
        <v>10</v>
      </c>
      <c r="E447" s="1" t="s">
        <v>125</v>
      </c>
      <c r="F447" s="2" t="s">
        <v>61</v>
      </c>
      <c r="G447" s="3" t="s">
        <v>62</v>
      </c>
      <c r="H447" s="3" t="s">
        <v>69</v>
      </c>
      <c r="I447" s="1" t="s">
        <v>55</v>
      </c>
      <c r="J447" t="s">
        <v>15</v>
      </c>
      <c r="K447" s="8">
        <v>89916</v>
      </c>
      <c r="L447">
        <v>89916</v>
      </c>
      <c r="M447" s="6">
        <v>899.16</v>
      </c>
      <c r="N447" t="str">
        <f t="shared" si="6"/>
        <v>02</v>
      </c>
    </row>
    <row r="448" spans="1:14" ht="15" customHeight="1" x14ac:dyDescent="0.25">
      <c r="A448" t="s">
        <v>14</v>
      </c>
      <c r="B448">
        <v>0</v>
      </c>
      <c r="C448">
        <v>8032</v>
      </c>
      <c r="D448">
        <v>10</v>
      </c>
      <c r="E448" s="1" t="s">
        <v>125</v>
      </c>
      <c r="F448" s="2" t="s">
        <v>61</v>
      </c>
      <c r="G448" s="3" t="s">
        <v>62</v>
      </c>
      <c r="H448" s="3" t="s">
        <v>69</v>
      </c>
      <c r="I448" s="1" t="s">
        <v>64</v>
      </c>
      <c r="J448" t="s">
        <v>15</v>
      </c>
      <c r="K448" s="8">
        <v>13232</v>
      </c>
      <c r="L448">
        <v>13232</v>
      </c>
      <c r="M448" s="6">
        <v>132.32</v>
      </c>
      <c r="N448" t="str">
        <f t="shared" si="6"/>
        <v>02</v>
      </c>
    </row>
    <row r="449" spans="1:14" ht="15" customHeight="1" x14ac:dyDescent="0.25">
      <c r="A449" t="s">
        <v>14</v>
      </c>
      <c r="B449">
        <v>0</v>
      </c>
      <c r="C449">
        <v>8032</v>
      </c>
      <c r="D449">
        <v>10</v>
      </c>
      <c r="E449" s="1" t="s">
        <v>125</v>
      </c>
      <c r="F449" s="2" t="s">
        <v>61</v>
      </c>
      <c r="G449" s="3" t="s">
        <v>62</v>
      </c>
      <c r="H449" s="3" t="s">
        <v>70</v>
      </c>
      <c r="I449" s="1" t="s">
        <v>64</v>
      </c>
      <c r="J449" t="s">
        <v>15</v>
      </c>
      <c r="K449" s="8">
        <v>13563</v>
      </c>
      <c r="L449">
        <v>13563</v>
      </c>
      <c r="M449" s="6">
        <v>135.63</v>
      </c>
      <c r="N449" t="str">
        <f t="shared" si="6"/>
        <v>02</v>
      </c>
    </row>
    <row r="450" spans="1:14" ht="15" customHeight="1" x14ac:dyDescent="0.25">
      <c r="A450" t="s">
        <v>14</v>
      </c>
      <c r="B450">
        <v>0</v>
      </c>
      <c r="C450">
        <v>8032</v>
      </c>
      <c r="D450">
        <v>10</v>
      </c>
      <c r="E450" s="1" t="s">
        <v>125</v>
      </c>
      <c r="F450" s="2" t="s">
        <v>61</v>
      </c>
      <c r="G450" s="3" t="s">
        <v>62</v>
      </c>
      <c r="H450" s="3" t="s">
        <v>71</v>
      </c>
      <c r="I450" s="1" t="s">
        <v>16</v>
      </c>
      <c r="J450" t="s">
        <v>15</v>
      </c>
      <c r="K450" s="8">
        <v>940096</v>
      </c>
      <c r="L450">
        <v>940096</v>
      </c>
      <c r="M450" s="6">
        <v>9400.9600000000009</v>
      </c>
      <c r="N450" t="str">
        <f t="shared" si="6"/>
        <v>05</v>
      </c>
    </row>
    <row r="451" spans="1:14" ht="15" customHeight="1" x14ac:dyDescent="0.25">
      <c r="A451" t="s">
        <v>14</v>
      </c>
      <c r="B451">
        <v>0</v>
      </c>
      <c r="C451">
        <v>8032</v>
      </c>
      <c r="D451">
        <v>10</v>
      </c>
      <c r="E451" s="1" t="s">
        <v>125</v>
      </c>
      <c r="F451" s="2" t="s">
        <v>61</v>
      </c>
      <c r="G451" s="3" t="s">
        <v>62</v>
      </c>
      <c r="H451" s="3" t="s">
        <v>72</v>
      </c>
      <c r="I451" s="1" t="s">
        <v>16</v>
      </c>
      <c r="J451" t="s">
        <v>15</v>
      </c>
      <c r="K451" s="8">
        <v>320360</v>
      </c>
      <c r="L451">
        <v>320360</v>
      </c>
      <c r="M451" s="6">
        <v>3203.6</v>
      </c>
      <c r="N451" t="str">
        <f t="shared" ref="N451:N514" si="7">LEFT(H451,2)</f>
        <v>05</v>
      </c>
    </row>
    <row r="452" spans="1:14" ht="15" customHeight="1" x14ac:dyDescent="0.25">
      <c r="A452" t="s">
        <v>14</v>
      </c>
      <c r="B452">
        <v>0</v>
      </c>
      <c r="C452">
        <v>8032</v>
      </c>
      <c r="D452">
        <v>10</v>
      </c>
      <c r="E452" s="1" t="s">
        <v>125</v>
      </c>
      <c r="F452" s="2" t="s">
        <v>61</v>
      </c>
      <c r="G452" s="3" t="s">
        <v>62</v>
      </c>
      <c r="H452" s="3" t="s">
        <v>73</v>
      </c>
      <c r="I452" s="1" t="s">
        <v>16</v>
      </c>
      <c r="J452" t="s">
        <v>15</v>
      </c>
      <c r="K452" s="8">
        <v>3406297</v>
      </c>
      <c r="L452">
        <v>3406297</v>
      </c>
      <c r="M452" s="6">
        <v>34062.97</v>
      </c>
      <c r="N452" t="str">
        <f t="shared" si="7"/>
        <v>06</v>
      </c>
    </row>
    <row r="453" spans="1:14" ht="15" customHeight="1" x14ac:dyDescent="0.25">
      <c r="A453" t="s">
        <v>14</v>
      </c>
      <c r="B453">
        <v>0</v>
      </c>
      <c r="C453">
        <v>8032</v>
      </c>
      <c r="D453">
        <v>10</v>
      </c>
      <c r="E453" s="1" t="s">
        <v>125</v>
      </c>
      <c r="F453" s="2" t="s">
        <v>61</v>
      </c>
      <c r="G453" s="3" t="s">
        <v>79</v>
      </c>
      <c r="H453" s="3" t="s">
        <v>73</v>
      </c>
      <c r="I453" s="1" t="s">
        <v>16</v>
      </c>
      <c r="J453" t="s">
        <v>15</v>
      </c>
      <c r="K453" s="8">
        <v>17707</v>
      </c>
      <c r="L453">
        <v>17707</v>
      </c>
      <c r="M453" s="6">
        <v>177.07</v>
      </c>
      <c r="N453" t="str">
        <f t="shared" si="7"/>
        <v>06</v>
      </c>
    </row>
    <row r="454" spans="1:14" ht="15" customHeight="1" x14ac:dyDescent="0.25">
      <c r="A454" t="s">
        <v>14</v>
      </c>
      <c r="B454">
        <v>0</v>
      </c>
      <c r="C454">
        <v>8032</v>
      </c>
      <c r="D454">
        <v>10</v>
      </c>
      <c r="E454" s="1" t="s">
        <v>125</v>
      </c>
      <c r="F454" s="2" t="s">
        <v>85</v>
      </c>
      <c r="G454" s="3" t="s">
        <v>86</v>
      </c>
      <c r="H454" s="3" t="s">
        <v>63</v>
      </c>
      <c r="I454" s="1" t="s">
        <v>55</v>
      </c>
      <c r="J454" t="s">
        <v>629</v>
      </c>
      <c r="K454" s="8">
        <v>12716025</v>
      </c>
      <c r="L454">
        <v>12716025</v>
      </c>
      <c r="M454" s="6">
        <v>127160.25</v>
      </c>
      <c r="N454" t="str">
        <f t="shared" si="7"/>
        <v>01</v>
      </c>
    </row>
    <row r="455" spans="1:14" ht="15" customHeight="1" x14ac:dyDescent="0.25">
      <c r="A455" t="s">
        <v>14</v>
      </c>
      <c r="B455">
        <v>0</v>
      </c>
      <c r="C455">
        <v>8032</v>
      </c>
      <c r="D455">
        <v>10</v>
      </c>
      <c r="E455" s="1" t="s">
        <v>125</v>
      </c>
      <c r="F455" s="2" t="s">
        <v>85</v>
      </c>
      <c r="G455" s="3" t="s">
        <v>86</v>
      </c>
      <c r="H455" s="3" t="s">
        <v>63</v>
      </c>
      <c r="I455" s="1" t="s">
        <v>55</v>
      </c>
      <c r="J455" t="s">
        <v>770</v>
      </c>
      <c r="K455" s="8">
        <v>2256912</v>
      </c>
      <c r="L455">
        <v>2256912</v>
      </c>
      <c r="M455" s="6">
        <v>22569.119999999999</v>
      </c>
      <c r="N455" t="str">
        <f t="shared" si="7"/>
        <v>01</v>
      </c>
    </row>
    <row r="456" spans="1:14" ht="15" customHeight="1" x14ac:dyDescent="0.25">
      <c r="A456" t="s">
        <v>14</v>
      </c>
      <c r="B456">
        <v>0</v>
      </c>
      <c r="C456">
        <v>8032</v>
      </c>
      <c r="D456">
        <v>10</v>
      </c>
      <c r="E456" s="1" t="s">
        <v>125</v>
      </c>
      <c r="F456" s="2" t="s">
        <v>85</v>
      </c>
      <c r="G456" s="3" t="s">
        <v>86</v>
      </c>
      <c r="H456" s="3" t="s">
        <v>58</v>
      </c>
      <c r="I456" s="1" t="s">
        <v>64</v>
      </c>
      <c r="J456" t="s">
        <v>629</v>
      </c>
      <c r="K456" s="8">
        <v>8445343</v>
      </c>
      <c r="L456">
        <v>8445343</v>
      </c>
      <c r="M456" s="6">
        <v>84453.430000000008</v>
      </c>
      <c r="N456" t="str">
        <f t="shared" si="7"/>
        <v>01</v>
      </c>
    </row>
    <row r="457" spans="1:14" ht="15" customHeight="1" x14ac:dyDescent="0.25">
      <c r="A457" t="s">
        <v>14</v>
      </c>
      <c r="B457">
        <v>0</v>
      </c>
      <c r="C457">
        <v>8032</v>
      </c>
      <c r="D457">
        <v>10</v>
      </c>
      <c r="E457" s="1" t="s">
        <v>125</v>
      </c>
      <c r="F457" s="2" t="s">
        <v>85</v>
      </c>
      <c r="G457" s="3" t="s">
        <v>86</v>
      </c>
      <c r="H457" s="3" t="s">
        <v>68</v>
      </c>
      <c r="I457" s="1" t="s">
        <v>64</v>
      </c>
      <c r="J457" t="s">
        <v>15</v>
      </c>
      <c r="K457" s="8">
        <v>75000</v>
      </c>
      <c r="L457">
        <v>75000</v>
      </c>
      <c r="M457" s="6">
        <v>750</v>
      </c>
      <c r="N457" t="str">
        <f t="shared" si="7"/>
        <v>01</v>
      </c>
    </row>
    <row r="458" spans="1:14" ht="15" customHeight="1" x14ac:dyDescent="0.25">
      <c r="A458" t="s">
        <v>14</v>
      </c>
      <c r="B458">
        <v>0</v>
      </c>
      <c r="C458">
        <v>8032</v>
      </c>
      <c r="D458">
        <v>10</v>
      </c>
      <c r="E458" s="1" t="s">
        <v>125</v>
      </c>
      <c r="F458" s="2" t="s">
        <v>85</v>
      </c>
      <c r="G458" s="3" t="s">
        <v>86</v>
      </c>
      <c r="H458" s="3" t="s">
        <v>54</v>
      </c>
      <c r="I458" s="1" t="s">
        <v>55</v>
      </c>
      <c r="J458" t="s">
        <v>629</v>
      </c>
      <c r="K458" s="8">
        <v>4315478</v>
      </c>
      <c r="L458">
        <v>4315478</v>
      </c>
      <c r="M458" s="6">
        <v>43154.78</v>
      </c>
      <c r="N458" t="str">
        <f t="shared" si="7"/>
        <v>02</v>
      </c>
    </row>
    <row r="459" spans="1:14" ht="15" customHeight="1" x14ac:dyDescent="0.25">
      <c r="A459" t="s">
        <v>14</v>
      </c>
      <c r="B459">
        <v>0</v>
      </c>
      <c r="C459">
        <v>8032</v>
      </c>
      <c r="D459">
        <v>10</v>
      </c>
      <c r="E459" s="1" t="s">
        <v>125</v>
      </c>
      <c r="F459" s="2" t="s">
        <v>85</v>
      </c>
      <c r="G459" s="3" t="s">
        <v>86</v>
      </c>
      <c r="H459" s="3" t="s">
        <v>54</v>
      </c>
      <c r="I459" s="1" t="s">
        <v>55</v>
      </c>
      <c r="J459" t="s">
        <v>770</v>
      </c>
      <c r="K459" s="8">
        <v>727632</v>
      </c>
      <c r="L459">
        <v>727632</v>
      </c>
      <c r="M459" s="6">
        <v>7276.32</v>
      </c>
      <c r="N459" t="str">
        <f t="shared" si="7"/>
        <v>02</v>
      </c>
    </row>
    <row r="460" spans="1:14" ht="15" customHeight="1" x14ac:dyDescent="0.25">
      <c r="A460" t="s">
        <v>14</v>
      </c>
      <c r="B460">
        <v>0</v>
      </c>
      <c r="C460">
        <v>8032</v>
      </c>
      <c r="D460">
        <v>10</v>
      </c>
      <c r="E460" s="1" t="s">
        <v>125</v>
      </c>
      <c r="F460" s="2" t="s">
        <v>85</v>
      </c>
      <c r="G460" s="3" t="s">
        <v>86</v>
      </c>
      <c r="H460" s="3" t="s">
        <v>54</v>
      </c>
      <c r="I460" s="1" t="s">
        <v>64</v>
      </c>
      <c r="J460" t="s">
        <v>629</v>
      </c>
      <c r="K460" s="8">
        <v>2887922</v>
      </c>
      <c r="L460">
        <v>2887922</v>
      </c>
      <c r="M460" s="6">
        <v>28879.22</v>
      </c>
      <c r="N460" t="str">
        <f t="shared" si="7"/>
        <v>02</v>
      </c>
    </row>
    <row r="461" spans="1:14" ht="15" customHeight="1" x14ac:dyDescent="0.25">
      <c r="A461" t="s">
        <v>14</v>
      </c>
      <c r="B461">
        <v>0</v>
      </c>
      <c r="C461">
        <v>8032</v>
      </c>
      <c r="D461">
        <v>10</v>
      </c>
      <c r="E461" s="1" t="s">
        <v>125</v>
      </c>
      <c r="F461" s="2" t="s">
        <v>85</v>
      </c>
      <c r="G461" s="3" t="s">
        <v>86</v>
      </c>
      <c r="H461" s="3" t="s">
        <v>69</v>
      </c>
      <c r="I461" s="1" t="s">
        <v>64</v>
      </c>
      <c r="J461" t="s">
        <v>15</v>
      </c>
      <c r="K461" s="8">
        <v>16299</v>
      </c>
      <c r="L461">
        <v>16299</v>
      </c>
      <c r="M461" s="6">
        <v>162.99</v>
      </c>
      <c r="N461" t="str">
        <f t="shared" si="7"/>
        <v>02</v>
      </c>
    </row>
    <row r="462" spans="1:14" ht="15" customHeight="1" x14ac:dyDescent="0.25">
      <c r="A462" t="s">
        <v>14</v>
      </c>
      <c r="B462">
        <v>0</v>
      </c>
      <c r="C462">
        <v>8032</v>
      </c>
      <c r="D462">
        <v>10</v>
      </c>
      <c r="E462" s="1" t="s">
        <v>125</v>
      </c>
      <c r="F462" s="2" t="s">
        <v>85</v>
      </c>
      <c r="G462" s="3" t="s">
        <v>87</v>
      </c>
      <c r="H462" s="3" t="s">
        <v>63</v>
      </c>
      <c r="I462" s="1" t="s">
        <v>55</v>
      </c>
      <c r="J462" t="s">
        <v>770</v>
      </c>
      <c r="K462" s="8">
        <v>1410567</v>
      </c>
      <c r="L462">
        <v>1410567</v>
      </c>
      <c r="M462" s="6">
        <v>14105.67</v>
      </c>
      <c r="N462" t="str">
        <f t="shared" si="7"/>
        <v>01</v>
      </c>
    </row>
    <row r="463" spans="1:14" ht="15" customHeight="1" x14ac:dyDescent="0.25">
      <c r="A463" t="s">
        <v>14</v>
      </c>
      <c r="B463">
        <v>0</v>
      </c>
      <c r="C463">
        <v>8032</v>
      </c>
      <c r="D463">
        <v>10</v>
      </c>
      <c r="E463" s="1" t="s">
        <v>125</v>
      </c>
      <c r="F463" s="2" t="s">
        <v>85</v>
      </c>
      <c r="G463" s="3" t="s">
        <v>87</v>
      </c>
      <c r="H463" s="3" t="s">
        <v>54</v>
      </c>
      <c r="I463" s="1" t="s">
        <v>55</v>
      </c>
      <c r="J463" t="s">
        <v>770</v>
      </c>
      <c r="K463" s="8">
        <v>315842</v>
      </c>
      <c r="L463">
        <v>315842</v>
      </c>
      <c r="M463" s="6">
        <v>3158.42</v>
      </c>
      <c r="N463" t="str">
        <f t="shared" si="7"/>
        <v>02</v>
      </c>
    </row>
    <row r="464" spans="1:14" ht="15" customHeight="1" x14ac:dyDescent="0.25">
      <c r="A464" t="s">
        <v>14</v>
      </c>
      <c r="B464">
        <v>0</v>
      </c>
      <c r="C464">
        <v>8032</v>
      </c>
      <c r="D464">
        <v>10</v>
      </c>
      <c r="E464" s="1" t="s">
        <v>125</v>
      </c>
      <c r="F464" s="2" t="s">
        <v>85</v>
      </c>
      <c r="G464" s="3" t="s">
        <v>88</v>
      </c>
      <c r="H464" s="3" t="s">
        <v>63</v>
      </c>
      <c r="I464" s="1" t="s">
        <v>55</v>
      </c>
      <c r="J464" t="s">
        <v>770</v>
      </c>
      <c r="K464" s="8">
        <v>3150382</v>
      </c>
      <c r="L464">
        <v>3150382</v>
      </c>
      <c r="M464" s="6">
        <v>31503.82</v>
      </c>
      <c r="N464" t="str">
        <f t="shared" si="7"/>
        <v>01</v>
      </c>
    </row>
    <row r="465" spans="1:14" ht="15" customHeight="1" x14ac:dyDescent="0.25">
      <c r="A465" t="s">
        <v>14</v>
      </c>
      <c r="B465">
        <v>0</v>
      </c>
      <c r="C465">
        <v>8032</v>
      </c>
      <c r="D465">
        <v>10</v>
      </c>
      <c r="E465" s="1" t="s">
        <v>125</v>
      </c>
      <c r="F465" s="2" t="s">
        <v>85</v>
      </c>
      <c r="G465" s="3" t="s">
        <v>88</v>
      </c>
      <c r="H465" s="3" t="s">
        <v>58</v>
      </c>
      <c r="I465" s="1" t="s">
        <v>64</v>
      </c>
      <c r="J465" t="s">
        <v>770</v>
      </c>
      <c r="K465" s="8">
        <v>2374360</v>
      </c>
      <c r="L465">
        <v>2374360</v>
      </c>
      <c r="M465" s="6">
        <v>23743.600000000002</v>
      </c>
      <c r="N465" t="str">
        <f t="shared" si="7"/>
        <v>01</v>
      </c>
    </row>
    <row r="466" spans="1:14" ht="15" customHeight="1" x14ac:dyDescent="0.25">
      <c r="A466" t="s">
        <v>14</v>
      </c>
      <c r="B466">
        <v>0</v>
      </c>
      <c r="C466">
        <v>8032</v>
      </c>
      <c r="D466">
        <v>10</v>
      </c>
      <c r="E466" s="1" t="s">
        <v>125</v>
      </c>
      <c r="F466" s="2" t="s">
        <v>85</v>
      </c>
      <c r="G466" s="3" t="s">
        <v>88</v>
      </c>
      <c r="H466" s="3" t="s">
        <v>66</v>
      </c>
      <c r="I466" s="1" t="s">
        <v>64</v>
      </c>
      <c r="J466" t="s">
        <v>15</v>
      </c>
      <c r="K466" s="8">
        <v>204</v>
      </c>
      <c r="L466">
        <v>204</v>
      </c>
      <c r="M466" s="6">
        <v>2.04</v>
      </c>
      <c r="N466" t="str">
        <f t="shared" si="7"/>
        <v>01</v>
      </c>
    </row>
    <row r="467" spans="1:14" ht="15" customHeight="1" x14ac:dyDescent="0.25">
      <c r="A467" t="s">
        <v>14</v>
      </c>
      <c r="B467">
        <v>0</v>
      </c>
      <c r="C467">
        <v>8032</v>
      </c>
      <c r="D467">
        <v>10</v>
      </c>
      <c r="E467" s="1" t="s">
        <v>125</v>
      </c>
      <c r="F467" s="2" t="s">
        <v>85</v>
      </c>
      <c r="G467" s="3" t="s">
        <v>88</v>
      </c>
      <c r="H467" s="3" t="s">
        <v>54</v>
      </c>
      <c r="I467" s="1" t="s">
        <v>55</v>
      </c>
      <c r="J467" t="s">
        <v>770</v>
      </c>
      <c r="K467" s="8">
        <v>1075671</v>
      </c>
      <c r="L467">
        <v>1075671</v>
      </c>
      <c r="M467" s="6">
        <v>10756.710000000001</v>
      </c>
      <c r="N467" t="str">
        <f t="shared" si="7"/>
        <v>02</v>
      </c>
    </row>
    <row r="468" spans="1:14" ht="15" customHeight="1" x14ac:dyDescent="0.25">
      <c r="A468" t="s">
        <v>14</v>
      </c>
      <c r="B468">
        <v>0</v>
      </c>
      <c r="C468">
        <v>8032</v>
      </c>
      <c r="D468">
        <v>10</v>
      </c>
      <c r="E468" s="1" t="s">
        <v>125</v>
      </c>
      <c r="F468" s="2" t="s">
        <v>85</v>
      </c>
      <c r="G468" s="3" t="s">
        <v>88</v>
      </c>
      <c r="H468" s="3" t="s">
        <v>54</v>
      </c>
      <c r="I468" s="1" t="s">
        <v>64</v>
      </c>
      <c r="J468" t="s">
        <v>770</v>
      </c>
      <c r="K468" s="8">
        <v>648961</v>
      </c>
      <c r="L468">
        <v>648961</v>
      </c>
      <c r="M468" s="6">
        <v>6489.6100000000006</v>
      </c>
      <c r="N468" t="str">
        <f t="shared" si="7"/>
        <v>02</v>
      </c>
    </row>
    <row r="469" spans="1:14" ht="15" customHeight="1" x14ac:dyDescent="0.25">
      <c r="A469" t="s">
        <v>14</v>
      </c>
      <c r="B469">
        <v>0</v>
      </c>
      <c r="C469">
        <v>8032</v>
      </c>
      <c r="D469">
        <v>10</v>
      </c>
      <c r="E469" s="1" t="s">
        <v>125</v>
      </c>
      <c r="F469" s="2" t="s">
        <v>85</v>
      </c>
      <c r="G469" s="3" t="s">
        <v>88</v>
      </c>
      <c r="H469" s="3" t="s">
        <v>70</v>
      </c>
      <c r="I469" s="1" t="s">
        <v>64</v>
      </c>
      <c r="J469" t="s">
        <v>15</v>
      </c>
      <c r="K469" s="8">
        <v>46</v>
      </c>
      <c r="L469">
        <v>46</v>
      </c>
      <c r="M469" s="6">
        <v>0.46</v>
      </c>
      <c r="N469" t="str">
        <f t="shared" si="7"/>
        <v>02</v>
      </c>
    </row>
    <row r="470" spans="1:14" ht="15" customHeight="1" x14ac:dyDescent="0.25">
      <c r="A470" t="s">
        <v>14</v>
      </c>
      <c r="B470">
        <v>0</v>
      </c>
      <c r="C470">
        <v>8032</v>
      </c>
      <c r="D470">
        <v>10</v>
      </c>
      <c r="E470" s="1" t="s">
        <v>125</v>
      </c>
      <c r="F470" s="2" t="s">
        <v>85</v>
      </c>
      <c r="G470" s="3" t="s">
        <v>88</v>
      </c>
      <c r="H470" s="3" t="s">
        <v>73</v>
      </c>
      <c r="I470" s="1" t="s">
        <v>16</v>
      </c>
      <c r="J470" t="s">
        <v>770</v>
      </c>
      <c r="K470" s="8">
        <v>30644</v>
      </c>
      <c r="L470">
        <v>30644</v>
      </c>
      <c r="M470" s="6">
        <v>306.44</v>
      </c>
      <c r="N470" t="str">
        <f t="shared" si="7"/>
        <v>06</v>
      </c>
    </row>
    <row r="471" spans="1:14" ht="15" customHeight="1" x14ac:dyDescent="0.25">
      <c r="A471" t="s">
        <v>14</v>
      </c>
      <c r="B471">
        <v>0</v>
      </c>
      <c r="C471">
        <v>8032</v>
      </c>
      <c r="D471">
        <v>10</v>
      </c>
      <c r="E471" s="1" t="s">
        <v>125</v>
      </c>
      <c r="F471" s="2" t="s">
        <v>89</v>
      </c>
      <c r="G471" s="3" t="s">
        <v>90</v>
      </c>
      <c r="H471" s="3" t="s">
        <v>82</v>
      </c>
      <c r="I471" s="1" t="s">
        <v>55</v>
      </c>
      <c r="J471" t="s">
        <v>15</v>
      </c>
      <c r="K471" s="8">
        <v>88850</v>
      </c>
      <c r="L471">
        <v>88850</v>
      </c>
      <c r="M471" s="6">
        <v>888.5</v>
      </c>
      <c r="N471" t="str">
        <f t="shared" si="7"/>
        <v>01</v>
      </c>
    </row>
    <row r="472" spans="1:14" ht="15" customHeight="1" x14ac:dyDescent="0.25">
      <c r="A472" t="s">
        <v>14</v>
      </c>
      <c r="B472">
        <v>0</v>
      </c>
      <c r="C472">
        <v>8032</v>
      </c>
      <c r="D472">
        <v>10</v>
      </c>
      <c r="E472" s="1" t="s">
        <v>125</v>
      </c>
      <c r="F472" s="2" t="s">
        <v>89</v>
      </c>
      <c r="G472" s="3" t="s">
        <v>90</v>
      </c>
      <c r="H472" s="3" t="s">
        <v>69</v>
      </c>
      <c r="I472" s="1" t="s">
        <v>55</v>
      </c>
      <c r="J472" t="s">
        <v>15</v>
      </c>
      <c r="K472" s="8">
        <v>19896</v>
      </c>
      <c r="L472">
        <v>19896</v>
      </c>
      <c r="M472" s="6">
        <v>198.96</v>
      </c>
      <c r="N472" t="str">
        <f t="shared" si="7"/>
        <v>02</v>
      </c>
    </row>
    <row r="473" spans="1:14" ht="15" customHeight="1" x14ac:dyDescent="0.25">
      <c r="A473" t="s">
        <v>14</v>
      </c>
      <c r="B473">
        <v>0</v>
      </c>
      <c r="C473">
        <v>8032</v>
      </c>
      <c r="D473">
        <v>10</v>
      </c>
      <c r="E473" s="1" t="s">
        <v>125</v>
      </c>
      <c r="F473" s="2" t="s">
        <v>91</v>
      </c>
      <c r="G473" s="3" t="s">
        <v>79</v>
      </c>
      <c r="H473" s="3" t="s">
        <v>63</v>
      </c>
      <c r="I473" s="1" t="s">
        <v>55</v>
      </c>
      <c r="J473" t="s">
        <v>15</v>
      </c>
      <c r="K473" s="8">
        <v>16303327</v>
      </c>
      <c r="L473">
        <v>16303327</v>
      </c>
      <c r="M473" s="6">
        <v>163033.26999999999</v>
      </c>
      <c r="N473" t="str">
        <f t="shared" si="7"/>
        <v>01</v>
      </c>
    </row>
    <row r="474" spans="1:14" ht="15" customHeight="1" x14ac:dyDescent="0.25">
      <c r="A474" t="s">
        <v>14</v>
      </c>
      <c r="B474">
        <v>0</v>
      </c>
      <c r="C474">
        <v>8032</v>
      </c>
      <c r="D474">
        <v>10</v>
      </c>
      <c r="E474" s="1" t="s">
        <v>125</v>
      </c>
      <c r="F474" s="2" t="s">
        <v>91</v>
      </c>
      <c r="G474" s="3" t="s">
        <v>79</v>
      </c>
      <c r="H474" s="3" t="s">
        <v>65</v>
      </c>
      <c r="I474" s="1" t="s">
        <v>55</v>
      </c>
      <c r="J474" t="s">
        <v>15</v>
      </c>
      <c r="K474" s="8">
        <v>107900</v>
      </c>
      <c r="L474">
        <v>107900</v>
      </c>
      <c r="M474" s="6">
        <v>1079</v>
      </c>
      <c r="N474" t="str">
        <f t="shared" si="7"/>
        <v>01</v>
      </c>
    </row>
    <row r="475" spans="1:14" ht="15" customHeight="1" x14ac:dyDescent="0.25">
      <c r="A475" t="s">
        <v>14</v>
      </c>
      <c r="B475">
        <v>0</v>
      </c>
      <c r="C475">
        <v>8032</v>
      </c>
      <c r="D475">
        <v>10</v>
      </c>
      <c r="E475" s="1" t="s">
        <v>125</v>
      </c>
      <c r="F475" s="2" t="s">
        <v>91</v>
      </c>
      <c r="G475" s="3" t="s">
        <v>79</v>
      </c>
      <c r="H475" s="3" t="s">
        <v>54</v>
      </c>
      <c r="I475" s="1" t="s">
        <v>55</v>
      </c>
      <c r="J475" t="s">
        <v>15</v>
      </c>
      <c r="K475" s="8">
        <v>5429438</v>
      </c>
      <c r="L475">
        <v>5429438</v>
      </c>
      <c r="M475" s="6">
        <v>54294.380000000005</v>
      </c>
      <c r="N475" t="str">
        <f t="shared" si="7"/>
        <v>02</v>
      </c>
    </row>
    <row r="476" spans="1:14" ht="15" customHeight="1" x14ac:dyDescent="0.25">
      <c r="A476" t="s">
        <v>14</v>
      </c>
      <c r="B476">
        <v>0</v>
      </c>
      <c r="C476">
        <v>8032</v>
      </c>
      <c r="D476">
        <v>10</v>
      </c>
      <c r="E476" s="1" t="s">
        <v>125</v>
      </c>
      <c r="F476" s="2" t="s">
        <v>91</v>
      </c>
      <c r="G476" s="3" t="s">
        <v>79</v>
      </c>
      <c r="H476" s="3" t="s">
        <v>69</v>
      </c>
      <c r="I476" s="1" t="s">
        <v>55</v>
      </c>
      <c r="J476" t="s">
        <v>15</v>
      </c>
      <c r="K476" s="8">
        <v>24153</v>
      </c>
      <c r="L476">
        <v>24153</v>
      </c>
      <c r="M476" s="6">
        <v>241.53</v>
      </c>
      <c r="N476" t="str">
        <f t="shared" si="7"/>
        <v>02</v>
      </c>
    </row>
    <row r="477" spans="1:14" ht="15" customHeight="1" x14ac:dyDescent="0.25">
      <c r="A477" t="s">
        <v>14</v>
      </c>
      <c r="B477">
        <v>0</v>
      </c>
      <c r="C477">
        <v>8032</v>
      </c>
      <c r="D477">
        <v>10</v>
      </c>
      <c r="E477" s="1" t="s">
        <v>125</v>
      </c>
      <c r="F477" s="2" t="s">
        <v>52</v>
      </c>
      <c r="G477" s="3" t="s">
        <v>95</v>
      </c>
      <c r="H477" s="3" t="s">
        <v>63</v>
      </c>
      <c r="I477" s="1" t="s">
        <v>55</v>
      </c>
      <c r="J477" t="s">
        <v>15</v>
      </c>
      <c r="K477" s="8">
        <v>5142043</v>
      </c>
      <c r="L477">
        <v>5142043</v>
      </c>
      <c r="M477" s="6">
        <v>51420.43</v>
      </c>
      <c r="N477" t="str">
        <f t="shared" si="7"/>
        <v>01</v>
      </c>
    </row>
    <row r="478" spans="1:14" ht="15" customHeight="1" x14ac:dyDescent="0.25">
      <c r="A478" t="s">
        <v>14</v>
      </c>
      <c r="B478">
        <v>0</v>
      </c>
      <c r="C478">
        <v>8032</v>
      </c>
      <c r="D478">
        <v>10</v>
      </c>
      <c r="E478" s="1" t="s">
        <v>125</v>
      </c>
      <c r="F478" s="2" t="s">
        <v>52</v>
      </c>
      <c r="G478" s="3" t="s">
        <v>95</v>
      </c>
      <c r="H478" s="3" t="s">
        <v>54</v>
      </c>
      <c r="I478" s="1" t="s">
        <v>55</v>
      </c>
      <c r="J478" t="s">
        <v>15</v>
      </c>
      <c r="K478" s="8">
        <v>1636925</v>
      </c>
      <c r="L478">
        <v>1636925</v>
      </c>
      <c r="M478" s="6">
        <v>16369.25</v>
      </c>
      <c r="N478" t="str">
        <f t="shared" si="7"/>
        <v>02</v>
      </c>
    </row>
    <row r="479" spans="1:14" ht="15" customHeight="1" x14ac:dyDescent="0.25">
      <c r="A479" t="s">
        <v>14</v>
      </c>
      <c r="B479">
        <v>0</v>
      </c>
      <c r="C479">
        <v>8032</v>
      </c>
      <c r="D479">
        <v>10</v>
      </c>
      <c r="E479" s="1" t="s">
        <v>125</v>
      </c>
      <c r="F479" s="2" t="s">
        <v>52</v>
      </c>
      <c r="G479" s="3" t="s">
        <v>53</v>
      </c>
      <c r="H479" s="3" t="s">
        <v>63</v>
      </c>
      <c r="I479" s="1" t="s">
        <v>55</v>
      </c>
      <c r="J479" t="s">
        <v>629</v>
      </c>
      <c r="K479" s="8">
        <v>7326582</v>
      </c>
      <c r="L479">
        <v>7326582</v>
      </c>
      <c r="M479" s="6">
        <v>73265.820000000007</v>
      </c>
      <c r="N479" t="str">
        <f t="shared" si="7"/>
        <v>01</v>
      </c>
    </row>
    <row r="480" spans="1:14" ht="15" customHeight="1" x14ac:dyDescent="0.25">
      <c r="A480" t="s">
        <v>14</v>
      </c>
      <c r="B480">
        <v>0</v>
      </c>
      <c r="C480">
        <v>8032</v>
      </c>
      <c r="D480">
        <v>10</v>
      </c>
      <c r="E480" s="1" t="s">
        <v>125</v>
      </c>
      <c r="F480" s="2" t="s">
        <v>52</v>
      </c>
      <c r="G480" s="3" t="s">
        <v>53</v>
      </c>
      <c r="H480" s="3" t="s">
        <v>54</v>
      </c>
      <c r="I480" s="1" t="s">
        <v>55</v>
      </c>
      <c r="J480" t="s">
        <v>629</v>
      </c>
      <c r="K480" s="8">
        <v>2562036</v>
      </c>
      <c r="L480">
        <v>2562036</v>
      </c>
      <c r="M480" s="6">
        <v>25620.36</v>
      </c>
      <c r="N480" t="str">
        <f t="shared" si="7"/>
        <v>02</v>
      </c>
    </row>
    <row r="481" spans="1:14" ht="15" customHeight="1" x14ac:dyDescent="0.25">
      <c r="A481" t="s">
        <v>14</v>
      </c>
      <c r="B481">
        <v>0</v>
      </c>
      <c r="C481">
        <v>8032</v>
      </c>
      <c r="D481">
        <v>10</v>
      </c>
      <c r="E481" s="1" t="s">
        <v>125</v>
      </c>
      <c r="F481" s="2" t="s">
        <v>96</v>
      </c>
      <c r="G481" s="3" t="s">
        <v>97</v>
      </c>
      <c r="H481" s="3" t="s">
        <v>58</v>
      </c>
      <c r="I481" s="1" t="s">
        <v>64</v>
      </c>
      <c r="J481" t="s">
        <v>15</v>
      </c>
      <c r="K481" s="8">
        <v>2047575</v>
      </c>
      <c r="L481">
        <v>2047575</v>
      </c>
      <c r="M481" s="6">
        <v>20475.75</v>
      </c>
      <c r="N481" t="str">
        <f t="shared" si="7"/>
        <v>01</v>
      </c>
    </row>
    <row r="482" spans="1:14" ht="15" customHeight="1" x14ac:dyDescent="0.25">
      <c r="A482" t="s">
        <v>14</v>
      </c>
      <c r="B482">
        <v>0</v>
      </c>
      <c r="C482">
        <v>8032</v>
      </c>
      <c r="D482">
        <v>10</v>
      </c>
      <c r="E482" s="1" t="s">
        <v>125</v>
      </c>
      <c r="F482" s="2" t="s">
        <v>96</v>
      </c>
      <c r="G482" s="3" t="s">
        <v>97</v>
      </c>
      <c r="H482" s="3" t="s">
        <v>66</v>
      </c>
      <c r="I482" s="1" t="s">
        <v>64</v>
      </c>
      <c r="J482" t="s">
        <v>15</v>
      </c>
      <c r="K482" s="8">
        <v>45921</v>
      </c>
      <c r="L482">
        <v>45921</v>
      </c>
      <c r="M482" s="6">
        <v>459.21000000000004</v>
      </c>
      <c r="N482" t="str">
        <f t="shared" si="7"/>
        <v>01</v>
      </c>
    </row>
    <row r="483" spans="1:14" ht="15" customHeight="1" x14ac:dyDescent="0.25">
      <c r="A483" t="s">
        <v>14</v>
      </c>
      <c r="B483">
        <v>0</v>
      </c>
      <c r="C483">
        <v>8032</v>
      </c>
      <c r="D483">
        <v>10</v>
      </c>
      <c r="E483" s="1" t="s">
        <v>125</v>
      </c>
      <c r="F483" s="2" t="s">
        <v>96</v>
      </c>
      <c r="G483" s="3" t="s">
        <v>97</v>
      </c>
      <c r="H483" s="3" t="s">
        <v>68</v>
      </c>
      <c r="I483" s="1" t="s">
        <v>64</v>
      </c>
      <c r="J483" t="s">
        <v>15</v>
      </c>
      <c r="K483" s="8">
        <v>155800</v>
      </c>
      <c r="L483">
        <v>155800</v>
      </c>
      <c r="M483" s="6">
        <v>1558</v>
      </c>
      <c r="N483" t="str">
        <f t="shared" si="7"/>
        <v>01</v>
      </c>
    </row>
    <row r="484" spans="1:14" ht="15" customHeight="1" x14ac:dyDescent="0.25">
      <c r="A484" t="s">
        <v>14</v>
      </c>
      <c r="B484">
        <v>0</v>
      </c>
      <c r="C484">
        <v>8032</v>
      </c>
      <c r="D484">
        <v>10</v>
      </c>
      <c r="E484" s="1" t="s">
        <v>125</v>
      </c>
      <c r="F484" s="2" t="s">
        <v>96</v>
      </c>
      <c r="G484" s="3" t="s">
        <v>97</v>
      </c>
      <c r="H484" s="3" t="s">
        <v>54</v>
      </c>
      <c r="I484" s="1" t="s">
        <v>64</v>
      </c>
      <c r="J484" t="s">
        <v>15</v>
      </c>
      <c r="K484" s="8">
        <v>1199597</v>
      </c>
      <c r="L484">
        <v>1199597</v>
      </c>
      <c r="M484" s="6">
        <v>11995.97</v>
      </c>
      <c r="N484" t="str">
        <f t="shared" si="7"/>
        <v>02</v>
      </c>
    </row>
    <row r="485" spans="1:14" ht="15" customHeight="1" x14ac:dyDescent="0.25">
      <c r="A485" t="s">
        <v>14</v>
      </c>
      <c r="B485">
        <v>0</v>
      </c>
      <c r="C485">
        <v>8032</v>
      </c>
      <c r="D485">
        <v>10</v>
      </c>
      <c r="E485" s="1" t="s">
        <v>125</v>
      </c>
      <c r="F485" s="2" t="s">
        <v>96</v>
      </c>
      <c r="G485" s="3" t="s">
        <v>97</v>
      </c>
      <c r="H485" s="3" t="s">
        <v>69</v>
      </c>
      <c r="I485" s="1" t="s">
        <v>64</v>
      </c>
      <c r="J485" t="s">
        <v>15</v>
      </c>
      <c r="K485" s="8">
        <v>34821</v>
      </c>
      <c r="L485">
        <v>34821</v>
      </c>
      <c r="M485" s="6">
        <v>348.21</v>
      </c>
      <c r="N485" t="str">
        <f t="shared" si="7"/>
        <v>02</v>
      </c>
    </row>
    <row r="486" spans="1:14" ht="15" customHeight="1" x14ac:dyDescent="0.25">
      <c r="A486" t="s">
        <v>14</v>
      </c>
      <c r="B486">
        <v>0</v>
      </c>
      <c r="C486">
        <v>8032</v>
      </c>
      <c r="D486">
        <v>10</v>
      </c>
      <c r="E486" s="1" t="s">
        <v>125</v>
      </c>
      <c r="F486" s="2" t="s">
        <v>96</v>
      </c>
      <c r="G486" s="3" t="s">
        <v>97</v>
      </c>
      <c r="H486" s="3" t="s">
        <v>70</v>
      </c>
      <c r="I486" s="1" t="s">
        <v>64</v>
      </c>
      <c r="J486" t="s">
        <v>15</v>
      </c>
      <c r="K486" s="8">
        <v>10263</v>
      </c>
      <c r="L486">
        <v>10263</v>
      </c>
      <c r="M486" s="6">
        <v>102.63</v>
      </c>
      <c r="N486" t="str">
        <f t="shared" si="7"/>
        <v>02</v>
      </c>
    </row>
    <row r="487" spans="1:14" ht="15" customHeight="1" x14ac:dyDescent="0.25">
      <c r="A487" t="s">
        <v>14</v>
      </c>
      <c r="B487">
        <v>0</v>
      </c>
      <c r="C487">
        <v>8032</v>
      </c>
      <c r="D487">
        <v>10</v>
      </c>
      <c r="E487" s="1" t="s">
        <v>125</v>
      </c>
      <c r="F487" s="2" t="s">
        <v>98</v>
      </c>
      <c r="G487" s="3" t="s">
        <v>99</v>
      </c>
      <c r="H487" s="3" t="s">
        <v>100</v>
      </c>
      <c r="I487" s="1" t="s">
        <v>101</v>
      </c>
      <c r="J487" t="s">
        <v>15</v>
      </c>
      <c r="K487" s="8">
        <v>20343720</v>
      </c>
      <c r="L487">
        <v>20343720</v>
      </c>
      <c r="M487" s="6">
        <v>203437.2</v>
      </c>
      <c r="N487" t="str">
        <f t="shared" si="7"/>
        <v>01</v>
      </c>
    </row>
    <row r="488" spans="1:14" ht="15" customHeight="1" x14ac:dyDescent="0.25">
      <c r="A488" t="s">
        <v>14</v>
      </c>
      <c r="B488">
        <v>0</v>
      </c>
      <c r="C488">
        <v>8032</v>
      </c>
      <c r="D488">
        <v>10</v>
      </c>
      <c r="E488" s="1" t="s">
        <v>125</v>
      </c>
      <c r="F488" s="2" t="s">
        <v>98</v>
      </c>
      <c r="G488" s="3" t="s">
        <v>99</v>
      </c>
      <c r="H488" s="3" t="s">
        <v>58</v>
      </c>
      <c r="I488" s="1" t="s">
        <v>102</v>
      </c>
      <c r="J488" t="s">
        <v>15</v>
      </c>
      <c r="K488" s="8">
        <v>9204572</v>
      </c>
      <c r="L488">
        <v>9204572</v>
      </c>
      <c r="M488" s="6">
        <v>92045.72</v>
      </c>
      <c r="N488" t="str">
        <f t="shared" si="7"/>
        <v>01</v>
      </c>
    </row>
    <row r="489" spans="1:14" ht="15" customHeight="1" x14ac:dyDescent="0.25">
      <c r="A489" t="s">
        <v>14</v>
      </c>
      <c r="B489">
        <v>0</v>
      </c>
      <c r="C489">
        <v>8032</v>
      </c>
      <c r="D489">
        <v>10</v>
      </c>
      <c r="E489" s="1" t="s">
        <v>125</v>
      </c>
      <c r="F489" s="2" t="s">
        <v>98</v>
      </c>
      <c r="G489" s="3" t="s">
        <v>99</v>
      </c>
      <c r="H489" s="3" t="s">
        <v>103</v>
      </c>
      <c r="I489" s="1" t="s">
        <v>102</v>
      </c>
      <c r="J489" t="s">
        <v>15</v>
      </c>
      <c r="K489" s="8">
        <v>20063</v>
      </c>
      <c r="L489">
        <v>20063</v>
      </c>
      <c r="M489" s="6">
        <v>200.63</v>
      </c>
      <c r="N489" t="str">
        <f t="shared" si="7"/>
        <v>01</v>
      </c>
    </row>
    <row r="490" spans="1:14" ht="15" customHeight="1" x14ac:dyDescent="0.25">
      <c r="A490" t="s">
        <v>14</v>
      </c>
      <c r="B490">
        <v>0</v>
      </c>
      <c r="C490">
        <v>8032</v>
      </c>
      <c r="D490">
        <v>10</v>
      </c>
      <c r="E490" s="1" t="s">
        <v>125</v>
      </c>
      <c r="F490" s="2" t="s">
        <v>98</v>
      </c>
      <c r="G490" s="3" t="s">
        <v>99</v>
      </c>
      <c r="H490" s="3" t="s">
        <v>66</v>
      </c>
      <c r="I490" s="1" t="s">
        <v>102</v>
      </c>
      <c r="J490" t="s">
        <v>15</v>
      </c>
      <c r="K490" s="8">
        <v>4364</v>
      </c>
      <c r="L490">
        <v>4364</v>
      </c>
      <c r="M490" s="6">
        <v>43.64</v>
      </c>
      <c r="N490" t="str">
        <f t="shared" si="7"/>
        <v>01</v>
      </c>
    </row>
    <row r="491" spans="1:14" ht="15" customHeight="1" x14ac:dyDescent="0.25">
      <c r="A491" t="s">
        <v>14</v>
      </c>
      <c r="B491">
        <v>0</v>
      </c>
      <c r="C491">
        <v>8032</v>
      </c>
      <c r="D491">
        <v>10</v>
      </c>
      <c r="E491" s="1" t="s">
        <v>125</v>
      </c>
      <c r="F491" s="2" t="s">
        <v>98</v>
      </c>
      <c r="G491" s="3" t="s">
        <v>99</v>
      </c>
      <c r="H491" s="3" t="s">
        <v>107</v>
      </c>
      <c r="I491" s="1" t="s">
        <v>101</v>
      </c>
      <c r="J491" t="s">
        <v>15</v>
      </c>
      <c r="K491" s="8">
        <v>78000</v>
      </c>
      <c r="L491">
        <v>78000</v>
      </c>
      <c r="M491" s="6">
        <v>780</v>
      </c>
      <c r="N491" t="str">
        <f t="shared" si="7"/>
        <v>01</v>
      </c>
    </row>
    <row r="492" spans="1:14" ht="15" customHeight="1" x14ac:dyDescent="0.25">
      <c r="A492" t="s">
        <v>14</v>
      </c>
      <c r="B492">
        <v>0</v>
      </c>
      <c r="C492">
        <v>8032</v>
      </c>
      <c r="D492">
        <v>10</v>
      </c>
      <c r="E492" s="1" t="s">
        <v>125</v>
      </c>
      <c r="F492" s="2" t="s">
        <v>98</v>
      </c>
      <c r="G492" s="3" t="s">
        <v>99</v>
      </c>
      <c r="H492" s="3" t="s">
        <v>68</v>
      </c>
      <c r="I492" s="1" t="s">
        <v>102</v>
      </c>
      <c r="J492" t="s">
        <v>15</v>
      </c>
      <c r="K492" s="8">
        <v>435600</v>
      </c>
      <c r="L492">
        <v>435600</v>
      </c>
      <c r="M492" s="6">
        <v>4356</v>
      </c>
      <c r="N492" t="str">
        <f t="shared" si="7"/>
        <v>01</v>
      </c>
    </row>
    <row r="493" spans="1:14" ht="15" customHeight="1" x14ac:dyDescent="0.25">
      <c r="A493" t="s">
        <v>14</v>
      </c>
      <c r="B493">
        <v>0</v>
      </c>
      <c r="C493">
        <v>8032</v>
      </c>
      <c r="D493">
        <v>10</v>
      </c>
      <c r="E493" s="1" t="s">
        <v>125</v>
      </c>
      <c r="F493" s="2" t="s">
        <v>98</v>
      </c>
      <c r="G493" s="3" t="s">
        <v>99</v>
      </c>
      <c r="H493" s="3" t="s">
        <v>54</v>
      </c>
      <c r="I493" s="1" t="s">
        <v>101</v>
      </c>
      <c r="J493" t="s">
        <v>15</v>
      </c>
      <c r="K493" s="8">
        <v>6404345</v>
      </c>
      <c r="L493">
        <v>6404345</v>
      </c>
      <c r="M493" s="6">
        <v>64043.450000000004</v>
      </c>
      <c r="N493" t="str">
        <f t="shared" si="7"/>
        <v>02</v>
      </c>
    </row>
    <row r="494" spans="1:14" ht="15" customHeight="1" x14ac:dyDescent="0.25">
      <c r="A494" t="s">
        <v>14</v>
      </c>
      <c r="B494">
        <v>0</v>
      </c>
      <c r="C494">
        <v>8032</v>
      </c>
      <c r="D494">
        <v>10</v>
      </c>
      <c r="E494" s="1" t="s">
        <v>125</v>
      </c>
      <c r="F494" s="2" t="s">
        <v>98</v>
      </c>
      <c r="G494" s="3" t="s">
        <v>99</v>
      </c>
      <c r="H494" s="3" t="s">
        <v>54</v>
      </c>
      <c r="I494" s="1" t="s">
        <v>102</v>
      </c>
      <c r="J494" t="s">
        <v>15</v>
      </c>
      <c r="K494" s="8">
        <v>3144990</v>
      </c>
      <c r="L494">
        <v>3144990</v>
      </c>
      <c r="M494" s="6">
        <v>31449.9</v>
      </c>
      <c r="N494" t="str">
        <f t="shared" si="7"/>
        <v>02</v>
      </c>
    </row>
    <row r="495" spans="1:14" ht="15" customHeight="1" x14ac:dyDescent="0.25">
      <c r="A495" t="s">
        <v>14</v>
      </c>
      <c r="B495">
        <v>0</v>
      </c>
      <c r="C495">
        <v>8032</v>
      </c>
      <c r="D495">
        <v>10</v>
      </c>
      <c r="E495" s="1" t="s">
        <v>125</v>
      </c>
      <c r="F495" s="2" t="s">
        <v>98</v>
      </c>
      <c r="G495" s="3" t="s">
        <v>99</v>
      </c>
      <c r="H495" s="3" t="s">
        <v>69</v>
      </c>
      <c r="I495" s="1" t="s">
        <v>102</v>
      </c>
      <c r="J495" t="s">
        <v>15</v>
      </c>
      <c r="K495" s="8">
        <v>97372</v>
      </c>
      <c r="L495">
        <v>97372</v>
      </c>
      <c r="M495" s="6">
        <v>973.72</v>
      </c>
      <c r="N495" t="str">
        <f t="shared" si="7"/>
        <v>02</v>
      </c>
    </row>
    <row r="496" spans="1:14" ht="15" customHeight="1" x14ac:dyDescent="0.25">
      <c r="A496" t="s">
        <v>14</v>
      </c>
      <c r="B496">
        <v>0</v>
      </c>
      <c r="C496">
        <v>8032</v>
      </c>
      <c r="D496">
        <v>10</v>
      </c>
      <c r="E496" s="1" t="s">
        <v>125</v>
      </c>
      <c r="F496" s="2" t="s">
        <v>98</v>
      </c>
      <c r="G496" s="3" t="s">
        <v>99</v>
      </c>
      <c r="H496" s="3" t="s">
        <v>70</v>
      </c>
      <c r="I496" s="1" t="s">
        <v>101</v>
      </c>
      <c r="J496" t="s">
        <v>15</v>
      </c>
      <c r="K496" s="8">
        <v>17436</v>
      </c>
      <c r="L496">
        <v>17436</v>
      </c>
      <c r="M496" s="6">
        <v>174.36</v>
      </c>
      <c r="N496" t="str">
        <f t="shared" si="7"/>
        <v>02</v>
      </c>
    </row>
    <row r="497" spans="1:14" ht="15" customHeight="1" x14ac:dyDescent="0.25">
      <c r="A497" t="s">
        <v>14</v>
      </c>
      <c r="B497">
        <v>0</v>
      </c>
      <c r="C497">
        <v>8032</v>
      </c>
      <c r="D497">
        <v>10</v>
      </c>
      <c r="E497" s="1" t="s">
        <v>125</v>
      </c>
      <c r="F497" s="2" t="s">
        <v>98</v>
      </c>
      <c r="G497" s="3" t="s">
        <v>99</v>
      </c>
      <c r="H497" s="3" t="s">
        <v>70</v>
      </c>
      <c r="I497" s="1" t="s">
        <v>102</v>
      </c>
      <c r="J497" t="s">
        <v>15</v>
      </c>
      <c r="K497" s="8">
        <v>5459</v>
      </c>
      <c r="L497">
        <v>5459</v>
      </c>
      <c r="M497" s="6">
        <v>54.59</v>
      </c>
      <c r="N497" t="str">
        <f t="shared" si="7"/>
        <v>02</v>
      </c>
    </row>
    <row r="498" spans="1:14" ht="15" customHeight="1" x14ac:dyDescent="0.25">
      <c r="A498" t="s">
        <v>14</v>
      </c>
      <c r="B498">
        <v>0</v>
      </c>
      <c r="C498">
        <v>8032</v>
      </c>
      <c r="D498">
        <v>10</v>
      </c>
      <c r="E498" s="1" t="s">
        <v>125</v>
      </c>
      <c r="F498" s="2" t="s">
        <v>98</v>
      </c>
      <c r="G498" s="3" t="s">
        <v>99</v>
      </c>
      <c r="H498" s="3" t="s">
        <v>71</v>
      </c>
      <c r="I498" s="1" t="s">
        <v>16</v>
      </c>
      <c r="J498" t="s">
        <v>15</v>
      </c>
      <c r="K498" s="8">
        <v>111500</v>
      </c>
      <c r="L498">
        <v>111500</v>
      </c>
      <c r="M498" s="6">
        <v>1115</v>
      </c>
      <c r="N498" t="str">
        <f t="shared" si="7"/>
        <v>05</v>
      </c>
    </row>
    <row r="499" spans="1:14" ht="15" customHeight="1" x14ac:dyDescent="0.25">
      <c r="A499" t="s">
        <v>14</v>
      </c>
      <c r="B499">
        <v>0</v>
      </c>
      <c r="C499">
        <v>8032</v>
      </c>
      <c r="D499">
        <v>10</v>
      </c>
      <c r="E499" s="1" t="s">
        <v>125</v>
      </c>
      <c r="F499" s="2" t="s">
        <v>98</v>
      </c>
      <c r="G499" s="3" t="s">
        <v>99</v>
      </c>
      <c r="H499" s="3" t="s">
        <v>104</v>
      </c>
      <c r="I499" s="1" t="s">
        <v>16</v>
      </c>
      <c r="J499" t="s">
        <v>15</v>
      </c>
      <c r="K499" s="8">
        <v>2078</v>
      </c>
      <c r="L499">
        <v>2078</v>
      </c>
      <c r="M499" s="6">
        <v>20.78</v>
      </c>
      <c r="N499" t="str">
        <f t="shared" si="7"/>
        <v>05</v>
      </c>
    </row>
    <row r="500" spans="1:14" ht="15" customHeight="1" x14ac:dyDescent="0.25">
      <c r="A500" t="s">
        <v>14</v>
      </c>
      <c r="B500">
        <v>0</v>
      </c>
      <c r="C500">
        <v>8032</v>
      </c>
      <c r="D500">
        <v>10</v>
      </c>
      <c r="E500" s="1" t="s">
        <v>125</v>
      </c>
      <c r="F500" s="2" t="s">
        <v>98</v>
      </c>
      <c r="G500" s="3" t="s">
        <v>99</v>
      </c>
      <c r="H500" s="3" t="s">
        <v>105</v>
      </c>
      <c r="I500" s="1" t="s">
        <v>16</v>
      </c>
      <c r="J500" t="s">
        <v>15</v>
      </c>
      <c r="K500" s="8">
        <v>7241</v>
      </c>
      <c r="L500">
        <v>7241</v>
      </c>
      <c r="M500" s="6">
        <v>72.41</v>
      </c>
      <c r="N500" t="str">
        <f t="shared" si="7"/>
        <v>05</v>
      </c>
    </row>
    <row r="501" spans="1:14" ht="15" customHeight="1" x14ac:dyDescent="0.25">
      <c r="A501" t="s">
        <v>14</v>
      </c>
      <c r="B501">
        <v>0</v>
      </c>
      <c r="C501">
        <v>8032</v>
      </c>
      <c r="D501">
        <v>10</v>
      </c>
      <c r="E501" s="1" t="s">
        <v>125</v>
      </c>
      <c r="F501" s="2" t="s">
        <v>98</v>
      </c>
      <c r="G501" s="3" t="s">
        <v>99</v>
      </c>
      <c r="H501" s="3" t="s">
        <v>73</v>
      </c>
      <c r="I501" s="1" t="s">
        <v>16</v>
      </c>
      <c r="J501" t="s">
        <v>15</v>
      </c>
      <c r="K501" s="8">
        <v>223143</v>
      </c>
      <c r="L501">
        <v>223143</v>
      </c>
      <c r="M501" s="6">
        <v>2231.4299999999998</v>
      </c>
      <c r="N501" t="str">
        <f t="shared" si="7"/>
        <v>06</v>
      </c>
    </row>
    <row r="502" spans="1:14" ht="15" customHeight="1" x14ac:dyDescent="0.25">
      <c r="A502" t="s">
        <v>14</v>
      </c>
      <c r="B502">
        <v>0</v>
      </c>
      <c r="C502">
        <v>8032</v>
      </c>
      <c r="D502">
        <v>10</v>
      </c>
      <c r="E502" s="1" t="s">
        <v>125</v>
      </c>
      <c r="F502" s="2" t="s">
        <v>98</v>
      </c>
      <c r="G502" s="3" t="s">
        <v>99</v>
      </c>
      <c r="H502" s="3" t="s">
        <v>106</v>
      </c>
      <c r="I502" s="1" t="s">
        <v>16</v>
      </c>
      <c r="J502" t="s">
        <v>15</v>
      </c>
      <c r="K502" s="8">
        <v>2623</v>
      </c>
      <c r="L502">
        <v>2623</v>
      </c>
      <c r="M502" s="6">
        <v>26.23</v>
      </c>
      <c r="N502" t="str">
        <f t="shared" si="7"/>
        <v>06</v>
      </c>
    </row>
    <row r="503" spans="1:14" ht="15" customHeight="1" x14ac:dyDescent="0.25">
      <c r="A503" t="s">
        <v>14</v>
      </c>
      <c r="B503">
        <v>0</v>
      </c>
      <c r="C503">
        <v>8032</v>
      </c>
      <c r="D503">
        <v>10</v>
      </c>
      <c r="E503" s="1" t="s">
        <v>125</v>
      </c>
      <c r="F503" s="2" t="s">
        <v>56</v>
      </c>
      <c r="G503" s="3" t="s">
        <v>57</v>
      </c>
      <c r="H503" s="3" t="s">
        <v>58</v>
      </c>
      <c r="I503" s="1" t="s">
        <v>59</v>
      </c>
      <c r="J503" t="s">
        <v>15</v>
      </c>
      <c r="K503" s="8">
        <v>9980458</v>
      </c>
      <c r="L503">
        <v>9980458</v>
      </c>
      <c r="M503" s="6">
        <v>99804.58</v>
      </c>
      <c r="N503" t="str">
        <f t="shared" si="7"/>
        <v>01</v>
      </c>
    </row>
    <row r="504" spans="1:14" ht="15" customHeight="1" x14ac:dyDescent="0.25">
      <c r="A504" t="s">
        <v>14</v>
      </c>
      <c r="B504">
        <v>0</v>
      </c>
      <c r="C504">
        <v>8032</v>
      </c>
      <c r="D504">
        <v>10</v>
      </c>
      <c r="E504" s="1" t="s">
        <v>125</v>
      </c>
      <c r="F504" s="2" t="s">
        <v>56</v>
      </c>
      <c r="G504" s="3" t="s">
        <v>57</v>
      </c>
      <c r="H504" s="3" t="s">
        <v>103</v>
      </c>
      <c r="I504" s="1" t="s">
        <v>59</v>
      </c>
      <c r="J504" t="s">
        <v>15</v>
      </c>
      <c r="K504" s="8">
        <v>52249</v>
      </c>
      <c r="L504">
        <v>52249</v>
      </c>
      <c r="M504" s="6">
        <v>522.49</v>
      </c>
      <c r="N504" t="str">
        <f t="shared" si="7"/>
        <v>01</v>
      </c>
    </row>
    <row r="505" spans="1:14" ht="15" customHeight="1" x14ac:dyDescent="0.25">
      <c r="A505" t="s">
        <v>14</v>
      </c>
      <c r="B505">
        <v>0</v>
      </c>
      <c r="C505">
        <v>8032</v>
      </c>
      <c r="D505">
        <v>10</v>
      </c>
      <c r="E505" s="1" t="s">
        <v>125</v>
      </c>
      <c r="F505" s="2" t="s">
        <v>56</v>
      </c>
      <c r="G505" s="3" t="s">
        <v>57</v>
      </c>
      <c r="H505" s="3" t="s">
        <v>66</v>
      </c>
      <c r="I505" s="1" t="s">
        <v>59</v>
      </c>
      <c r="J505" t="s">
        <v>15</v>
      </c>
      <c r="K505" s="8">
        <v>513</v>
      </c>
      <c r="L505">
        <v>513</v>
      </c>
      <c r="M505" s="6">
        <v>5.13</v>
      </c>
      <c r="N505" t="str">
        <f t="shared" si="7"/>
        <v>01</v>
      </c>
    </row>
    <row r="506" spans="1:14" ht="15" customHeight="1" x14ac:dyDescent="0.25">
      <c r="A506" t="s">
        <v>14</v>
      </c>
      <c r="B506">
        <v>0</v>
      </c>
      <c r="C506">
        <v>8032</v>
      </c>
      <c r="D506">
        <v>10</v>
      </c>
      <c r="E506" s="1" t="s">
        <v>125</v>
      </c>
      <c r="F506" s="2" t="s">
        <v>56</v>
      </c>
      <c r="G506" s="3" t="s">
        <v>57</v>
      </c>
      <c r="H506" s="3" t="s">
        <v>107</v>
      </c>
      <c r="I506" s="1" t="s">
        <v>59</v>
      </c>
      <c r="J506" t="s">
        <v>15</v>
      </c>
      <c r="K506" s="8">
        <v>65000</v>
      </c>
      <c r="L506">
        <v>65000</v>
      </c>
      <c r="M506" s="6">
        <v>650</v>
      </c>
      <c r="N506" t="str">
        <f t="shared" si="7"/>
        <v>01</v>
      </c>
    </row>
    <row r="507" spans="1:14" ht="15" customHeight="1" x14ac:dyDescent="0.25">
      <c r="A507" t="s">
        <v>14</v>
      </c>
      <c r="B507">
        <v>0</v>
      </c>
      <c r="C507">
        <v>8032</v>
      </c>
      <c r="D507">
        <v>10</v>
      </c>
      <c r="E507" s="1" t="s">
        <v>125</v>
      </c>
      <c r="F507" s="2" t="s">
        <v>56</v>
      </c>
      <c r="G507" s="3" t="s">
        <v>57</v>
      </c>
      <c r="H507" s="3" t="s">
        <v>68</v>
      </c>
      <c r="I507" s="1" t="s">
        <v>59</v>
      </c>
      <c r="J507" t="s">
        <v>15</v>
      </c>
      <c r="K507" s="8">
        <v>150000</v>
      </c>
      <c r="L507">
        <v>150000</v>
      </c>
      <c r="M507" s="6">
        <v>1500</v>
      </c>
      <c r="N507" t="str">
        <f t="shared" si="7"/>
        <v>01</v>
      </c>
    </row>
    <row r="508" spans="1:14" ht="15" customHeight="1" x14ac:dyDescent="0.25">
      <c r="A508" t="s">
        <v>14</v>
      </c>
      <c r="B508">
        <v>0</v>
      </c>
      <c r="C508">
        <v>8032</v>
      </c>
      <c r="D508">
        <v>10</v>
      </c>
      <c r="E508" s="1" t="s">
        <v>125</v>
      </c>
      <c r="F508" s="2" t="s">
        <v>56</v>
      </c>
      <c r="G508" s="3" t="s">
        <v>57</v>
      </c>
      <c r="H508" s="3" t="s">
        <v>54</v>
      </c>
      <c r="I508" s="1" t="s">
        <v>59</v>
      </c>
      <c r="J508" t="s">
        <v>15</v>
      </c>
      <c r="K508" s="8">
        <v>4546933</v>
      </c>
      <c r="L508">
        <v>4546933</v>
      </c>
      <c r="M508" s="6">
        <v>45469.33</v>
      </c>
      <c r="N508" t="str">
        <f t="shared" si="7"/>
        <v>02</v>
      </c>
    </row>
    <row r="509" spans="1:14" ht="15" customHeight="1" x14ac:dyDescent="0.25">
      <c r="A509" t="s">
        <v>14</v>
      </c>
      <c r="B509">
        <v>0</v>
      </c>
      <c r="C509">
        <v>8032</v>
      </c>
      <c r="D509">
        <v>10</v>
      </c>
      <c r="E509" s="1" t="s">
        <v>125</v>
      </c>
      <c r="F509" s="2" t="s">
        <v>56</v>
      </c>
      <c r="G509" s="3" t="s">
        <v>57</v>
      </c>
      <c r="H509" s="3" t="s">
        <v>69</v>
      </c>
      <c r="I509" s="1" t="s">
        <v>59</v>
      </c>
      <c r="J509" t="s">
        <v>15</v>
      </c>
      <c r="K509" s="8">
        <v>33530</v>
      </c>
      <c r="L509">
        <v>33530</v>
      </c>
      <c r="M509" s="6">
        <v>335.3</v>
      </c>
      <c r="N509" t="str">
        <f t="shared" si="7"/>
        <v>02</v>
      </c>
    </row>
    <row r="510" spans="1:14" ht="15" customHeight="1" x14ac:dyDescent="0.25">
      <c r="A510" t="s">
        <v>14</v>
      </c>
      <c r="B510">
        <v>0</v>
      </c>
      <c r="C510">
        <v>8032</v>
      </c>
      <c r="D510">
        <v>10</v>
      </c>
      <c r="E510" s="1" t="s">
        <v>125</v>
      </c>
      <c r="F510" s="2" t="s">
        <v>56</v>
      </c>
      <c r="G510" s="3" t="s">
        <v>57</v>
      </c>
      <c r="H510" s="3" t="s">
        <v>70</v>
      </c>
      <c r="I510" s="1" t="s">
        <v>59</v>
      </c>
      <c r="J510" t="s">
        <v>15</v>
      </c>
      <c r="K510" s="8">
        <v>26314</v>
      </c>
      <c r="L510">
        <v>26314</v>
      </c>
      <c r="M510" s="6">
        <v>263.14</v>
      </c>
      <c r="N510" t="str">
        <f t="shared" si="7"/>
        <v>02</v>
      </c>
    </row>
    <row r="511" spans="1:14" ht="15" customHeight="1" x14ac:dyDescent="0.25">
      <c r="A511" t="s">
        <v>14</v>
      </c>
      <c r="B511">
        <v>0</v>
      </c>
      <c r="C511">
        <v>8032</v>
      </c>
      <c r="D511">
        <v>10</v>
      </c>
      <c r="E511" s="1" t="s">
        <v>125</v>
      </c>
      <c r="F511" s="2" t="s">
        <v>56</v>
      </c>
      <c r="G511" s="3" t="s">
        <v>57</v>
      </c>
      <c r="H511" s="3" t="s">
        <v>73</v>
      </c>
      <c r="I511" s="1" t="s">
        <v>16</v>
      </c>
      <c r="J511" t="s">
        <v>15</v>
      </c>
      <c r="K511" s="8">
        <v>903630</v>
      </c>
      <c r="L511">
        <v>903630</v>
      </c>
      <c r="M511" s="6">
        <v>9036.3000000000011</v>
      </c>
      <c r="N511" t="str">
        <f t="shared" si="7"/>
        <v>06</v>
      </c>
    </row>
    <row r="512" spans="1:14" ht="15" customHeight="1" x14ac:dyDescent="0.25">
      <c r="A512" t="s">
        <v>14</v>
      </c>
      <c r="B512">
        <v>0</v>
      </c>
      <c r="C512">
        <v>8032</v>
      </c>
      <c r="D512">
        <v>10</v>
      </c>
      <c r="E512" s="1" t="s">
        <v>125</v>
      </c>
      <c r="F512" s="2" t="s">
        <v>56</v>
      </c>
      <c r="G512" s="3" t="s">
        <v>108</v>
      </c>
      <c r="H512" s="3" t="s">
        <v>109</v>
      </c>
      <c r="I512" s="1" t="s">
        <v>16</v>
      </c>
      <c r="J512" t="s">
        <v>15</v>
      </c>
      <c r="K512" s="8">
        <v>477786</v>
      </c>
      <c r="L512">
        <v>477786</v>
      </c>
      <c r="M512" s="6">
        <v>4777.8599999999997</v>
      </c>
      <c r="N512" t="str">
        <f t="shared" si="7"/>
        <v>04</v>
      </c>
    </row>
    <row r="513" spans="1:14" ht="15" customHeight="1" x14ac:dyDescent="0.25">
      <c r="A513" t="s">
        <v>14</v>
      </c>
      <c r="B513">
        <v>0</v>
      </c>
      <c r="C513">
        <v>8032</v>
      </c>
      <c r="D513">
        <v>10</v>
      </c>
      <c r="E513" s="1" t="s">
        <v>125</v>
      </c>
      <c r="F513" s="2" t="s">
        <v>56</v>
      </c>
      <c r="G513" s="3" t="s">
        <v>108</v>
      </c>
      <c r="H513" s="3" t="s">
        <v>110</v>
      </c>
      <c r="I513" s="1" t="s">
        <v>16</v>
      </c>
      <c r="J513" t="s">
        <v>15</v>
      </c>
      <c r="K513" s="8">
        <v>2150412</v>
      </c>
      <c r="L513">
        <v>2150412</v>
      </c>
      <c r="M513" s="6">
        <v>21504.12</v>
      </c>
      <c r="N513" t="str">
        <f t="shared" si="7"/>
        <v>04</v>
      </c>
    </row>
    <row r="514" spans="1:14" ht="15" customHeight="1" x14ac:dyDescent="0.25">
      <c r="A514" t="s">
        <v>14</v>
      </c>
      <c r="B514">
        <v>0</v>
      </c>
      <c r="C514">
        <v>8032</v>
      </c>
      <c r="D514">
        <v>10</v>
      </c>
      <c r="E514" s="1" t="s">
        <v>125</v>
      </c>
      <c r="F514" s="2" t="s">
        <v>56</v>
      </c>
      <c r="G514" s="3" t="s">
        <v>108</v>
      </c>
      <c r="H514" s="3" t="s">
        <v>111</v>
      </c>
      <c r="I514" s="1" t="s">
        <v>16</v>
      </c>
      <c r="J514" t="s">
        <v>15</v>
      </c>
      <c r="K514" s="8">
        <v>2271778</v>
      </c>
      <c r="L514">
        <v>2271778</v>
      </c>
      <c r="M514" s="6">
        <v>22717.78</v>
      </c>
      <c r="N514" t="str">
        <f t="shared" si="7"/>
        <v>06</v>
      </c>
    </row>
    <row r="515" spans="1:14" ht="15" customHeight="1" x14ac:dyDescent="0.25">
      <c r="A515" t="s">
        <v>14</v>
      </c>
      <c r="B515">
        <v>0</v>
      </c>
      <c r="C515">
        <v>8032</v>
      </c>
      <c r="D515">
        <v>10</v>
      </c>
      <c r="E515" s="1" t="s">
        <v>125</v>
      </c>
      <c r="F515" s="2" t="s">
        <v>56</v>
      </c>
      <c r="G515" s="3" t="s">
        <v>108</v>
      </c>
      <c r="H515" s="3" t="s">
        <v>112</v>
      </c>
      <c r="I515" s="1" t="s">
        <v>16</v>
      </c>
      <c r="J515" t="s">
        <v>15</v>
      </c>
      <c r="K515" s="8">
        <v>9736427</v>
      </c>
      <c r="L515">
        <v>9736427</v>
      </c>
      <c r="M515" s="6">
        <v>97364.27</v>
      </c>
      <c r="N515" t="str">
        <f t="shared" ref="N515:N578" si="8">LEFT(H515,2)</f>
        <v>06</v>
      </c>
    </row>
    <row r="516" spans="1:14" ht="15" customHeight="1" x14ac:dyDescent="0.25">
      <c r="A516" t="s">
        <v>14</v>
      </c>
      <c r="B516">
        <v>0</v>
      </c>
      <c r="C516">
        <v>5615</v>
      </c>
      <c r="D516">
        <v>10</v>
      </c>
      <c r="E516" s="1" t="s">
        <v>126</v>
      </c>
      <c r="F516" s="2" t="s">
        <v>61</v>
      </c>
      <c r="G516" s="3" t="s">
        <v>62</v>
      </c>
      <c r="H516" s="3" t="s">
        <v>63</v>
      </c>
      <c r="I516" s="1" t="s">
        <v>55</v>
      </c>
      <c r="J516" t="s">
        <v>15</v>
      </c>
      <c r="K516" s="8">
        <v>137001910</v>
      </c>
      <c r="L516">
        <v>137001910</v>
      </c>
      <c r="M516" s="6">
        <v>1370019.1</v>
      </c>
      <c r="N516" t="str">
        <f t="shared" si="8"/>
        <v>01</v>
      </c>
    </row>
    <row r="517" spans="1:14" ht="15" customHeight="1" x14ac:dyDescent="0.25">
      <c r="A517" t="s">
        <v>14</v>
      </c>
      <c r="B517">
        <v>0</v>
      </c>
      <c r="C517">
        <v>5615</v>
      </c>
      <c r="D517">
        <v>10</v>
      </c>
      <c r="E517" s="1" t="s">
        <v>126</v>
      </c>
      <c r="F517" s="2" t="s">
        <v>61</v>
      </c>
      <c r="G517" s="3" t="s">
        <v>62</v>
      </c>
      <c r="H517" s="3" t="s">
        <v>58</v>
      </c>
      <c r="I517" s="1" t="s">
        <v>64</v>
      </c>
      <c r="J517" t="s">
        <v>15</v>
      </c>
      <c r="K517" s="8">
        <v>12499726</v>
      </c>
      <c r="L517">
        <v>12499726</v>
      </c>
      <c r="M517" s="6">
        <v>124997.26000000001</v>
      </c>
      <c r="N517" t="str">
        <f t="shared" si="8"/>
        <v>01</v>
      </c>
    </row>
    <row r="518" spans="1:14" ht="15" customHeight="1" x14ac:dyDescent="0.25">
      <c r="A518" t="s">
        <v>14</v>
      </c>
      <c r="B518">
        <v>0</v>
      </c>
      <c r="C518">
        <v>5615</v>
      </c>
      <c r="D518">
        <v>10</v>
      </c>
      <c r="E518" s="1" t="s">
        <v>126</v>
      </c>
      <c r="F518" s="2" t="s">
        <v>61</v>
      </c>
      <c r="G518" s="3" t="s">
        <v>62</v>
      </c>
      <c r="H518" s="3" t="s">
        <v>65</v>
      </c>
      <c r="I518" s="1" t="s">
        <v>55</v>
      </c>
      <c r="J518" t="s">
        <v>15</v>
      </c>
      <c r="K518" s="8">
        <v>249318</v>
      </c>
      <c r="L518">
        <v>249318</v>
      </c>
      <c r="M518" s="6">
        <v>2493.1799999999998</v>
      </c>
      <c r="N518" t="str">
        <f t="shared" si="8"/>
        <v>01</v>
      </c>
    </row>
    <row r="519" spans="1:14" ht="15" customHeight="1" x14ac:dyDescent="0.25">
      <c r="A519" t="s">
        <v>14</v>
      </c>
      <c r="B519">
        <v>0</v>
      </c>
      <c r="C519">
        <v>5615</v>
      </c>
      <c r="D519">
        <v>10</v>
      </c>
      <c r="E519" s="1" t="s">
        <v>126</v>
      </c>
      <c r="F519" s="2" t="s">
        <v>61</v>
      </c>
      <c r="G519" s="3" t="s">
        <v>62</v>
      </c>
      <c r="H519" s="3" t="s">
        <v>66</v>
      </c>
      <c r="I519" s="1" t="s">
        <v>64</v>
      </c>
      <c r="J519" t="s">
        <v>15</v>
      </c>
      <c r="K519" s="8">
        <v>49745</v>
      </c>
      <c r="L519">
        <v>49745</v>
      </c>
      <c r="M519" s="6">
        <v>497.45</v>
      </c>
      <c r="N519" t="str">
        <f t="shared" si="8"/>
        <v>01</v>
      </c>
    </row>
    <row r="520" spans="1:14" ht="15" customHeight="1" x14ac:dyDescent="0.25">
      <c r="A520" t="s">
        <v>14</v>
      </c>
      <c r="B520">
        <v>0</v>
      </c>
      <c r="C520">
        <v>5615</v>
      </c>
      <c r="D520">
        <v>10</v>
      </c>
      <c r="E520" s="1" t="s">
        <v>126</v>
      </c>
      <c r="F520" s="2" t="s">
        <v>61</v>
      </c>
      <c r="G520" s="3" t="s">
        <v>62</v>
      </c>
      <c r="H520" s="3" t="s">
        <v>68</v>
      </c>
      <c r="I520" s="1" t="s">
        <v>64</v>
      </c>
      <c r="J520" t="s">
        <v>15</v>
      </c>
      <c r="K520" s="8">
        <v>230000</v>
      </c>
      <c r="L520">
        <v>230000</v>
      </c>
      <c r="M520" s="6">
        <v>2300</v>
      </c>
      <c r="N520" t="str">
        <f t="shared" si="8"/>
        <v>01</v>
      </c>
    </row>
    <row r="521" spans="1:14" ht="15" customHeight="1" x14ac:dyDescent="0.25">
      <c r="A521" t="s">
        <v>14</v>
      </c>
      <c r="B521">
        <v>0</v>
      </c>
      <c r="C521">
        <v>5615</v>
      </c>
      <c r="D521">
        <v>10</v>
      </c>
      <c r="E521" s="1" t="s">
        <v>126</v>
      </c>
      <c r="F521" s="2" t="s">
        <v>61</v>
      </c>
      <c r="G521" s="3" t="s">
        <v>62</v>
      </c>
      <c r="H521" s="3" t="s">
        <v>54</v>
      </c>
      <c r="I521" s="1" t="s">
        <v>55</v>
      </c>
      <c r="J521" t="s">
        <v>15</v>
      </c>
      <c r="K521" s="8">
        <v>50267045</v>
      </c>
      <c r="L521">
        <v>50267045</v>
      </c>
      <c r="M521" s="6">
        <v>502670.45</v>
      </c>
      <c r="N521" t="str">
        <f t="shared" si="8"/>
        <v>02</v>
      </c>
    </row>
    <row r="522" spans="1:14" ht="15" customHeight="1" x14ac:dyDescent="0.25">
      <c r="A522" t="s">
        <v>14</v>
      </c>
      <c r="B522">
        <v>0</v>
      </c>
      <c r="C522">
        <v>5615</v>
      </c>
      <c r="D522">
        <v>10</v>
      </c>
      <c r="E522" s="1" t="s">
        <v>126</v>
      </c>
      <c r="F522" s="2" t="s">
        <v>61</v>
      </c>
      <c r="G522" s="3" t="s">
        <v>62</v>
      </c>
      <c r="H522" s="3" t="s">
        <v>54</v>
      </c>
      <c r="I522" s="1" t="s">
        <v>64</v>
      </c>
      <c r="J522" t="s">
        <v>15</v>
      </c>
      <c r="K522" s="8">
        <v>8071613</v>
      </c>
      <c r="L522">
        <v>8071613</v>
      </c>
      <c r="M522" s="6">
        <v>80716.13</v>
      </c>
      <c r="N522" t="str">
        <f t="shared" si="8"/>
        <v>02</v>
      </c>
    </row>
    <row r="523" spans="1:14" ht="15" customHeight="1" x14ac:dyDescent="0.25">
      <c r="A523" t="s">
        <v>14</v>
      </c>
      <c r="B523">
        <v>0</v>
      </c>
      <c r="C523">
        <v>5615</v>
      </c>
      <c r="D523">
        <v>10</v>
      </c>
      <c r="E523" s="1" t="s">
        <v>126</v>
      </c>
      <c r="F523" s="2" t="s">
        <v>61</v>
      </c>
      <c r="G523" s="3" t="s">
        <v>62</v>
      </c>
      <c r="H523" s="3" t="s">
        <v>69</v>
      </c>
      <c r="I523" s="1" t="s">
        <v>55</v>
      </c>
      <c r="J523" t="s">
        <v>15</v>
      </c>
      <c r="K523" s="8">
        <v>55397</v>
      </c>
      <c r="L523">
        <v>55397</v>
      </c>
      <c r="M523" s="6">
        <v>553.97</v>
      </c>
      <c r="N523" t="str">
        <f t="shared" si="8"/>
        <v>02</v>
      </c>
    </row>
    <row r="524" spans="1:14" ht="15" customHeight="1" x14ac:dyDescent="0.25">
      <c r="A524" t="s">
        <v>14</v>
      </c>
      <c r="B524">
        <v>0</v>
      </c>
      <c r="C524">
        <v>5615</v>
      </c>
      <c r="D524">
        <v>10</v>
      </c>
      <c r="E524" s="1" t="s">
        <v>126</v>
      </c>
      <c r="F524" s="2" t="s">
        <v>61</v>
      </c>
      <c r="G524" s="3" t="s">
        <v>62</v>
      </c>
      <c r="H524" s="3" t="s">
        <v>69</v>
      </c>
      <c r="I524" s="1" t="s">
        <v>64</v>
      </c>
      <c r="J524" t="s">
        <v>15</v>
      </c>
      <c r="K524" s="8">
        <v>51385</v>
      </c>
      <c r="L524">
        <v>51385</v>
      </c>
      <c r="M524" s="6">
        <v>513.85</v>
      </c>
      <c r="N524" t="str">
        <f t="shared" si="8"/>
        <v>02</v>
      </c>
    </row>
    <row r="525" spans="1:14" ht="15" customHeight="1" x14ac:dyDescent="0.25">
      <c r="A525" t="s">
        <v>14</v>
      </c>
      <c r="B525">
        <v>0</v>
      </c>
      <c r="C525">
        <v>5615</v>
      </c>
      <c r="D525">
        <v>10</v>
      </c>
      <c r="E525" s="1" t="s">
        <v>126</v>
      </c>
      <c r="F525" s="2" t="s">
        <v>61</v>
      </c>
      <c r="G525" s="3" t="s">
        <v>62</v>
      </c>
      <c r="H525" s="3" t="s">
        <v>70</v>
      </c>
      <c r="I525" s="1" t="s">
        <v>64</v>
      </c>
      <c r="J525" t="s">
        <v>15</v>
      </c>
      <c r="K525" s="8">
        <v>11118</v>
      </c>
      <c r="L525">
        <v>11118</v>
      </c>
      <c r="M525" s="6">
        <v>111.18</v>
      </c>
      <c r="N525" t="str">
        <f t="shared" si="8"/>
        <v>02</v>
      </c>
    </row>
    <row r="526" spans="1:14" ht="15" customHeight="1" x14ac:dyDescent="0.25">
      <c r="A526" t="s">
        <v>14</v>
      </c>
      <c r="B526">
        <v>0</v>
      </c>
      <c r="C526">
        <v>5615</v>
      </c>
      <c r="D526">
        <v>10</v>
      </c>
      <c r="E526" s="1" t="s">
        <v>126</v>
      </c>
      <c r="F526" s="2" t="s">
        <v>61</v>
      </c>
      <c r="G526" s="3" t="s">
        <v>62</v>
      </c>
      <c r="H526" s="3" t="s">
        <v>71</v>
      </c>
      <c r="I526" s="1" t="s">
        <v>16</v>
      </c>
      <c r="J526" t="s">
        <v>15</v>
      </c>
      <c r="K526" s="8">
        <v>1790457</v>
      </c>
      <c r="L526">
        <v>1790457</v>
      </c>
      <c r="M526" s="6">
        <v>17904.57</v>
      </c>
      <c r="N526" t="str">
        <f t="shared" si="8"/>
        <v>05</v>
      </c>
    </row>
    <row r="527" spans="1:14" ht="15" customHeight="1" x14ac:dyDescent="0.25">
      <c r="A527" t="s">
        <v>14</v>
      </c>
      <c r="B527">
        <v>0</v>
      </c>
      <c r="C527">
        <v>5615</v>
      </c>
      <c r="D527">
        <v>10</v>
      </c>
      <c r="E527" s="1" t="s">
        <v>126</v>
      </c>
      <c r="F527" s="2" t="s">
        <v>61</v>
      </c>
      <c r="G527" s="3" t="s">
        <v>62</v>
      </c>
      <c r="H527" s="3" t="s">
        <v>72</v>
      </c>
      <c r="I527" s="1" t="s">
        <v>16</v>
      </c>
      <c r="J527" t="s">
        <v>15</v>
      </c>
      <c r="K527" s="8">
        <v>55931</v>
      </c>
      <c r="L527">
        <v>55931</v>
      </c>
      <c r="M527" s="6">
        <v>559.31000000000006</v>
      </c>
      <c r="N527" t="str">
        <f t="shared" si="8"/>
        <v>05</v>
      </c>
    </row>
    <row r="528" spans="1:14" ht="15" customHeight="1" x14ac:dyDescent="0.25">
      <c r="A528" t="s">
        <v>14</v>
      </c>
      <c r="B528">
        <v>0</v>
      </c>
      <c r="C528">
        <v>5615</v>
      </c>
      <c r="D528">
        <v>10</v>
      </c>
      <c r="E528" s="1" t="s">
        <v>126</v>
      </c>
      <c r="F528" s="2" t="s">
        <v>61</v>
      </c>
      <c r="G528" s="3" t="s">
        <v>62</v>
      </c>
      <c r="H528" s="3" t="s">
        <v>73</v>
      </c>
      <c r="I528" s="1" t="s">
        <v>16</v>
      </c>
      <c r="J528" t="s">
        <v>15</v>
      </c>
      <c r="K528" s="8">
        <v>4375770</v>
      </c>
      <c r="L528">
        <v>4375770</v>
      </c>
      <c r="M528" s="6">
        <v>43757.700000000004</v>
      </c>
      <c r="N528" t="str">
        <f t="shared" si="8"/>
        <v>06</v>
      </c>
    </row>
    <row r="529" spans="1:14" ht="15" customHeight="1" x14ac:dyDescent="0.25">
      <c r="A529" t="s">
        <v>14</v>
      </c>
      <c r="B529">
        <v>0</v>
      </c>
      <c r="C529">
        <v>5615</v>
      </c>
      <c r="D529">
        <v>10</v>
      </c>
      <c r="E529" s="1" t="s">
        <v>126</v>
      </c>
      <c r="F529" s="2" t="s">
        <v>61</v>
      </c>
      <c r="G529" s="3" t="s">
        <v>62</v>
      </c>
      <c r="H529" s="3" t="s">
        <v>106</v>
      </c>
      <c r="I529" s="1" t="s">
        <v>16</v>
      </c>
      <c r="J529" t="s">
        <v>15</v>
      </c>
      <c r="K529" s="8">
        <v>24806</v>
      </c>
      <c r="L529">
        <v>24806</v>
      </c>
      <c r="M529" s="6">
        <v>248.06</v>
      </c>
      <c r="N529" t="str">
        <f t="shared" si="8"/>
        <v>06</v>
      </c>
    </row>
    <row r="530" spans="1:14" ht="15" customHeight="1" x14ac:dyDescent="0.25">
      <c r="A530" t="s">
        <v>14</v>
      </c>
      <c r="B530">
        <v>0</v>
      </c>
      <c r="C530">
        <v>5615</v>
      </c>
      <c r="D530">
        <v>10</v>
      </c>
      <c r="E530" s="1" t="s">
        <v>126</v>
      </c>
      <c r="F530" s="2" t="s">
        <v>61</v>
      </c>
      <c r="G530" s="3" t="s">
        <v>62</v>
      </c>
      <c r="H530" s="3" t="s">
        <v>74</v>
      </c>
      <c r="I530" s="1" t="s">
        <v>16</v>
      </c>
      <c r="J530" t="s">
        <v>15</v>
      </c>
      <c r="K530" s="8">
        <v>788700</v>
      </c>
      <c r="L530">
        <v>788700</v>
      </c>
      <c r="M530" s="6">
        <v>7887</v>
      </c>
      <c r="N530" t="str">
        <f t="shared" si="8"/>
        <v>06</v>
      </c>
    </row>
    <row r="531" spans="1:14" ht="15" customHeight="1" x14ac:dyDescent="0.25">
      <c r="A531" t="s">
        <v>14</v>
      </c>
      <c r="B531">
        <v>0</v>
      </c>
      <c r="C531">
        <v>5615</v>
      </c>
      <c r="D531">
        <v>10</v>
      </c>
      <c r="E531" s="1" t="s">
        <v>126</v>
      </c>
      <c r="F531" s="2" t="s">
        <v>61</v>
      </c>
      <c r="G531" s="3" t="s">
        <v>62</v>
      </c>
      <c r="H531" s="3" t="s">
        <v>120</v>
      </c>
      <c r="I531" s="1" t="s">
        <v>16</v>
      </c>
      <c r="J531" t="s">
        <v>15</v>
      </c>
      <c r="K531" s="8">
        <v>628840</v>
      </c>
      <c r="L531">
        <v>628840</v>
      </c>
      <c r="M531" s="6">
        <v>6288.4000000000005</v>
      </c>
      <c r="N531" t="str">
        <f t="shared" si="8"/>
        <v>06</v>
      </c>
    </row>
    <row r="532" spans="1:14" ht="15" customHeight="1" x14ac:dyDescent="0.25">
      <c r="A532" t="s">
        <v>14</v>
      </c>
      <c r="B532">
        <v>0</v>
      </c>
      <c r="C532">
        <v>5615</v>
      </c>
      <c r="D532">
        <v>10</v>
      </c>
      <c r="E532" s="1" t="s">
        <v>126</v>
      </c>
      <c r="F532" s="2" t="s">
        <v>61</v>
      </c>
      <c r="G532" s="3" t="s">
        <v>127</v>
      </c>
      <c r="H532" s="3" t="s">
        <v>71</v>
      </c>
      <c r="I532" s="1" t="s">
        <v>16</v>
      </c>
      <c r="J532" t="s">
        <v>15</v>
      </c>
      <c r="K532" s="8">
        <v>500000</v>
      </c>
      <c r="L532">
        <v>500000</v>
      </c>
      <c r="M532" s="6">
        <v>5000</v>
      </c>
      <c r="N532" t="str">
        <f t="shared" si="8"/>
        <v>05</v>
      </c>
    </row>
    <row r="533" spans="1:14" ht="15" customHeight="1" x14ac:dyDescent="0.25">
      <c r="A533" t="s">
        <v>14</v>
      </c>
      <c r="B533">
        <v>0</v>
      </c>
      <c r="C533">
        <v>5615</v>
      </c>
      <c r="D533">
        <v>10</v>
      </c>
      <c r="E533" s="1" t="s">
        <v>126</v>
      </c>
      <c r="F533" s="2" t="s">
        <v>61</v>
      </c>
      <c r="G533" s="3" t="s">
        <v>127</v>
      </c>
      <c r="H533" s="3" t="s">
        <v>73</v>
      </c>
      <c r="I533" s="1" t="s">
        <v>16</v>
      </c>
      <c r="J533" t="s">
        <v>15</v>
      </c>
      <c r="K533" s="8">
        <v>1000000</v>
      </c>
      <c r="L533">
        <v>1000000</v>
      </c>
      <c r="M533" s="6">
        <v>10000</v>
      </c>
      <c r="N533" t="str">
        <f t="shared" si="8"/>
        <v>06</v>
      </c>
    </row>
    <row r="534" spans="1:14" ht="15" customHeight="1" x14ac:dyDescent="0.25">
      <c r="A534" t="s">
        <v>14</v>
      </c>
      <c r="B534">
        <v>0</v>
      </c>
      <c r="C534">
        <v>5615</v>
      </c>
      <c r="D534">
        <v>10</v>
      </c>
      <c r="E534" s="1" t="s">
        <v>126</v>
      </c>
      <c r="F534" s="2" t="s">
        <v>61</v>
      </c>
      <c r="G534" s="3" t="s">
        <v>81</v>
      </c>
      <c r="H534" s="3" t="s">
        <v>82</v>
      </c>
      <c r="I534" s="1" t="s">
        <v>55</v>
      </c>
      <c r="J534" t="s">
        <v>15</v>
      </c>
      <c r="K534" s="8">
        <v>139409</v>
      </c>
      <c r="L534">
        <v>139409</v>
      </c>
      <c r="M534" s="6">
        <v>1394.09</v>
      </c>
      <c r="N534" t="str">
        <f t="shared" si="8"/>
        <v>01</v>
      </c>
    </row>
    <row r="535" spans="1:14" ht="15" customHeight="1" x14ac:dyDescent="0.25">
      <c r="A535" t="s">
        <v>14</v>
      </c>
      <c r="B535">
        <v>0</v>
      </c>
      <c r="C535">
        <v>5615</v>
      </c>
      <c r="D535">
        <v>10</v>
      </c>
      <c r="E535" s="1" t="s">
        <v>126</v>
      </c>
      <c r="F535" s="2" t="s">
        <v>61</v>
      </c>
      <c r="G535" s="3" t="s">
        <v>81</v>
      </c>
      <c r="H535" s="3" t="s">
        <v>69</v>
      </c>
      <c r="I535" s="1" t="s">
        <v>55</v>
      </c>
      <c r="J535" t="s">
        <v>15</v>
      </c>
      <c r="K535" s="8">
        <v>31225</v>
      </c>
      <c r="L535">
        <v>31225</v>
      </c>
      <c r="M535" s="6">
        <v>312.25</v>
      </c>
      <c r="N535" t="str">
        <f t="shared" si="8"/>
        <v>02</v>
      </c>
    </row>
    <row r="536" spans="1:14" ht="15" customHeight="1" x14ac:dyDescent="0.25">
      <c r="A536" t="s">
        <v>14</v>
      </c>
      <c r="B536">
        <v>0</v>
      </c>
      <c r="C536">
        <v>5615</v>
      </c>
      <c r="D536">
        <v>10</v>
      </c>
      <c r="E536" s="1" t="s">
        <v>126</v>
      </c>
      <c r="F536" s="2" t="s">
        <v>85</v>
      </c>
      <c r="G536" s="3" t="s">
        <v>86</v>
      </c>
      <c r="H536" s="3" t="s">
        <v>63</v>
      </c>
      <c r="I536" s="1" t="s">
        <v>55</v>
      </c>
      <c r="J536" t="s">
        <v>629</v>
      </c>
      <c r="K536" s="8">
        <v>12866353</v>
      </c>
      <c r="L536">
        <v>12866353</v>
      </c>
      <c r="M536" s="6">
        <v>128663.53</v>
      </c>
      <c r="N536" t="str">
        <f t="shared" si="8"/>
        <v>01</v>
      </c>
    </row>
    <row r="537" spans="1:14" ht="15" customHeight="1" x14ac:dyDescent="0.25">
      <c r="A537" t="s">
        <v>14</v>
      </c>
      <c r="B537">
        <v>0</v>
      </c>
      <c r="C537">
        <v>5615</v>
      </c>
      <c r="D537">
        <v>10</v>
      </c>
      <c r="E537" s="1" t="s">
        <v>126</v>
      </c>
      <c r="F537" s="2" t="s">
        <v>85</v>
      </c>
      <c r="G537" s="3" t="s">
        <v>86</v>
      </c>
      <c r="H537" s="3" t="s">
        <v>58</v>
      </c>
      <c r="I537" s="1" t="s">
        <v>64</v>
      </c>
      <c r="J537" t="s">
        <v>629</v>
      </c>
      <c r="K537" s="8">
        <v>11249000</v>
      </c>
      <c r="L537">
        <v>11249000</v>
      </c>
      <c r="M537" s="6">
        <v>112490</v>
      </c>
      <c r="N537" t="str">
        <f t="shared" si="8"/>
        <v>01</v>
      </c>
    </row>
    <row r="538" spans="1:14" ht="15" customHeight="1" x14ac:dyDescent="0.25">
      <c r="A538" t="s">
        <v>14</v>
      </c>
      <c r="B538">
        <v>0</v>
      </c>
      <c r="C538">
        <v>5615</v>
      </c>
      <c r="D538">
        <v>10</v>
      </c>
      <c r="E538" s="1" t="s">
        <v>126</v>
      </c>
      <c r="F538" s="2" t="s">
        <v>85</v>
      </c>
      <c r="G538" s="3" t="s">
        <v>86</v>
      </c>
      <c r="H538" s="3" t="s">
        <v>65</v>
      </c>
      <c r="I538" s="1" t="s">
        <v>55</v>
      </c>
      <c r="J538" t="s">
        <v>15</v>
      </c>
      <c r="K538" s="8">
        <v>158956</v>
      </c>
      <c r="L538">
        <v>158956</v>
      </c>
      <c r="M538" s="6">
        <v>1589.56</v>
      </c>
      <c r="N538" t="str">
        <f t="shared" si="8"/>
        <v>01</v>
      </c>
    </row>
    <row r="539" spans="1:14" ht="15" customHeight="1" x14ac:dyDescent="0.25">
      <c r="A539" t="s">
        <v>14</v>
      </c>
      <c r="B539">
        <v>0</v>
      </c>
      <c r="C539">
        <v>5615</v>
      </c>
      <c r="D539">
        <v>10</v>
      </c>
      <c r="E539" s="1" t="s">
        <v>126</v>
      </c>
      <c r="F539" s="2" t="s">
        <v>85</v>
      </c>
      <c r="G539" s="3" t="s">
        <v>86</v>
      </c>
      <c r="H539" s="3" t="s">
        <v>68</v>
      </c>
      <c r="I539" s="1" t="s">
        <v>64</v>
      </c>
      <c r="J539" t="s">
        <v>15</v>
      </c>
      <c r="K539" s="8">
        <v>45000</v>
      </c>
      <c r="L539">
        <v>45000</v>
      </c>
      <c r="M539" s="6">
        <v>450</v>
      </c>
      <c r="N539" t="str">
        <f t="shared" si="8"/>
        <v>01</v>
      </c>
    </row>
    <row r="540" spans="1:14" ht="15" customHeight="1" x14ac:dyDescent="0.25">
      <c r="A540" t="s">
        <v>14</v>
      </c>
      <c r="B540">
        <v>0</v>
      </c>
      <c r="C540">
        <v>5615</v>
      </c>
      <c r="D540">
        <v>10</v>
      </c>
      <c r="E540" s="1" t="s">
        <v>126</v>
      </c>
      <c r="F540" s="2" t="s">
        <v>85</v>
      </c>
      <c r="G540" s="3" t="s">
        <v>86</v>
      </c>
      <c r="H540" s="3" t="s">
        <v>68</v>
      </c>
      <c r="I540" s="1" t="s">
        <v>64</v>
      </c>
      <c r="J540" t="s">
        <v>629</v>
      </c>
      <c r="K540" s="8">
        <v>230000</v>
      </c>
      <c r="L540">
        <v>230000</v>
      </c>
      <c r="M540" s="6">
        <v>2300</v>
      </c>
      <c r="N540" t="str">
        <f t="shared" si="8"/>
        <v>01</v>
      </c>
    </row>
    <row r="541" spans="1:14" ht="15" customHeight="1" x14ac:dyDescent="0.25">
      <c r="A541" t="s">
        <v>14</v>
      </c>
      <c r="B541">
        <v>0</v>
      </c>
      <c r="C541">
        <v>5615</v>
      </c>
      <c r="D541">
        <v>10</v>
      </c>
      <c r="E541" s="1" t="s">
        <v>126</v>
      </c>
      <c r="F541" s="2" t="s">
        <v>85</v>
      </c>
      <c r="G541" s="3" t="s">
        <v>86</v>
      </c>
      <c r="H541" s="3" t="s">
        <v>54</v>
      </c>
      <c r="I541" s="1" t="s">
        <v>55</v>
      </c>
      <c r="J541" t="s">
        <v>629</v>
      </c>
      <c r="K541" s="8">
        <v>4092448</v>
      </c>
      <c r="L541">
        <v>4092448</v>
      </c>
      <c r="M541" s="6">
        <v>40924.480000000003</v>
      </c>
      <c r="N541" t="str">
        <f t="shared" si="8"/>
        <v>02</v>
      </c>
    </row>
    <row r="542" spans="1:14" ht="15" customHeight="1" x14ac:dyDescent="0.25">
      <c r="A542" t="s">
        <v>14</v>
      </c>
      <c r="B542">
        <v>0</v>
      </c>
      <c r="C542">
        <v>5615</v>
      </c>
      <c r="D542">
        <v>10</v>
      </c>
      <c r="E542" s="1" t="s">
        <v>126</v>
      </c>
      <c r="F542" s="2" t="s">
        <v>85</v>
      </c>
      <c r="G542" s="3" t="s">
        <v>86</v>
      </c>
      <c r="H542" s="3" t="s">
        <v>54</v>
      </c>
      <c r="I542" s="1" t="s">
        <v>64</v>
      </c>
      <c r="J542" t="s">
        <v>629</v>
      </c>
      <c r="K542" s="8">
        <v>5757740</v>
      </c>
      <c r="L542">
        <v>5757740</v>
      </c>
      <c r="M542" s="6">
        <v>57577.4</v>
      </c>
      <c r="N542" t="str">
        <f t="shared" si="8"/>
        <v>02</v>
      </c>
    </row>
    <row r="543" spans="1:14" ht="15" customHeight="1" x14ac:dyDescent="0.25">
      <c r="A543" t="s">
        <v>14</v>
      </c>
      <c r="B543">
        <v>0</v>
      </c>
      <c r="C543">
        <v>5615</v>
      </c>
      <c r="D543">
        <v>10</v>
      </c>
      <c r="E543" s="1" t="s">
        <v>126</v>
      </c>
      <c r="F543" s="2" t="s">
        <v>85</v>
      </c>
      <c r="G543" s="3" t="s">
        <v>86</v>
      </c>
      <c r="H543" s="3" t="s">
        <v>69</v>
      </c>
      <c r="I543" s="1" t="s">
        <v>55</v>
      </c>
      <c r="J543" t="s">
        <v>15</v>
      </c>
      <c r="K543" s="8">
        <v>35600</v>
      </c>
      <c r="L543">
        <v>35600</v>
      </c>
      <c r="M543" s="6">
        <v>356</v>
      </c>
      <c r="N543" t="str">
        <f t="shared" si="8"/>
        <v>02</v>
      </c>
    </row>
    <row r="544" spans="1:14" ht="15" customHeight="1" x14ac:dyDescent="0.25">
      <c r="A544" t="s">
        <v>14</v>
      </c>
      <c r="B544">
        <v>0</v>
      </c>
      <c r="C544">
        <v>5615</v>
      </c>
      <c r="D544">
        <v>10</v>
      </c>
      <c r="E544" s="1" t="s">
        <v>126</v>
      </c>
      <c r="F544" s="2" t="s">
        <v>85</v>
      </c>
      <c r="G544" s="3" t="s">
        <v>86</v>
      </c>
      <c r="H544" s="3" t="s">
        <v>69</v>
      </c>
      <c r="I544" s="1" t="s">
        <v>64</v>
      </c>
      <c r="J544" t="s">
        <v>15</v>
      </c>
      <c r="K544" s="8">
        <v>10058</v>
      </c>
      <c r="L544">
        <v>10058</v>
      </c>
      <c r="M544" s="6">
        <v>100.58</v>
      </c>
      <c r="N544" t="str">
        <f t="shared" si="8"/>
        <v>02</v>
      </c>
    </row>
    <row r="545" spans="1:14" ht="15" customHeight="1" x14ac:dyDescent="0.25">
      <c r="A545" t="s">
        <v>14</v>
      </c>
      <c r="B545">
        <v>0</v>
      </c>
      <c r="C545">
        <v>5615</v>
      </c>
      <c r="D545">
        <v>10</v>
      </c>
      <c r="E545" s="1" t="s">
        <v>126</v>
      </c>
      <c r="F545" s="2" t="s">
        <v>85</v>
      </c>
      <c r="G545" s="3" t="s">
        <v>86</v>
      </c>
      <c r="H545" s="3" t="s">
        <v>69</v>
      </c>
      <c r="I545" s="1" t="s">
        <v>64</v>
      </c>
      <c r="J545" t="s">
        <v>629</v>
      </c>
      <c r="K545" s="8">
        <v>50651</v>
      </c>
      <c r="L545">
        <v>50651</v>
      </c>
      <c r="M545" s="6">
        <v>506.51</v>
      </c>
      <c r="N545" t="str">
        <f t="shared" si="8"/>
        <v>02</v>
      </c>
    </row>
    <row r="546" spans="1:14" ht="15" customHeight="1" x14ac:dyDescent="0.25">
      <c r="A546" t="s">
        <v>14</v>
      </c>
      <c r="B546">
        <v>0</v>
      </c>
      <c r="C546">
        <v>5615</v>
      </c>
      <c r="D546">
        <v>10</v>
      </c>
      <c r="E546" s="1" t="s">
        <v>126</v>
      </c>
      <c r="F546" s="2" t="s">
        <v>85</v>
      </c>
      <c r="G546" s="3" t="s">
        <v>87</v>
      </c>
      <c r="H546" s="3" t="s">
        <v>63</v>
      </c>
      <c r="I546" s="1" t="s">
        <v>55</v>
      </c>
      <c r="J546" t="s">
        <v>629</v>
      </c>
      <c r="K546" s="8">
        <v>8863677</v>
      </c>
      <c r="L546">
        <v>8863677</v>
      </c>
      <c r="M546" s="6">
        <v>88636.77</v>
      </c>
      <c r="N546" t="str">
        <f t="shared" si="8"/>
        <v>01</v>
      </c>
    </row>
    <row r="547" spans="1:14" ht="15" customHeight="1" x14ac:dyDescent="0.25">
      <c r="A547" t="s">
        <v>14</v>
      </c>
      <c r="B547">
        <v>0</v>
      </c>
      <c r="C547">
        <v>5615</v>
      </c>
      <c r="D547">
        <v>10</v>
      </c>
      <c r="E547" s="1" t="s">
        <v>126</v>
      </c>
      <c r="F547" s="2" t="s">
        <v>85</v>
      </c>
      <c r="G547" s="3" t="s">
        <v>87</v>
      </c>
      <c r="H547" s="3" t="s">
        <v>63</v>
      </c>
      <c r="I547" s="1" t="s">
        <v>55</v>
      </c>
      <c r="J547" t="s">
        <v>770</v>
      </c>
      <c r="K547" s="8">
        <v>3876743</v>
      </c>
      <c r="L547">
        <v>3876743</v>
      </c>
      <c r="M547" s="6">
        <v>38767.43</v>
      </c>
      <c r="N547" t="str">
        <f t="shared" si="8"/>
        <v>01</v>
      </c>
    </row>
    <row r="548" spans="1:14" ht="15" customHeight="1" x14ac:dyDescent="0.25">
      <c r="A548" t="s">
        <v>14</v>
      </c>
      <c r="B548">
        <v>0</v>
      </c>
      <c r="C548">
        <v>5615</v>
      </c>
      <c r="D548">
        <v>10</v>
      </c>
      <c r="E548" s="1" t="s">
        <v>126</v>
      </c>
      <c r="F548" s="2" t="s">
        <v>85</v>
      </c>
      <c r="G548" s="3" t="s">
        <v>87</v>
      </c>
      <c r="H548" s="3" t="s">
        <v>54</v>
      </c>
      <c r="I548" s="1" t="s">
        <v>55</v>
      </c>
      <c r="J548" t="s">
        <v>629</v>
      </c>
      <c r="K548" s="8">
        <v>3360798</v>
      </c>
      <c r="L548">
        <v>3360798</v>
      </c>
      <c r="M548" s="6">
        <v>33607.980000000003</v>
      </c>
      <c r="N548" t="str">
        <f t="shared" si="8"/>
        <v>02</v>
      </c>
    </row>
    <row r="549" spans="1:14" ht="15" customHeight="1" x14ac:dyDescent="0.25">
      <c r="A549" t="s">
        <v>14</v>
      </c>
      <c r="B549">
        <v>0</v>
      </c>
      <c r="C549">
        <v>5615</v>
      </c>
      <c r="D549">
        <v>10</v>
      </c>
      <c r="E549" s="1" t="s">
        <v>126</v>
      </c>
      <c r="F549" s="2" t="s">
        <v>85</v>
      </c>
      <c r="G549" s="3" t="s">
        <v>87</v>
      </c>
      <c r="H549" s="3" t="s">
        <v>54</v>
      </c>
      <c r="I549" s="1" t="s">
        <v>55</v>
      </c>
      <c r="J549" t="s">
        <v>770</v>
      </c>
      <c r="K549" s="8">
        <v>1329828</v>
      </c>
      <c r="L549">
        <v>1329828</v>
      </c>
      <c r="M549" s="6">
        <v>13298.28</v>
      </c>
      <c r="N549" t="str">
        <f t="shared" si="8"/>
        <v>02</v>
      </c>
    </row>
    <row r="550" spans="1:14" ht="15" customHeight="1" x14ac:dyDescent="0.25">
      <c r="A550" t="s">
        <v>14</v>
      </c>
      <c r="B550">
        <v>0</v>
      </c>
      <c r="C550">
        <v>5615</v>
      </c>
      <c r="D550">
        <v>10</v>
      </c>
      <c r="E550" s="1" t="s">
        <v>126</v>
      </c>
      <c r="F550" s="2" t="s">
        <v>85</v>
      </c>
      <c r="G550" s="3" t="s">
        <v>88</v>
      </c>
      <c r="H550" s="3" t="s">
        <v>63</v>
      </c>
      <c r="I550" s="1" t="s">
        <v>55</v>
      </c>
      <c r="J550" t="s">
        <v>770</v>
      </c>
      <c r="K550" s="8">
        <v>2724213</v>
      </c>
      <c r="L550">
        <v>2724213</v>
      </c>
      <c r="M550" s="6">
        <v>27242.13</v>
      </c>
      <c r="N550" t="str">
        <f t="shared" si="8"/>
        <v>01</v>
      </c>
    </row>
    <row r="551" spans="1:14" ht="15" customHeight="1" x14ac:dyDescent="0.25">
      <c r="A551" t="s">
        <v>14</v>
      </c>
      <c r="B551">
        <v>0</v>
      </c>
      <c r="C551">
        <v>5615</v>
      </c>
      <c r="D551">
        <v>10</v>
      </c>
      <c r="E551" s="1" t="s">
        <v>126</v>
      </c>
      <c r="F551" s="2" t="s">
        <v>85</v>
      </c>
      <c r="G551" s="3" t="s">
        <v>88</v>
      </c>
      <c r="H551" s="3" t="s">
        <v>58</v>
      </c>
      <c r="I551" s="1" t="s">
        <v>64</v>
      </c>
      <c r="J551" t="s">
        <v>770</v>
      </c>
      <c r="K551" s="8">
        <v>2330446</v>
      </c>
      <c r="L551">
        <v>2330446</v>
      </c>
      <c r="M551" s="6">
        <v>23304.46</v>
      </c>
      <c r="N551" t="str">
        <f t="shared" si="8"/>
        <v>01</v>
      </c>
    </row>
    <row r="552" spans="1:14" ht="15" customHeight="1" x14ac:dyDescent="0.25">
      <c r="A552" t="s">
        <v>14</v>
      </c>
      <c r="B552">
        <v>0</v>
      </c>
      <c r="C552">
        <v>5615</v>
      </c>
      <c r="D552">
        <v>10</v>
      </c>
      <c r="E552" s="1" t="s">
        <v>126</v>
      </c>
      <c r="F552" s="2" t="s">
        <v>85</v>
      </c>
      <c r="G552" s="3" t="s">
        <v>88</v>
      </c>
      <c r="H552" s="3" t="s">
        <v>67</v>
      </c>
      <c r="I552" s="1" t="s">
        <v>55</v>
      </c>
      <c r="J552" t="s">
        <v>15</v>
      </c>
      <c r="K552" s="8">
        <v>12498</v>
      </c>
      <c r="L552">
        <v>12498</v>
      </c>
      <c r="M552" s="6">
        <v>124.98</v>
      </c>
      <c r="N552" t="str">
        <f t="shared" si="8"/>
        <v>01</v>
      </c>
    </row>
    <row r="553" spans="1:14" ht="15" customHeight="1" x14ac:dyDescent="0.25">
      <c r="A553" t="s">
        <v>14</v>
      </c>
      <c r="B553">
        <v>0</v>
      </c>
      <c r="C553">
        <v>5615</v>
      </c>
      <c r="D553">
        <v>10</v>
      </c>
      <c r="E553" s="1" t="s">
        <v>126</v>
      </c>
      <c r="F553" s="2" t="s">
        <v>85</v>
      </c>
      <c r="G553" s="3" t="s">
        <v>88</v>
      </c>
      <c r="H553" s="3" t="s">
        <v>68</v>
      </c>
      <c r="I553" s="1" t="s">
        <v>64</v>
      </c>
      <c r="J553" t="s">
        <v>15</v>
      </c>
      <c r="K553" s="8">
        <v>100000</v>
      </c>
      <c r="L553">
        <v>100000</v>
      </c>
      <c r="M553" s="6">
        <v>1000</v>
      </c>
      <c r="N553" t="str">
        <f t="shared" si="8"/>
        <v>01</v>
      </c>
    </row>
    <row r="554" spans="1:14" ht="15" customHeight="1" x14ac:dyDescent="0.25">
      <c r="A554" t="s">
        <v>14</v>
      </c>
      <c r="B554">
        <v>0</v>
      </c>
      <c r="C554">
        <v>5615</v>
      </c>
      <c r="D554">
        <v>10</v>
      </c>
      <c r="E554" s="1" t="s">
        <v>126</v>
      </c>
      <c r="F554" s="2" t="s">
        <v>85</v>
      </c>
      <c r="G554" s="3" t="s">
        <v>88</v>
      </c>
      <c r="H554" s="3" t="s">
        <v>54</v>
      </c>
      <c r="I554" s="1" t="s">
        <v>55</v>
      </c>
      <c r="J554" t="s">
        <v>770</v>
      </c>
      <c r="K554" s="8">
        <v>978243</v>
      </c>
      <c r="L554">
        <v>978243</v>
      </c>
      <c r="M554" s="6">
        <v>9782.43</v>
      </c>
      <c r="N554" t="str">
        <f t="shared" si="8"/>
        <v>02</v>
      </c>
    </row>
    <row r="555" spans="1:14" ht="15" customHeight="1" x14ac:dyDescent="0.25">
      <c r="A555" t="s">
        <v>14</v>
      </c>
      <c r="B555">
        <v>0</v>
      </c>
      <c r="C555">
        <v>5615</v>
      </c>
      <c r="D555">
        <v>10</v>
      </c>
      <c r="E555" s="1" t="s">
        <v>126</v>
      </c>
      <c r="F555" s="2" t="s">
        <v>85</v>
      </c>
      <c r="G555" s="3" t="s">
        <v>88</v>
      </c>
      <c r="H555" s="3" t="s">
        <v>54</v>
      </c>
      <c r="I555" s="1" t="s">
        <v>64</v>
      </c>
      <c r="J555" t="s">
        <v>770</v>
      </c>
      <c r="K555" s="8">
        <v>973987</v>
      </c>
      <c r="L555">
        <v>973987</v>
      </c>
      <c r="M555" s="6">
        <v>9739.8700000000008</v>
      </c>
      <c r="N555" t="str">
        <f t="shared" si="8"/>
        <v>02</v>
      </c>
    </row>
    <row r="556" spans="1:14" ht="15" customHeight="1" x14ac:dyDescent="0.25">
      <c r="A556" t="s">
        <v>14</v>
      </c>
      <c r="B556">
        <v>0</v>
      </c>
      <c r="C556">
        <v>5615</v>
      </c>
      <c r="D556">
        <v>10</v>
      </c>
      <c r="E556" s="1" t="s">
        <v>126</v>
      </c>
      <c r="F556" s="2" t="s">
        <v>85</v>
      </c>
      <c r="G556" s="3" t="s">
        <v>88</v>
      </c>
      <c r="H556" s="3" t="s">
        <v>69</v>
      </c>
      <c r="I556" s="1" t="s">
        <v>55</v>
      </c>
      <c r="J556" t="s">
        <v>15</v>
      </c>
      <c r="K556" s="8">
        <v>2791</v>
      </c>
      <c r="L556">
        <v>2791</v>
      </c>
      <c r="M556" s="6">
        <v>27.91</v>
      </c>
      <c r="N556" t="str">
        <f t="shared" si="8"/>
        <v>02</v>
      </c>
    </row>
    <row r="557" spans="1:14" ht="15" customHeight="1" x14ac:dyDescent="0.25">
      <c r="A557" t="s">
        <v>14</v>
      </c>
      <c r="B557">
        <v>0</v>
      </c>
      <c r="C557">
        <v>5615</v>
      </c>
      <c r="D557">
        <v>10</v>
      </c>
      <c r="E557" s="1" t="s">
        <v>126</v>
      </c>
      <c r="F557" s="2" t="s">
        <v>85</v>
      </c>
      <c r="G557" s="3" t="s">
        <v>88</v>
      </c>
      <c r="H557" s="3" t="s">
        <v>69</v>
      </c>
      <c r="I557" s="1" t="s">
        <v>64</v>
      </c>
      <c r="J557" t="s">
        <v>15</v>
      </c>
      <c r="K557" s="8">
        <v>22350</v>
      </c>
      <c r="L557">
        <v>22350</v>
      </c>
      <c r="M557" s="6">
        <v>223.5</v>
      </c>
      <c r="N557" t="str">
        <f t="shared" si="8"/>
        <v>02</v>
      </c>
    </row>
    <row r="558" spans="1:14" ht="15" customHeight="1" x14ac:dyDescent="0.25">
      <c r="A558" t="s">
        <v>14</v>
      </c>
      <c r="B558">
        <v>0</v>
      </c>
      <c r="C558">
        <v>5615</v>
      </c>
      <c r="D558">
        <v>10</v>
      </c>
      <c r="E558" s="1" t="s">
        <v>126</v>
      </c>
      <c r="F558" s="2" t="s">
        <v>85</v>
      </c>
      <c r="G558" s="3" t="s">
        <v>88</v>
      </c>
      <c r="H558" s="3" t="s">
        <v>73</v>
      </c>
      <c r="I558" s="1" t="s">
        <v>16</v>
      </c>
      <c r="J558" t="s">
        <v>770</v>
      </c>
      <c r="K558" s="8">
        <v>15994</v>
      </c>
      <c r="L558">
        <v>15994</v>
      </c>
      <c r="M558" s="6">
        <v>159.94</v>
      </c>
      <c r="N558" t="str">
        <f t="shared" si="8"/>
        <v>06</v>
      </c>
    </row>
    <row r="559" spans="1:14" ht="15" customHeight="1" x14ac:dyDescent="0.25">
      <c r="A559" t="s">
        <v>14</v>
      </c>
      <c r="B559">
        <v>0</v>
      </c>
      <c r="C559">
        <v>5615</v>
      </c>
      <c r="D559">
        <v>10</v>
      </c>
      <c r="E559" s="1" t="s">
        <v>126</v>
      </c>
      <c r="F559" s="2" t="s">
        <v>89</v>
      </c>
      <c r="G559" s="3" t="s">
        <v>90</v>
      </c>
      <c r="H559" s="3" t="s">
        <v>82</v>
      </c>
      <c r="I559" s="1" t="s">
        <v>55</v>
      </c>
      <c r="J559" t="s">
        <v>15</v>
      </c>
      <c r="K559" s="8">
        <v>58126</v>
      </c>
      <c r="L559">
        <v>58126</v>
      </c>
      <c r="M559" s="6">
        <v>581.26</v>
      </c>
      <c r="N559" t="str">
        <f t="shared" si="8"/>
        <v>01</v>
      </c>
    </row>
    <row r="560" spans="1:14" ht="15" customHeight="1" x14ac:dyDescent="0.25">
      <c r="A560" t="s">
        <v>14</v>
      </c>
      <c r="B560">
        <v>0</v>
      </c>
      <c r="C560">
        <v>5615</v>
      </c>
      <c r="D560">
        <v>10</v>
      </c>
      <c r="E560" s="1" t="s">
        <v>126</v>
      </c>
      <c r="F560" s="2" t="s">
        <v>89</v>
      </c>
      <c r="G560" s="3" t="s">
        <v>90</v>
      </c>
      <c r="H560" s="3" t="s">
        <v>69</v>
      </c>
      <c r="I560" s="1" t="s">
        <v>55</v>
      </c>
      <c r="J560" t="s">
        <v>15</v>
      </c>
      <c r="K560" s="8">
        <v>13018</v>
      </c>
      <c r="L560">
        <v>13018</v>
      </c>
      <c r="M560" s="6">
        <v>130.18</v>
      </c>
      <c r="N560" t="str">
        <f t="shared" si="8"/>
        <v>02</v>
      </c>
    </row>
    <row r="561" spans="1:14" ht="15" customHeight="1" x14ac:dyDescent="0.25">
      <c r="A561" t="s">
        <v>14</v>
      </c>
      <c r="B561">
        <v>0</v>
      </c>
      <c r="C561">
        <v>5615</v>
      </c>
      <c r="D561">
        <v>10</v>
      </c>
      <c r="E561" s="1" t="s">
        <v>126</v>
      </c>
      <c r="F561" s="2" t="s">
        <v>91</v>
      </c>
      <c r="G561" s="3" t="s">
        <v>79</v>
      </c>
      <c r="H561" s="3" t="s">
        <v>63</v>
      </c>
      <c r="I561" s="1" t="s">
        <v>55</v>
      </c>
      <c r="J561" t="s">
        <v>15</v>
      </c>
      <c r="K561" s="8">
        <v>21731912</v>
      </c>
      <c r="L561">
        <v>21731912</v>
      </c>
      <c r="M561" s="6">
        <v>217319.12</v>
      </c>
      <c r="N561" t="str">
        <f t="shared" si="8"/>
        <v>01</v>
      </c>
    </row>
    <row r="562" spans="1:14" ht="15" customHeight="1" x14ac:dyDescent="0.25">
      <c r="A562" t="s">
        <v>14</v>
      </c>
      <c r="B562">
        <v>0</v>
      </c>
      <c r="C562">
        <v>5615</v>
      </c>
      <c r="D562">
        <v>10</v>
      </c>
      <c r="E562" s="1" t="s">
        <v>126</v>
      </c>
      <c r="F562" s="2" t="s">
        <v>91</v>
      </c>
      <c r="G562" s="3" t="s">
        <v>79</v>
      </c>
      <c r="H562" s="3" t="s">
        <v>65</v>
      </c>
      <c r="I562" s="1" t="s">
        <v>55</v>
      </c>
      <c r="J562" t="s">
        <v>15</v>
      </c>
      <c r="K562" s="8">
        <v>99752</v>
      </c>
      <c r="L562">
        <v>99752</v>
      </c>
      <c r="M562" s="6">
        <v>997.52</v>
      </c>
      <c r="N562" t="str">
        <f t="shared" si="8"/>
        <v>01</v>
      </c>
    </row>
    <row r="563" spans="1:14" ht="15" customHeight="1" x14ac:dyDescent="0.25">
      <c r="A563" t="s">
        <v>14</v>
      </c>
      <c r="B563">
        <v>0</v>
      </c>
      <c r="C563">
        <v>5615</v>
      </c>
      <c r="D563">
        <v>10</v>
      </c>
      <c r="E563" s="1" t="s">
        <v>126</v>
      </c>
      <c r="F563" s="2" t="s">
        <v>91</v>
      </c>
      <c r="G563" s="3" t="s">
        <v>79</v>
      </c>
      <c r="H563" s="3" t="s">
        <v>66</v>
      </c>
      <c r="I563" s="1" t="s">
        <v>55</v>
      </c>
      <c r="J563" t="s">
        <v>15</v>
      </c>
      <c r="K563" s="8">
        <v>50000</v>
      </c>
      <c r="L563">
        <v>50000</v>
      </c>
      <c r="M563" s="6">
        <v>500</v>
      </c>
      <c r="N563" t="str">
        <f t="shared" si="8"/>
        <v>01</v>
      </c>
    </row>
    <row r="564" spans="1:14" ht="15" customHeight="1" x14ac:dyDescent="0.25">
      <c r="A564" t="s">
        <v>14</v>
      </c>
      <c r="B564">
        <v>0</v>
      </c>
      <c r="C564">
        <v>5615</v>
      </c>
      <c r="D564">
        <v>10</v>
      </c>
      <c r="E564" s="1" t="s">
        <v>126</v>
      </c>
      <c r="F564" s="2" t="s">
        <v>91</v>
      </c>
      <c r="G564" s="3" t="s">
        <v>79</v>
      </c>
      <c r="H564" s="3" t="s">
        <v>54</v>
      </c>
      <c r="I564" s="1" t="s">
        <v>55</v>
      </c>
      <c r="J564" t="s">
        <v>15</v>
      </c>
      <c r="K564" s="8">
        <v>7637707</v>
      </c>
      <c r="L564">
        <v>7637707</v>
      </c>
      <c r="M564" s="6">
        <v>76377.070000000007</v>
      </c>
      <c r="N564" t="str">
        <f t="shared" si="8"/>
        <v>02</v>
      </c>
    </row>
    <row r="565" spans="1:14" ht="15" customHeight="1" x14ac:dyDescent="0.25">
      <c r="A565" t="s">
        <v>14</v>
      </c>
      <c r="B565">
        <v>0</v>
      </c>
      <c r="C565">
        <v>5615</v>
      </c>
      <c r="D565">
        <v>10</v>
      </c>
      <c r="E565" s="1" t="s">
        <v>126</v>
      </c>
      <c r="F565" s="2" t="s">
        <v>91</v>
      </c>
      <c r="G565" s="3" t="s">
        <v>79</v>
      </c>
      <c r="H565" s="3" t="s">
        <v>69</v>
      </c>
      <c r="I565" s="1" t="s">
        <v>55</v>
      </c>
      <c r="J565" t="s">
        <v>15</v>
      </c>
      <c r="K565" s="8">
        <v>22337</v>
      </c>
      <c r="L565">
        <v>22337</v>
      </c>
      <c r="M565" s="6">
        <v>223.37</v>
      </c>
      <c r="N565" t="str">
        <f t="shared" si="8"/>
        <v>02</v>
      </c>
    </row>
    <row r="566" spans="1:14" ht="15" customHeight="1" x14ac:dyDescent="0.25">
      <c r="A566" t="s">
        <v>14</v>
      </c>
      <c r="B566">
        <v>0</v>
      </c>
      <c r="C566">
        <v>5615</v>
      </c>
      <c r="D566">
        <v>10</v>
      </c>
      <c r="E566" s="1" t="s">
        <v>126</v>
      </c>
      <c r="F566" s="2" t="s">
        <v>91</v>
      </c>
      <c r="G566" s="3" t="s">
        <v>79</v>
      </c>
      <c r="H566" s="3" t="s">
        <v>70</v>
      </c>
      <c r="I566" s="1" t="s">
        <v>55</v>
      </c>
      <c r="J566" t="s">
        <v>15</v>
      </c>
      <c r="K566" s="8">
        <v>11200</v>
      </c>
      <c r="L566">
        <v>11200</v>
      </c>
      <c r="M566" s="6">
        <v>112</v>
      </c>
      <c r="N566" t="str">
        <f t="shared" si="8"/>
        <v>02</v>
      </c>
    </row>
    <row r="567" spans="1:14" ht="15" customHeight="1" x14ac:dyDescent="0.25">
      <c r="A567" t="s">
        <v>14</v>
      </c>
      <c r="B567">
        <v>0</v>
      </c>
      <c r="C567">
        <v>5615</v>
      </c>
      <c r="D567">
        <v>10</v>
      </c>
      <c r="E567" s="1" t="s">
        <v>126</v>
      </c>
      <c r="F567" s="2" t="s">
        <v>92</v>
      </c>
      <c r="G567" s="3" t="s">
        <v>93</v>
      </c>
      <c r="H567" s="3" t="s">
        <v>94</v>
      </c>
      <c r="I567" s="1" t="s">
        <v>55</v>
      </c>
      <c r="J567" t="s">
        <v>15</v>
      </c>
      <c r="K567" s="8">
        <v>11423</v>
      </c>
      <c r="L567">
        <v>11423</v>
      </c>
      <c r="M567" s="6">
        <v>114.23</v>
      </c>
      <c r="N567" t="str">
        <f t="shared" si="8"/>
        <v>01</v>
      </c>
    </row>
    <row r="568" spans="1:14" ht="15" customHeight="1" x14ac:dyDescent="0.25">
      <c r="A568" t="s">
        <v>14</v>
      </c>
      <c r="B568">
        <v>0</v>
      </c>
      <c r="C568">
        <v>5615</v>
      </c>
      <c r="D568">
        <v>10</v>
      </c>
      <c r="E568" s="1" t="s">
        <v>126</v>
      </c>
      <c r="F568" s="2" t="s">
        <v>92</v>
      </c>
      <c r="G568" s="3" t="s">
        <v>93</v>
      </c>
      <c r="H568" s="3" t="s">
        <v>70</v>
      </c>
      <c r="I568" s="1" t="s">
        <v>55</v>
      </c>
      <c r="J568" t="s">
        <v>15</v>
      </c>
      <c r="K568" s="8">
        <v>2553</v>
      </c>
      <c r="L568">
        <v>2553</v>
      </c>
      <c r="M568" s="6">
        <v>25.53</v>
      </c>
      <c r="N568" t="str">
        <f t="shared" si="8"/>
        <v>02</v>
      </c>
    </row>
    <row r="569" spans="1:14" ht="15" customHeight="1" x14ac:dyDescent="0.25">
      <c r="A569" t="s">
        <v>14</v>
      </c>
      <c r="B569">
        <v>0</v>
      </c>
      <c r="C569">
        <v>5615</v>
      </c>
      <c r="D569">
        <v>10</v>
      </c>
      <c r="E569" s="1" t="s">
        <v>126</v>
      </c>
      <c r="F569" s="2" t="s">
        <v>52</v>
      </c>
      <c r="G569" s="3" t="s">
        <v>128</v>
      </c>
      <c r="H569" s="3" t="s">
        <v>63</v>
      </c>
      <c r="I569" s="1" t="s">
        <v>55</v>
      </c>
      <c r="J569" t="s">
        <v>15</v>
      </c>
      <c r="K569" s="8">
        <v>8683926</v>
      </c>
      <c r="L569">
        <v>8683926</v>
      </c>
      <c r="M569" s="6">
        <v>86839.26</v>
      </c>
      <c r="N569" t="str">
        <f t="shared" si="8"/>
        <v>01</v>
      </c>
    </row>
    <row r="570" spans="1:14" ht="15" customHeight="1" x14ac:dyDescent="0.25">
      <c r="A570" t="s">
        <v>14</v>
      </c>
      <c r="B570">
        <v>0</v>
      </c>
      <c r="C570">
        <v>5615</v>
      </c>
      <c r="D570">
        <v>10</v>
      </c>
      <c r="E570" s="1" t="s">
        <v>126</v>
      </c>
      <c r="F570" s="2" t="s">
        <v>52</v>
      </c>
      <c r="G570" s="3" t="s">
        <v>128</v>
      </c>
      <c r="H570" s="3" t="s">
        <v>54</v>
      </c>
      <c r="I570" s="1" t="s">
        <v>55</v>
      </c>
      <c r="J570" t="s">
        <v>15</v>
      </c>
      <c r="K570" s="8">
        <v>2762246</v>
      </c>
      <c r="L570">
        <v>2762246</v>
      </c>
      <c r="M570" s="6">
        <v>27622.46</v>
      </c>
      <c r="N570" t="str">
        <f t="shared" si="8"/>
        <v>02</v>
      </c>
    </row>
    <row r="571" spans="1:14" ht="15" customHeight="1" x14ac:dyDescent="0.25">
      <c r="A571" t="s">
        <v>14</v>
      </c>
      <c r="B571">
        <v>0</v>
      </c>
      <c r="C571">
        <v>5615</v>
      </c>
      <c r="D571">
        <v>10</v>
      </c>
      <c r="E571" s="1" t="s">
        <v>126</v>
      </c>
      <c r="F571" s="2" t="s">
        <v>52</v>
      </c>
      <c r="G571" s="3" t="s">
        <v>115</v>
      </c>
      <c r="H571" s="3" t="s">
        <v>58</v>
      </c>
      <c r="I571" s="1" t="s">
        <v>64</v>
      </c>
      <c r="J571" t="s">
        <v>15</v>
      </c>
      <c r="K571" s="8">
        <v>220007</v>
      </c>
      <c r="L571">
        <v>220007</v>
      </c>
      <c r="M571" s="6">
        <v>2200.0700000000002</v>
      </c>
      <c r="N571" t="str">
        <f t="shared" si="8"/>
        <v>01</v>
      </c>
    </row>
    <row r="572" spans="1:14" ht="15" customHeight="1" x14ac:dyDescent="0.25">
      <c r="A572" t="s">
        <v>14</v>
      </c>
      <c r="B572">
        <v>0</v>
      </c>
      <c r="C572">
        <v>5615</v>
      </c>
      <c r="D572">
        <v>10</v>
      </c>
      <c r="E572" s="1" t="s">
        <v>126</v>
      </c>
      <c r="F572" s="2" t="s">
        <v>52</v>
      </c>
      <c r="G572" s="3" t="s">
        <v>115</v>
      </c>
      <c r="H572" s="3" t="s">
        <v>66</v>
      </c>
      <c r="I572" s="1" t="s">
        <v>64</v>
      </c>
      <c r="J572" t="s">
        <v>15</v>
      </c>
      <c r="K572" s="8">
        <v>78</v>
      </c>
      <c r="L572">
        <v>78</v>
      </c>
      <c r="M572" s="6">
        <v>0.78</v>
      </c>
      <c r="N572" t="str">
        <f t="shared" si="8"/>
        <v>01</v>
      </c>
    </row>
    <row r="573" spans="1:14" ht="15" customHeight="1" x14ac:dyDescent="0.25">
      <c r="A573" t="s">
        <v>14</v>
      </c>
      <c r="B573">
        <v>0</v>
      </c>
      <c r="C573">
        <v>5615</v>
      </c>
      <c r="D573">
        <v>10</v>
      </c>
      <c r="E573" s="1" t="s">
        <v>126</v>
      </c>
      <c r="F573" s="2" t="s">
        <v>52</v>
      </c>
      <c r="G573" s="3" t="s">
        <v>115</v>
      </c>
      <c r="H573" s="3" t="s">
        <v>54</v>
      </c>
      <c r="I573" s="1" t="s">
        <v>64</v>
      </c>
      <c r="J573" t="s">
        <v>15</v>
      </c>
      <c r="K573" s="8">
        <v>50907</v>
      </c>
      <c r="L573">
        <v>50907</v>
      </c>
      <c r="M573" s="6">
        <v>509.07</v>
      </c>
      <c r="N573" t="str">
        <f t="shared" si="8"/>
        <v>02</v>
      </c>
    </row>
    <row r="574" spans="1:14" ht="15" customHeight="1" x14ac:dyDescent="0.25">
      <c r="A574" t="s">
        <v>14</v>
      </c>
      <c r="B574">
        <v>0</v>
      </c>
      <c r="C574">
        <v>5615</v>
      </c>
      <c r="D574">
        <v>10</v>
      </c>
      <c r="E574" s="1" t="s">
        <v>126</v>
      </c>
      <c r="F574" s="2" t="s">
        <v>52</v>
      </c>
      <c r="G574" s="3" t="s">
        <v>115</v>
      </c>
      <c r="H574" s="3" t="s">
        <v>70</v>
      </c>
      <c r="I574" s="1" t="s">
        <v>64</v>
      </c>
      <c r="J574" t="s">
        <v>15</v>
      </c>
      <c r="K574" s="8">
        <v>17</v>
      </c>
      <c r="L574">
        <v>17</v>
      </c>
      <c r="M574" s="6">
        <v>0.17</v>
      </c>
      <c r="N574" t="str">
        <f t="shared" si="8"/>
        <v>02</v>
      </c>
    </row>
    <row r="575" spans="1:14" ht="15" customHeight="1" x14ac:dyDescent="0.25">
      <c r="A575" t="s">
        <v>14</v>
      </c>
      <c r="B575">
        <v>0</v>
      </c>
      <c r="C575">
        <v>5615</v>
      </c>
      <c r="D575">
        <v>10</v>
      </c>
      <c r="E575" s="1" t="s">
        <v>126</v>
      </c>
      <c r="F575" s="2" t="s">
        <v>52</v>
      </c>
      <c r="G575" s="3" t="s">
        <v>53</v>
      </c>
      <c r="H575" s="3" t="s">
        <v>63</v>
      </c>
      <c r="I575" s="1" t="s">
        <v>55</v>
      </c>
      <c r="J575" t="s">
        <v>629</v>
      </c>
      <c r="K575" s="8">
        <v>5245556</v>
      </c>
      <c r="L575">
        <v>5245556</v>
      </c>
      <c r="M575" s="6">
        <v>52455.56</v>
      </c>
      <c r="N575" t="str">
        <f t="shared" si="8"/>
        <v>01</v>
      </c>
    </row>
    <row r="576" spans="1:14" ht="15" customHeight="1" x14ac:dyDescent="0.25">
      <c r="A576" t="s">
        <v>14</v>
      </c>
      <c r="B576">
        <v>0</v>
      </c>
      <c r="C576">
        <v>5615</v>
      </c>
      <c r="D576">
        <v>10</v>
      </c>
      <c r="E576" s="1" t="s">
        <v>126</v>
      </c>
      <c r="F576" s="2" t="s">
        <v>52</v>
      </c>
      <c r="G576" s="3" t="s">
        <v>53</v>
      </c>
      <c r="H576" s="3" t="s">
        <v>54</v>
      </c>
      <c r="I576" s="1" t="s">
        <v>55</v>
      </c>
      <c r="J576" t="s">
        <v>629</v>
      </c>
      <c r="K576" s="8">
        <v>2086929</v>
      </c>
      <c r="L576">
        <v>2086929</v>
      </c>
      <c r="M576" s="6">
        <v>20869.29</v>
      </c>
      <c r="N576" t="str">
        <f t="shared" si="8"/>
        <v>02</v>
      </c>
    </row>
    <row r="577" spans="1:14" ht="15" customHeight="1" x14ac:dyDescent="0.25">
      <c r="A577" t="s">
        <v>14</v>
      </c>
      <c r="B577">
        <v>0</v>
      </c>
      <c r="C577">
        <v>5615</v>
      </c>
      <c r="D577">
        <v>10</v>
      </c>
      <c r="E577" s="1" t="s">
        <v>126</v>
      </c>
      <c r="F577" s="2" t="s">
        <v>98</v>
      </c>
      <c r="G577" s="3" t="s">
        <v>99</v>
      </c>
      <c r="H577" s="3" t="s">
        <v>100</v>
      </c>
      <c r="I577" s="1" t="s">
        <v>101</v>
      </c>
      <c r="J577" t="s">
        <v>15</v>
      </c>
      <c r="K577" s="8">
        <v>19550160</v>
      </c>
      <c r="L577">
        <v>19550160</v>
      </c>
      <c r="M577" s="6">
        <v>195501.6</v>
      </c>
      <c r="N577" t="str">
        <f t="shared" si="8"/>
        <v>01</v>
      </c>
    </row>
    <row r="578" spans="1:14" ht="15" customHeight="1" x14ac:dyDescent="0.25">
      <c r="A578" t="s">
        <v>14</v>
      </c>
      <c r="B578">
        <v>0</v>
      </c>
      <c r="C578">
        <v>5615</v>
      </c>
      <c r="D578">
        <v>10</v>
      </c>
      <c r="E578" s="1" t="s">
        <v>126</v>
      </c>
      <c r="F578" s="2" t="s">
        <v>98</v>
      </c>
      <c r="G578" s="3" t="s">
        <v>99</v>
      </c>
      <c r="H578" s="3" t="s">
        <v>58</v>
      </c>
      <c r="I578" s="1" t="s">
        <v>102</v>
      </c>
      <c r="J578" t="s">
        <v>15</v>
      </c>
      <c r="K578" s="8">
        <v>6753162</v>
      </c>
      <c r="L578">
        <v>6753162</v>
      </c>
      <c r="M578" s="6">
        <v>67531.62</v>
      </c>
      <c r="N578" t="str">
        <f t="shared" si="8"/>
        <v>01</v>
      </c>
    </row>
    <row r="579" spans="1:14" ht="15" customHeight="1" x14ac:dyDescent="0.25">
      <c r="A579" t="s">
        <v>14</v>
      </c>
      <c r="B579">
        <v>0</v>
      </c>
      <c r="C579">
        <v>5615</v>
      </c>
      <c r="D579">
        <v>10</v>
      </c>
      <c r="E579" s="1" t="s">
        <v>126</v>
      </c>
      <c r="F579" s="2" t="s">
        <v>98</v>
      </c>
      <c r="G579" s="3" t="s">
        <v>99</v>
      </c>
      <c r="H579" s="3" t="s">
        <v>103</v>
      </c>
      <c r="I579" s="1" t="s">
        <v>102</v>
      </c>
      <c r="J579" t="s">
        <v>15</v>
      </c>
      <c r="K579" s="8">
        <v>10101</v>
      </c>
      <c r="L579">
        <v>10101</v>
      </c>
      <c r="M579" s="6">
        <v>101.01</v>
      </c>
      <c r="N579" t="str">
        <f t="shared" ref="N579:N642" si="9">LEFT(H579,2)</f>
        <v>01</v>
      </c>
    </row>
    <row r="580" spans="1:14" ht="15" customHeight="1" x14ac:dyDescent="0.25">
      <c r="A580" t="s">
        <v>14</v>
      </c>
      <c r="B580">
        <v>0</v>
      </c>
      <c r="C580">
        <v>5615</v>
      </c>
      <c r="D580">
        <v>10</v>
      </c>
      <c r="E580" s="1" t="s">
        <v>126</v>
      </c>
      <c r="F580" s="2" t="s">
        <v>98</v>
      </c>
      <c r="G580" s="3" t="s">
        <v>99</v>
      </c>
      <c r="H580" s="3" t="s">
        <v>66</v>
      </c>
      <c r="I580" s="1" t="s">
        <v>102</v>
      </c>
      <c r="J580" t="s">
        <v>15</v>
      </c>
      <c r="K580" s="8">
        <v>4144</v>
      </c>
      <c r="L580">
        <v>4144</v>
      </c>
      <c r="M580" s="6">
        <v>41.44</v>
      </c>
      <c r="N580" t="str">
        <f t="shared" si="9"/>
        <v>01</v>
      </c>
    </row>
    <row r="581" spans="1:14" ht="15" customHeight="1" x14ac:dyDescent="0.25">
      <c r="A581" t="s">
        <v>14</v>
      </c>
      <c r="B581">
        <v>0</v>
      </c>
      <c r="C581">
        <v>5615</v>
      </c>
      <c r="D581">
        <v>10</v>
      </c>
      <c r="E581" s="1" t="s">
        <v>126</v>
      </c>
      <c r="F581" s="2" t="s">
        <v>98</v>
      </c>
      <c r="G581" s="3" t="s">
        <v>99</v>
      </c>
      <c r="H581" s="3" t="s">
        <v>107</v>
      </c>
      <c r="I581" s="1" t="s">
        <v>101</v>
      </c>
      <c r="J581" t="s">
        <v>15</v>
      </c>
      <c r="K581" s="8">
        <v>78000</v>
      </c>
      <c r="L581">
        <v>78000</v>
      </c>
      <c r="M581" s="6">
        <v>780</v>
      </c>
      <c r="N581" t="str">
        <f t="shared" si="9"/>
        <v>01</v>
      </c>
    </row>
    <row r="582" spans="1:14" ht="15" customHeight="1" x14ac:dyDescent="0.25">
      <c r="A582" t="s">
        <v>14</v>
      </c>
      <c r="B582">
        <v>0</v>
      </c>
      <c r="C582">
        <v>5615</v>
      </c>
      <c r="D582">
        <v>10</v>
      </c>
      <c r="E582" s="1" t="s">
        <v>126</v>
      </c>
      <c r="F582" s="2" t="s">
        <v>98</v>
      </c>
      <c r="G582" s="3" t="s">
        <v>99</v>
      </c>
      <c r="H582" s="3" t="s">
        <v>68</v>
      </c>
      <c r="I582" s="1" t="s">
        <v>102</v>
      </c>
      <c r="J582" t="s">
        <v>15</v>
      </c>
      <c r="K582" s="8">
        <v>140000</v>
      </c>
      <c r="L582">
        <v>140000</v>
      </c>
      <c r="M582" s="6">
        <v>1400</v>
      </c>
      <c r="N582" t="str">
        <f t="shared" si="9"/>
        <v>01</v>
      </c>
    </row>
    <row r="583" spans="1:14" ht="15" customHeight="1" x14ac:dyDescent="0.25">
      <c r="A583" t="s">
        <v>14</v>
      </c>
      <c r="B583">
        <v>0</v>
      </c>
      <c r="C583">
        <v>5615</v>
      </c>
      <c r="D583">
        <v>10</v>
      </c>
      <c r="E583" s="1" t="s">
        <v>126</v>
      </c>
      <c r="F583" s="2" t="s">
        <v>98</v>
      </c>
      <c r="G583" s="3" t="s">
        <v>99</v>
      </c>
      <c r="H583" s="3" t="s">
        <v>54</v>
      </c>
      <c r="I583" s="1" t="s">
        <v>101</v>
      </c>
      <c r="J583" t="s">
        <v>15</v>
      </c>
      <c r="K583" s="8">
        <v>4995859</v>
      </c>
      <c r="L583">
        <v>4995859</v>
      </c>
      <c r="M583" s="6">
        <v>49958.590000000004</v>
      </c>
      <c r="N583" t="str">
        <f t="shared" si="9"/>
        <v>02</v>
      </c>
    </row>
    <row r="584" spans="1:14" ht="15" customHeight="1" x14ac:dyDescent="0.25">
      <c r="A584" t="s">
        <v>14</v>
      </c>
      <c r="B584">
        <v>0</v>
      </c>
      <c r="C584">
        <v>5615</v>
      </c>
      <c r="D584">
        <v>10</v>
      </c>
      <c r="E584" s="1" t="s">
        <v>126</v>
      </c>
      <c r="F584" s="2" t="s">
        <v>98</v>
      </c>
      <c r="G584" s="3" t="s">
        <v>99</v>
      </c>
      <c r="H584" s="3" t="s">
        <v>54</v>
      </c>
      <c r="I584" s="1" t="s">
        <v>102</v>
      </c>
      <c r="J584" t="s">
        <v>15</v>
      </c>
      <c r="K584" s="8">
        <v>2481659</v>
      </c>
      <c r="L584">
        <v>2481659</v>
      </c>
      <c r="M584" s="6">
        <v>24816.59</v>
      </c>
      <c r="N584" t="str">
        <f t="shared" si="9"/>
        <v>02</v>
      </c>
    </row>
    <row r="585" spans="1:14" ht="15" customHeight="1" x14ac:dyDescent="0.25">
      <c r="A585" t="s">
        <v>14</v>
      </c>
      <c r="B585">
        <v>0</v>
      </c>
      <c r="C585">
        <v>5615</v>
      </c>
      <c r="D585">
        <v>10</v>
      </c>
      <c r="E585" s="1" t="s">
        <v>126</v>
      </c>
      <c r="F585" s="2" t="s">
        <v>98</v>
      </c>
      <c r="G585" s="3" t="s">
        <v>99</v>
      </c>
      <c r="H585" s="3" t="s">
        <v>69</v>
      </c>
      <c r="I585" s="1" t="s">
        <v>102</v>
      </c>
      <c r="J585" t="s">
        <v>15</v>
      </c>
      <c r="K585" s="8">
        <v>31293</v>
      </c>
      <c r="L585">
        <v>31293</v>
      </c>
      <c r="M585" s="6">
        <v>312.93</v>
      </c>
      <c r="N585" t="str">
        <f t="shared" si="9"/>
        <v>02</v>
      </c>
    </row>
    <row r="586" spans="1:14" ht="15" customHeight="1" x14ac:dyDescent="0.25">
      <c r="A586" t="s">
        <v>14</v>
      </c>
      <c r="B586">
        <v>0</v>
      </c>
      <c r="C586">
        <v>5615</v>
      </c>
      <c r="D586">
        <v>10</v>
      </c>
      <c r="E586" s="1" t="s">
        <v>126</v>
      </c>
      <c r="F586" s="2" t="s">
        <v>98</v>
      </c>
      <c r="G586" s="3" t="s">
        <v>99</v>
      </c>
      <c r="H586" s="3" t="s">
        <v>70</v>
      </c>
      <c r="I586" s="1" t="s">
        <v>101</v>
      </c>
      <c r="J586" t="s">
        <v>15</v>
      </c>
      <c r="K586" s="8">
        <v>17353</v>
      </c>
      <c r="L586">
        <v>17353</v>
      </c>
      <c r="M586" s="6">
        <v>173.53</v>
      </c>
      <c r="N586" t="str">
        <f t="shared" si="9"/>
        <v>02</v>
      </c>
    </row>
    <row r="587" spans="1:14" ht="15" customHeight="1" x14ac:dyDescent="0.25">
      <c r="A587" t="s">
        <v>14</v>
      </c>
      <c r="B587">
        <v>0</v>
      </c>
      <c r="C587">
        <v>5615</v>
      </c>
      <c r="D587">
        <v>10</v>
      </c>
      <c r="E587" s="1" t="s">
        <v>126</v>
      </c>
      <c r="F587" s="2" t="s">
        <v>98</v>
      </c>
      <c r="G587" s="3" t="s">
        <v>99</v>
      </c>
      <c r="H587" s="3" t="s">
        <v>70</v>
      </c>
      <c r="I587" s="1" t="s">
        <v>102</v>
      </c>
      <c r="J587" t="s">
        <v>15</v>
      </c>
      <c r="K587" s="8">
        <v>3183</v>
      </c>
      <c r="L587">
        <v>3183</v>
      </c>
      <c r="M587" s="6">
        <v>31.830000000000002</v>
      </c>
      <c r="N587" t="str">
        <f t="shared" si="9"/>
        <v>02</v>
      </c>
    </row>
    <row r="588" spans="1:14" ht="15" customHeight="1" x14ac:dyDescent="0.25">
      <c r="A588" t="s">
        <v>14</v>
      </c>
      <c r="B588">
        <v>0</v>
      </c>
      <c r="C588">
        <v>5615</v>
      </c>
      <c r="D588">
        <v>10</v>
      </c>
      <c r="E588" s="1" t="s">
        <v>126</v>
      </c>
      <c r="F588" s="2" t="s">
        <v>98</v>
      </c>
      <c r="G588" s="3" t="s">
        <v>99</v>
      </c>
      <c r="H588" s="3" t="s">
        <v>71</v>
      </c>
      <c r="I588" s="1" t="s">
        <v>16</v>
      </c>
      <c r="J588" t="s">
        <v>15</v>
      </c>
      <c r="K588" s="8">
        <v>66860</v>
      </c>
      <c r="L588">
        <v>66860</v>
      </c>
      <c r="M588" s="6">
        <v>668.6</v>
      </c>
      <c r="N588" t="str">
        <f t="shared" si="9"/>
        <v>05</v>
      </c>
    </row>
    <row r="589" spans="1:14" ht="15" customHeight="1" x14ac:dyDescent="0.25">
      <c r="A589" t="s">
        <v>14</v>
      </c>
      <c r="B589">
        <v>0</v>
      </c>
      <c r="C589">
        <v>5615</v>
      </c>
      <c r="D589">
        <v>10</v>
      </c>
      <c r="E589" s="1" t="s">
        <v>126</v>
      </c>
      <c r="F589" s="2" t="s">
        <v>98</v>
      </c>
      <c r="G589" s="3" t="s">
        <v>99</v>
      </c>
      <c r="H589" s="3" t="s">
        <v>104</v>
      </c>
      <c r="I589" s="1" t="s">
        <v>16</v>
      </c>
      <c r="J589" t="s">
        <v>15</v>
      </c>
      <c r="K589" s="8">
        <v>6692</v>
      </c>
      <c r="L589">
        <v>6692</v>
      </c>
      <c r="M589" s="6">
        <v>66.92</v>
      </c>
      <c r="N589" t="str">
        <f t="shared" si="9"/>
        <v>05</v>
      </c>
    </row>
    <row r="590" spans="1:14" ht="15" customHeight="1" x14ac:dyDescent="0.25">
      <c r="A590" t="s">
        <v>14</v>
      </c>
      <c r="B590">
        <v>0</v>
      </c>
      <c r="C590">
        <v>5615</v>
      </c>
      <c r="D590">
        <v>10</v>
      </c>
      <c r="E590" s="1" t="s">
        <v>126</v>
      </c>
      <c r="F590" s="2" t="s">
        <v>98</v>
      </c>
      <c r="G590" s="3" t="s">
        <v>99</v>
      </c>
      <c r="H590" s="3" t="s">
        <v>105</v>
      </c>
      <c r="I590" s="1" t="s">
        <v>16</v>
      </c>
      <c r="J590" t="s">
        <v>15</v>
      </c>
      <c r="K590" s="8">
        <v>1391</v>
      </c>
      <c r="L590">
        <v>1391</v>
      </c>
      <c r="M590" s="6">
        <v>13.91</v>
      </c>
      <c r="N590" t="str">
        <f t="shared" si="9"/>
        <v>05</v>
      </c>
    </row>
    <row r="591" spans="1:14" ht="15" customHeight="1" x14ac:dyDescent="0.25">
      <c r="A591" t="s">
        <v>14</v>
      </c>
      <c r="B591">
        <v>0</v>
      </c>
      <c r="C591">
        <v>5615</v>
      </c>
      <c r="D591">
        <v>10</v>
      </c>
      <c r="E591" s="1" t="s">
        <v>126</v>
      </c>
      <c r="F591" s="2" t="s">
        <v>98</v>
      </c>
      <c r="G591" s="3" t="s">
        <v>99</v>
      </c>
      <c r="H591" s="3" t="s">
        <v>73</v>
      </c>
      <c r="I591" s="1" t="s">
        <v>16</v>
      </c>
      <c r="J591" t="s">
        <v>15</v>
      </c>
      <c r="K591" s="8">
        <v>500236</v>
      </c>
      <c r="L591">
        <v>500236</v>
      </c>
      <c r="M591" s="6">
        <v>5002.3599999999997</v>
      </c>
      <c r="N591" t="str">
        <f t="shared" si="9"/>
        <v>06</v>
      </c>
    </row>
    <row r="592" spans="1:14" ht="15" customHeight="1" x14ac:dyDescent="0.25">
      <c r="A592" t="s">
        <v>14</v>
      </c>
      <c r="B592">
        <v>0</v>
      </c>
      <c r="C592">
        <v>5615</v>
      </c>
      <c r="D592">
        <v>10</v>
      </c>
      <c r="E592" s="1" t="s">
        <v>126</v>
      </c>
      <c r="F592" s="2" t="s">
        <v>98</v>
      </c>
      <c r="G592" s="3" t="s">
        <v>99</v>
      </c>
      <c r="H592" s="3" t="s">
        <v>106</v>
      </c>
      <c r="I592" s="1" t="s">
        <v>16</v>
      </c>
      <c r="J592" t="s">
        <v>15</v>
      </c>
      <c r="K592" s="8">
        <v>245776</v>
      </c>
      <c r="L592">
        <v>245776</v>
      </c>
      <c r="M592" s="6">
        <v>2457.7600000000002</v>
      </c>
      <c r="N592" t="str">
        <f t="shared" si="9"/>
        <v>06</v>
      </c>
    </row>
    <row r="593" spans="1:14" ht="15" customHeight="1" x14ac:dyDescent="0.25">
      <c r="A593" t="s">
        <v>14</v>
      </c>
      <c r="B593">
        <v>0</v>
      </c>
      <c r="C593">
        <v>5615</v>
      </c>
      <c r="D593">
        <v>10</v>
      </c>
      <c r="E593" s="1" t="s">
        <v>126</v>
      </c>
      <c r="F593" s="2" t="s">
        <v>56</v>
      </c>
      <c r="G593" s="3" t="s">
        <v>57</v>
      </c>
      <c r="H593" s="3" t="s">
        <v>58</v>
      </c>
      <c r="I593" s="1" t="s">
        <v>59</v>
      </c>
      <c r="J593" t="s">
        <v>15</v>
      </c>
      <c r="K593" s="8">
        <v>12744104</v>
      </c>
      <c r="L593">
        <v>12744104</v>
      </c>
      <c r="M593" s="6">
        <v>127441.04000000001</v>
      </c>
      <c r="N593" t="str">
        <f t="shared" si="9"/>
        <v>01</v>
      </c>
    </row>
    <row r="594" spans="1:14" ht="15" customHeight="1" x14ac:dyDescent="0.25">
      <c r="A594" t="s">
        <v>14</v>
      </c>
      <c r="B594">
        <v>0</v>
      </c>
      <c r="C594">
        <v>5615</v>
      </c>
      <c r="D594">
        <v>10</v>
      </c>
      <c r="E594" s="1" t="s">
        <v>126</v>
      </c>
      <c r="F594" s="2" t="s">
        <v>56</v>
      </c>
      <c r="G594" s="3" t="s">
        <v>57</v>
      </c>
      <c r="H594" s="3" t="s">
        <v>103</v>
      </c>
      <c r="I594" s="1" t="s">
        <v>59</v>
      </c>
      <c r="J594" t="s">
        <v>15</v>
      </c>
      <c r="K594" s="8">
        <v>3978</v>
      </c>
      <c r="L594">
        <v>3978</v>
      </c>
      <c r="M594" s="6">
        <v>39.78</v>
      </c>
      <c r="N594" t="str">
        <f t="shared" si="9"/>
        <v>01</v>
      </c>
    </row>
    <row r="595" spans="1:14" ht="15" customHeight="1" x14ac:dyDescent="0.25">
      <c r="A595" t="s">
        <v>14</v>
      </c>
      <c r="B595">
        <v>0</v>
      </c>
      <c r="C595">
        <v>5615</v>
      </c>
      <c r="D595">
        <v>10</v>
      </c>
      <c r="E595" s="1" t="s">
        <v>126</v>
      </c>
      <c r="F595" s="2" t="s">
        <v>56</v>
      </c>
      <c r="G595" s="3" t="s">
        <v>57</v>
      </c>
      <c r="H595" s="3" t="s">
        <v>107</v>
      </c>
      <c r="I595" s="1" t="s">
        <v>59</v>
      </c>
      <c r="J595" t="s">
        <v>15</v>
      </c>
      <c r="K595" s="8">
        <v>65000</v>
      </c>
      <c r="L595">
        <v>65000</v>
      </c>
      <c r="M595" s="6">
        <v>650</v>
      </c>
      <c r="N595" t="str">
        <f t="shared" si="9"/>
        <v>01</v>
      </c>
    </row>
    <row r="596" spans="1:14" ht="15" customHeight="1" x14ac:dyDescent="0.25">
      <c r="A596" t="s">
        <v>14</v>
      </c>
      <c r="B596">
        <v>0</v>
      </c>
      <c r="C596">
        <v>5615</v>
      </c>
      <c r="D596">
        <v>10</v>
      </c>
      <c r="E596" s="1" t="s">
        <v>126</v>
      </c>
      <c r="F596" s="2" t="s">
        <v>56</v>
      </c>
      <c r="G596" s="3" t="s">
        <v>57</v>
      </c>
      <c r="H596" s="3" t="s">
        <v>68</v>
      </c>
      <c r="I596" s="1" t="s">
        <v>59</v>
      </c>
      <c r="J596" t="s">
        <v>15</v>
      </c>
      <c r="K596" s="8">
        <v>320000</v>
      </c>
      <c r="L596">
        <v>320000</v>
      </c>
      <c r="M596" s="6">
        <v>3200</v>
      </c>
      <c r="N596" t="str">
        <f t="shared" si="9"/>
        <v>01</v>
      </c>
    </row>
    <row r="597" spans="1:14" ht="15" customHeight="1" x14ac:dyDescent="0.25">
      <c r="A597" t="s">
        <v>14</v>
      </c>
      <c r="B597">
        <v>0</v>
      </c>
      <c r="C597">
        <v>5615</v>
      </c>
      <c r="D597">
        <v>10</v>
      </c>
      <c r="E597" s="1" t="s">
        <v>126</v>
      </c>
      <c r="F597" s="2" t="s">
        <v>56</v>
      </c>
      <c r="G597" s="3" t="s">
        <v>57</v>
      </c>
      <c r="H597" s="3" t="s">
        <v>54</v>
      </c>
      <c r="I597" s="1" t="s">
        <v>59</v>
      </c>
      <c r="J597" t="s">
        <v>15</v>
      </c>
      <c r="K597" s="8">
        <v>5578964</v>
      </c>
      <c r="L597">
        <v>5578964</v>
      </c>
      <c r="M597" s="6">
        <v>55789.64</v>
      </c>
      <c r="N597" t="str">
        <f t="shared" si="9"/>
        <v>02</v>
      </c>
    </row>
    <row r="598" spans="1:14" ht="15" customHeight="1" x14ac:dyDescent="0.25">
      <c r="A598" t="s">
        <v>14</v>
      </c>
      <c r="B598">
        <v>0</v>
      </c>
      <c r="C598">
        <v>5615</v>
      </c>
      <c r="D598">
        <v>10</v>
      </c>
      <c r="E598" s="1" t="s">
        <v>126</v>
      </c>
      <c r="F598" s="2" t="s">
        <v>56</v>
      </c>
      <c r="G598" s="3" t="s">
        <v>57</v>
      </c>
      <c r="H598" s="3" t="s">
        <v>69</v>
      </c>
      <c r="I598" s="1" t="s">
        <v>59</v>
      </c>
      <c r="J598" t="s">
        <v>15</v>
      </c>
      <c r="K598" s="8">
        <v>71526</v>
      </c>
      <c r="L598">
        <v>71526</v>
      </c>
      <c r="M598" s="6">
        <v>715.26</v>
      </c>
      <c r="N598" t="str">
        <f t="shared" si="9"/>
        <v>02</v>
      </c>
    </row>
    <row r="599" spans="1:14" ht="15" customHeight="1" x14ac:dyDescent="0.25">
      <c r="A599" t="s">
        <v>14</v>
      </c>
      <c r="B599">
        <v>0</v>
      </c>
      <c r="C599">
        <v>5615</v>
      </c>
      <c r="D599">
        <v>10</v>
      </c>
      <c r="E599" s="1" t="s">
        <v>126</v>
      </c>
      <c r="F599" s="2" t="s">
        <v>56</v>
      </c>
      <c r="G599" s="3" t="s">
        <v>57</v>
      </c>
      <c r="H599" s="3" t="s">
        <v>70</v>
      </c>
      <c r="I599" s="1" t="s">
        <v>59</v>
      </c>
      <c r="J599" t="s">
        <v>15</v>
      </c>
      <c r="K599" s="8">
        <v>15428</v>
      </c>
      <c r="L599">
        <v>15428</v>
      </c>
      <c r="M599" s="6">
        <v>154.28</v>
      </c>
      <c r="N599" t="str">
        <f t="shared" si="9"/>
        <v>02</v>
      </c>
    </row>
    <row r="600" spans="1:14" ht="15" customHeight="1" x14ac:dyDescent="0.25">
      <c r="A600" t="s">
        <v>14</v>
      </c>
      <c r="B600">
        <v>0</v>
      </c>
      <c r="C600">
        <v>5615</v>
      </c>
      <c r="D600">
        <v>10</v>
      </c>
      <c r="E600" s="1" t="s">
        <v>126</v>
      </c>
      <c r="F600" s="2" t="s">
        <v>56</v>
      </c>
      <c r="G600" s="3" t="s">
        <v>57</v>
      </c>
      <c r="H600" s="3" t="s">
        <v>73</v>
      </c>
      <c r="I600" s="1" t="s">
        <v>16</v>
      </c>
      <c r="J600" t="s">
        <v>15</v>
      </c>
      <c r="K600" s="8">
        <v>878608</v>
      </c>
      <c r="L600">
        <v>878608</v>
      </c>
      <c r="M600" s="6">
        <v>8786.08</v>
      </c>
      <c r="N600" t="str">
        <f t="shared" si="9"/>
        <v>06</v>
      </c>
    </row>
    <row r="601" spans="1:14" ht="15" customHeight="1" x14ac:dyDescent="0.25">
      <c r="A601" t="s">
        <v>14</v>
      </c>
      <c r="B601">
        <v>0</v>
      </c>
      <c r="C601">
        <v>5615</v>
      </c>
      <c r="D601">
        <v>10</v>
      </c>
      <c r="E601" s="1" t="s">
        <v>126</v>
      </c>
      <c r="F601" s="2" t="s">
        <v>56</v>
      </c>
      <c r="G601" s="3" t="s">
        <v>108</v>
      </c>
      <c r="H601" s="3" t="s">
        <v>109</v>
      </c>
      <c r="I601" s="1" t="s">
        <v>16</v>
      </c>
      <c r="J601" t="s">
        <v>15</v>
      </c>
      <c r="K601" s="8">
        <v>786871</v>
      </c>
      <c r="L601">
        <v>786871</v>
      </c>
      <c r="M601" s="6">
        <v>7868.71</v>
      </c>
      <c r="N601" t="str">
        <f t="shared" si="9"/>
        <v>04</v>
      </c>
    </row>
    <row r="602" spans="1:14" ht="15" customHeight="1" x14ac:dyDescent="0.25">
      <c r="A602" t="s">
        <v>14</v>
      </c>
      <c r="B602">
        <v>0</v>
      </c>
      <c r="C602">
        <v>5615</v>
      </c>
      <c r="D602">
        <v>10</v>
      </c>
      <c r="E602" s="1" t="s">
        <v>126</v>
      </c>
      <c r="F602" s="2" t="s">
        <v>56</v>
      </c>
      <c r="G602" s="3" t="s">
        <v>108</v>
      </c>
      <c r="H602" s="3" t="s">
        <v>110</v>
      </c>
      <c r="I602" s="1" t="s">
        <v>16</v>
      </c>
      <c r="J602" t="s">
        <v>15</v>
      </c>
      <c r="K602" s="8">
        <v>535248</v>
      </c>
      <c r="L602">
        <v>535248</v>
      </c>
      <c r="M602" s="6">
        <v>5352.4800000000005</v>
      </c>
      <c r="N602" t="str">
        <f t="shared" si="9"/>
        <v>04</v>
      </c>
    </row>
    <row r="603" spans="1:14" ht="15" customHeight="1" x14ac:dyDescent="0.25">
      <c r="A603" t="s">
        <v>14</v>
      </c>
      <c r="B603">
        <v>0</v>
      </c>
      <c r="C603">
        <v>5615</v>
      </c>
      <c r="D603">
        <v>10</v>
      </c>
      <c r="E603" s="1" t="s">
        <v>126</v>
      </c>
      <c r="F603" s="2" t="s">
        <v>56</v>
      </c>
      <c r="G603" s="3" t="s">
        <v>108</v>
      </c>
      <c r="H603" s="3" t="s">
        <v>111</v>
      </c>
      <c r="I603" s="1" t="s">
        <v>16</v>
      </c>
      <c r="J603" t="s">
        <v>15</v>
      </c>
      <c r="K603" s="8">
        <v>2543940</v>
      </c>
      <c r="L603">
        <v>2543940</v>
      </c>
      <c r="M603" s="6">
        <v>25439.4</v>
      </c>
      <c r="N603" t="str">
        <f t="shared" si="9"/>
        <v>06</v>
      </c>
    </row>
    <row r="604" spans="1:14" ht="15" customHeight="1" x14ac:dyDescent="0.25">
      <c r="A604" t="s">
        <v>14</v>
      </c>
      <c r="B604">
        <v>0</v>
      </c>
      <c r="C604">
        <v>5615</v>
      </c>
      <c r="D604">
        <v>10</v>
      </c>
      <c r="E604" s="1" t="s">
        <v>126</v>
      </c>
      <c r="F604" s="2" t="s">
        <v>56</v>
      </c>
      <c r="G604" s="3" t="s">
        <v>108</v>
      </c>
      <c r="H604" s="3" t="s">
        <v>112</v>
      </c>
      <c r="I604" s="1" t="s">
        <v>16</v>
      </c>
      <c r="J604" t="s">
        <v>15</v>
      </c>
      <c r="K604" s="8">
        <v>8482213</v>
      </c>
      <c r="L604">
        <v>8482213</v>
      </c>
      <c r="M604" s="6">
        <v>84822.13</v>
      </c>
      <c r="N604" t="str">
        <f t="shared" si="9"/>
        <v>06</v>
      </c>
    </row>
    <row r="605" spans="1:14" ht="15" customHeight="1" x14ac:dyDescent="0.25">
      <c r="A605" t="s">
        <v>14</v>
      </c>
      <c r="B605">
        <v>0</v>
      </c>
      <c r="C605">
        <v>5615</v>
      </c>
      <c r="D605">
        <v>10</v>
      </c>
      <c r="E605" s="1" t="s">
        <v>126</v>
      </c>
      <c r="F605" s="2" t="s">
        <v>129</v>
      </c>
      <c r="G605" s="3" t="s">
        <v>99</v>
      </c>
      <c r="H605" s="3" t="s">
        <v>58</v>
      </c>
      <c r="I605" s="1" t="s">
        <v>102</v>
      </c>
      <c r="J605" t="s">
        <v>15</v>
      </c>
      <c r="K605" s="8">
        <v>1890855</v>
      </c>
      <c r="L605">
        <v>1890855</v>
      </c>
      <c r="M605" s="6">
        <v>18908.55</v>
      </c>
      <c r="N605" t="str">
        <f t="shared" si="9"/>
        <v>01</v>
      </c>
    </row>
    <row r="606" spans="1:14" ht="15" customHeight="1" x14ac:dyDescent="0.25">
      <c r="A606" t="s">
        <v>14</v>
      </c>
      <c r="B606">
        <v>0</v>
      </c>
      <c r="C606">
        <v>5615</v>
      </c>
      <c r="D606">
        <v>10</v>
      </c>
      <c r="E606" s="1" t="s">
        <v>126</v>
      </c>
      <c r="F606" s="2" t="s">
        <v>129</v>
      </c>
      <c r="G606" s="3" t="s">
        <v>99</v>
      </c>
      <c r="H606" s="3" t="s">
        <v>54</v>
      </c>
      <c r="I606" s="1" t="s">
        <v>102</v>
      </c>
      <c r="J606" t="s">
        <v>15</v>
      </c>
      <c r="K606" s="8">
        <v>801743</v>
      </c>
      <c r="L606">
        <v>801743</v>
      </c>
      <c r="M606" s="6">
        <v>8017.43</v>
      </c>
      <c r="N606" t="str">
        <f t="shared" si="9"/>
        <v>02</v>
      </c>
    </row>
    <row r="607" spans="1:14" ht="15" customHeight="1" x14ac:dyDescent="0.25">
      <c r="A607" t="s">
        <v>14</v>
      </c>
      <c r="B607">
        <v>0</v>
      </c>
      <c r="C607">
        <v>7714</v>
      </c>
      <c r="D607">
        <v>10</v>
      </c>
      <c r="E607" s="1" t="s">
        <v>130</v>
      </c>
      <c r="F607" s="2" t="s">
        <v>61</v>
      </c>
      <c r="G607" s="3" t="s">
        <v>62</v>
      </c>
      <c r="H607" s="3" t="s">
        <v>63</v>
      </c>
      <c r="I607" s="1" t="s">
        <v>55</v>
      </c>
      <c r="J607" t="s">
        <v>15</v>
      </c>
      <c r="K607" s="8">
        <v>181065492</v>
      </c>
      <c r="L607">
        <v>181065492</v>
      </c>
      <c r="M607" s="6">
        <v>1810654.92</v>
      </c>
      <c r="N607" t="str">
        <f t="shared" si="9"/>
        <v>01</v>
      </c>
    </row>
    <row r="608" spans="1:14" ht="15" customHeight="1" x14ac:dyDescent="0.25">
      <c r="A608" t="s">
        <v>14</v>
      </c>
      <c r="B608">
        <v>0</v>
      </c>
      <c r="C608">
        <v>7714</v>
      </c>
      <c r="D608">
        <v>10</v>
      </c>
      <c r="E608" s="1" t="s">
        <v>130</v>
      </c>
      <c r="F608" s="2" t="s">
        <v>61</v>
      </c>
      <c r="G608" s="3" t="s">
        <v>62</v>
      </c>
      <c r="H608" s="3" t="s">
        <v>58</v>
      </c>
      <c r="I608" s="1" t="s">
        <v>64</v>
      </c>
      <c r="J608" t="s">
        <v>15</v>
      </c>
      <c r="K608" s="8">
        <v>9139856</v>
      </c>
      <c r="L608">
        <v>9139856</v>
      </c>
      <c r="M608" s="6">
        <v>91398.56</v>
      </c>
      <c r="N608" t="str">
        <f t="shared" si="9"/>
        <v>01</v>
      </c>
    </row>
    <row r="609" spans="1:14" ht="15" customHeight="1" x14ac:dyDescent="0.25">
      <c r="A609" t="s">
        <v>14</v>
      </c>
      <c r="B609">
        <v>0</v>
      </c>
      <c r="C609">
        <v>7714</v>
      </c>
      <c r="D609">
        <v>10</v>
      </c>
      <c r="E609" s="1" t="s">
        <v>130</v>
      </c>
      <c r="F609" s="2" t="s">
        <v>61</v>
      </c>
      <c r="G609" s="3" t="s">
        <v>62</v>
      </c>
      <c r="H609" s="3" t="s">
        <v>65</v>
      </c>
      <c r="I609" s="1" t="s">
        <v>55</v>
      </c>
      <c r="J609" t="s">
        <v>15</v>
      </c>
      <c r="K609" s="8">
        <v>499556</v>
      </c>
      <c r="L609">
        <v>499556</v>
      </c>
      <c r="M609" s="6">
        <v>4995.5600000000004</v>
      </c>
      <c r="N609" t="str">
        <f t="shared" si="9"/>
        <v>01</v>
      </c>
    </row>
    <row r="610" spans="1:14" ht="15" customHeight="1" x14ac:dyDescent="0.25">
      <c r="A610" t="s">
        <v>14</v>
      </c>
      <c r="B610">
        <v>0</v>
      </c>
      <c r="C610">
        <v>7714</v>
      </c>
      <c r="D610">
        <v>10</v>
      </c>
      <c r="E610" s="1" t="s">
        <v>130</v>
      </c>
      <c r="F610" s="2" t="s">
        <v>61</v>
      </c>
      <c r="G610" s="3" t="s">
        <v>62</v>
      </c>
      <c r="H610" s="3" t="s">
        <v>66</v>
      </c>
      <c r="I610" s="1" t="s">
        <v>64</v>
      </c>
      <c r="J610" t="s">
        <v>15</v>
      </c>
      <c r="K610" s="8">
        <v>56283</v>
      </c>
      <c r="L610">
        <v>56283</v>
      </c>
      <c r="M610" s="6">
        <v>562.83000000000004</v>
      </c>
      <c r="N610" t="str">
        <f t="shared" si="9"/>
        <v>01</v>
      </c>
    </row>
    <row r="611" spans="1:14" ht="15" customHeight="1" x14ac:dyDescent="0.25">
      <c r="A611" t="s">
        <v>14</v>
      </c>
      <c r="B611">
        <v>0</v>
      </c>
      <c r="C611">
        <v>7714</v>
      </c>
      <c r="D611">
        <v>10</v>
      </c>
      <c r="E611" s="1" t="s">
        <v>130</v>
      </c>
      <c r="F611" s="2" t="s">
        <v>61</v>
      </c>
      <c r="G611" s="3" t="s">
        <v>62</v>
      </c>
      <c r="H611" s="3" t="s">
        <v>67</v>
      </c>
      <c r="I611" s="1" t="s">
        <v>55</v>
      </c>
      <c r="J611" t="s">
        <v>15</v>
      </c>
      <c r="K611" s="8">
        <v>149995</v>
      </c>
      <c r="L611">
        <v>149995</v>
      </c>
      <c r="M611" s="6">
        <v>1499.95</v>
      </c>
      <c r="N611" t="str">
        <f t="shared" si="9"/>
        <v>01</v>
      </c>
    </row>
    <row r="612" spans="1:14" ht="15" customHeight="1" x14ac:dyDescent="0.25">
      <c r="A612" t="s">
        <v>14</v>
      </c>
      <c r="B612">
        <v>0</v>
      </c>
      <c r="C612">
        <v>7714</v>
      </c>
      <c r="D612">
        <v>10</v>
      </c>
      <c r="E612" s="1" t="s">
        <v>130</v>
      </c>
      <c r="F612" s="2" t="s">
        <v>61</v>
      </c>
      <c r="G612" s="3" t="s">
        <v>62</v>
      </c>
      <c r="H612" s="3" t="s">
        <v>68</v>
      </c>
      <c r="I612" s="1" t="s">
        <v>64</v>
      </c>
      <c r="J612" t="s">
        <v>15</v>
      </c>
      <c r="K612" s="8">
        <v>50000</v>
      </c>
      <c r="L612">
        <v>50000</v>
      </c>
      <c r="M612" s="6">
        <v>500</v>
      </c>
      <c r="N612" t="str">
        <f t="shared" si="9"/>
        <v>01</v>
      </c>
    </row>
    <row r="613" spans="1:14" ht="15" customHeight="1" x14ac:dyDescent="0.25">
      <c r="A613" t="s">
        <v>14</v>
      </c>
      <c r="B613">
        <v>0</v>
      </c>
      <c r="C613">
        <v>7714</v>
      </c>
      <c r="D613">
        <v>10</v>
      </c>
      <c r="E613" s="1" t="s">
        <v>130</v>
      </c>
      <c r="F613" s="2" t="s">
        <v>61</v>
      </c>
      <c r="G613" s="3" t="s">
        <v>62</v>
      </c>
      <c r="H613" s="3" t="s">
        <v>54</v>
      </c>
      <c r="I613" s="1" t="s">
        <v>55</v>
      </c>
      <c r="J613" t="s">
        <v>15</v>
      </c>
      <c r="K613" s="8">
        <v>63249009</v>
      </c>
      <c r="L613">
        <v>63249009</v>
      </c>
      <c r="M613" s="6">
        <v>632490.09</v>
      </c>
      <c r="N613" t="str">
        <f t="shared" si="9"/>
        <v>02</v>
      </c>
    </row>
    <row r="614" spans="1:14" ht="15" customHeight="1" x14ac:dyDescent="0.25">
      <c r="A614" t="s">
        <v>14</v>
      </c>
      <c r="B614">
        <v>0</v>
      </c>
      <c r="C614">
        <v>7714</v>
      </c>
      <c r="D614">
        <v>10</v>
      </c>
      <c r="E614" s="1" t="s">
        <v>130</v>
      </c>
      <c r="F614" s="2" t="s">
        <v>61</v>
      </c>
      <c r="G614" s="3" t="s">
        <v>62</v>
      </c>
      <c r="H614" s="3" t="s">
        <v>54</v>
      </c>
      <c r="I614" s="1" t="s">
        <v>64</v>
      </c>
      <c r="J614" t="s">
        <v>15</v>
      </c>
      <c r="K614" s="8">
        <v>5064073</v>
      </c>
      <c r="L614">
        <v>5064073</v>
      </c>
      <c r="M614" s="6">
        <v>50640.73</v>
      </c>
      <c r="N614" t="str">
        <f t="shared" si="9"/>
        <v>02</v>
      </c>
    </row>
    <row r="615" spans="1:14" ht="15" customHeight="1" x14ac:dyDescent="0.25">
      <c r="A615" t="s">
        <v>14</v>
      </c>
      <c r="B615">
        <v>0</v>
      </c>
      <c r="C615">
        <v>7714</v>
      </c>
      <c r="D615">
        <v>10</v>
      </c>
      <c r="E615" s="1" t="s">
        <v>130</v>
      </c>
      <c r="F615" s="2" t="s">
        <v>61</v>
      </c>
      <c r="G615" s="3" t="s">
        <v>62</v>
      </c>
      <c r="H615" s="3" t="s">
        <v>69</v>
      </c>
      <c r="I615" s="1" t="s">
        <v>55</v>
      </c>
      <c r="J615" t="s">
        <v>15</v>
      </c>
      <c r="K615" s="8">
        <v>142368</v>
      </c>
      <c r="L615">
        <v>142368</v>
      </c>
      <c r="M615" s="6">
        <v>1423.68</v>
      </c>
      <c r="N615" t="str">
        <f t="shared" si="9"/>
        <v>02</v>
      </c>
    </row>
    <row r="616" spans="1:14" ht="15" customHeight="1" x14ac:dyDescent="0.25">
      <c r="A616" t="s">
        <v>14</v>
      </c>
      <c r="B616">
        <v>0</v>
      </c>
      <c r="C616">
        <v>7714</v>
      </c>
      <c r="D616">
        <v>10</v>
      </c>
      <c r="E616" s="1" t="s">
        <v>130</v>
      </c>
      <c r="F616" s="2" t="s">
        <v>61</v>
      </c>
      <c r="G616" s="3" t="s">
        <v>62</v>
      </c>
      <c r="H616" s="3" t="s">
        <v>69</v>
      </c>
      <c r="I616" s="1" t="s">
        <v>64</v>
      </c>
      <c r="J616" t="s">
        <v>15</v>
      </c>
      <c r="K616" s="8">
        <v>11153</v>
      </c>
      <c r="L616">
        <v>11153</v>
      </c>
      <c r="M616" s="6">
        <v>111.53</v>
      </c>
      <c r="N616" t="str">
        <f t="shared" si="9"/>
        <v>02</v>
      </c>
    </row>
    <row r="617" spans="1:14" ht="15" customHeight="1" x14ac:dyDescent="0.25">
      <c r="A617" t="s">
        <v>14</v>
      </c>
      <c r="B617">
        <v>0</v>
      </c>
      <c r="C617">
        <v>7714</v>
      </c>
      <c r="D617">
        <v>10</v>
      </c>
      <c r="E617" s="1" t="s">
        <v>130</v>
      </c>
      <c r="F617" s="2" t="s">
        <v>61</v>
      </c>
      <c r="G617" s="3" t="s">
        <v>62</v>
      </c>
      <c r="H617" s="3" t="s">
        <v>70</v>
      </c>
      <c r="I617" s="1" t="s">
        <v>64</v>
      </c>
      <c r="J617" t="s">
        <v>15</v>
      </c>
      <c r="K617" s="8">
        <v>12512</v>
      </c>
      <c r="L617">
        <v>12512</v>
      </c>
      <c r="M617" s="6">
        <v>125.12</v>
      </c>
      <c r="N617" t="str">
        <f t="shared" si="9"/>
        <v>02</v>
      </c>
    </row>
    <row r="618" spans="1:14" ht="15" customHeight="1" x14ac:dyDescent="0.25">
      <c r="A618" t="s">
        <v>14</v>
      </c>
      <c r="B618">
        <v>0</v>
      </c>
      <c r="C618">
        <v>7714</v>
      </c>
      <c r="D618">
        <v>10</v>
      </c>
      <c r="E618" s="1" t="s">
        <v>130</v>
      </c>
      <c r="F618" s="2" t="s">
        <v>61</v>
      </c>
      <c r="G618" s="3" t="s">
        <v>62</v>
      </c>
      <c r="H618" s="3" t="s">
        <v>71</v>
      </c>
      <c r="I618" s="1" t="s">
        <v>16</v>
      </c>
      <c r="J618" t="s">
        <v>15</v>
      </c>
      <c r="K618" s="8">
        <v>1086471</v>
      </c>
      <c r="L618">
        <v>1086471</v>
      </c>
      <c r="M618" s="6">
        <v>10864.710000000001</v>
      </c>
      <c r="N618" t="str">
        <f t="shared" si="9"/>
        <v>05</v>
      </c>
    </row>
    <row r="619" spans="1:14" ht="15" customHeight="1" x14ac:dyDescent="0.25">
      <c r="A619" t="s">
        <v>14</v>
      </c>
      <c r="B619">
        <v>0</v>
      </c>
      <c r="C619">
        <v>7714</v>
      </c>
      <c r="D619">
        <v>10</v>
      </c>
      <c r="E619" s="1" t="s">
        <v>130</v>
      </c>
      <c r="F619" s="2" t="s">
        <v>61</v>
      </c>
      <c r="G619" s="3" t="s">
        <v>62</v>
      </c>
      <c r="H619" s="3" t="s">
        <v>72</v>
      </c>
      <c r="I619" s="1" t="s">
        <v>16</v>
      </c>
      <c r="J619" t="s">
        <v>15</v>
      </c>
      <c r="K619" s="8">
        <v>21585</v>
      </c>
      <c r="L619">
        <v>21585</v>
      </c>
      <c r="M619" s="6">
        <v>215.85</v>
      </c>
      <c r="N619" t="str">
        <f t="shared" si="9"/>
        <v>05</v>
      </c>
    </row>
    <row r="620" spans="1:14" ht="15" customHeight="1" x14ac:dyDescent="0.25">
      <c r="A620" t="s">
        <v>14</v>
      </c>
      <c r="B620">
        <v>0</v>
      </c>
      <c r="C620">
        <v>7714</v>
      </c>
      <c r="D620">
        <v>10</v>
      </c>
      <c r="E620" s="1" t="s">
        <v>130</v>
      </c>
      <c r="F620" s="2" t="s">
        <v>61</v>
      </c>
      <c r="G620" s="3" t="s">
        <v>62</v>
      </c>
      <c r="H620" s="3" t="s">
        <v>73</v>
      </c>
      <c r="I620" s="1" t="s">
        <v>16</v>
      </c>
      <c r="J620" t="s">
        <v>15</v>
      </c>
      <c r="K620" s="8">
        <v>475081</v>
      </c>
      <c r="L620">
        <v>475081</v>
      </c>
      <c r="M620" s="6">
        <v>4750.8100000000004</v>
      </c>
      <c r="N620" t="str">
        <f t="shared" si="9"/>
        <v>06</v>
      </c>
    </row>
    <row r="621" spans="1:14" ht="15" customHeight="1" x14ac:dyDescent="0.25">
      <c r="A621" t="s">
        <v>14</v>
      </c>
      <c r="B621">
        <v>0</v>
      </c>
      <c r="C621">
        <v>7714</v>
      </c>
      <c r="D621">
        <v>10</v>
      </c>
      <c r="E621" s="1" t="s">
        <v>130</v>
      </c>
      <c r="F621" s="2" t="s">
        <v>61</v>
      </c>
      <c r="G621" s="3" t="s">
        <v>62</v>
      </c>
      <c r="H621" s="3" t="s">
        <v>74</v>
      </c>
      <c r="I621" s="1" t="s">
        <v>16</v>
      </c>
      <c r="J621" t="s">
        <v>15</v>
      </c>
      <c r="K621" s="8">
        <v>237578</v>
      </c>
      <c r="L621">
        <v>237578</v>
      </c>
      <c r="M621" s="6">
        <v>2375.7800000000002</v>
      </c>
      <c r="N621" t="str">
        <f t="shared" si="9"/>
        <v>06</v>
      </c>
    </row>
    <row r="622" spans="1:14" ht="15" customHeight="1" x14ac:dyDescent="0.25">
      <c r="A622" t="s">
        <v>14</v>
      </c>
      <c r="B622">
        <v>0</v>
      </c>
      <c r="C622">
        <v>7714</v>
      </c>
      <c r="D622">
        <v>10</v>
      </c>
      <c r="E622" s="1" t="s">
        <v>130</v>
      </c>
      <c r="F622" s="2" t="s">
        <v>61</v>
      </c>
      <c r="G622" s="3" t="s">
        <v>75</v>
      </c>
      <c r="H622" s="3" t="s">
        <v>72</v>
      </c>
      <c r="I622" s="1" t="s">
        <v>16</v>
      </c>
      <c r="J622" t="s">
        <v>15</v>
      </c>
      <c r="K622" s="8">
        <v>3600</v>
      </c>
      <c r="L622">
        <v>3600</v>
      </c>
      <c r="M622" s="6">
        <v>36</v>
      </c>
      <c r="N622" t="str">
        <f t="shared" si="9"/>
        <v>05</v>
      </c>
    </row>
    <row r="623" spans="1:14" ht="15" customHeight="1" x14ac:dyDescent="0.25">
      <c r="A623" t="s">
        <v>14</v>
      </c>
      <c r="B623">
        <v>0</v>
      </c>
      <c r="C623">
        <v>7714</v>
      </c>
      <c r="D623">
        <v>10</v>
      </c>
      <c r="E623" s="1" t="s">
        <v>130</v>
      </c>
      <c r="F623" s="2" t="s">
        <v>61</v>
      </c>
      <c r="G623" s="3" t="s">
        <v>75</v>
      </c>
      <c r="H623" s="3" t="s">
        <v>73</v>
      </c>
      <c r="I623" s="1" t="s">
        <v>16</v>
      </c>
      <c r="J623" t="s">
        <v>15</v>
      </c>
      <c r="K623" s="8">
        <v>61230</v>
      </c>
      <c r="L623">
        <v>61230</v>
      </c>
      <c r="M623" s="6">
        <v>612.30000000000007</v>
      </c>
      <c r="N623" t="str">
        <f t="shared" si="9"/>
        <v>06</v>
      </c>
    </row>
    <row r="624" spans="1:14" ht="15" customHeight="1" x14ac:dyDescent="0.25">
      <c r="A624" t="s">
        <v>14</v>
      </c>
      <c r="B624">
        <v>0</v>
      </c>
      <c r="C624">
        <v>7714</v>
      </c>
      <c r="D624">
        <v>10</v>
      </c>
      <c r="E624" s="1" t="s">
        <v>130</v>
      </c>
      <c r="F624" s="2" t="s">
        <v>61</v>
      </c>
      <c r="G624" s="3" t="s">
        <v>76</v>
      </c>
      <c r="H624" s="3" t="s">
        <v>72</v>
      </c>
      <c r="I624" s="1" t="s">
        <v>16</v>
      </c>
      <c r="J624" t="s">
        <v>15</v>
      </c>
      <c r="K624" s="8">
        <v>13661</v>
      </c>
      <c r="L624">
        <v>13661</v>
      </c>
      <c r="M624" s="6">
        <v>136.61000000000001</v>
      </c>
      <c r="N624" t="str">
        <f t="shared" si="9"/>
        <v>05</v>
      </c>
    </row>
    <row r="625" spans="1:14" ht="15" customHeight="1" x14ac:dyDescent="0.25">
      <c r="A625" t="s">
        <v>14</v>
      </c>
      <c r="B625">
        <v>0</v>
      </c>
      <c r="C625">
        <v>7714</v>
      </c>
      <c r="D625">
        <v>10</v>
      </c>
      <c r="E625" s="1" t="s">
        <v>130</v>
      </c>
      <c r="F625" s="2" t="s">
        <v>61</v>
      </c>
      <c r="G625" s="3" t="s">
        <v>76</v>
      </c>
      <c r="H625" s="3" t="s">
        <v>73</v>
      </c>
      <c r="I625" s="1" t="s">
        <v>16</v>
      </c>
      <c r="J625" t="s">
        <v>15</v>
      </c>
      <c r="K625" s="8">
        <v>43125</v>
      </c>
      <c r="L625">
        <v>43125</v>
      </c>
      <c r="M625" s="6">
        <v>431.25</v>
      </c>
      <c r="N625" t="str">
        <f t="shared" si="9"/>
        <v>06</v>
      </c>
    </row>
    <row r="626" spans="1:14" ht="15" customHeight="1" x14ac:dyDescent="0.25">
      <c r="A626" t="s">
        <v>14</v>
      </c>
      <c r="B626">
        <v>0</v>
      </c>
      <c r="C626">
        <v>7714</v>
      </c>
      <c r="D626">
        <v>10</v>
      </c>
      <c r="E626" s="1" t="s">
        <v>130</v>
      </c>
      <c r="F626" s="2" t="s">
        <v>61</v>
      </c>
      <c r="G626" s="3" t="s">
        <v>119</v>
      </c>
      <c r="H626" s="3" t="s">
        <v>72</v>
      </c>
      <c r="I626" s="1" t="s">
        <v>16</v>
      </c>
      <c r="J626" t="s">
        <v>15</v>
      </c>
      <c r="K626" s="8">
        <v>106806</v>
      </c>
      <c r="L626">
        <v>106806</v>
      </c>
      <c r="M626" s="6">
        <v>1068.06</v>
      </c>
      <c r="N626" t="str">
        <f t="shared" si="9"/>
        <v>05</v>
      </c>
    </row>
    <row r="627" spans="1:14" ht="15" customHeight="1" x14ac:dyDescent="0.25">
      <c r="A627" t="s">
        <v>14</v>
      </c>
      <c r="B627">
        <v>0</v>
      </c>
      <c r="C627">
        <v>7714</v>
      </c>
      <c r="D627">
        <v>10</v>
      </c>
      <c r="E627" s="1" t="s">
        <v>130</v>
      </c>
      <c r="F627" s="2" t="s">
        <v>61</v>
      </c>
      <c r="G627" s="3" t="s">
        <v>119</v>
      </c>
      <c r="H627" s="3" t="s">
        <v>73</v>
      </c>
      <c r="I627" s="1" t="s">
        <v>16</v>
      </c>
      <c r="J627" t="s">
        <v>15</v>
      </c>
      <c r="K627" s="8">
        <v>50583</v>
      </c>
      <c r="L627">
        <v>50583</v>
      </c>
      <c r="M627" s="6">
        <v>505.83</v>
      </c>
      <c r="N627" t="str">
        <f t="shared" si="9"/>
        <v>06</v>
      </c>
    </row>
    <row r="628" spans="1:14" ht="15" customHeight="1" x14ac:dyDescent="0.25">
      <c r="A628" t="s">
        <v>14</v>
      </c>
      <c r="B628">
        <v>0</v>
      </c>
      <c r="C628">
        <v>7714</v>
      </c>
      <c r="D628">
        <v>10</v>
      </c>
      <c r="E628" s="1" t="s">
        <v>130</v>
      </c>
      <c r="F628" s="2" t="s">
        <v>61</v>
      </c>
      <c r="G628" s="3" t="s">
        <v>77</v>
      </c>
      <c r="H628" s="3" t="s">
        <v>73</v>
      </c>
      <c r="I628" s="1" t="s">
        <v>16</v>
      </c>
      <c r="J628" t="s">
        <v>15</v>
      </c>
      <c r="K628" s="8">
        <v>65213</v>
      </c>
      <c r="L628">
        <v>65213</v>
      </c>
      <c r="M628" s="6">
        <v>652.13</v>
      </c>
      <c r="N628" t="str">
        <f t="shared" si="9"/>
        <v>06</v>
      </c>
    </row>
    <row r="629" spans="1:14" ht="15" customHeight="1" x14ac:dyDescent="0.25">
      <c r="A629" t="s">
        <v>14</v>
      </c>
      <c r="B629">
        <v>0</v>
      </c>
      <c r="C629">
        <v>7714</v>
      </c>
      <c r="D629">
        <v>10</v>
      </c>
      <c r="E629" s="1" t="s">
        <v>130</v>
      </c>
      <c r="F629" s="2" t="s">
        <v>61</v>
      </c>
      <c r="G629" s="3" t="s">
        <v>78</v>
      </c>
      <c r="H629" s="3" t="s">
        <v>73</v>
      </c>
      <c r="I629" s="1" t="s">
        <v>16</v>
      </c>
      <c r="J629" t="s">
        <v>15</v>
      </c>
      <c r="K629" s="8">
        <v>41493</v>
      </c>
      <c r="L629">
        <v>41493</v>
      </c>
      <c r="M629" s="6">
        <v>414.93</v>
      </c>
      <c r="N629" t="str">
        <f t="shared" si="9"/>
        <v>06</v>
      </c>
    </row>
    <row r="630" spans="1:14" ht="15" customHeight="1" x14ac:dyDescent="0.25">
      <c r="A630" t="s">
        <v>14</v>
      </c>
      <c r="B630">
        <v>0</v>
      </c>
      <c r="C630">
        <v>7714</v>
      </c>
      <c r="D630">
        <v>10</v>
      </c>
      <c r="E630" s="1" t="s">
        <v>130</v>
      </c>
      <c r="F630" s="2" t="s">
        <v>61</v>
      </c>
      <c r="G630" s="3" t="s">
        <v>79</v>
      </c>
      <c r="H630" s="3" t="s">
        <v>72</v>
      </c>
      <c r="I630" s="1" t="s">
        <v>16</v>
      </c>
      <c r="J630" t="s">
        <v>15</v>
      </c>
      <c r="K630" s="8">
        <v>972</v>
      </c>
      <c r="L630">
        <v>972</v>
      </c>
      <c r="M630" s="6">
        <v>9.7200000000000006</v>
      </c>
      <c r="N630" t="str">
        <f t="shared" si="9"/>
        <v>05</v>
      </c>
    </row>
    <row r="631" spans="1:14" ht="15" customHeight="1" x14ac:dyDescent="0.25">
      <c r="A631" t="s">
        <v>14</v>
      </c>
      <c r="B631">
        <v>0</v>
      </c>
      <c r="C631">
        <v>7714</v>
      </c>
      <c r="D631">
        <v>10</v>
      </c>
      <c r="E631" s="1" t="s">
        <v>130</v>
      </c>
      <c r="F631" s="2" t="s">
        <v>61</v>
      </c>
      <c r="G631" s="3" t="s">
        <v>79</v>
      </c>
      <c r="H631" s="3" t="s">
        <v>73</v>
      </c>
      <c r="I631" s="1" t="s">
        <v>16</v>
      </c>
      <c r="J631" t="s">
        <v>15</v>
      </c>
      <c r="K631" s="8">
        <v>59880</v>
      </c>
      <c r="L631">
        <v>59880</v>
      </c>
      <c r="M631" s="6">
        <v>598.80000000000007</v>
      </c>
      <c r="N631" t="str">
        <f t="shared" si="9"/>
        <v>06</v>
      </c>
    </row>
    <row r="632" spans="1:14" ht="15" customHeight="1" x14ac:dyDescent="0.25">
      <c r="A632" t="s">
        <v>14</v>
      </c>
      <c r="B632">
        <v>0</v>
      </c>
      <c r="C632">
        <v>7714</v>
      </c>
      <c r="D632">
        <v>10</v>
      </c>
      <c r="E632" s="1" t="s">
        <v>130</v>
      </c>
      <c r="F632" s="2" t="s">
        <v>61</v>
      </c>
      <c r="G632" s="3" t="s">
        <v>54</v>
      </c>
      <c r="H632" s="3" t="s">
        <v>73</v>
      </c>
      <c r="I632" s="1" t="s">
        <v>16</v>
      </c>
      <c r="J632" t="s">
        <v>15</v>
      </c>
      <c r="K632" s="8">
        <v>56600</v>
      </c>
      <c r="L632">
        <v>56600</v>
      </c>
      <c r="M632" s="6">
        <v>566</v>
      </c>
      <c r="N632" t="str">
        <f t="shared" si="9"/>
        <v>06</v>
      </c>
    </row>
    <row r="633" spans="1:14" ht="15" customHeight="1" x14ac:dyDescent="0.25">
      <c r="A633" t="s">
        <v>14</v>
      </c>
      <c r="B633">
        <v>0</v>
      </c>
      <c r="C633">
        <v>7714</v>
      </c>
      <c r="D633">
        <v>10</v>
      </c>
      <c r="E633" s="1" t="s">
        <v>130</v>
      </c>
      <c r="F633" s="2" t="s">
        <v>61</v>
      </c>
      <c r="G633" s="3" t="s">
        <v>80</v>
      </c>
      <c r="H633" s="3" t="s">
        <v>73</v>
      </c>
      <c r="I633" s="1" t="s">
        <v>16</v>
      </c>
      <c r="J633" t="s">
        <v>15</v>
      </c>
      <c r="K633" s="8">
        <v>38435</v>
      </c>
      <c r="L633">
        <v>38435</v>
      </c>
      <c r="M633" s="6">
        <v>384.35</v>
      </c>
      <c r="N633" t="str">
        <f t="shared" si="9"/>
        <v>06</v>
      </c>
    </row>
    <row r="634" spans="1:14" ht="15" customHeight="1" x14ac:dyDescent="0.25">
      <c r="A634" t="s">
        <v>14</v>
      </c>
      <c r="B634">
        <v>0</v>
      </c>
      <c r="C634">
        <v>7714</v>
      </c>
      <c r="D634">
        <v>10</v>
      </c>
      <c r="E634" s="1" t="s">
        <v>130</v>
      </c>
      <c r="F634" s="2" t="s">
        <v>61</v>
      </c>
      <c r="G634" s="3" t="s">
        <v>83</v>
      </c>
      <c r="H634" s="3" t="s">
        <v>73</v>
      </c>
      <c r="I634" s="1" t="s">
        <v>16</v>
      </c>
      <c r="J634" t="s">
        <v>15</v>
      </c>
      <c r="K634" s="8">
        <v>34335</v>
      </c>
      <c r="L634">
        <v>34335</v>
      </c>
      <c r="M634" s="6">
        <v>343.35</v>
      </c>
      <c r="N634" t="str">
        <f t="shared" si="9"/>
        <v>06</v>
      </c>
    </row>
    <row r="635" spans="1:14" ht="15" customHeight="1" x14ac:dyDescent="0.25">
      <c r="A635" t="s">
        <v>14</v>
      </c>
      <c r="B635">
        <v>0</v>
      </c>
      <c r="C635">
        <v>7714</v>
      </c>
      <c r="D635">
        <v>10</v>
      </c>
      <c r="E635" s="1" t="s">
        <v>130</v>
      </c>
      <c r="F635" s="2" t="s">
        <v>85</v>
      </c>
      <c r="G635" s="3" t="s">
        <v>86</v>
      </c>
      <c r="H635" s="3" t="s">
        <v>63</v>
      </c>
      <c r="I635" s="1" t="s">
        <v>55</v>
      </c>
      <c r="J635" t="s">
        <v>15</v>
      </c>
      <c r="K635" s="8">
        <v>1809717</v>
      </c>
      <c r="L635">
        <v>1809717</v>
      </c>
      <c r="M635" s="6">
        <v>18097.170000000002</v>
      </c>
      <c r="N635" t="str">
        <f t="shared" si="9"/>
        <v>01</v>
      </c>
    </row>
    <row r="636" spans="1:14" ht="15" customHeight="1" x14ac:dyDescent="0.25">
      <c r="A636" t="s">
        <v>14</v>
      </c>
      <c r="B636">
        <v>0</v>
      </c>
      <c r="C636">
        <v>7714</v>
      </c>
      <c r="D636">
        <v>10</v>
      </c>
      <c r="E636" s="1" t="s">
        <v>130</v>
      </c>
      <c r="F636" s="2" t="s">
        <v>85</v>
      </c>
      <c r="G636" s="3" t="s">
        <v>86</v>
      </c>
      <c r="H636" s="3" t="s">
        <v>63</v>
      </c>
      <c r="I636" s="1" t="s">
        <v>55</v>
      </c>
      <c r="J636" t="s">
        <v>629</v>
      </c>
      <c r="K636" s="8">
        <v>19649394</v>
      </c>
      <c r="L636">
        <v>19649394</v>
      </c>
      <c r="M636" s="6">
        <v>196493.94</v>
      </c>
      <c r="N636" t="str">
        <f t="shared" si="9"/>
        <v>01</v>
      </c>
    </row>
    <row r="637" spans="1:14" ht="15" customHeight="1" x14ac:dyDescent="0.25">
      <c r="A637" t="s">
        <v>14</v>
      </c>
      <c r="B637">
        <v>0</v>
      </c>
      <c r="C637">
        <v>7714</v>
      </c>
      <c r="D637">
        <v>10</v>
      </c>
      <c r="E637" s="1" t="s">
        <v>130</v>
      </c>
      <c r="F637" s="2" t="s">
        <v>85</v>
      </c>
      <c r="G637" s="3" t="s">
        <v>86</v>
      </c>
      <c r="H637" s="3" t="s">
        <v>58</v>
      </c>
      <c r="I637" s="1" t="s">
        <v>64</v>
      </c>
      <c r="J637" t="s">
        <v>629</v>
      </c>
      <c r="K637" s="8">
        <v>7964427</v>
      </c>
      <c r="L637">
        <v>7964427</v>
      </c>
      <c r="M637" s="6">
        <v>79644.27</v>
      </c>
      <c r="N637" t="str">
        <f t="shared" si="9"/>
        <v>01</v>
      </c>
    </row>
    <row r="638" spans="1:14" ht="15" customHeight="1" x14ac:dyDescent="0.25">
      <c r="A638" t="s">
        <v>14</v>
      </c>
      <c r="B638">
        <v>0</v>
      </c>
      <c r="C638">
        <v>7714</v>
      </c>
      <c r="D638">
        <v>10</v>
      </c>
      <c r="E638" s="1" t="s">
        <v>130</v>
      </c>
      <c r="F638" s="2" t="s">
        <v>85</v>
      </c>
      <c r="G638" s="3" t="s">
        <v>86</v>
      </c>
      <c r="H638" s="3" t="s">
        <v>65</v>
      </c>
      <c r="I638" s="1" t="s">
        <v>55</v>
      </c>
      <c r="J638" t="s">
        <v>15</v>
      </c>
      <c r="K638" s="8">
        <v>66819</v>
      </c>
      <c r="L638">
        <v>66819</v>
      </c>
      <c r="M638" s="6">
        <v>668.19</v>
      </c>
      <c r="N638" t="str">
        <f t="shared" si="9"/>
        <v>01</v>
      </c>
    </row>
    <row r="639" spans="1:14" ht="15" customHeight="1" x14ac:dyDescent="0.25">
      <c r="A639" t="s">
        <v>14</v>
      </c>
      <c r="B639">
        <v>0</v>
      </c>
      <c r="C639">
        <v>7714</v>
      </c>
      <c r="D639">
        <v>10</v>
      </c>
      <c r="E639" s="1" t="s">
        <v>130</v>
      </c>
      <c r="F639" s="2" t="s">
        <v>85</v>
      </c>
      <c r="G639" s="3" t="s">
        <v>86</v>
      </c>
      <c r="H639" s="3" t="s">
        <v>66</v>
      </c>
      <c r="I639" s="1" t="s">
        <v>64</v>
      </c>
      <c r="J639" t="s">
        <v>15</v>
      </c>
      <c r="K639" s="8">
        <v>387</v>
      </c>
      <c r="L639">
        <v>387</v>
      </c>
      <c r="M639" s="6">
        <v>3.87</v>
      </c>
      <c r="N639" t="str">
        <f t="shared" si="9"/>
        <v>01</v>
      </c>
    </row>
    <row r="640" spans="1:14" ht="15" customHeight="1" x14ac:dyDescent="0.25">
      <c r="A640" t="s">
        <v>14</v>
      </c>
      <c r="B640">
        <v>0</v>
      </c>
      <c r="C640">
        <v>7714</v>
      </c>
      <c r="D640">
        <v>10</v>
      </c>
      <c r="E640" s="1" t="s">
        <v>130</v>
      </c>
      <c r="F640" s="2" t="s">
        <v>85</v>
      </c>
      <c r="G640" s="3" t="s">
        <v>86</v>
      </c>
      <c r="H640" s="3" t="s">
        <v>68</v>
      </c>
      <c r="I640" s="1" t="s">
        <v>64</v>
      </c>
      <c r="J640" t="s">
        <v>15</v>
      </c>
      <c r="K640" s="8">
        <v>120000</v>
      </c>
      <c r="L640">
        <v>120000</v>
      </c>
      <c r="M640" s="6">
        <v>1200</v>
      </c>
      <c r="N640" t="str">
        <f t="shared" si="9"/>
        <v>01</v>
      </c>
    </row>
    <row r="641" spans="1:14" ht="15" customHeight="1" x14ac:dyDescent="0.25">
      <c r="A641" t="s">
        <v>14</v>
      </c>
      <c r="B641">
        <v>0</v>
      </c>
      <c r="C641">
        <v>7714</v>
      </c>
      <c r="D641">
        <v>10</v>
      </c>
      <c r="E641" s="1" t="s">
        <v>130</v>
      </c>
      <c r="F641" s="2" t="s">
        <v>85</v>
      </c>
      <c r="G641" s="3" t="s">
        <v>86</v>
      </c>
      <c r="H641" s="3" t="s">
        <v>54</v>
      </c>
      <c r="I641" s="1" t="s">
        <v>55</v>
      </c>
      <c r="J641" t="s">
        <v>15</v>
      </c>
      <c r="K641" s="8">
        <v>597985</v>
      </c>
      <c r="L641">
        <v>597985</v>
      </c>
      <c r="M641" s="6">
        <v>5979.85</v>
      </c>
      <c r="N641" t="str">
        <f t="shared" si="9"/>
        <v>02</v>
      </c>
    </row>
    <row r="642" spans="1:14" ht="15" customHeight="1" x14ac:dyDescent="0.25">
      <c r="A642" t="s">
        <v>14</v>
      </c>
      <c r="B642">
        <v>0</v>
      </c>
      <c r="C642">
        <v>7714</v>
      </c>
      <c r="D642">
        <v>10</v>
      </c>
      <c r="E642" s="1" t="s">
        <v>130</v>
      </c>
      <c r="F642" s="2" t="s">
        <v>85</v>
      </c>
      <c r="G642" s="3" t="s">
        <v>86</v>
      </c>
      <c r="H642" s="3" t="s">
        <v>54</v>
      </c>
      <c r="I642" s="1" t="s">
        <v>55</v>
      </c>
      <c r="J642" t="s">
        <v>629</v>
      </c>
      <c r="K642" s="8">
        <v>6375837</v>
      </c>
      <c r="L642">
        <v>6375837</v>
      </c>
      <c r="M642" s="6">
        <v>63758.37</v>
      </c>
      <c r="N642" t="str">
        <f t="shared" si="9"/>
        <v>02</v>
      </c>
    </row>
    <row r="643" spans="1:14" ht="15" customHeight="1" x14ac:dyDescent="0.25">
      <c r="A643" t="s">
        <v>14</v>
      </c>
      <c r="B643">
        <v>0</v>
      </c>
      <c r="C643">
        <v>7714</v>
      </c>
      <c r="D643">
        <v>10</v>
      </c>
      <c r="E643" s="1" t="s">
        <v>130</v>
      </c>
      <c r="F643" s="2" t="s">
        <v>85</v>
      </c>
      <c r="G643" s="3" t="s">
        <v>86</v>
      </c>
      <c r="H643" s="3" t="s">
        <v>54</v>
      </c>
      <c r="I643" s="1" t="s">
        <v>64</v>
      </c>
      <c r="J643" t="s">
        <v>629</v>
      </c>
      <c r="K643" s="8">
        <v>4611418</v>
      </c>
      <c r="L643">
        <v>4611418</v>
      </c>
      <c r="M643" s="6">
        <v>46114.18</v>
      </c>
      <c r="N643" t="str">
        <f t="shared" ref="N643:N706" si="10">LEFT(H643,2)</f>
        <v>02</v>
      </c>
    </row>
    <row r="644" spans="1:14" ht="15" customHeight="1" x14ac:dyDescent="0.25">
      <c r="A644" t="s">
        <v>14</v>
      </c>
      <c r="B644">
        <v>0</v>
      </c>
      <c r="C644">
        <v>7714</v>
      </c>
      <c r="D644">
        <v>10</v>
      </c>
      <c r="E644" s="1" t="s">
        <v>130</v>
      </c>
      <c r="F644" s="2" t="s">
        <v>85</v>
      </c>
      <c r="G644" s="3" t="s">
        <v>86</v>
      </c>
      <c r="H644" s="3" t="s">
        <v>69</v>
      </c>
      <c r="I644" s="1" t="s">
        <v>55</v>
      </c>
      <c r="J644" t="s">
        <v>15</v>
      </c>
      <c r="K644" s="8">
        <v>14992</v>
      </c>
      <c r="L644">
        <v>14992</v>
      </c>
      <c r="M644" s="6">
        <v>149.92000000000002</v>
      </c>
      <c r="N644" t="str">
        <f t="shared" si="10"/>
        <v>02</v>
      </c>
    </row>
    <row r="645" spans="1:14" ht="15" customHeight="1" x14ac:dyDescent="0.25">
      <c r="A645" t="s">
        <v>14</v>
      </c>
      <c r="B645">
        <v>0</v>
      </c>
      <c r="C645">
        <v>7714</v>
      </c>
      <c r="D645">
        <v>10</v>
      </c>
      <c r="E645" s="1" t="s">
        <v>130</v>
      </c>
      <c r="F645" s="2" t="s">
        <v>85</v>
      </c>
      <c r="G645" s="3" t="s">
        <v>86</v>
      </c>
      <c r="H645" s="3" t="s">
        <v>69</v>
      </c>
      <c r="I645" s="1" t="s">
        <v>64</v>
      </c>
      <c r="J645" t="s">
        <v>15</v>
      </c>
      <c r="K645" s="8">
        <v>26820</v>
      </c>
      <c r="L645">
        <v>26820</v>
      </c>
      <c r="M645" s="6">
        <v>268.2</v>
      </c>
      <c r="N645" t="str">
        <f t="shared" si="10"/>
        <v>02</v>
      </c>
    </row>
    <row r="646" spans="1:14" ht="15" customHeight="1" x14ac:dyDescent="0.25">
      <c r="A646" t="s">
        <v>14</v>
      </c>
      <c r="B646">
        <v>0</v>
      </c>
      <c r="C646">
        <v>7714</v>
      </c>
      <c r="D646">
        <v>10</v>
      </c>
      <c r="E646" s="1" t="s">
        <v>130</v>
      </c>
      <c r="F646" s="2" t="s">
        <v>85</v>
      </c>
      <c r="G646" s="3" t="s">
        <v>86</v>
      </c>
      <c r="H646" s="3" t="s">
        <v>70</v>
      </c>
      <c r="I646" s="1" t="s">
        <v>64</v>
      </c>
      <c r="J646" t="s">
        <v>15</v>
      </c>
      <c r="K646" s="8">
        <v>87</v>
      </c>
      <c r="L646">
        <v>87</v>
      </c>
      <c r="M646" s="6">
        <v>0.87</v>
      </c>
      <c r="N646" t="str">
        <f t="shared" si="10"/>
        <v>02</v>
      </c>
    </row>
    <row r="647" spans="1:14" ht="15" customHeight="1" x14ac:dyDescent="0.25">
      <c r="A647" t="s">
        <v>14</v>
      </c>
      <c r="B647">
        <v>0</v>
      </c>
      <c r="C647">
        <v>7714</v>
      </c>
      <c r="D647">
        <v>10</v>
      </c>
      <c r="E647" s="1" t="s">
        <v>130</v>
      </c>
      <c r="F647" s="2" t="s">
        <v>85</v>
      </c>
      <c r="G647" s="3" t="s">
        <v>86</v>
      </c>
      <c r="H647" s="3" t="s">
        <v>73</v>
      </c>
      <c r="I647" s="1" t="s">
        <v>16</v>
      </c>
      <c r="J647" t="s">
        <v>15</v>
      </c>
      <c r="K647" s="8">
        <v>19133</v>
      </c>
      <c r="L647">
        <v>19133</v>
      </c>
      <c r="M647" s="6">
        <v>191.33</v>
      </c>
      <c r="N647" t="str">
        <f t="shared" si="10"/>
        <v>06</v>
      </c>
    </row>
    <row r="648" spans="1:14" ht="15" customHeight="1" x14ac:dyDescent="0.25">
      <c r="A648" t="s">
        <v>14</v>
      </c>
      <c r="B648">
        <v>0</v>
      </c>
      <c r="C648">
        <v>7714</v>
      </c>
      <c r="D648">
        <v>10</v>
      </c>
      <c r="E648" s="1" t="s">
        <v>130</v>
      </c>
      <c r="F648" s="2" t="s">
        <v>85</v>
      </c>
      <c r="G648" s="3" t="s">
        <v>86</v>
      </c>
      <c r="H648" s="3" t="s">
        <v>73</v>
      </c>
      <c r="I648" s="1" t="s">
        <v>16</v>
      </c>
      <c r="J648" t="s">
        <v>629</v>
      </c>
      <c r="K648" s="8">
        <v>14822</v>
      </c>
      <c r="L648">
        <v>14822</v>
      </c>
      <c r="M648" s="6">
        <v>148.22</v>
      </c>
      <c r="N648" t="str">
        <f t="shared" si="10"/>
        <v>06</v>
      </c>
    </row>
    <row r="649" spans="1:14" ht="15" customHeight="1" x14ac:dyDescent="0.25">
      <c r="A649" t="s">
        <v>14</v>
      </c>
      <c r="B649">
        <v>0</v>
      </c>
      <c r="C649">
        <v>7714</v>
      </c>
      <c r="D649">
        <v>10</v>
      </c>
      <c r="E649" s="1" t="s">
        <v>130</v>
      </c>
      <c r="F649" s="2" t="s">
        <v>85</v>
      </c>
      <c r="G649" s="3" t="s">
        <v>87</v>
      </c>
      <c r="H649" s="3" t="s">
        <v>63</v>
      </c>
      <c r="I649" s="1" t="s">
        <v>55</v>
      </c>
      <c r="J649" t="s">
        <v>629</v>
      </c>
      <c r="K649" s="8">
        <v>4861128</v>
      </c>
      <c r="L649">
        <v>4861128</v>
      </c>
      <c r="M649" s="6">
        <v>48611.28</v>
      </c>
      <c r="N649" t="str">
        <f t="shared" si="10"/>
        <v>01</v>
      </c>
    </row>
    <row r="650" spans="1:14" ht="15" customHeight="1" x14ac:dyDescent="0.25">
      <c r="A650" t="s">
        <v>14</v>
      </c>
      <c r="B650">
        <v>0</v>
      </c>
      <c r="C650">
        <v>7714</v>
      </c>
      <c r="D650">
        <v>10</v>
      </c>
      <c r="E650" s="1" t="s">
        <v>130</v>
      </c>
      <c r="F650" s="2" t="s">
        <v>85</v>
      </c>
      <c r="G650" s="3" t="s">
        <v>87</v>
      </c>
      <c r="H650" s="3" t="s">
        <v>54</v>
      </c>
      <c r="I650" s="1" t="s">
        <v>55</v>
      </c>
      <c r="J650" t="s">
        <v>629</v>
      </c>
      <c r="K650" s="8">
        <v>1777891</v>
      </c>
      <c r="L650">
        <v>1777891</v>
      </c>
      <c r="M650" s="6">
        <v>17778.91</v>
      </c>
      <c r="N650" t="str">
        <f t="shared" si="10"/>
        <v>02</v>
      </c>
    </row>
    <row r="651" spans="1:14" ht="15" customHeight="1" x14ac:dyDescent="0.25">
      <c r="A651" t="s">
        <v>14</v>
      </c>
      <c r="B651">
        <v>0</v>
      </c>
      <c r="C651">
        <v>7714</v>
      </c>
      <c r="D651">
        <v>10</v>
      </c>
      <c r="E651" s="1" t="s">
        <v>130</v>
      </c>
      <c r="F651" s="2" t="s">
        <v>85</v>
      </c>
      <c r="G651" s="3" t="s">
        <v>88</v>
      </c>
      <c r="H651" s="3" t="s">
        <v>63</v>
      </c>
      <c r="I651" s="1" t="s">
        <v>55</v>
      </c>
      <c r="J651" t="s">
        <v>770</v>
      </c>
      <c r="K651" s="8">
        <v>3742812</v>
      </c>
      <c r="L651">
        <v>3742812</v>
      </c>
      <c r="M651" s="6">
        <v>37428.120000000003</v>
      </c>
      <c r="N651" t="str">
        <f t="shared" si="10"/>
        <v>01</v>
      </c>
    </row>
    <row r="652" spans="1:14" ht="15" customHeight="1" x14ac:dyDescent="0.25">
      <c r="A652" t="s">
        <v>14</v>
      </c>
      <c r="B652">
        <v>0</v>
      </c>
      <c r="C652">
        <v>7714</v>
      </c>
      <c r="D652">
        <v>10</v>
      </c>
      <c r="E652" s="1" t="s">
        <v>130</v>
      </c>
      <c r="F652" s="2" t="s">
        <v>85</v>
      </c>
      <c r="G652" s="3" t="s">
        <v>88</v>
      </c>
      <c r="H652" s="3" t="s">
        <v>58</v>
      </c>
      <c r="I652" s="1" t="s">
        <v>64</v>
      </c>
      <c r="J652" t="s">
        <v>15</v>
      </c>
      <c r="K652" s="8">
        <v>661341</v>
      </c>
      <c r="L652">
        <v>661341</v>
      </c>
      <c r="M652" s="6">
        <v>6613.41</v>
      </c>
      <c r="N652" t="str">
        <f t="shared" si="10"/>
        <v>01</v>
      </c>
    </row>
    <row r="653" spans="1:14" ht="15" customHeight="1" x14ac:dyDescent="0.25">
      <c r="A653" t="s">
        <v>14</v>
      </c>
      <c r="B653">
        <v>0</v>
      </c>
      <c r="C653">
        <v>7714</v>
      </c>
      <c r="D653">
        <v>10</v>
      </c>
      <c r="E653" s="1" t="s">
        <v>130</v>
      </c>
      <c r="F653" s="2" t="s">
        <v>85</v>
      </c>
      <c r="G653" s="3" t="s">
        <v>88</v>
      </c>
      <c r="H653" s="3" t="s">
        <v>58</v>
      </c>
      <c r="I653" s="1" t="s">
        <v>64</v>
      </c>
      <c r="J653" t="s">
        <v>770</v>
      </c>
      <c r="K653" s="8">
        <v>1279906</v>
      </c>
      <c r="L653">
        <v>1279906</v>
      </c>
      <c r="M653" s="6">
        <v>12799.06</v>
      </c>
      <c r="N653" t="str">
        <f t="shared" si="10"/>
        <v>01</v>
      </c>
    </row>
    <row r="654" spans="1:14" ht="15" customHeight="1" x14ac:dyDescent="0.25">
      <c r="A654" t="s">
        <v>14</v>
      </c>
      <c r="B654">
        <v>0</v>
      </c>
      <c r="C654">
        <v>7714</v>
      </c>
      <c r="D654">
        <v>10</v>
      </c>
      <c r="E654" s="1" t="s">
        <v>130</v>
      </c>
      <c r="F654" s="2" t="s">
        <v>85</v>
      </c>
      <c r="G654" s="3" t="s">
        <v>88</v>
      </c>
      <c r="H654" s="3" t="s">
        <v>66</v>
      </c>
      <c r="I654" s="1" t="s">
        <v>64</v>
      </c>
      <c r="J654" t="s">
        <v>15</v>
      </c>
      <c r="K654" s="8">
        <v>741</v>
      </c>
      <c r="L654">
        <v>741</v>
      </c>
      <c r="M654" s="6">
        <v>7.41</v>
      </c>
      <c r="N654" t="str">
        <f t="shared" si="10"/>
        <v>01</v>
      </c>
    </row>
    <row r="655" spans="1:14" ht="15" customHeight="1" x14ac:dyDescent="0.25">
      <c r="A655" t="s">
        <v>14</v>
      </c>
      <c r="B655">
        <v>0</v>
      </c>
      <c r="C655">
        <v>7714</v>
      </c>
      <c r="D655">
        <v>10</v>
      </c>
      <c r="E655" s="1" t="s">
        <v>130</v>
      </c>
      <c r="F655" s="2" t="s">
        <v>85</v>
      </c>
      <c r="G655" s="3" t="s">
        <v>88</v>
      </c>
      <c r="H655" s="3" t="s">
        <v>54</v>
      </c>
      <c r="I655" s="1" t="s">
        <v>55</v>
      </c>
      <c r="J655" t="s">
        <v>770</v>
      </c>
      <c r="K655" s="8">
        <v>1506645</v>
      </c>
      <c r="L655">
        <v>1506645</v>
      </c>
      <c r="M655" s="6">
        <v>15066.45</v>
      </c>
      <c r="N655" t="str">
        <f t="shared" si="10"/>
        <v>02</v>
      </c>
    </row>
    <row r="656" spans="1:14" ht="15" customHeight="1" x14ac:dyDescent="0.25">
      <c r="A656" t="s">
        <v>14</v>
      </c>
      <c r="B656">
        <v>0</v>
      </c>
      <c r="C656">
        <v>7714</v>
      </c>
      <c r="D656">
        <v>10</v>
      </c>
      <c r="E656" s="1" t="s">
        <v>130</v>
      </c>
      <c r="F656" s="2" t="s">
        <v>85</v>
      </c>
      <c r="G656" s="3" t="s">
        <v>88</v>
      </c>
      <c r="H656" s="3" t="s">
        <v>54</v>
      </c>
      <c r="I656" s="1" t="s">
        <v>64</v>
      </c>
      <c r="J656" t="s">
        <v>15</v>
      </c>
      <c r="K656" s="8">
        <v>155166</v>
      </c>
      <c r="L656">
        <v>155166</v>
      </c>
      <c r="M656" s="6">
        <v>1551.66</v>
      </c>
      <c r="N656" t="str">
        <f t="shared" si="10"/>
        <v>02</v>
      </c>
    </row>
    <row r="657" spans="1:14" ht="15" customHeight="1" x14ac:dyDescent="0.25">
      <c r="A657" t="s">
        <v>14</v>
      </c>
      <c r="B657">
        <v>0</v>
      </c>
      <c r="C657">
        <v>7714</v>
      </c>
      <c r="D657">
        <v>10</v>
      </c>
      <c r="E657" s="1" t="s">
        <v>130</v>
      </c>
      <c r="F657" s="2" t="s">
        <v>85</v>
      </c>
      <c r="G657" s="3" t="s">
        <v>88</v>
      </c>
      <c r="H657" s="3" t="s">
        <v>54</v>
      </c>
      <c r="I657" s="1" t="s">
        <v>64</v>
      </c>
      <c r="J657" t="s">
        <v>770</v>
      </c>
      <c r="K657" s="8">
        <v>739690</v>
      </c>
      <c r="L657">
        <v>739690</v>
      </c>
      <c r="M657" s="6">
        <v>7396.9000000000005</v>
      </c>
      <c r="N657" t="str">
        <f t="shared" si="10"/>
        <v>02</v>
      </c>
    </row>
    <row r="658" spans="1:14" ht="15" customHeight="1" x14ac:dyDescent="0.25">
      <c r="A658" t="s">
        <v>14</v>
      </c>
      <c r="B658">
        <v>0</v>
      </c>
      <c r="C658">
        <v>7714</v>
      </c>
      <c r="D658">
        <v>10</v>
      </c>
      <c r="E658" s="1" t="s">
        <v>130</v>
      </c>
      <c r="F658" s="2" t="s">
        <v>85</v>
      </c>
      <c r="G658" s="3" t="s">
        <v>88</v>
      </c>
      <c r="H658" s="3" t="s">
        <v>70</v>
      </c>
      <c r="I658" s="1" t="s">
        <v>64</v>
      </c>
      <c r="J658" t="s">
        <v>15</v>
      </c>
      <c r="K658" s="8">
        <v>166</v>
      </c>
      <c r="L658">
        <v>166</v>
      </c>
      <c r="M658" s="6">
        <v>1.6600000000000001</v>
      </c>
      <c r="N658" t="str">
        <f t="shared" si="10"/>
        <v>02</v>
      </c>
    </row>
    <row r="659" spans="1:14" ht="15" customHeight="1" x14ac:dyDescent="0.25">
      <c r="A659" t="s">
        <v>14</v>
      </c>
      <c r="B659">
        <v>0</v>
      </c>
      <c r="C659">
        <v>7714</v>
      </c>
      <c r="D659">
        <v>10</v>
      </c>
      <c r="E659" s="1" t="s">
        <v>130</v>
      </c>
      <c r="F659" s="2" t="s">
        <v>85</v>
      </c>
      <c r="G659" s="3" t="s">
        <v>88</v>
      </c>
      <c r="H659" s="3" t="s">
        <v>73</v>
      </c>
      <c r="I659" s="1" t="s">
        <v>16</v>
      </c>
      <c r="J659" t="s">
        <v>770</v>
      </c>
      <c r="K659" s="8">
        <v>18946</v>
      </c>
      <c r="L659">
        <v>18946</v>
      </c>
      <c r="M659" s="6">
        <v>189.46</v>
      </c>
      <c r="N659" t="str">
        <f t="shared" si="10"/>
        <v>06</v>
      </c>
    </row>
    <row r="660" spans="1:14" ht="15" customHeight="1" x14ac:dyDescent="0.25">
      <c r="A660" t="s">
        <v>14</v>
      </c>
      <c r="B660">
        <v>0</v>
      </c>
      <c r="C660">
        <v>7714</v>
      </c>
      <c r="D660">
        <v>10</v>
      </c>
      <c r="E660" s="1" t="s">
        <v>130</v>
      </c>
      <c r="F660" s="2" t="s">
        <v>89</v>
      </c>
      <c r="G660" s="3" t="s">
        <v>90</v>
      </c>
      <c r="H660" s="3" t="s">
        <v>82</v>
      </c>
      <c r="I660" s="1" t="s">
        <v>55</v>
      </c>
      <c r="J660" t="s">
        <v>15</v>
      </c>
      <c r="K660" s="8">
        <v>197535</v>
      </c>
      <c r="L660">
        <v>197535</v>
      </c>
      <c r="M660" s="6">
        <v>1975.3500000000001</v>
      </c>
      <c r="N660" t="str">
        <f t="shared" si="10"/>
        <v>01</v>
      </c>
    </row>
    <row r="661" spans="1:14" ht="15" customHeight="1" x14ac:dyDescent="0.25">
      <c r="A661" t="s">
        <v>14</v>
      </c>
      <c r="B661">
        <v>0</v>
      </c>
      <c r="C661">
        <v>7714</v>
      </c>
      <c r="D661">
        <v>10</v>
      </c>
      <c r="E661" s="1" t="s">
        <v>130</v>
      </c>
      <c r="F661" s="2" t="s">
        <v>89</v>
      </c>
      <c r="G661" s="3" t="s">
        <v>90</v>
      </c>
      <c r="H661" s="3" t="s">
        <v>69</v>
      </c>
      <c r="I661" s="1" t="s">
        <v>55</v>
      </c>
      <c r="J661" t="s">
        <v>15</v>
      </c>
      <c r="K661" s="8">
        <v>44260</v>
      </c>
      <c r="L661">
        <v>44260</v>
      </c>
      <c r="M661" s="6">
        <v>442.6</v>
      </c>
      <c r="N661" t="str">
        <f t="shared" si="10"/>
        <v>02</v>
      </c>
    </row>
    <row r="662" spans="1:14" ht="15" customHeight="1" x14ac:dyDescent="0.25">
      <c r="A662" t="s">
        <v>14</v>
      </c>
      <c r="B662">
        <v>0</v>
      </c>
      <c r="C662">
        <v>7714</v>
      </c>
      <c r="D662">
        <v>10</v>
      </c>
      <c r="E662" s="1" t="s">
        <v>130</v>
      </c>
      <c r="F662" s="2" t="s">
        <v>91</v>
      </c>
      <c r="G662" s="3" t="s">
        <v>79</v>
      </c>
      <c r="H662" s="3" t="s">
        <v>63</v>
      </c>
      <c r="I662" s="1" t="s">
        <v>55</v>
      </c>
      <c r="J662" t="s">
        <v>15</v>
      </c>
      <c r="K662" s="8">
        <v>33301063</v>
      </c>
      <c r="L662">
        <v>33301063</v>
      </c>
      <c r="M662" s="6">
        <v>333010.63</v>
      </c>
      <c r="N662" t="str">
        <f t="shared" si="10"/>
        <v>01</v>
      </c>
    </row>
    <row r="663" spans="1:14" ht="15" customHeight="1" x14ac:dyDescent="0.25">
      <c r="A663" t="s">
        <v>14</v>
      </c>
      <c r="B663">
        <v>0</v>
      </c>
      <c r="C663">
        <v>7714</v>
      </c>
      <c r="D663">
        <v>10</v>
      </c>
      <c r="E663" s="1" t="s">
        <v>130</v>
      </c>
      <c r="F663" s="2" t="s">
        <v>91</v>
      </c>
      <c r="G663" s="3" t="s">
        <v>79</v>
      </c>
      <c r="H663" s="3" t="s">
        <v>58</v>
      </c>
      <c r="I663" s="1" t="s">
        <v>64</v>
      </c>
      <c r="J663" t="s">
        <v>15</v>
      </c>
      <c r="K663" s="8">
        <v>3351548</v>
      </c>
      <c r="L663">
        <v>3351548</v>
      </c>
      <c r="M663" s="6">
        <v>33515.480000000003</v>
      </c>
      <c r="N663" t="str">
        <f t="shared" si="10"/>
        <v>01</v>
      </c>
    </row>
    <row r="664" spans="1:14" ht="15" customHeight="1" x14ac:dyDescent="0.25">
      <c r="A664" t="s">
        <v>14</v>
      </c>
      <c r="B664">
        <v>0</v>
      </c>
      <c r="C664">
        <v>7714</v>
      </c>
      <c r="D664">
        <v>10</v>
      </c>
      <c r="E664" s="1" t="s">
        <v>130</v>
      </c>
      <c r="F664" s="2" t="s">
        <v>91</v>
      </c>
      <c r="G664" s="3" t="s">
        <v>79</v>
      </c>
      <c r="H664" s="3" t="s">
        <v>65</v>
      </c>
      <c r="I664" s="1" t="s">
        <v>55</v>
      </c>
      <c r="J664" t="s">
        <v>15</v>
      </c>
      <c r="K664" s="8">
        <v>187489</v>
      </c>
      <c r="L664">
        <v>187489</v>
      </c>
      <c r="M664" s="6">
        <v>1874.89</v>
      </c>
      <c r="N664" t="str">
        <f t="shared" si="10"/>
        <v>01</v>
      </c>
    </row>
    <row r="665" spans="1:14" ht="15" customHeight="1" x14ac:dyDescent="0.25">
      <c r="A665" t="s">
        <v>14</v>
      </c>
      <c r="B665">
        <v>0</v>
      </c>
      <c r="C665">
        <v>7714</v>
      </c>
      <c r="D665">
        <v>10</v>
      </c>
      <c r="E665" s="1" t="s">
        <v>130</v>
      </c>
      <c r="F665" s="2" t="s">
        <v>91</v>
      </c>
      <c r="G665" s="3" t="s">
        <v>79</v>
      </c>
      <c r="H665" s="3" t="s">
        <v>66</v>
      </c>
      <c r="I665" s="1" t="s">
        <v>64</v>
      </c>
      <c r="J665" t="s">
        <v>15</v>
      </c>
      <c r="K665" s="8">
        <v>1859</v>
      </c>
      <c r="L665">
        <v>1859</v>
      </c>
      <c r="M665" s="6">
        <v>18.59</v>
      </c>
      <c r="N665" t="str">
        <f t="shared" si="10"/>
        <v>01</v>
      </c>
    </row>
    <row r="666" spans="1:14" ht="15" customHeight="1" x14ac:dyDescent="0.25">
      <c r="A666" t="s">
        <v>14</v>
      </c>
      <c r="B666">
        <v>0</v>
      </c>
      <c r="C666">
        <v>7714</v>
      </c>
      <c r="D666">
        <v>10</v>
      </c>
      <c r="E666" s="1" t="s">
        <v>130</v>
      </c>
      <c r="F666" s="2" t="s">
        <v>91</v>
      </c>
      <c r="G666" s="3" t="s">
        <v>79</v>
      </c>
      <c r="H666" s="3" t="s">
        <v>54</v>
      </c>
      <c r="I666" s="1" t="s">
        <v>55</v>
      </c>
      <c r="J666" t="s">
        <v>15</v>
      </c>
      <c r="K666" s="8">
        <v>11641990</v>
      </c>
      <c r="L666">
        <v>11641990</v>
      </c>
      <c r="M666" s="6">
        <v>116419.90000000001</v>
      </c>
      <c r="N666" t="str">
        <f t="shared" si="10"/>
        <v>02</v>
      </c>
    </row>
    <row r="667" spans="1:14" ht="15" customHeight="1" x14ac:dyDescent="0.25">
      <c r="A667" t="s">
        <v>14</v>
      </c>
      <c r="B667">
        <v>0</v>
      </c>
      <c r="C667">
        <v>7714</v>
      </c>
      <c r="D667">
        <v>10</v>
      </c>
      <c r="E667" s="1" t="s">
        <v>130</v>
      </c>
      <c r="F667" s="2" t="s">
        <v>91</v>
      </c>
      <c r="G667" s="3" t="s">
        <v>79</v>
      </c>
      <c r="H667" s="3" t="s">
        <v>54</v>
      </c>
      <c r="I667" s="1" t="s">
        <v>64</v>
      </c>
      <c r="J667" t="s">
        <v>15</v>
      </c>
      <c r="K667" s="8">
        <v>1707071</v>
      </c>
      <c r="L667">
        <v>1707071</v>
      </c>
      <c r="M667" s="6">
        <v>17070.71</v>
      </c>
      <c r="N667" t="str">
        <f t="shared" si="10"/>
        <v>02</v>
      </c>
    </row>
    <row r="668" spans="1:14" ht="15" customHeight="1" x14ac:dyDescent="0.25">
      <c r="A668" t="s">
        <v>14</v>
      </c>
      <c r="B668">
        <v>0</v>
      </c>
      <c r="C668">
        <v>7714</v>
      </c>
      <c r="D668">
        <v>10</v>
      </c>
      <c r="E668" s="1" t="s">
        <v>130</v>
      </c>
      <c r="F668" s="2" t="s">
        <v>91</v>
      </c>
      <c r="G668" s="3" t="s">
        <v>79</v>
      </c>
      <c r="H668" s="3" t="s">
        <v>69</v>
      </c>
      <c r="I668" s="1" t="s">
        <v>55</v>
      </c>
      <c r="J668" t="s">
        <v>15</v>
      </c>
      <c r="K668" s="8">
        <v>41978</v>
      </c>
      <c r="L668">
        <v>41978</v>
      </c>
      <c r="M668" s="6">
        <v>419.78000000000003</v>
      </c>
      <c r="N668" t="str">
        <f t="shared" si="10"/>
        <v>02</v>
      </c>
    </row>
    <row r="669" spans="1:14" ht="15" customHeight="1" x14ac:dyDescent="0.25">
      <c r="A669" t="s">
        <v>14</v>
      </c>
      <c r="B669">
        <v>0</v>
      </c>
      <c r="C669">
        <v>7714</v>
      </c>
      <c r="D669">
        <v>10</v>
      </c>
      <c r="E669" s="1" t="s">
        <v>130</v>
      </c>
      <c r="F669" s="2" t="s">
        <v>91</v>
      </c>
      <c r="G669" s="3" t="s">
        <v>79</v>
      </c>
      <c r="H669" s="3" t="s">
        <v>70</v>
      </c>
      <c r="I669" s="1" t="s">
        <v>64</v>
      </c>
      <c r="J669" t="s">
        <v>15</v>
      </c>
      <c r="K669" s="8">
        <v>395</v>
      </c>
      <c r="L669">
        <v>395</v>
      </c>
      <c r="M669" s="6">
        <v>3.95</v>
      </c>
      <c r="N669" t="str">
        <f t="shared" si="10"/>
        <v>02</v>
      </c>
    </row>
    <row r="670" spans="1:14" ht="15" customHeight="1" x14ac:dyDescent="0.25">
      <c r="A670" t="s">
        <v>14</v>
      </c>
      <c r="B670">
        <v>0</v>
      </c>
      <c r="C670">
        <v>7714</v>
      </c>
      <c r="D670">
        <v>10</v>
      </c>
      <c r="E670" s="1" t="s">
        <v>130</v>
      </c>
      <c r="F670" s="2" t="s">
        <v>92</v>
      </c>
      <c r="G670" s="3" t="s">
        <v>93</v>
      </c>
      <c r="H670" s="3" t="s">
        <v>94</v>
      </c>
      <c r="I670" s="1" t="s">
        <v>55</v>
      </c>
      <c r="J670" t="s">
        <v>15</v>
      </c>
      <c r="K670" s="8">
        <v>153811</v>
      </c>
      <c r="L670">
        <v>153811</v>
      </c>
      <c r="M670" s="6">
        <v>1538.1100000000001</v>
      </c>
      <c r="N670" t="str">
        <f t="shared" si="10"/>
        <v>01</v>
      </c>
    </row>
    <row r="671" spans="1:14" ht="15" customHeight="1" x14ac:dyDescent="0.25">
      <c r="A671" t="s">
        <v>14</v>
      </c>
      <c r="B671">
        <v>0</v>
      </c>
      <c r="C671">
        <v>7714</v>
      </c>
      <c r="D671">
        <v>10</v>
      </c>
      <c r="E671" s="1" t="s">
        <v>130</v>
      </c>
      <c r="F671" s="2" t="s">
        <v>92</v>
      </c>
      <c r="G671" s="3" t="s">
        <v>93</v>
      </c>
      <c r="H671" s="3" t="s">
        <v>70</v>
      </c>
      <c r="I671" s="1" t="s">
        <v>55</v>
      </c>
      <c r="J671" t="s">
        <v>15</v>
      </c>
      <c r="K671" s="8">
        <v>34377</v>
      </c>
      <c r="L671">
        <v>34377</v>
      </c>
      <c r="M671" s="6">
        <v>343.77</v>
      </c>
      <c r="N671" t="str">
        <f t="shared" si="10"/>
        <v>02</v>
      </c>
    </row>
    <row r="672" spans="1:14" ht="15" customHeight="1" x14ac:dyDescent="0.25">
      <c r="A672" t="s">
        <v>14</v>
      </c>
      <c r="B672">
        <v>0</v>
      </c>
      <c r="C672">
        <v>7714</v>
      </c>
      <c r="D672">
        <v>10</v>
      </c>
      <c r="E672" s="1" t="s">
        <v>130</v>
      </c>
      <c r="F672" s="2" t="s">
        <v>52</v>
      </c>
      <c r="G672" s="3" t="s">
        <v>95</v>
      </c>
      <c r="H672" s="3" t="s">
        <v>63</v>
      </c>
      <c r="I672" s="1" t="s">
        <v>55</v>
      </c>
      <c r="J672" t="s">
        <v>15</v>
      </c>
      <c r="K672" s="8">
        <v>7538091</v>
      </c>
      <c r="L672">
        <v>7538091</v>
      </c>
      <c r="M672" s="6">
        <v>75380.91</v>
      </c>
      <c r="N672" t="str">
        <f t="shared" si="10"/>
        <v>01</v>
      </c>
    </row>
    <row r="673" spans="1:14" ht="15" customHeight="1" x14ac:dyDescent="0.25">
      <c r="A673" t="s">
        <v>14</v>
      </c>
      <c r="B673">
        <v>0</v>
      </c>
      <c r="C673">
        <v>7714</v>
      </c>
      <c r="D673">
        <v>10</v>
      </c>
      <c r="E673" s="1" t="s">
        <v>130</v>
      </c>
      <c r="F673" s="2" t="s">
        <v>52</v>
      </c>
      <c r="G673" s="3" t="s">
        <v>95</v>
      </c>
      <c r="H673" s="3" t="s">
        <v>54</v>
      </c>
      <c r="I673" s="1" t="s">
        <v>55</v>
      </c>
      <c r="J673" t="s">
        <v>15</v>
      </c>
      <c r="K673" s="8">
        <v>2610812</v>
      </c>
      <c r="L673">
        <v>2610812</v>
      </c>
      <c r="M673" s="6">
        <v>26108.12</v>
      </c>
      <c r="N673" t="str">
        <f t="shared" si="10"/>
        <v>02</v>
      </c>
    </row>
    <row r="674" spans="1:14" ht="15" customHeight="1" x14ac:dyDescent="0.25">
      <c r="A674" t="s">
        <v>14</v>
      </c>
      <c r="B674">
        <v>0</v>
      </c>
      <c r="C674">
        <v>7714</v>
      </c>
      <c r="D674">
        <v>10</v>
      </c>
      <c r="E674" s="1" t="s">
        <v>130</v>
      </c>
      <c r="F674" s="2" t="s">
        <v>52</v>
      </c>
      <c r="G674" s="3" t="s">
        <v>95</v>
      </c>
      <c r="H674" s="3" t="s">
        <v>73</v>
      </c>
      <c r="I674" s="1" t="s">
        <v>16</v>
      </c>
      <c r="J674" t="s">
        <v>15</v>
      </c>
      <c r="K674" s="8">
        <v>2929</v>
      </c>
      <c r="L674">
        <v>2929</v>
      </c>
      <c r="M674" s="6">
        <v>29.29</v>
      </c>
      <c r="N674" t="str">
        <f t="shared" si="10"/>
        <v>06</v>
      </c>
    </row>
    <row r="675" spans="1:14" ht="15" customHeight="1" x14ac:dyDescent="0.25">
      <c r="A675" t="s">
        <v>14</v>
      </c>
      <c r="B675">
        <v>0</v>
      </c>
      <c r="C675">
        <v>7714</v>
      </c>
      <c r="D675">
        <v>10</v>
      </c>
      <c r="E675" s="1" t="s">
        <v>130</v>
      </c>
      <c r="F675" s="2" t="s">
        <v>52</v>
      </c>
      <c r="G675" s="3" t="s">
        <v>115</v>
      </c>
      <c r="H675" s="3" t="s">
        <v>58</v>
      </c>
      <c r="I675" s="1" t="s">
        <v>64</v>
      </c>
      <c r="J675" t="s">
        <v>15</v>
      </c>
      <c r="K675" s="8">
        <v>565332</v>
      </c>
      <c r="L675">
        <v>565332</v>
      </c>
      <c r="M675" s="6">
        <v>5653.32</v>
      </c>
      <c r="N675" t="str">
        <f t="shared" si="10"/>
        <v>01</v>
      </c>
    </row>
    <row r="676" spans="1:14" ht="15" customHeight="1" x14ac:dyDescent="0.25">
      <c r="A676" t="s">
        <v>14</v>
      </c>
      <c r="B676">
        <v>0</v>
      </c>
      <c r="C676">
        <v>7714</v>
      </c>
      <c r="D676">
        <v>10</v>
      </c>
      <c r="E676" s="1" t="s">
        <v>130</v>
      </c>
      <c r="F676" s="2" t="s">
        <v>52</v>
      </c>
      <c r="G676" s="3" t="s">
        <v>115</v>
      </c>
      <c r="H676" s="3" t="s">
        <v>68</v>
      </c>
      <c r="I676" s="1" t="s">
        <v>64</v>
      </c>
      <c r="J676" t="s">
        <v>15</v>
      </c>
      <c r="K676" s="8">
        <v>15400</v>
      </c>
      <c r="L676">
        <v>15400</v>
      </c>
      <c r="M676" s="6">
        <v>154</v>
      </c>
      <c r="N676" t="str">
        <f t="shared" si="10"/>
        <v>01</v>
      </c>
    </row>
    <row r="677" spans="1:14" ht="15" customHeight="1" x14ac:dyDescent="0.25">
      <c r="A677" t="s">
        <v>14</v>
      </c>
      <c r="B677">
        <v>0</v>
      </c>
      <c r="C677">
        <v>7714</v>
      </c>
      <c r="D677">
        <v>10</v>
      </c>
      <c r="E677" s="1" t="s">
        <v>130</v>
      </c>
      <c r="F677" s="2" t="s">
        <v>52</v>
      </c>
      <c r="G677" s="3" t="s">
        <v>115</v>
      </c>
      <c r="H677" s="3" t="s">
        <v>54</v>
      </c>
      <c r="I677" s="1" t="s">
        <v>64</v>
      </c>
      <c r="J677" t="s">
        <v>15</v>
      </c>
      <c r="K677" s="8">
        <v>137185</v>
      </c>
      <c r="L677">
        <v>137185</v>
      </c>
      <c r="M677" s="6">
        <v>1371.8500000000001</v>
      </c>
      <c r="N677" t="str">
        <f t="shared" si="10"/>
        <v>02</v>
      </c>
    </row>
    <row r="678" spans="1:14" ht="15" customHeight="1" x14ac:dyDescent="0.25">
      <c r="A678" t="s">
        <v>14</v>
      </c>
      <c r="B678">
        <v>0</v>
      </c>
      <c r="C678">
        <v>7714</v>
      </c>
      <c r="D678">
        <v>10</v>
      </c>
      <c r="E678" s="1" t="s">
        <v>130</v>
      </c>
      <c r="F678" s="2" t="s">
        <v>52</v>
      </c>
      <c r="G678" s="3" t="s">
        <v>115</v>
      </c>
      <c r="H678" s="3" t="s">
        <v>69</v>
      </c>
      <c r="I678" s="1" t="s">
        <v>64</v>
      </c>
      <c r="J678" t="s">
        <v>15</v>
      </c>
      <c r="K678" s="8">
        <v>3382</v>
      </c>
      <c r="L678">
        <v>3382</v>
      </c>
      <c r="M678" s="6">
        <v>33.82</v>
      </c>
      <c r="N678" t="str">
        <f t="shared" si="10"/>
        <v>02</v>
      </c>
    </row>
    <row r="679" spans="1:14" ht="15" customHeight="1" x14ac:dyDescent="0.25">
      <c r="A679" t="s">
        <v>14</v>
      </c>
      <c r="B679">
        <v>0</v>
      </c>
      <c r="C679">
        <v>7714</v>
      </c>
      <c r="D679">
        <v>10</v>
      </c>
      <c r="E679" s="1" t="s">
        <v>130</v>
      </c>
      <c r="F679" s="2" t="s">
        <v>52</v>
      </c>
      <c r="G679" s="3" t="s">
        <v>115</v>
      </c>
      <c r="H679" s="3" t="s">
        <v>73</v>
      </c>
      <c r="I679" s="1" t="s">
        <v>16</v>
      </c>
      <c r="J679" t="s">
        <v>15</v>
      </c>
      <c r="K679" s="8">
        <v>17030</v>
      </c>
      <c r="L679">
        <v>17030</v>
      </c>
      <c r="M679" s="6">
        <v>170.3</v>
      </c>
      <c r="N679" t="str">
        <f t="shared" si="10"/>
        <v>06</v>
      </c>
    </row>
    <row r="680" spans="1:14" ht="15" customHeight="1" x14ac:dyDescent="0.25">
      <c r="A680" t="s">
        <v>14</v>
      </c>
      <c r="B680">
        <v>0</v>
      </c>
      <c r="C680">
        <v>7714</v>
      </c>
      <c r="D680">
        <v>10</v>
      </c>
      <c r="E680" s="1" t="s">
        <v>130</v>
      </c>
      <c r="F680" s="2" t="s">
        <v>52</v>
      </c>
      <c r="G680" s="3" t="s">
        <v>53</v>
      </c>
      <c r="H680" s="3" t="s">
        <v>63</v>
      </c>
      <c r="I680" s="1" t="s">
        <v>55</v>
      </c>
      <c r="J680" t="s">
        <v>629</v>
      </c>
      <c r="K680" s="8">
        <v>7904897</v>
      </c>
      <c r="L680">
        <v>7904897</v>
      </c>
      <c r="M680" s="6">
        <v>79048.97</v>
      </c>
      <c r="N680" t="str">
        <f t="shared" si="10"/>
        <v>01</v>
      </c>
    </row>
    <row r="681" spans="1:14" ht="15" customHeight="1" x14ac:dyDescent="0.25">
      <c r="A681" t="s">
        <v>14</v>
      </c>
      <c r="B681">
        <v>0</v>
      </c>
      <c r="C681">
        <v>7714</v>
      </c>
      <c r="D681">
        <v>10</v>
      </c>
      <c r="E681" s="1" t="s">
        <v>130</v>
      </c>
      <c r="F681" s="2" t="s">
        <v>52</v>
      </c>
      <c r="G681" s="3" t="s">
        <v>53</v>
      </c>
      <c r="H681" s="3" t="s">
        <v>54</v>
      </c>
      <c r="I681" s="1" t="s">
        <v>55</v>
      </c>
      <c r="J681" t="s">
        <v>629</v>
      </c>
      <c r="K681" s="8">
        <v>2495441</v>
      </c>
      <c r="L681">
        <v>2495441</v>
      </c>
      <c r="M681" s="6">
        <v>24954.41</v>
      </c>
      <c r="N681" t="str">
        <f t="shared" si="10"/>
        <v>02</v>
      </c>
    </row>
    <row r="682" spans="1:14" ht="15" customHeight="1" x14ac:dyDescent="0.25">
      <c r="A682" t="s">
        <v>14</v>
      </c>
      <c r="B682">
        <v>0</v>
      </c>
      <c r="C682">
        <v>7714</v>
      </c>
      <c r="D682">
        <v>10</v>
      </c>
      <c r="E682" s="1" t="s">
        <v>130</v>
      </c>
      <c r="F682" s="2" t="s">
        <v>96</v>
      </c>
      <c r="G682" s="3" t="s">
        <v>117</v>
      </c>
      <c r="H682" s="3" t="s">
        <v>131</v>
      </c>
      <c r="I682" s="1" t="s">
        <v>16</v>
      </c>
      <c r="J682" t="s">
        <v>15</v>
      </c>
      <c r="K682" s="8">
        <v>289626</v>
      </c>
      <c r="L682">
        <v>289626</v>
      </c>
      <c r="M682" s="6">
        <v>2896.26</v>
      </c>
      <c r="N682" t="str">
        <f t="shared" si="10"/>
        <v>03</v>
      </c>
    </row>
    <row r="683" spans="1:14" ht="15" customHeight="1" x14ac:dyDescent="0.25">
      <c r="A683" t="s">
        <v>14</v>
      </c>
      <c r="B683">
        <v>0</v>
      </c>
      <c r="C683">
        <v>7714</v>
      </c>
      <c r="D683">
        <v>10</v>
      </c>
      <c r="E683" s="1" t="s">
        <v>130</v>
      </c>
      <c r="F683" s="2" t="s">
        <v>96</v>
      </c>
      <c r="G683" s="3" t="s">
        <v>117</v>
      </c>
      <c r="H683" s="3" t="s">
        <v>73</v>
      </c>
      <c r="I683" s="1" t="s">
        <v>16</v>
      </c>
      <c r="J683" t="s">
        <v>15</v>
      </c>
      <c r="K683" s="8">
        <v>162295</v>
      </c>
      <c r="L683">
        <v>162295</v>
      </c>
      <c r="M683" s="6">
        <v>1622.95</v>
      </c>
      <c r="N683" t="str">
        <f t="shared" si="10"/>
        <v>06</v>
      </c>
    </row>
    <row r="684" spans="1:14" ht="15" customHeight="1" x14ac:dyDescent="0.25">
      <c r="A684" t="s">
        <v>14</v>
      </c>
      <c r="B684">
        <v>0</v>
      </c>
      <c r="C684">
        <v>7714</v>
      </c>
      <c r="D684">
        <v>10</v>
      </c>
      <c r="E684" s="1" t="s">
        <v>130</v>
      </c>
      <c r="F684" s="2" t="s">
        <v>96</v>
      </c>
      <c r="G684" s="3" t="s">
        <v>117</v>
      </c>
      <c r="H684" s="3" t="s">
        <v>106</v>
      </c>
      <c r="I684" s="1" t="s">
        <v>16</v>
      </c>
      <c r="J684" t="s">
        <v>15</v>
      </c>
      <c r="K684" s="8">
        <v>143248</v>
      </c>
      <c r="L684">
        <v>143248</v>
      </c>
      <c r="M684" s="6">
        <v>1432.48</v>
      </c>
      <c r="N684" t="str">
        <f t="shared" si="10"/>
        <v>06</v>
      </c>
    </row>
    <row r="685" spans="1:14" ht="15" customHeight="1" x14ac:dyDescent="0.25">
      <c r="A685" t="s">
        <v>14</v>
      </c>
      <c r="B685">
        <v>0</v>
      </c>
      <c r="C685">
        <v>7714</v>
      </c>
      <c r="D685">
        <v>10</v>
      </c>
      <c r="E685" s="1" t="s">
        <v>130</v>
      </c>
      <c r="F685" s="2" t="s">
        <v>96</v>
      </c>
      <c r="G685" s="3" t="s">
        <v>97</v>
      </c>
      <c r="H685" s="3" t="s">
        <v>58</v>
      </c>
      <c r="I685" s="1" t="s">
        <v>64</v>
      </c>
      <c r="J685" t="s">
        <v>15</v>
      </c>
      <c r="K685" s="8">
        <v>585877</v>
      </c>
      <c r="L685">
        <v>585877</v>
      </c>
      <c r="M685" s="6">
        <v>5858.77</v>
      </c>
      <c r="N685" t="str">
        <f t="shared" si="10"/>
        <v>01</v>
      </c>
    </row>
    <row r="686" spans="1:14" ht="15" customHeight="1" x14ac:dyDescent="0.25">
      <c r="A686" t="s">
        <v>14</v>
      </c>
      <c r="B686">
        <v>0</v>
      </c>
      <c r="C686">
        <v>7714</v>
      </c>
      <c r="D686">
        <v>10</v>
      </c>
      <c r="E686" s="1" t="s">
        <v>130</v>
      </c>
      <c r="F686" s="2" t="s">
        <v>96</v>
      </c>
      <c r="G686" s="3" t="s">
        <v>97</v>
      </c>
      <c r="H686" s="3" t="s">
        <v>54</v>
      </c>
      <c r="I686" s="1" t="s">
        <v>64</v>
      </c>
      <c r="J686" t="s">
        <v>15</v>
      </c>
      <c r="K686" s="8">
        <v>136880</v>
      </c>
      <c r="L686">
        <v>136880</v>
      </c>
      <c r="M686" s="6">
        <v>1368.8</v>
      </c>
      <c r="N686" t="str">
        <f t="shared" si="10"/>
        <v>02</v>
      </c>
    </row>
    <row r="687" spans="1:14" ht="15" customHeight="1" x14ac:dyDescent="0.25">
      <c r="A687" t="s">
        <v>14</v>
      </c>
      <c r="B687">
        <v>0</v>
      </c>
      <c r="C687">
        <v>7714</v>
      </c>
      <c r="D687">
        <v>10</v>
      </c>
      <c r="E687" s="1" t="s">
        <v>130</v>
      </c>
      <c r="F687" s="2" t="s">
        <v>96</v>
      </c>
      <c r="G687" s="3" t="s">
        <v>97</v>
      </c>
      <c r="H687" s="3" t="s">
        <v>73</v>
      </c>
      <c r="I687" s="1" t="s">
        <v>16</v>
      </c>
      <c r="J687" t="s">
        <v>15</v>
      </c>
      <c r="K687" s="8">
        <v>27048</v>
      </c>
      <c r="L687">
        <v>27048</v>
      </c>
      <c r="M687" s="6">
        <v>270.48</v>
      </c>
      <c r="N687" t="str">
        <f t="shared" si="10"/>
        <v>06</v>
      </c>
    </row>
    <row r="688" spans="1:14" ht="15" customHeight="1" x14ac:dyDescent="0.25">
      <c r="A688" t="s">
        <v>14</v>
      </c>
      <c r="B688">
        <v>0</v>
      </c>
      <c r="C688">
        <v>7714</v>
      </c>
      <c r="D688">
        <v>10</v>
      </c>
      <c r="E688" s="1" t="s">
        <v>130</v>
      </c>
      <c r="F688" s="2" t="s">
        <v>98</v>
      </c>
      <c r="G688" s="3" t="s">
        <v>99</v>
      </c>
      <c r="H688" s="3" t="s">
        <v>100</v>
      </c>
      <c r="I688" s="1" t="s">
        <v>101</v>
      </c>
      <c r="J688" t="s">
        <v>15</v>
      </c>
      <c r="K688" s="8">
        <v>17297718</v>
      </c>
      <c r="L688">
        <v>17297718</v>
      </c>
      <c r="M688" s="6">
        <v>172977.18</v>
      </c>
      <c r="N688" t="str">
        <f t="shared" si="10"/>
        <v>01</v>
      </c>
    </row>
    <row r="689" spans="1:14" ht="15" customHeight="1" x14ac:dyDescent="0.25">
      <c r="A689" t="s">
        <v>14</v>
      </c>
      <c r="B689">
        <v>0</v>
      </c>
      <c r="C689">
        <v>7714</v>
      </c>
      <c r="D689">
        <v>10</v>
      </c>
      <c r="E689" s="1" t="s">
        <v>130</v>
      </c>
      <c r="F689" s="2" t="s">
        <v>98</v>
      </c>
      <c r="G689" s="3" t="s">
        <v>99</v>
      </c>
      <c r="H689" s="3" t="s">
        <v>58</v>
      </c>
      <c r="I689" s="1" t="s">
        <v>102</v>
      </c>
      <c r="J689" t="s">
        <v>15</v>
      </c>
      <c r="K689" s="8">
        <v>7848015</v>
      </c>
      <c r="L689">
        <v>7848015</v>
      </c>
      <c r="M689" s="6">
        <v>78480.150000000009</v>
      </c>
      <c r="N689" t="str">
        <f t="shared" si="10"/>
        <v>01</v>
      </c>
    </row>
    <row r="690" spans="1:14" ht="15" customHeight="1" x14ac:dyDescent="0.25">
      <c r="A690" t="s">
        <v>14</v>
      </c>
      <c r="B690">
        <v>0</v>
      </c>
      <c r="C690">
        <v>7714</v>
      </c>
      <c r="D690">
        <v>10</v>
      </c>
      <c r="E690" s="1" t="s">
        <v>130</v>
      </c>
      <c r="F690" s="2" t="s">
        <v>98</v>
      </c>
      <c r="G690" s="3" t="s">
        <v>99</v>
      </c>
      <c r="H690" s="3" t="s">
        <v>103</v>
      </c>
      <c r="I690" s="1" t="s">
        <v>102</v>
      </c>
      <c r="J690" t="s">
        <v>15</v>
      </c>
      <c r="K690" s="8">
        <v>3195</v>
      </c>
      <c r="L690">
        <v>3195</v>
      </c>
      <c r="M690" s="6">
        <v>31.95</v>
      </c>
      <c r="N690" t="str">
        <f t="shared" si="10"/>
        <v>01</v>
      </c>
    </row>
    <row r="691" spans="1:14" ht="15" customHeight="1" x14ac:dyDescent="0.25">
      <c r="A691" t="s">
        <v>14</v>
      </c>
      <c r="B691">
        <v>0</v>
      </c>
      <c r="C691">
        <v>7714</v>
      </c>
      <c r="D691">
        <v>10</v>
      </c>
      <c r="E691" s="1" t="s">
        <v>130</v>
      </c>
      <c r="F691" s="2" t="s">
        <v>98</v>
      </c>
      <c r="G691" s="3" t="s">
        <v>99</v>
      </c>
      <c r="H691" s="3" t="s">
        <v>66</v>
      </c>
      <c r="I691" s="1" t="s">
        <v>102</v>
      </c>
      <c r="J691" t="s">
        <v>15</v>
      </c>
      <c r="K691" s="8">
        <v>19780</v>
      </c>
      <c r="L691">
        <v>19780</v>
      </c>
      <c r="M691" s="6">
        <v>197.8</v>
      </c>
      <c r="N691" t="str">
        <f t="shared" si="10"/>
        <v>01</v>
      </c>
    </row>
    <row r="692" spans="1:14" ht="15" customHeight="1" x14ac:dyDescent="0.25">
      <c r="A692" t="s">
        <v>14</v>
      </c>
      <c r="B692">
        <v>0</v>
      </c>
      <c r="C692">
        <v>7714</v>
      </c>
      <c r="D692">
        <v>10</v>
      </c>
      <c r="E692" s="1" t="s">
        <v>130</v>
      </c>
      <c r="F692" s="2" t="s">
        <v>98</v>
      </c>
      <c r="G692" s="3" t="s">
        <v>99</v>
      </c>
      <c r="H692" s="3" t="s">
        <v>107</v>
      </c>
      <c r="I692" s="1" t="s">
        <v>101</v>
      </c>
      <c r="J692" t="s">
        <v>15</v>
      </c>
      <c r="K692" s="8">
        <v>91000</v>
      </c>
      <c r="L692">
        <v>91000</v>
      </c>
      <c r="M692" s="6">
        <v>910</v>
      </c>
      <c r="N692" t="str">
        <f t="shared" si="10"/>
        <v>01</v>
      </c>
    </row>
    <row r="693" spans="1:14" ht="15" customHeight="1" x14ac:dyDescent="0.25">
      <c r="A693" t="s">
        <v>14</v>
      </c>
      <c r="B693">
        <v>0</v>
      </c>
      <c r="C693">
        <v>7714</v>
      </c>
      <c r="D693">
        <v>10</v>
      </c>
      <c r="E693" s="1" t="s">
        <v>130</v>
      </c>
      <c r="F693" s="2" t="s">
        <v>98</v>
      </c>
      <c r="G693" s="3" t="s">
        <v>99</v>
      </c>
      <c r="H693" s="3" t="s">
        <v>68</v>
      </c>
      <c r="I693" s="1" t="s">
        <v>102</v>
      </c>
      <c r="J693" t="s">
        <v>15</v>
      </c>
      <c r="K693" s="8">
        <v>150000</v>
      </c>
      <c r="L693">
        <v>150000</v>
      </c>
      <c r="M693" s="6">
        <v>1500</v>
      </c>
      <c r="N693" t="str">
        <f t="shared" si="10"/>
        <v>01</v>
      </c>
    </row>
    <row r="694" spans="1:14" ht="15" customHeight="1" x14ac:dyDescent="0.25">
      <c r="A694" t="s">
        <v>14</v>
      </c>
      <c r="B694">
        <v>0</v>
      </c>
      <c r="C694">
        <v>7714</v>
      </c>
      <c r="D694">
        <v>10</v>
      </c>
      <c r="E694" s="1" t="s">
        <v>130</v>
      </c>
      <c r="F694" s="2" t="s">
        <v>98</v>
      </c>
      <c r="G694" s="3" t="s">
        <v>99</v>
      </c>
      <c r="H694" s="3" t="s">
        <v>54</v>
      </c>
      <c r="I694" s="1" t="s">
        <v>101</v>
      </c>
      <c r="J694" t="s">
        <v>15</v>
      </c>
      <c r="K694" s="8">
        <v>5710210</v>
      </c>
      <c r="L694">
        <v>5710210</v>
      </c>
      <c r="M694" s="6">
        <v>57102.1</v>
      </c>
      <c r="N694" t="str">
        <f t="shared" si="10"/>
        <v>02</v>
      </c>
    </row>
    <row r="695" spans="1:14" ht="15" customHeight="1" x14ac:dyDescent="0.25">
      <c r="A695" t="s">
        <v>14</v>
      </c>
      <c r="B695">
        <v>0</v>
      </c>
      <c r="C695">
        <v>7714</v>
      </c>
      <c r="D695">
        <v>10</v>
      </c>
      <c r="E695" s="1" t="s">
        <v>130</v>
      </c>
      <c r="F695" s="2" t="s">
        <v>98</v>
      </c>
      <c r="G695" s="3" t="s">
        <v>99</v>
      </c>
      <c r="H695" s="3" t="s">
        <v>54</v>
      </c>
      <c r="I695" s="1" t="s">
        <v>102</v>
      </c>
      <c r="J695" t="s">
        <v>15</v>
      </c>
      <c r="K695" s="8">
        <v>2272607</v>
      </c>
      <c r="L695">
        <v>2272607</v>
      </c>
      <c r="M695" s="6">
        <v>22726.07</v>
      </c>
      <c r="N695" t="str">
        <f t="shared" si="10"/>
        <v>02</v>
      </c>
    </row>
    <row r="696" spans="1:14" ht="15" customHeight="1" x14ac:dyDescent="0.25">
      <c r="A696" t="s">
        <v>14</v>
      </c>
      <c r="B696">
        <v>0</v>
      </c>
      <c r="C696">
        <v>7714</v>
      </c>
      <c r="D696">
        <v>10</v>
      </c>
      <c r="E696" s="1" t="s">
        <v>130</v>
      </c>
      <c r="F696" s="2" t="s">
        <v>98</v>
      </c>
      <c r="G696" s="3" t="s">
        <v>99</v>
      </c>
      <c r="H696" s="3" t="s">
        <v>69</v>
      </c>
      <c r="I696" s="1" t="s">
        <v>102</v>
      </c>
      <c r="J696" t="s">
        <v>15</v>
      </c>
      <c r="K696" s="8">
        <v>33142</v>
      </c>
      <c r="L696">
        <v>33142</v>
      </c>
      <c r="M696" s="6">
        <v>331.42</v>
      </c>
      <c r="N696" t="str">
        <f t="shared" si="10"/>
        <v>02</v>
      </c>
    </row>
    <row r="697" spans="1:14" ht="15" customHeight="1" x14ac:dyDescent="0.25">
      <c r="A697" t="s">
        <v>14</v>
      </c>
      <c r="B697">
        <v>0</v>
      </c>
      <c r="C697">
        <v>7714</v>
      </c>
      <c r="D697">
        <v>10</v>
      </c>
      <c r="E697" s="1" t="s">
        <v>130</v>
      </c>
      <c r="F697" s="2" t="s">
        <v>98</v>
      </c>
      <c r="G697" s="3" t="s">
        <v>99</v>
      </c>
      <c r="H697" s="3" t="s">
        <v>70</v>
      </c>
      <c r="I697" s="1" t="s">
        <v>101</v>
      </c>
      <c r="J697" t="s">
        <v>15</v>
      </c>
      <c r="K697" s="8">
        <v>20349</v>
      </c>
      <c r="L697">
        <v>20349</v>
      </c>
      <c r="M697" s="6">
        <v>203.49</v>
      </c>
      <c r="N697" t="str">
        <f t="shared" si="10"/>
        <v>02</v>
      </c>
    </row>
    <row r="698" spans="1:14" ht="15" customHeight="1" x14ac:dyDescent="0.25">
      <c r="A698" t="s">
        <v>14</v>
      </c>
      <c r="B698">
        <v>0</v>
      </c>
      <c r="C698">
        <v>7714</v>
      </c>
      <c r="D698">
        <v>10</v>
      </c>
      <c r="E698" s="1" t="s">
        <v>130</v>
      </c>
      <c r="F698" s="2" t="s">
        <v>98</v>
      </c>
      <c r="G698" s="3" t="s">
        <v>99</v>
      </c>
      <c r="H698" s="3" t="s">
        <v>70</v>
      </c>
      <c r="I698" s="1" t="s">
        <v>102</v>
      </c>
      <c r="J698" t="s">
        <v>15</v>
      </c>
      <c r="K698" s="8">
        <v>5108</v>
      </c>
      <c r="L698">
        <v>5108</v>
      </c>
      <c r="M698" s="6">
        <v>51.08</v>
      </c>
      <c r="N698" t="str">
        <f t="shared" si="10"/>
        <v>02</v>
      </c>
    </row>
    <row r="699" spans="1:14" ht="15" customHeight="1" x14ac:dyDescent="0.25">
      <c r="A699" t="s">
        <v>14</v>
      </c>
      <c r="B699">
        <v>0</v>
      </c>
      <c r="C699">
        <v>7714</v>
      </c>
      <c r="D699">
        <v>10</v>
      </c>
      <c r="E699" s="1" t="s">
        <v>130</v>
      </c>
      <c r="F699" s="2" t="s">
        <v>98</v>
      </c>
      <c r="G699" s="3" t="s">
        <v>99</v>
      </c>
      <c r="H699" s="3" t="s">
        <v>71</v>
      </c>
      <c r="I699" s="1" t="s">
        <v>16</v>
      </c>
      <c r="J699" t="s">
        <v>15</v>
      </c>
      <c r="K699" s="8">
        <v>43915</v>
      </c>
      <c r="L699">
        <v>43915</v>
      </c>
      <c r="M699" s="6">
        <v>439.15000000000003</v>
      </c>
      <c r="N699" t="str">
        <f t="shared" si="10"/>
        <v>05</v>
      </c>
    </row>
    <row r="700" spans="1:14" ht="15" customHeight="1" x14ac:dyDescent="0.25">
      <c r="A700" t="s">
        <v>14</v>
      </c>
      <c r="B700">
        <v>0</v>
      </c>
      <c r="C700">
        <v>7714</v>
      </c>
      <c r="D700">
        <v>10</v>
      </c>
      <c r="E700" s="1" t="s">
        <v>130</v>
      </c>
      <c r="F700" s="2" t="s">
        <v>98</v>
      </c>
      <c r="G700" s="3" t="s">
        <v>99</v>
      </c>
      <c r="H700" s="3" t="s">
        <v>104</v>
      </c>
      <c r="I700" s="1" t="s">
        <v>16</v>
      </c>
      <c r="J700" t="s">
        <v>15</v>
      </c>
      <c r="K700" s="8">
        <v>5431</v>
      </c>
      <c r="L700">
        <v>5431</v>
      </c>
      <c r="M700" s="6">
        <v>54.31</v>
      </c>
      <c r="N700" t="str">
        <f t="shared" si="10"/>
        <v>05</v>
      </c>
    </row>
    <row r="701" spans="1:14" ht="15" customHeight="1" x14ac:dyDescent="0.25">
      <c r="A701" t="s">
        <v>14</v>
      </c>
      <c r="B701">
        <v>0</v>
      </c>
      <c r="C701">
        <v>7714</v>
      </c>
      <c r="D701">
        <v>10</v>
      </c>
      <c r="E701" s="1" t="s">
        <v>130</v>
      </c>
      <c r="F701" s="2" t="s">
        <v>98</v>
      </c>
      <c r="G701" s="3" t="s">
        <v>99</v>
      </c>
      <c r="H701" s="3" t="s">
        <v>105</v>
      </c>
      <c r="I701" s="1" t="s">
        <v>16</v>
      </c>
      <c r="J701" t="s">
        <v>15</v>
      </c>
      <c r="K701" s="8">
        <v>5968</v>
      </c>
      <c r="L701">
        <v>5968</v>
      </c>
      <c r="M701" s="6">
        <v>59.68</v>
      </c>
      <c r="N701" t="str">
        <f t="shared" si="10"/>
        <v>05</v>
      </c>
    </row>
    <row r="702" spans="1:14" ht="15" customHeight="1" x14ac:dyDescent="0.25">
      <c r="A702" t="s">
        <v>14</v>
      </c>
      <c r="B702">
        <v>0</v>
      </c>
      <c r="C702">
        <v>7714</v>
      </c>
      <c r="D702">
        <v>10</v>
      </c>
      <c r="E702" s="1" t="s">
        <v>130</v>
      </c>
      <c r="F702" s="2" t="s">
        <v>98</v>
      </c>
      <c r="G702" s="3" t="s">
        <v>99</v>
      </c>
      <c r="H702" s="3" t="s">
        <v>72</v>
      </c>
      <c r="I702" s="1" t="s">
        <v>16</v>
      </c>
      <c r="J702" t="s">
        <v>15</v>
      </c>
      <c r="K702" s="8">
        <v>290000</v>
      </c>
      <c r="L702">
        <v>290000</v>
      </c>
      <c r="M702" s="6">
        <v>2900</v>
      </c>
      <c r="N702" t="str">
        <f t="shared" si="10"/>
        <v>05</v>
      </c>
    </row>
    <row r="703" spans="1:14" ht="15" customHeight="1" x14ac:dyDescent="0.25">
      <c r="A703" t="s">
        <v>14</v>
      </c>
      <c r="B703">
        <v>0</v>
      </c>
      <c r="C703">
        <v>7714</v>
      </c>
      <c r="D703">
        <v>10</v>
      </c>
      <c r="E703" s="1" t="s">
        <v>130</v>
      </c>
      <c r="F703" s="2" t="s">
        <v>98</v>
      </c>
      <c r="G703" s="3" t="s">
        <v>99</v>
      </c>
      <c r="H703" s="3" t="s">
        <v>73</v>
      </c>
      <c r="I703" s="1" t="s">
        <v>16</v>
      </c>
      <c r="J703" t="s">
        <v>15</v>
      </c>
      <c r="K703" s="8">
        <v>999489</v>
      </c>
      <c r="L703">
        <v>999489</v>
      </c>
      <c r="M703" s="6">
        <v>9994.89</v>
      </c>
      <c r="N703" t="str">
        <f t="shared" si="10"/>
        <v>06</v>
      </c>
    </row>
    <row r="704" spans="1:14" ht="15" customHeight="1" x14ac:dyDescent="0.25">
      <c r="A704" t="s">
        <v>14</v>
      </c>
      <c r="B704">
        <v>0</v>
      </c>
      <c r="C704">
        <v>7714</v>
      </c>
      <c r="D704">
        <v>10</v>
      </c>
      <c r="E704" s="1" t="s">
        <v>130</v>
      </c>
      <c r="F704" s="2" t="s">
        <v>56</v>
      </c>
      <c r="G704" s="3" t="s">
        <v>57</v>
      </c>
      <c r="H704" s="3" t="s">
        <v>58</v>
      </c>
      <c r="I704" s="1" t="s">
        <v>59</v>
      </c>
      <c r="J704" t="s">
        <v>15</v>
      </c>
      <c r="K704" s="8">
        <v>9476492</v>
      </c>
      <c r="L704">
        <v>9476492</v>
      </c>
      <c r="M704" s="6">
        <v>94764.92</v>
      </c>
      <c r="N704" t="str">
        <f t="shared" si="10"/>
        <v>01</v>
      </c>
    </row>
    <row r="705" spans="1:14" ht="15" customHeight="1" x14ac:dyDescent="0.25">
      <c r="A705" t="s">
        <v>14</v>
      </c>
      <c r="B705">
        <v>0</v>
      </c>
      <c r="C705">
        <v>7714</v>
      </c>
      <c r="D705">
        <v>10</v>
      </c>
      <c r="E705" s="1" t="s">
        <v>130</v>
      </c>
      <c r="F705" s="2" t="s">
        <v>56</v>
      </c>
      <c r="G705" s="3" t="s">
        <v>57</v>
      </c>
      <c r="H705" s="3" t="s">
        <v>103</v>
      </c>
      <c r="I705" s="1" t="s">
        <v>59</v>
      </c>
      <c r="J705" t="s">
        <v>15</v>
      </c>
      <c r="K705" s="8">
        <v>77747</v>
      </c>
      <c r="L705">
        <v>77747</v>
      </c>
      <c r="M705" s="6">
        <v>777.47</v>
      </c>
      <c r="N705" t="str">
        <f t="shared" si="10"/>
        <v>01</v>
      </c>
    </row>
    <row r="706" spans="1:14" ht="15" customHeight="1" x14ac:dyDescent="0.25">
      <c r="A706" t="s">
        <v>14</v>
      </c>
      <c r="B706">
        <v>0</v>
      </c>
      <c r="C706">
        <v>7714</v>
      </c>
      <c r="D706">
        <v>10</v>
      </c>
      <c r="E706" s="1" t="s">
        <v>130</v>
      </c>
      <c r="F706" s="2" t="s">
        <v>56</v>
      </c>
      <c r="G706" s="3" t="s">
        <v>57</v>
      </c>
      <c r="H706" s="3" t="s">
        <v>107</v>
      </c>
      <c r="I706" s="1" t="s">
        <v>59</v>
      </c>
      <c r="J706" t="s">
        <v>15</v>
      </c>
      <c r="K706" s="8">
        <v>26000</v>
      </c>
      <c r="L706">
        <v>26000</v>
      </c>
      <c r="M706" s="6">
        <v>260</v>
      </c>
      <c r="N706" t="str">
        <f t="shared" si="10"/>
        <v>01</v>
      </c>
    </row>
    <row r="707" spans="1:14" ht="15" customHeight="1" x14ac:dyDescent="0.25">
      <c r="A707" t="s">
        <v>14</v>
      </c>
      <c r="B707">
        <v>0</v>
      </c>
      <c r="C707">
        <v>7714</v>
      </c>
      <c r="D707">
        <v>10</v>
      </c>
      <c r="E707" s="1" t="s">
        <v>130</v>
      </c>
      <c r="F707" s="2" t="s">
        <v>56</v>
      </c>
      <c r="G707" s="3" t="s">
        <v>57</v>
      </c>
      <c r="H707" s="3" t="s">
        <v>54</v>
      </c>
      <c r="I707" s="1" t="s">
        <v>59</v>
      </c>
      <c r="J707" t="s">
        <v>15</v>
      </c>
      <c r="K707" s="8">
        <v>4225134</v>
      </c>
      <c r="L707">
        <v>4225134</v>
      </c>
      <c r="M707" s="6">
        <v>42251.340000000004</v>
      </c>
      <c r="N707" t="str">
        <f t="shared" ref="N707:N770" si="11">LEFT(H707,2)</f>
        <v>02</v>
      </c>
    </row>
    <row r="708" spans="1:14" ht="15" customHeight="1" x14ac:dyDescent="0.25">
      <c r="A708" t="s">
        <v>14</v>
      </c>
      <c r="B708">
        <v>0</v>
      </c>
      <c r="C708">
        <v>7714</v>
      </c>
      <c r="D708">
        <v>10</v>
      </c>
      <c r="E708" s="1" t="s">
        <v>130</v>
      </c>
      <c r="F708" s="2" t="s">
        <v>56</v>
      </c>
      <c r="G708" s="3" t="s">
        <v>57</v>
      </c>
      <c r="H708" s="3" t="s">
        <v>70</v>
      </c>
      <c r="I708" s="1" t="s">
        <v>59</v>
      </c>
      <c r="J708" t="s">
        <v>15</v>
      </c>
      <c r="K708" s="8">
        <v>23191</v>
      </c>
      <c r="L708">
        <v>23191</v>
      </c>
      <c r="M708" s="6">
        <v>231.91</v>
      </c>
      <c r="N708" t="str">
        <f t="shared" si="11"/>
        <v>02</v>
      </c>
    </row>
    <row r="709" spans="1:14" ht="15" customHeight="1" x14ac:dyDescent="0.25">
      <c r="A709" t="s">
        <v>14</v>
      </c>
      <c r="B709">
        <v>0</v>
      </c>
      <c r="C709">
        <v>7714</v>
      </c>
      <c r="D709">
        <v>10</v>
      </c>
      <c r="E709" s="1" t="s">
        <v>130</v>
      </c>
      <c r="F709" s="2" t="s">
        <v>56</v>
      </c>
      <c r="G709" s="3" t="s">
        <v>57</v>
      </c>
      <c r="H709" s="3" t="s">
        <v>73</v>
      </c>
      <c r="I709" s="1" t="s">
        <v>16</v>
      </c>
      <c r="J709" t="s">
        <v>15</v>
      </c>
      <c r="K709" s="8">
        <v>947204</v>
      </c>
      <c r="L709">
        <v>947204</v>
      </c>
      <c r="M709" s="6">
        <v>9472.0400000000009</v>
      </c>
      <c r="N709" t="str">
        <f t="shared" si="11"/>
        <v>06</v>
      </c>
    </row>
    <row r="710" spans="1:14" ht="15" customHeight="1" x14ac:dyDescent="0.25">
      <c r="A710" t="s">
        <v>14</v>
      </c>
      <c r="B710">
        <v>0</v>
      </c>
      <c r="C710">
        <v>7714</v>
      </c>
      <c r="D710">
        <v>10</v>
      </c>
      <c r="E710" s="1" t="s">
        <v>130</v>
      </c>
      <c r="F710" s="2" t="s">
        <v>56</v>
      </c>
      <c r="G710" s="3" t="s">
        <v>108</v>
      </c>
      <c r="H710" s="3" t="s">
        <v>109</v>
      </c>
      <c r="I710" s="1" t="s">
        <v>16</v>
      </c>
      <c r="J710" t="s">
        <v>15</v>
      </c>
      <c r="K710" s="8">
        <v>2091437</v>
      </c>
      <c r="L710">
        <v>2091437</v>
      </c>
      <c r="M710" s="6">
        <v>20914.37</v>
      </c>
      <c r="N710" t="str">
        <f t="shared" si="11"/>
        <v>04</v>
      </c>
    </row>
    <row r="711" spans="1:14" ht="15" customHeight="1" x14ac:dyDescent="0.25">
      <c r="A711" t="s">
        <v>14</v>
      </c>
      <c r="B711">
        <v>0</v>
      </c>
      <c r="C711">
        <v>7714</v>
      </c>
      <c r="D711">
        <v>10</v>
      </c>
      <c r="E711" s="1" t="s">
        <v>130</v>
      </c>
      <c r="F711" s="2" t="s">
        <v>56</v>
      </c>
      <c r="G711" s="3" t="s">
        <v>108</v>
      </c>
      <c r="H711" s="3" t="s">
        <v>110</v>
      </c>
      <c r="I711" s="1" t="s">
        <v>16</v>
      </c>
      <c r="J711" t="s">
        <v>15</v>
      </c>
      <c r="K711" s="8">
        <v>62448</v>
      </c>
      <c r="L711">
        <v>62448</v>
      </c>
      <c r="M711" s="6">
        <v>624.48</v>
      </c>
      <c r="N711" t="str">
        <f t="shared" si="11"/>
        <v>04</v>
      </c>
    </row>
    <row r="712" spans="1:14" ht="15" customHeight="1" x14ac:dyDescent="0.25">
      <c r="A712" t="s">
        <v>14</v>
      </c>
      <c r="B712">
        <v>0</v>
      </c>
      <c r="C712">
        <v>7714</v>
      </c>
      <c r="D712">
        <v>10</v>
      </c>
      <c r="E712" s="1" t="s">
        <v>130</v>
      </c>
      <c r="F712" s="2" t="s">
        <v>56</v>
      </c>
      <c r="G712" s="3" t="s">
        <v>108</v>
      </c>
      <c r="H712" s="3" t="s">
        <v>111</v>
      </c>
      <c r="I712" s="1" t="s">
        <v>16</v>
      </c>
      <c r="J712" t="s">
        <v>15</v>
      </c>
      <c r="K712" s="8">
        <v>2069955</v>
      </c>
      <c r="L712">
        <v>2069955</v>
      </c>
      <c r="M712" s="6">
        <v>20699.55</v>
      </c>
      <c r="N712" t="str">
        <f t="shared" si="11"/>
        <v>06</v>
      </c>
    </row>
    <row r="713" spans="1:14" ht="15" customHeight="1" x14ac:dyDescent="0.25">
      <c r="A713" t="s">
        <v>14</v>
      </c>
      <c r="B713">
        <v>0</v>
      </c>
      <c r="C713">
        <v>7714</v>
      </c>
      <c r="D713">
        <v>10</v>
      </c>
      <c r="E713" s="1" t="s">
        <v>130</v>
      </c>
      <c r="F713" s="2" t="s">
        <v>56</v>
      </c>
      <c r="G713" s="3" t="s">
        <v>108</v>
      </c>
      <c r="H713" s="3" t="s">
        <v>112</v>
      </c>
      <c r="I713" s="1" t="s">
        <v>16</v>
      </c>
      <c r="J713" t="s">
        <v>15</v>
      </c>
      <c r="K713" s="8">
        <v>7543718</v>
      </c>
      <c r="L713">
        <v>7543718</v>
      </c>
      <c r="M713" s="6">
        <v>75437.180000000008</v>
      </c>
      <c r="N713" t="str">
        <f t="shared" si="11"/>
        <v>06</v>
      </c>
    </row>
    <row r="714" spans="1:14" ht="15" customHeight="1" x14ac:dyDescent="0.25">
      <c r="A714" t="s">
        <v>14</v>
      </c>
      <c r="B714">
        <v>0</v>
      </c>
      <c r="C714">
        <v>7714</v>
      </c>
      <c r="D714">
        <v>10</v>
      </c>
      <c r="E714" s="1" t="s">
        <v>130</v>
      </c>
      <c r="F714" s="2" t="s">
        <v>129</v>
      </c>
      <c r="G714" s="3" t="s">
        <v>93</v>
      </c>
      <c r="H714" s="3" t="s">
        <v>63</v>
      </c>
      <c r="I714" s="1" t="s">
        <v>55</v>
      </c>
      <c r="J714" t="s">
        <v>15</v>
      </c>
      <c r="K714" s="8">
        <v>5990925</v>
      </c>
      <c r="L714">
        <v>5990925</v>
      </c>
      <c r="M714" s="6">
        <v>59909.25</v>
      </c>
      <c r="N714" t="str">
        <f t="shared" si="11"/>
        <v>01</v>
      </c>
    </row>
    <row r="715" spans="1:14" ht="15" customHeight="1" x14ac:dyDescent="0.25">
      <c r="A715" t="s">
        <v>14</v>
      </c>
      <c r="B715">
        <v>0</v>
      </c>
      <c r="C715">
        <v>7714</v>
      </c>
      <c r="D715">
        <v>10</v>
      </c>
      <c r="E715" s="1" t="s">
        <v>130</v>
      </c>
      <c r="F715" s="2" t="s">
        <v>129</v>
      </c>
      <c r="G715" s="3" t="s">
        <v>93</v>
      </c>
      <c r="H715" s="3" t="s">
        <v>54</v>
      </c>
      <c r="I715" s="1" t="s">
        <v>55</v>
      </c>
      <c r="J715" t="s">
        <v>15</v>
      </c>
      <c r="K715" s="8">
        <v>1424781</v>
      </c>
      <c r="L715">
        <v>1424781</v>
      </c>
      <c r="M715" s="6">
        <v>14247.81</v>
      </c>
      <c r="N715" t="str">
        <f t="shared" si="11"/>
        <v>02</v>
      </c>
    </row>
    <row r="716" spans="1:14" ht="15" customHeight="1" x14ac:dyDescent="0.25">
      <c r="A716" t="s">
        <v>14</v>
      </c>
      <c r="B716">
        <v>0</v>
      </c>
      <c r="C716">
        <v>9426</v>
      </c>
      <c r="D716">
        <v>10</v>
      </c>
      <c r="E716" s="1" t="s">
        <v>132</v>
      </c>
      <c r="F716" s="2" t="s">
        <v>61</v>
      </c>
      <c r="G716" s="3" t="s">
        <v>62</v>
      </c>
      <c r="H716" s="3" t="s">
        <v>63</v>
      </c>
      <c r="I716" s="1" t="s">
        <v>55</v>
      </c>
      <c r="J716" t="s">
        <v>15</v>
      </c>
      <c r="K716" s="8">
        <v>188224099</v>
      </c>
      <c r="L716">
        <v>188224099</v>
      </c>
      <c r="M716" s="6">
        <v>1882240.99</v>
      </c>
      <c r="N716" t="str">
        <f t="shared" si="11"/>
        <v>01</v>
      </c>
    </row>
    <row r="717" spans="1:14" ht="15" customHeight="1" x14ac:dyDescent="0.25">
      <c r="A717" t="s">
        <v>14</v>
      </c>
      <c r="B717">
        <v>0</v>
      </c>
      <c r="C717">
        <v>9426</v>
      </c>
      <c r="D717">
        <v>10</v>
      </c>
      <c r="E717" s="1" t="s">
        <v>132</v>
      </c>
      <c r="F717" s="2" t="s">
        <v>61</v>
      </c>
      <c r="G717" s="3" t="s">
        <v>62</v>
      </c>
      <c r="H717" s="3" t="s">
        <v>58</v>
      </c>
      <c r="I717" s="1" t="s">
        <v>64</v>
      </c>
      <c r="J717" t="s">
        <v>15</v>
      </c>
      <c r="K717" s="8">
        <v>6650967</v>
      </c>
      <c r="L717">
        <v>6650967</v>
      </c>
      <c r="M717" s="6">
        <v>66509.67</v>
      </c>
      <c r="N717" t="str">
        <f t="shared" si="11"/>
        <v>01</v>
      </c>
    </row>
    <row r="718" spans="1:14" ht="15" customHeight="1" x14ac:dyDescent="0.25">
      <c r="A718" t="s">
        <v>14</v>
      </c>
      <c r="B718">
        <v>0</v>
      </c>
      <c r="C718">
        <v>9426</v>
      </c>
      <c r="D718">
        <v>10</v>
      </c>
      <c r="E718" s="1" t="s">
        <v>132</v>
      </c>
      <c r="F718" s="2" t="s">
        <v>61</v>
      </c>
      <c r="G718" s="3" t="s">
        <v>62</v>
      </c>
      <c r="H718" s="3" t="s">
        <v>103</v>
      </c>
      <c r="I718" s="1" t="s">
        <v>64</v>
      </c>
      <c r="J718" t="s">
        <v>15</v>
      </c>
      <c r="K718" s="8">
        <v>1313</v>
      </c>
      <c r="L718">
        <v>1313</v>
      </c>
      <c r="M718" s="6">
        <v>13.13</v>
      </c>
      <c r="N718" t="str">
        <f t="shared" si="11"/>
        <v>01</v>
      </c>
    </row>
    <row r="719" spans="1:14" ht="15" customHeight="1" x14ac:dyDescent="0.25">
      <c r="A719" t="s">
        <v>14</v>
      </c>
      <c r="B719">
        <v>0</v>
      </c>
      <c r="C719">
        <v>9426</v>
      </c>
      <c r="D719">
        <v>10</v>
      </c>
      <c r="E719" s="1" t="s">
        <v>132</v>
      </c>
      <c r="F719" s="2" t="s">
        <v>61</v>
      </c>
      <c r="G719" s="3" t="s">
        <v>62</v>
      </c>
      <c r="H719" s="3" t="s">
        <v>65</v>
      </c>
      <c r="I719" s="1" t="s">
        <v>55</v>
      </c>
      <c r="J719" t="s">
        <v>15</v>
      </c>
      <c r="K719" s="8">
        <v>536096</v>
      </c>
      <c r="L719">
        <v>536096</v>
      </c>
      <c r="M719" s="6">
        <v>5360.96</v>
      </c>
      <c r="N719" t="str">
        <f t="shared" si="11"/>
        <v>01</v>
      </c>
    </row>
    <row r="720" spans="1:14" ht="15" customHeight="1" x14ac:dyDescent="0.25">
      <c r="A720" t="s">
        <v>14</v>
      </c>
      <c r="B720">
        <v>0</v>
      </c>
      <c r="C720">
        <v>9426</v>
      </c>
      <c r="D720">
        <v>10</v>
      </c>
      <c r="E720" s="1" t="s">
        <v>132</v>
      </c>
      <c r="F720" s="2" t="s">
        <v>61</v>
      </c>
      <c r="G720" s="3" t="s">
        <v>62</v>
      </c>
      <c r="H720" s="3" t="s">
        <v>66</v>
      </c>
      <c r="I720" s="1" t="s">
        <v>64</v>
      </c>
      <c r="J720" t="s">
        <v>15</v>
      </c>
      <c r="K720" s="8">
        <v>434679</v>
      </c>
      <c r="L720">
        <v>434679</v>
      </c>
      <c r="M720" s="6">
        <v>4346.79</v>
      </c>
      <c r="N720" t="str">
        <f t="shared" si="11"/>
        <v>01</v>
      </c>
    </row>
    <row r="721" spans="1:14" ht="15" customHeight="1" x14ac:dyDescent="0.25">
      <c r="A721" t="s">
        <v>14</v>
      </c>
      <c r="B721">
        <v>0</v>
      </c>
      <c r="C721">
        <v>9426</v>
      </c>
      <c r="D721">
        <v>10</v>
      </c>
      <c r="E721" s="1" t="s">
        <v>132</v>
      </c>
      <c r="F721" s="2" t="s">
        <v>61</v>
      </c>
      <c r="G721" s="3" t="s">
        <v>62</v>
      </c>
      <c r="H721" s="3" t="s">
        <v>67</v>
      </c>
      <c r="I721" s="1" t="s">
        <v>55</v>
      </c>
      <c r="J721" t="s">
        <v>15</v>
      </c>
      <c r="K721" s="8">
        <v>100000</v>
      </c>
      <c r="L721">
        <v>100000</v>
      </c>
      <c r="M721" s="6">
        <v>1000</v>
      </c>
      <c r="N721" t="str">
        <f t="shared" si="11"/>
        <v>01</v>
      </c>
    </row>
    <row r="722" spans="1:14" ht="15" customHeight="1" x14ac:dyDescent="0.25">
      <c r="A722" t="s">
        <v>14</v>
      </c>
      <c r="B722">
        <v>0</v>
      </c>
      <c r="C722">
        <v>9426</v>
      </c>
      <c r="D722">
        <v>10</v>
      </c>
      <c r="E722" s="1" t="s">
        <v>132</v>
      </c>
      <c r="F722" s="2" t="s">
        <v>61</v>
      </c>
      <c r="G722" s="3" t="s">
        <v>62</v>
      </c>
      <c r="H722" s="3" t="s">
        <v>68</v>
      </c>
      <c r="I722" s="1" t="s">
        <v>64</v>
      </c>
      <c r="J722" t="s">
        <v>15</v>
      </c>
      <c r="K722" s="8">
        <v>180000</v>
      </c>
      <c r="L722">
        <v>180000</v>
      </c>
      <c r="M722" s="6">
        <v>1800</v>
      </c>
      <c r="N722" t="str">
        <f t="shared" si="11"/>
        <v>01</v>
      </c>
    </row>
    <row r="723" spans="1:14" ht="15" customHeight="1" x14ac:dyDescent="0.25">
      <c r="A723" t="s">
        <v>14</v>
      </c>
      <c r="B723">
        <v>0</v>
      </c>
      <c r="C723">
        <v>9426</v>
      </c>
      <c r="D723">
        <v>10</v>
      </c>
      <c r="E723" s="1" t="s">
        <v>132</v>
      </c>
      <c r="F723" s="2" t="s">
        <v>61</v>
      </c>
      <c r="G723" s="3" t="s">
        <v>62</v>
      </c>
      <c r="H723" s="3" t="s">
        <v>54</v>
      </c>
      <c r="I723" s="1" t="s">
        <v>55</v>
      </c>
      <c r="J723" t="s">
        <v>15</v>
      </c>
      <c r="K723" s="8">
        <v>64973007</v>
      </c>
      <c r="L723">
        <v>64973007</v>
      </c>
      <c r="M723" s="6">
        <v>649730.07000000007</v>
      </c>
      <c r="N723" t="str">
        <f t="shared" si="11"/>
        <v>02</v>
      </c>
    </row>
    <row r="724" spans="1:14" ht="15" customHeight="1" x14ac:dyDescent="0.25">
      <c r="A724" t="s">
        <v>14</v>
      </c>
      <c r="B724">
        <v>0</v>
      </c>
      <c r="C724">
        <v>9426</v>
      </c>
      <c r="D724">
        <v>10</v>
      </c>
      <c r="E724" s="1" t="s">
        <v>132</v>
      </c>
      <c r="F724" s="2" t="s">
        <v>61</v>
      </c>
      <c r="G724" s="3" t="s">
        <v>62</v>
      </c>
      <c r="H724" s="3" t="s">
        <v>54</v>
      </c>
      <c r="I724" s="1" t="s">
        <v>64</v>
      </c>
      <c r="J724" t="s">
        <v>15</v>
      </c>
      <c r="K724" s="8">
        <v>3275796</v>
      </c>
      <c r="L724">
        <v>3275796</v>
      </c>
      <c r="M724" s="6">
        <v>32757.96</v>
      </c>
      <c r="N724" t="str">
        <f t="shared" si="11"/>
        <v>02</v>
      </c>
    </row>
    <row r="725" spans="1:14" ht="15" customHeight="1" x14ac:dyDescent="0.25">
      <c r="A725" t="s">
        <v>14</v>
      </c>
      <c r="B725">
        <v>0</v>
      </c>
      <c r="C725">
        <v>9426</v>
      </c>
      <c r="D725">
        <v>10</v>
      </c>
      <c r="E725" s="1" t="s">
        <v>132</v>
      </c>
      <c r="F725" s="2" t="s">
        <v>61</v>
      </c>
      <c r="G725" s="3" t="s">
        <v>62</v>
      </c>
      <c r="H725" s="3" t="s">
        <v>69</v>
      </c>
      <c r="I725" s="1" t="s">
        <v>55</v>
      </c>
      <c r="J725" t="s">
        <v>15</v>
      </c>
      <c r="K725" s="8">
        <v>142063</v>
      </c>
      <c r="L725">
        <v>142063</v>
      </c>
      <c r="M725" s="6">
        <v>1420.63</v>
      </c>
      <c r="N725" t="str">
        <f t="shared" si="11"/>
        <v>02</v>
      </c>
    </row>
    <row r="726" spans="1:14" ht="15" customHeight="1" x14ac:dyDescent="0.25">
      <c r="A726" t="s">
        <v>14</v>
      </c>
      <c r="B726">
        <v>0</v>
      </c>
      <c r="C726">
        <v>9426</v>
      </c>
      <c r="D726">
        <v>10</v>
      </c>
      <c r="E726" s="1" t="s">
        <v>132</v>
      </c>
      <c r="F726" s="2" t="s">
        <v>61</v>
      </c>
      <c r="G726" s="3" t="s">
        <v>62</v>
      </c>
      <c r="H726" s="3" t="s">
        <v>69</v>
      </c>
      <c r="I726" s="1" t="s">
        <v>64</v>
      </c>
      <c r="J726" t="s">
        <v>15</v>
      </c>
      <c r="K726" s="8">
        <v>40230</v>
      </c>
      <c r="L726">
        <v>40230</v>
      </c>
      <c r="M726" s="6">
        <v>402.3</v>
      </c>
      <c r="N726" t="str">
        <f t="shared" si="11"/>
        <v>02</v>
      </c>
    </row>
    <row r="727" spans="1:14" ht="15" customHeight="1" x14ac:dyDescent="0.25">
      <c r="A727" t="s">
        <v>14</v>
      </c>
      <c r="B727">
        <v>0</v>
      </c>
      <c r="C727">
        <v>9426</v>
      </c>
      <c r="D727">
        <v>10</v>
      </c>
      <c r="E727" s="1" t="s">
        <v>132</v>
      </c>
      <c r="F727" s="2" t="s">
        <v>61</v>
      </c>
      <c r="G727" s="3" t="s">
        <v>62</v>
      </c>
      <c r="H727" s="3" t="s">
        <v>70</v>
      </c>
      <c r="I727" s="1" t="s">
        <v>64</v>
      </c>
      <c r="J727" t="s">
        <v>15</v>
      </c>
      <c r="K727" s="8">
        <v>94479</v>
      </c>
      <c r="L727">
        <v>94479</v>
      </c>
      <c r="M727" s="6">
        <v>944.79</v>
      </c>
      <c r="N727" t="str">
        <f t="shared" si="11"/>
        <v>02</v>
      </c>
    </row>
    <row r="728" spans="1:14" ht="15" customHeight="1" x14ac:dyDescent="0.25">
      <c r="A728" t="s">
        <v>14</v>
      </c>
      <c r="B728">
        <v>0</v>
      </c>
      <c r="C728">
        <v>9426</v>
      </c>
      <c r="D728">
        <v>10</v>
      </c>
      <c r="E728" s="1" t="s">
        <v>132</v>
      </c>
      <c r="F728" s="2" t="s">
        <v>61</v>
      </c>
      <c r="G728" s="3" t="s">
        <v>62</v>
      </c>
      <c r="H728" s="3" t="s">
        <v>71</v>
      </c>
      <c r="I728" s="1" t="s">
        <v>16</v>
      </c>
      <c r="J728" t="s">
        <v>15</v>
      </c>
      <c r="K728" s="8">
        <v>1689272</v>
      </c>
      <c r="L728">
        <v>1689272</v>
      </c>
      <c r="M728" s="6">
        <v>16892.72</v>
      </c>
      <c r="N728" t="str">
        <f t="shared" si="11"/>
        <v>05</v>
      </c>
    </row>
    <row r="729" spans="1:14" ht="15" customHeight="1" x14ac:dyDescent="0.25">
      <c r="A729" t="s">
        <v>14</v>
      </c>
      <c r="B729">
        <v>0</v>
      </c>
      <c r="C729">
        <v>9426</v>
      </c>
      <c r="D729">
        <v>10</v>
      </c>
      <c r="E729" s="1" t="s">
        <v>132</v>
      </c>
      <c r="F729" s="2" t="s">
        <v>61</v>
      </c>
      <c r="G729" s="3" t="s">
        <v>62</v>
      </c>
      <c r="H729" s="3" t="s">
        <v>72</v>
      </c>
      <c r="I729" s="1" t="s">
        <v>16</v>
      </c>
      <c r="J729" t="s">
        <v>15</v>
      </c>
      <c r="K729" s="8">
        <v>10500</v>
      </c>
      <c r="L729">
        <v>10500</v>
      </c>
      <c r="M729" s="6">
        <v>105</v>
      </c>
      <c r="N729" t="str">
        <f t="shared" si="11"/>
        <v>05</v>
      </c>
    </row>
    <row r="730" spans="1:14" ht="15" customHeight="1" x14ac:dyDescent="0.25">
      <c r="A730" t="s">
        <v>14</v>
      </c>
      <c r="B730">
        <v>0</v>
      </c>
      <c r="C730">
        <v>9426</v>
      </c>
      <c r="D730">
        <v>10</v>
      </c>
      <c r="E730" s="1" t="s">
        <v>132</v>
      </c>
      <c r="F730" s="2" t="s">
        <v>61</v>
      </c>
      <c r="G730" s="3" t="s">
        <v>62</v>
      </c>
      <c r="H730" s="3" t="s">
        <v>73</v>
      </c>
      <c r="I730" s="1" t="s">
        <v>16</v>
      </c>
      <c r="J730" t="s">
        <v>15</v>
      </c>
      <c r="K730" s="8">
        <v>1265052</v>
      </c>
      <c r="L730">
        <v>1265052</v>
      </c>
      <c r="M730" s="6">
        <v>12650.52</v>
      </c>
      <c r="N730" t="str">
        <f t="shared" si="11"/>
        <v>06</v>
      </c>
    </row>
    <row r="731" spans="1:14" ht="15" customHeight="1" x14ac:dyDescent="0.25">
      <c r="A731" t="s">
        <v>14</v>
      </c>
      <c r="B731">
        <v>0</v>
      </c>
      <c r="C731">
        <v>9426</v>
      </c>
      <c r="D731">
        <v>10</v>
      </c>
      <c r="E731" s="1" t="s">
        <v>132</v>
      </c>
      <c r="F731" s="2" t="s">
        <v>61</v>
      </c>
      <c r="G731" s="3" t="s">
        <v>62</v>
      </c>
      <c r="H731" s="3" t="s">
        <v>74</v>
      </c>
      <c r="I731" s="1" t="s">
        <v>16</v>
      </c>
      <c r="J731" t="s">
        <v>15</v>
      </c>
      <c r="K731" s="8">
        <v>2112351</v>
      </c>
      <c r="L731">
        <v>2112351</v>
      </c>
      <c r="M731" s="6">
        <v>21123.510000000002</v>
      </c>
      <c r="N731" t="str">
        <f t="shared" si="11"/>
        <v>06</v>
      </c>
    </row>
    <row r="732" spans="1:14" ht="15" customHeight="1" x14ac:dyDescent="0.25">
      <c r="A732" t="s">
        <v>14</v>
      </c>
      <c r="B732">
        <v>0</v>
      </c>
      <c r="C732">
        <v>9426</v>
      </c>
      <c r="D732">
        <v>10</v>
      </c>
      <c r="E732" s="1" t="s">
        <v>132</v>
      </c>
      <c r="F732" s="2" t="s">
        <v>61</v>
      </c>
      <c r="G732" s="3" t="s">
        <v>75</v>
      </c>
      <c r="H732" s="3" t="s">
        <v>73</v>
      </c>
      <c r="I732" s="1" t="s">
        <v>16</v>
      </c>
      <c r="J732" t="s">
        <v>15</v>
      </c>
      <c r="K732" s="8">
        <v>114458</v>
      </c>
      <c r="L732">
        <v>114458</v>
      </c>
      <c r="M732" s="6">
        <v>1144.58</v>
      </c>
      <c r="N732" t="str">
        <f t="shared" si="11"/>
        <v>06</v>
      </c>
    </row>
    <row r="733" spans="1:14" ht="15" customHeight="1" x14ac:dyDescent="0.25">
      <c r="A733" t="s">
        <v>14</v>
      </c>
      <c r="B733">
        <v>0</v>
      </c>
      <c r="C733">
        <v>9426</v>
      </c>
      <c r="D733">
        <v>10</v>
      </c>
      <c r="E733" s="1" t="s">
        <v>132</v>
      </c>
      <c r="F733" s="2" t="s">
        <v>61</v>
      </c>
      <c r="G733" s="3" t="s">
        <v>76</v>
      </c>
      <c r="H733" s="3" t="s">
        <v>73</v>
      </c>
      <c r="I733" s="1" t="s">
        <v>16</v>
      </c>
      <c r="J733" t="s">
        <v>15</v>
      </c>
      <c r="K733" s="8">
        <v>117158</v>
      </c>
      <c r="L733">
        <v>117158</v>
      </c>
      <c r="M733" s="6">
        <v>1171.58</v>
      </c>
      <c r="N733" t="str">
        <f t="shared" si="11"/>
        <v>06</v>
      </c>
    </row>
    <row r="734" spans="1:14" ht="15" customHeight="1" x14ac:dyDescent="0.25">
      <c r="A734" t="s">
        <v>14</v>
      </c>
      <c r="B734">
        <v>0</v>
      </c>
      <c r="C734">
        <v>9426</v>
      </c>
      <c r="D734">
        <v>10</v>
      </c>
      <c r="E734" s="1" t="s">
        <v>132</v>
      </c>
      <c r="F734" s="2" t="s">
        <v>61</v>
      </c>
      <c r="G734" s="3" t="s">
        <v>76</v>
      </c>
      <c r="H734" s="3" t="s">
        <v>74</v>
      </c>
      <c r="I734" s="1" t="s">
        <v>16</v>
      </c>
      <c r="J734" t="s">
        <v>15</v>
      </c>
      <c r="K734" s="8">
        <v>6373</v>
      </c>
      <c r="L734">
        <v>6373</v>
      </c>
      <c r="M734" s="6">
        <v>63.730000000000004</v>
      </c>
      <c r="N734" t="str">
        <f t="shared" si="11"/>
        <v>06</v>
      </c>
    </row>
    <row r="735" spans="1:14" ht="15" customHeight="1" x14ac:dyDescent="0.25">
      <c r="A735" t="s">
        <v>14</v>
      </c>
      <c r="B735">
        <v>0</v>
      </c>
      <c r="C735">
        <v>9426</v>
      </c>
      <c r="D735">
        <v>10</v>
      </c>
      <c r="E735" s="1" t="s">
        <v>132</v>
      </c>
      <c r="F735" s="2" t="s">
        <v>61</v>
      </c>
      <c r="G735" s="3" t="s">
        <v>119</v>
      </c>
      <c r="H735" s="3" t="s">
        <v>73</v>
      </c>
      <c r="I735" s="1" t="s">
        <v>16</v>
      </c>
      <c r="J735" t="s">
        <v>15</v>
      </c>
      <c r="K735" s="8">
        <v>111818</v>
      </c>
      <c r="L735">
        <v>111818</v>
      </c>
      <c r="M735" s="6">
        <v>1118.18</v>
      </c>
      <c r="N735" t="str">
        <f t="shared" si="11"/>
        <v>06</v>
      </c>
    </row>
    <row r="736" spans="1:14" ht="15" customHeight="1" x14ac:dyDescent="0.25">
      <c r="A736" t="s">
        <v>14</v>
      </c>
      <c r="B736">
        <v>0</v>
      </c>
      <c r="C736">
        <v>9426</v>
      </c>
      <c r="D736">
        <v>10</v>
      </c>
      <c r="E736" s="1" t="s">
        <v>132</v>
      </c>
      <c r="F736" s="2" t="s">
        <v>61</v>
      </c>
      <c r="G736" s="3" t="s">
        <v>119</v>
      </c>
      <c r="H736" s="3" t="s">
        <v>74</v>
      </c>
      <c r="I736" s="1" t="s">
        <v>16</v>
      </c>
      <c r="J736" t="s">
        <v>15</v>
      </c>
      <c r="K736" s="8">
        <v>4204</v>
      </c>
      <c r="L736">
        <v>4204</v>
      </c>
      <c r="M736" s="6">
        <v>42.04</v>
      </c>
      <c r="N736" t="str">
        <f t="shared" si="11"/>
        <v>06</v>
      </c>
    </row>
    <row r="737" spans="1:14" ht="15" customHeight="1" x14ac:dyDescent="0.25">
      <c r="A737" t="s">
        <v>14</v>
      </c>
      <c r="B737">
        <v>0</v>
      </c>
      <c r="C737">
        <v>9426</v>
      </c>
      <c r="D737">
        <v>10</v>
      </c>
      <c r="E737" s="1" t="s">
        <v>132</v>
      </c>
      <c r="F737" s="2" t="s">
        <v>61</v>
      </c>
      <c r="G737" s="3" t="s">
        <v>77</v>
      </c>
      <c r="H737" s="3" t="s">
        <v>73</v>
      </c>
      <c r="I737" s="1" t="s">
        <v>16</v>
      </c>
      <c r="J737" t="s">
        <v>15</v>
      </c>
      <c r="K737" s="8">
        <v>86102</v>
      </c>
      <c r="L737">
        <v>86102</v>
      </c>
      <c r="M737" s="6">
        <v>861.02</v>
      </c>
      <c r="N737" t="str">
        <f t="shared" si="11"/>
        <v>06</v>
      </c>
    </row>
    <row r="738" spans="1:14" ht="15" customHeight="1" x14ac:dyDescent="0.25">
      <c r="A738" t="s">
        <v>14</v>
      </c>
      <c r="B738">
        <v>0</v>
      </c>
      <c r="C738">
        <v>9426</v>
      </c>
      <c r="D738">
        <v>10</v>
      </c>
      <c r="E738" s="1" t="s">
        <v>132</v>
      </c>
      <c r="F738" s="2" t="s">
        <v>61</v>
      </c>
      <c r="G738" s="3" t="s">
        <v>77</v>
      </c>
      <c r="H738" s="3" t="s">
        <v>74</v>
      </c>
      <c r="I738" s="1" t="s">
        <v>16</v>
      </c>
      <c r="J738" t="s">
        <v>15</v>
      </c>
      <c r="K738" s="8">
        <v>1100</v>
      </c>
      <c r="L738">
        <v>1100</v>
      </c>
      <c r="M738" s="6">
        <v>11</v>
      </c>
      <c r="N738" t="str">
        <f t="shared" si="11"/>
        <v>06</v>
      </c>
    </row>
    <row r="739" spans="1:14" ht="15" customHeight="1" x14ac:dyDescent="0.25">
      <c r="A739" t="s">
        <v>14</v>
      </c>
      <c r="B739">
        <v>0</v>
      </c>
      <c r="C739">
        <v>9426</v>
      </c>
      <c r="D739">
        <v>10</v>
      </c>
      <c r="E739" s="1" t="s">
        <v>132</v>
      </c>
      <c r="F739" s="2" t="s">
        <v>61</v>
      </c>
      <c r="G739" s="3" t="s">
        <v>78</v>
      </c>
      <c r="H739" s="3" t="s">
        <v>73</v>
      </c>
      <c r="I739" s="1" t="s">
        <v>16</v>
      </c>
      <c r="J739" t="s">
        <v>15</v>
      </c>
      <c r="K739" s="8">
        <v>107285</v>
      </c>
      <c r="L739">
        <v>107285</v>
      </c>
      <c r="M739" s="6">
        <v>1072.8499999999999</v>
      </c>
      <c r="N739" t="str">
        <f t="shared" si="11"/>
        <v>06</v>
      </c>
    </row>
    <row r="740" spans="1:14" ht="15" customHeight="1" x14ac:dyDescent="0.25">
      <c r="A740" t="s">
        <v>14</v>
      </c>
      <c r="B740">
        <v>0</v>
      </c>
      <c r="C740">
        <v>9426</v>
      </c>
      <c r="D740">
        <v>10</v>
      </c>
      <c r="E740" s="1" t="s">
        <v>132</v>
      </c>
      <c r="F740" s="2" t="s">
        <v>61</v>
      </c>
      <c r="G740" s="3" t="s">
        <v>78</v>
      </c>
      <c r="H740" s="3" t="s">
        <v>74</v>
      </c>
      <c r="I740" s="1" t="s">
        <v>16</v>
      </c>
      <c r="J740" t="s">
        <v>15</v>
      </c>
      <c r="K740" s="8">
        <v>8924</v>
      </c>
      <c r="L740">
        <v>8924</v>
      </c>
      <c r="M740" s="6">
        <v>89.24</v>
      </c>
      <c r="N740" t="str">
        <f t="shared" si="11"/>
        <v>06</v>
      </c>
    </row>
    <row r="741" spans="1:14" ht="15" customHeight="1" x14ac:dyDescent="0.25">
      <c r="A741" t="s">
        <v>14</v>
      </c>
      <c r="B741">
        <v>0</v>
      </c>
      <c r="C741">
        <v>9426</v>
      </c>
      <c r="D741">
        <v>10</v>
      </c>
      <c r="E741" s="1" t="s">
        <v>132</v>
      </c>
      <c r="F741" s="2" t="s">
        <v>61</v>
      </c>
      <c r="G741" s="3" t="s">
        <v>79</v>
      </c>
      <c r="H741" s="3" t="s">
        <v>73</v>
      </c>
      <c r="I741" s="1" t="s">
        <v>16</v>
      </c>
      <c r="J741" t="s">
        <v>15</v>
      </c>
      <c r="K741" s="8">
        <v>124124</v>
      </c>
      <c r="L741">
        <v>124124</v>
      </c>
      <c r="M741" s="6">
        <v>1241.24</v>
      </c>
      <c r="N741" t="str">
        <f t="shared" si="11"/>
        <v>06</v>
      </c>
    </row>
    <row r="742" spans="1:14" ht="15" customHeight="1" x14ac:dyDescent="0.25">
      <c r="A742" t="s">
        <v>14</v>
      </c>
      <c r="B742">
        <v>0</v>
      </c>
      <c r="C742">
        <v>9426</v>
      </c>
      <c r="D742">
        <v>10</v>
      </c>
      <c r="E742" s="1" t="s">
        <v>132</v>
      </c>
      <c r="F742" s="2" t="s">
        <v>61</v>
      </c>
      <c r="G742" s="3" t="s">
        <v>133</v>
      </c>
      <c r="H742" s="3" t="s">
        <v>73</v>
      </c>
      <c r="I742" s="1" t="s">
        <v>16</v>
      </c>
      <c r="J742" t="s">
        <v>15</v>
      </c>
      <c r="K742" s="8">
        <v>48149</v>
      </c>
      <c r="L742">
        <v>48149</v>
      </c>
      <c r="M742" s="6">
        <v>481.49</v>
      </c>
      <c r="N742" t="str">
        <f t="shared" si="11"/>
        <v>06</v>
      </c>
    </row>
    <row r="743" spans="1:14" ht="15" customHeight="1" x14ac:dyDescent="0.25">
      <c r="A743" t="s">
        <v>14</v>
      </c>
      <c r="B743">
        <v>0</v>
      </c>
      <c r="C743">
        <v>9426</v>
      </c>
      <c r="D743">
        <v>10</v>
      </c>
      <c r="E743" s="1" t="s">
        <v>132</v>
      </c>
      <c r="F743" s="2" t="s">
        <v>61</v>
      </c>
      <c r="G743" s="3" t="s">
        <v>80</v>
      </c>
      <c r="H743" s="3" t="s">
        <v>73</v>
      </c>
      <c r="I743" s="1" t="s">
        <v>16</v>
      </c>
      <c r="J743" t="s">
        <v>15</v>
      </c>
      <c r="K743" s="8">
        <v>53815</v>
      </c>
      <c r="L743">
        <v>53815</v>
      </c>
      <c r="M743" s="6">
        <v>538.15</v>
      </c>
      <c r="N743" t="str">
        <f t="shared" si="11"/>
        <v>06</v>
      </c>
    </row>
    <row r="744" spans="1:14" ht="15" customHeight="1" x14ac:dyDescent="0.25">
      <c r="A744" t="s">
        <v>14</v>
      </c>
      <c r="B744">
        <v>0</v>
      </c>
      <c r="C744">
        <v>9426</v>
      </c>
      <c r="D744">
        <v>10</v>
      </c>
      <c r="E744" s="1" t="s">
        <v>132</v>
      </c>
      <c r="F744" s="2" t="s">
        <v>61</v>
      </c>
      <c r="G744" s="3" t="s">
        <v>83</v>
      </c>
      <c r="H744" s="3" t="s">
        <v>73</v>
      </c>
      <c r="I744" s="1" t="s">
        <v>16</v>
      </c>
      <c r="J744" t="s">
        <v>15</v>
      </c>
      <c r="K744" s="8">
        <v>54008</v>
      </c>
      <c r="L744">
        <v>54008</v>
      </c>
      <c r="M744" s="6">
        <v>540.08000000000004</v>
      </c>
      <c r="N744" t="str">
        <f t="shared" si="11"/>
        <v>06</v>
      </c>
    </row>
    <row r="745" spans="1:14" ht="15" customHeight="1" x14ac:dyDescent="0.25">
      <c r="A745" t="s">
        <v>14</v>
      </c>
      <c r="B745">
        <v>0</v>
      </c>
      <c r="C745">
        <v>9426</v>
      </c>
      <c r="D745">
        <v>10</v>
      </c>
      <c r="E745" s="1" t="s">
        <v>132</v>
      </c>
      <c r="F745" s="2" t="s">
        <v>61</v>
      </c>
      <c r="G745" s="3" t="s">
        <v>84</v>
      </c>
      <c r="H745" s="3" t="s">
        <v>73</v>
      </c>
      <c r="I745" s="1" t="s">
        <v>16</v>
      </c>
      <c r="J745" t="s">
        <v>15</v>
      </c>
      <c r="K745" s="8">
        <v>724256</v>
      </c>
      <c r="L745">
        <v>724256</v>
      </c>
      <c r="M745" s="6">
        <v>7242.56</v>
      </c>
      <c r="N745" t="str">
        <f t="shared" si="11"/>
        <v>06</v>
      </c>
    </row>
    <row r="746" spans="1:14" ht="15" customHeight="1" x14ac:dyDescent="0.25">
      <c r="A746" t="s">
        <v>14</v>
      </c>
      <c r="B746">
        <v>0</v>
      </c>
      <c r="C746">
        <v>9426</v>
      </c>
      <c r="D746">
        <v>10</v>
      </c>
      <c r="E746" s="1" t="s">
        <v>132</v>
      </c>
      <c r="F746" s="2" t="s">
        <v>61</v>
      </c>
      <c r="G746" s="3" t="s">
        <v>86</v>
      </c>
      <c r="H746" s="3" t="s">
        <v>73</v>
      </c>
      <c r="I746" s="1" t="s">
        <v>16</v>
      </c>
      <c r="J746" t="s">
        <v>629</v>
      </c>
      <c r="K746" s="8">
        <v>19847</v>
      </c>
      <c r="L746">
        <v>19847</v>
      </c>
      <c r="M746" s="6">
        <v>198.47</v>
      </c>
      <c r="N746" t="str">
        <f t="shared" si="11"/>
        <v>06</v>
      </c>
    </row>
    <row r="747" spans="1:14" ht="15" customHeight="1" x14ac:dyDescent="0.25">
      <c r="A747" t="s">
        <v>14</v>
      </c>
      <c r="B747">
        <v>0</v>
      </c>
      <c r="C747">
        <v>9426</v>
      </c>
      <c r="D747">
        <v>10</v>
      </c>
      <c r="E747" s="1" t="s">
        <v>132</v>
      </c>
      <c r="F747" s="2" t="s">
        <v>61</v>
      </c>
      <c r="G747" s="3" t="s">
        <v>86</v>
      </c>
      <c r="H747" s="3" t="s">
        <v>106</v>
      </c>
      <c r="I747" s="1" t="s">
        <v>16</v>
      </c>
      <c r="J747" t="s">
        <v>15</v>
      </c>
      <c r="K747" s="8">
        <v>8790</v>
      </c>
      <c r="L747">
        <v>8790</v>
      </c>
      <c r="M747" s="6">
        <v>87.9</v>
      </c>
      <c r="N747" t="str">
        <f t="shared" si="11"/>
        <v>06</v>
      </c>
    </row>
    <row r="748" spans="1:14" ht="15" customHeight="1" x14ac:dyDescent="0.25">
      <c r="A748" t="s">
        <v>14</v>
      </c>
      <c r="B748">
        <v>0</v>
      </c>
      <c r="C748">
        <v>9426</v>
      </c>
      <c r="D748">
        <v>10</v>
      </c>
      <c r="E748" s="1" t="s">
        <v>132</v>
      </c>
      <c r="F748" s="2" t="s">
        <v>85</v>
      </c>
      <c r="G748" s="3" t="s">
        <v>86</v>
      </c>
      <c r="H748" s="3" t="s">
        <v>63</v>
      </c>
      <c r="I748" s="1" t="s">
        <v>55</v>
      </c>
      <c r="J748" t="s">
        <v>629</v>
      </c>
      <c r="K748" s="8">
        <v>20764319</v>
      </c>
      <c r="L748">
        <v>20764319</v>
      </c>
      <c r="M748" s="6">
        <v>207643.19</v>
      </c>
      <c r="N748" t="str">
        <f t="shared" si="11"/>
        <v>01</v>
      </c>
    </row>
    <row r="749" spans="1:14" ht="15" customHeight="1" x14ac:dyDescent="0.25">
      <c r="A749" t="s">
        <v>14</v>
      </c>
      <c r="B749">
        <v>0</v>
      </c>
      <c r="C749">
        <v>9426</v>
      </c>
      <c r="D749">
        <v>10</v>
      </c>
      <c r="E749" s="1" t="s">
        <v>132</v>
      </c>
      <c r="F749" s="2" t="s">
        <v>85</v>
      </c>
      <c r="G749" s="3" t="s">
        <v>86</v>
      </c>
      <c r="H749" s="3" t="s">
        <v>58</v>
      </c>
      <c r="I749" s="1" t="s">
        <v>64</v>
      </c>
      <c r="J749" t="s">
        <v>629</v>
      </c>
      <c r="K749" s="8">
        <v>14832593</v>
      </c>
      <c r="L749">
        <v>14832593</v>
      </c>
      <c r="M749" s="6">
        <v>148325.93</v>
      </c>
      <c r="N749" t="str">
        <f t="shared" si="11"/>
        <v>01</v>
      </c>
    </row>
    <row r="750" spans="1:14" ht="15" customHeight="1" x14ac:dyDescent="0.25">
      <c r="A750" t="s">
        <v>14</v>
      </c>
      <c r="B750">
        <v>0</v>
      </c>
      <c r="C750">
        <v>9426</v>
      </c>
      <c r="D750">
        <v>10</v>
      </c>
      <c r="E750" s="1" t="s">
        <v>132</v>
      </c>
      <c r="F750" s="2" t="s">
        <v>85</v>
      </c>
      <c r="G750" s="3" t="s">
        <v>86</v>
      </c>
      <c r="H750" s="3" t="s">
        <v>65</v>
      </c>
      <c r="I750" s="1" t="s">
        <v>55</v>
      </c>
      <c r="J750" t="s">
        <v>15</v>
      </c>
      <c r="K750" s="8">
        <v>145092</v>
      </c>
      <c r="L750">
        <v>145092</v>
      </c>
      <c r="M750" s="6">
        <v>1450.92</v>
      </c>
      <c r="N750" t="str">
        <f t="shared" si="11"/>
        <v>01</v>
      </c>
    </row>
    <row r="751" spans="1:14" ht="15" customHeight="1" x14ac:dyDescent="0.25">
      <c r="A751" t="s">
        <v>14</v>
      </c>
      <c r="B751">
        <v>0</v>
      </c>
      <c r="C751">
        <v>9426</v>
      </c>
      <c r="D751">
        <v>10</v>
      </c>
      <c r="E751" s="1" t="s">
        <v>132</v>
      </c>
      <c r="F751" s="2" t="s">
        <v>85</v>
      </c>
      <c r="G751" s="3" t="s">
        <v>86</v>
      </c>
      <c r="H751" s="3" t="s">
        <v>68</v>
      </c>
      <c r="I751" s="1" t="s">
        <v>64</v>
      </c>
      <c r="J751" t="s">
        <v>15</v>
      </c>
      <c r="K751" s="8">
        <v>150000</v>
      </c>
      <c r="L751">
        <v>150000</v>
      </c>
      <c r="M751" s="6">
        <v>1500</v>
      </c>
      <c r="N751" t="str">
        <f t="shared" si="11"/>
        <v>01</v>
      </c>
    </row>
    <row r="752" spans="1:14" ht="15" customHeight="1" x14ac:dyDescent="0.25">
      <c r="A752" t="s">
        <v>14</v>
      </c>
      <c r="B752">
        <v>0</v>
      </c>
      <c r="C752">
        <v>9426</v>
      </c>
      <c r="D752">
        <v>10</v>
      </c>
      <c r="E752" s="1" t="s">
        <v>132</v>
      </c>
      <c r="F752" s="2" t="s">
        <v>85</v>
      </c>
      <c r="G752" s="3" t="s">
        <v>86</v>
      </c>
      <c r="H752" s="3" t="s">
        <v>54</v>
      </c>
      <c r="I752" s="1" t="s">
        <v>55</v>
      </c>
      <c r="J752" t="s">
        <v>629</v>
      </c>
      <c r="K752" s="8">
        <v>7219532</v>
      </c>
      <c r="L752">
        <v>7219532</v>
      </c>
      <c r="M752" s="6">
        <v>72195.320000000007</v>
      </c>
      <c r="N752" t="str">
        <f t="shared" si="11"/>
        <v>02</v>
      </c>
    </row>
    <row r="753" spans="1:14" ht="15" customHeight="1" x14ac:dyDescent="0.25">
      <c r="A753" t="s">
        <v>14</v>
      </c>
      <c r="B753">
        <v>0</v>
      </c>
      <c r="C753">
        <v>9426</v>
      </c>
      <c r="D753">
        <v>10</v>
      </c>
      <c r="E753" s="1" t="s">
        <v>132</v>
      </c>
      <c r="F753" s="2" t="s">
        <v>85</v>
      </c>
      <c r="G753" s="3" t="s">
        <v>86</v>
      </c>
      <c r="H753" s="3" t="s">
        <v>54</v>
      </c>
      <c r="I753" s="1" t="s">
        <v>64</v>
      </c>
      <c r="J753" t="s">
        <v>629</v>
      </c>
      <c r="K753" s="8">
        <v>6806641</v>
      </c>
      <c r="L753">
        <v>6806641</v>
      </c>
      <c r="M753" s="6">
        <v>68066.41</v>
      </c>
      <c r="N753" t="str">
        <f t="shared" si="11"/>
        <v>02</v>
      </c>
    </row>
    <row r="754" spans="1:14" ht="15" customHeight="1" x14ac:dyDescent="0.25">
      <c r="A754" t="s">
        <v>14</v>
      </c>
      <c r="B754">
        <v>0</v>
      </c>
      <c r="C754">
        <v>9426</v>
      </c>
      <c r="D754">
        <v>10</v>
      </c>
      <c r="E754" s="1" t="s">
        <v>132</v>
      </c>
      <c r="F754" s="2" t="s">
        <v>85</v>
      </c>
      <c r="G754" s="3" t="s">
        <v>86</v>
      </c>
      <c r="H754" s="3" t="s">
        <v>69</v>
      </c>
      <c r="I754" s="1" t="s">
        <v>55</v>
      </c>
      <c r="J754" t="s">
        <v>15</v>
      </c>
      <c r="K754" s="8">
        <v>32492</v>
      </c>
      <c r="L754">
        <v>32492</v>
      </c>
      <c r="M754" s="6">
        <v>324.92</v>
      </c>
      <c r="N754" t="str">
        <f t="shared" si="11"/>
        <v>02</v>
      </c>
    </row>
    <row r="755" spans="1:14" ht="15" customHeight="1" x14ac:dyDescent="0.25">
      <c r="A755" t="s">
        <v>14</v>
      </c>
      <c r="B755">
        <v>0</v>
      </c>
      <c r="C755">
        <v>9426</v>
      </c>
      <c r="D755">
        <v>10</v>
      </c>
      <c r="E755" s="1" t="s">
        <v>132</v>
      </c>
      <c r="F755" s="2" t="s">
        <v>85</v>
      </c>
      <c r="G755" s="3" t="s">
        <v>86</v>
      </c>
      <c r="H755" s="3" t="s">
        <v>69</v>
      </c>
      <c r="I755" s="1" t="s">
        <v>64</v>
      </c>
      <c r="J755" t="s">
        <v>15</v>
      </c>
      <c r="K755" s="8">
        <v>30555</v>
      </c>
      <c r="L755">
        <v>30555</v>
      </c>
      <c r="M755" s="6">
        <v>305.55</v>
      </c>
      <c r="N755" t="str">
        <f t="shared" si="11"/>
        <v>02</v>
      </c>
    </row>
    <row r="756" spans="1:14" ht="15" customHeight="1" x14ac:dyDescent="0.25">
      <c r="A756" t="s">
        <v>14</v>
      </c>
      <c r="B756">
        <v>0</v>
      </c>
      <c r="C756">
        <v>9426</v>
      </c>
      <c r="D756">
        <v>10</v>
      </c>
      <c r="E756" s="1" t="s">
        <v>132</v>
      </c>
      <c r="F756" s="2" t="s">
        <v>85</v>
      </c>
      <c r="G756" s="3" t="s">
        <v>87</v>
      </c>
      <c r="H756" s="3" t="s">
        <v>63</v>
      </c>
      <c r="I756" s="1" t="s">
        <v>55</v>
      </c>
      <c r="J756" t="s">
        <v>629</v>
      </c>
      <c r="K756" s="8">
        <v>5813546</v>
      </c>
      <c r="L756">
        <v>5813546</v>
      </c>
      <c r="M756" s="6">
        <v>58135.46</v>
      </c>
      <c r="N756" t="str">
        <f t="shared" si="11"/>
        <v>01</v>
      </c>
    </row>
    <row r="757" spans="1:14" ht="15" customHeight="1" x14ac:dyDescent="0.25">
      <c r="A757" t="s">
        <v>14</v>
      </c>
      <c r="B757">
        <v>0</v>
      </c>
      <c r="C757">
        <v>9426</v>
      </c>
      <c r="D757">
        <v>10</v>
      </c>
      <c r="E757" s="1" t="s">
        <v>132</v>
      </c>
      <c r="F757" s="2" t="s">
        <v>85</v>
      </c>
      <c r="G757" s="3" t="s">
        <v>87</v>
      </c>
      <c r="H757" s="3" t="s">
        <v>63</v>
      </c>
      <c r="I757" s="1" t="s">
        <v>55</v>
      </c>
      <c r="J757" t="s">
        <v>770</v>
      </c>
      <c r="K757" s="8">
        <v>7409571</v>
      </c>
      <c r="L757">
        <v>7409571</v>
      </c>
      <c r="M757" s="6">
        <v>74095.710000000006</v>
      </c>
      <c r="N757" t="str">
        <f t="shared" si="11"/>
        <v>01</v>
      </c>
    </row>
    <row r="758" spans="1:14" ht="15" customHeight="1" x14ac:dyDescent="0.25">
      <c r="A758" t="s">
        <v>14</v>
      </c>
      <c r="B758">
        <v>0</v>
      </c>
      <c r="C758">
        <v>9426</v>
      </c>
      <c r="D758">
        <v>10</v>
      </c>
      <c r="E758" s="1" t="s">
        <v>132</v>
      </c>
      <c r="F758" s="2" t="s">
        <v>85</v>
      </c>
      <c r="G758" s="3" t="s">
        <v>87</v>
      </c>
      <c r="H758" s="3" t="s">
        <v>54</v>
      </c>
      <c r="I758" s="1" t="s">
        <v>55</v>
      </c>
      <c r="J758" t="s">
        <v>629</v>
      </c>
      <c r="K758" s="8">
        <v>2255689</v>
      </c>
      <c r="L758">
        <v>2255689</v>
      </c>
      <c r="M758" s="6">
        <v>22556.89</v>
      </c>
      <c r="N758" t="str">
        <f t="shared" si="11"/>
        <v>02</v>
      </c>
    </row>
    <row r="759" spans="1:14" ht="15" customHeight="1" x14ac:dyDescent="0.25">
      <c r="A759" t="s">
        <v>14</v>
      </c>
      <c r="B759">
        <v>0</v>
      </c>
      <c r="C759">
        <v>9426</v>
      </c>
      <c r="D759">
        <v>10</v>
      </c>
      <c r="E759" s="1" t="s">
        <v>132</v>
      </c>
      <c r="F759" s="2" t="s">
        <v>85</v>
      </c>
      <c r="G759" s="3" t="s">
        <v>87</v>
      </c>
      <c r="H759" s="3" t="s">
        <v>54</v>
      </c>
      <c r="I759" s="1" t="s">
        <v>55</v>
      </c>
      <c r="J759" t="s">
        <v>770</v>
      </c>
      <c r="K759" s="8">
        <v>2543277</v>
      </c>
      <c r="L759">
        <v>2543277</v>
      </c>
      <c r="M759" s="6">
        <v>25432.77</v>
      </c>
      <c r="N759" t="str">
        <f t="shared" si="11"/>
        <v>02</v>
      </c>
    </row>
    <row r="760" spans="1:14" ht="15" customHeight="1" x14ac:dyDescent="0.25">
      <c r="A760" t="s">
        <v>14</v>
      </c>
      <c r="B760">
        <v>0</v>
      </c>
      <c r="C760">
        <v>9426</v>
      </c>
      <c r="D760">
        <v>10</v>
      </c>
      <c r="E760" s="1" t="s">
        <v>132</v>
      </c>
      <c r="F760" s="2" t="s">
        <v>85</v>
      </c>
      <c r="G760" s="3" t="s">
        <v>88</v>
      </c>
      <c r="H760" s="3" t="s">
        <v>63</v>
      </c>
      <c r="I760" s="1" t="s">
        <v>55</v>
      </c>
      <c r="J760" t="s">
        <v>770</v>
      </c>
      <c r="K760" s="8">
        <v>3962137</v>
      </c>
      <c r="L760">
        <v>3962137</v>
      </c>
      <c r="M760" s="6">
        <v>39621.370000000003</v>
      </c>
      <c r="N760" t="str">
        <f t="shared" si="11"/>
        <v>01</v>
      </c>
    </row>
    <row r="761" spans="1:14" ht="15" customHeight="1" x14ac:dyDescent="0.25">
      <c r="A761" t="s">
        <v>14</v>
      </c>
      <c r="B761">
        <v>0</v>
      </c>
      <c r="C761">
        <v>9426</v>
      </c>
      <c r="D761">
        <v>10</v>
      </c>
      <c r="E761" s="1" t="s">
        <v>132</v>
      </c>
      <c r="F761" s="2" t="s">
        <v>85</v>
      </c>
      <c r="G761" s="3" t="s">
        <v>88</v>
      </c>
      <c r="H761" s="3" t="s">
        <v>58</v>
      </c>
      <c r="I761" s="1" t="s">
        <v>64</v>
      </c>
      <c r="J761" t="s">
        <v>770</v>
      </c>
      <c r="K761" s="8">
        <v>2782908</v>
      </c>
      <c r="L761">
        <v>2782908</v>
      </c>
      <c r="M761" s="6">
        <v>27829.08</v>
      </c>
      <c r="N761" t="str">
        <f t="shared" si="11"/>
        <v>01</v>
      </c>
    </row>
    <row r="762" spans="1:14" ht="15" customHeight="1" x14ac:dyDescent="0.25">
      <c r="A762" t="s">
        <v>14</v>
      </c>
      <c r="B762">
        <v>0</v>
      </c>
      <c r="C762">
        <v>9426</v>
      </c>
      <c r="D762">
        <v>10</v>
      </c>
      <c r="E762" s="1" t="s">
        <v>132</v>
      </c>
      <c r="F762" s="2" t="s">
        <v>85</v>
      </c>
      <c r="G762" s="3" t="s">
        <v>88</v>
      </c>
      <c r="H762" s="3" t="s">
        <v>65</v>
      </c>
      <c r="I762" s="1" t="s">
        <v>55</v>
      </c>
      <c r="J762" t="s">
        <v>15</v>
      </c>
      <c r="K762" s="8">
        <v>64743</v>
      </c>
      <c r="L762">
        <v>64743</v>
      </c>
      <c r="M762" s="6">
        <v>647.43000000000006</v>
      </c>
      <c r="N762" t="str">
        <f t="shared" si="11"/>
        <v>01</v>
      </c>
    </row>
    <row r="763" spans="1:14" ht="15" customHeight="1" x14ac:dyDescent="0.25">
      <c r="A763" t="s">
        <v>14</v>
      </c>
      <c r="B763">
        <v>0</v>
      </c>
      <c r="C763">
        <v>9426</v>
      </c>
      <c r="D763">
        <v>10</v>
      </c>
      <c r="E763" s="1" t="s">
        <v>132</v>
      </c>
      <c r="F763" s="2" t="s">
        <v>85</v>
      </c>
      <c r="G763" s="3" t="s">
        <v>88</v>
      </c>
      <c r="H763" s="3" t="s">
        <v>66</v>
      </c>
      <c r="I763" s="1" t="s">
        <v>64</v>
      </c>
      <c r="J763" t="s">
        <v>15</v>
      </c>
      <c r="K763" s="8">
        <v>278</v>
      </c>
      <c r="L763">
        <v>278</v>
      </c>
      <c r="M763" s="6">
        <v>2.7800000000000002</v>
      </c>
      <c r="N763" t="str">
        <f t="shared" si="11"/>
        <v>01</v>
      </c>
    </row>
    <row r="764" spans="1:14" ht="15" customHeight="1" x14ac:dyDescent="0.25">
      <c r="A764" t="s">
        <v>14</v>
      </c>
      <c r="B764">
        <v>0</v>
      </c>
      <c r="C764">
        <v>9426</v>
      </c>
      <c r="D764">
        <v>10</v>
      </c>
      <c r="E764" s="1" t="s">
        <v>132</v>
      </c>
      <c r="F764" s="2" t="s">
        <v>85</v>
      </c>
      <c r="G764" s="3" t="s">
        <v>88</v>
      </c>
      <c r="H764" s="3" t="s">
        <v>68</v>
      </c>
      <c r="I764" s="1" t="s">
        <v>64</v>
      </c>
      <c r="J764" t="s">
        <v>15</v>
      </c>
      <c r="K764" s="8">
        <v>12500</v>
      </c>
      <c r="L764">
        <v>12500</v>
      </c>
      <c r="M764" s="6">
        <v>125</v>
      </c>
      <c r="N764" t="str">
        <f t="shared" si="11"/>
        <v>01</v>
      </c>
    </row>
    <row r="765" spans="1:14" ht="15" customHeight="1" x14ac:dyDescent="0.25">
      <c r="A765" t="s">
        <v>14</v>
      </c>
      <c r="B765">
        <v>0</v>
      </c>
      <c r="C765">
        <v>9426</v>
      </c>
      <c r="D765">
        <v>10</v>
      </c>
      <c r="E765" s="1" t="s">
        <v>132</v>
      </c>
      <c r="F765" s="2" t="s">
        <v>85</v>
      </c>
      <c r="G765" s="3" t="s">
        <v>88</v>
      </c>
      <c r="H765" s="3" t="s">
        <v>54</v>
      </c>
      <c r="I765" s="1" t="s">
        <v>55</v>
      </c>
      <c r="J765" t="s">
        <v>770</v>
      </c>
      <c r="K765" s="8">
        <v>1595588</v>
      </c>
      <c r="L765">
        <v>1595588</v>
      </c>
      <c r="M765" s="6">
        <v>15955.880000000001</v>
      </c>
      <c r="N765" t="str">
        <f t="shared" si="11"/>
        <v>02</v>
      </c>
    </row>
    <row r="766" spans="1:14" ht="15" customHeight="1" x14ac:dyDescent="0.25">
      <c r="A766" t="s">
        <v>14</v>
      </c>
      <c r="B766">
        <v>0</v>
      </c>
      <c r="C766">
        <v>9426</v>
      </c>
      <c r="D766">
        <v>10</v>
      </c>
      <c r="E766" s="1" t="s">
        <v>132</v>
      </c>
      <c r="F766" s="2" t="s">
        <v>85</v>
      </c>
      <c r="G766" s="3" t="s">
        <v>88</v>
      </c>
      <c r="H766" s="3" t="s">
        <v>54</v>
      </c>
      <c r="I766" s="1" t="s">
        <v>64</v>
      </c>
      <c r="J766" t="s">
        <v>770</v>
      </c>
      <c r="K766" s="8">
        <v>1075353</v>
      </c>
      <c r="L766">
        <v>1075353</v>
      </c>
      <c r="M766" s="6">
        <v>10753.53</v>
      </c>
      <c r="N766" t="str">
        <f t="shared" si="11"/>
        <v>02</v>
      </c>
    </row>
    <row r="767" spans="1:14" ht="15" customHeight="1" x14ac:dyDescent="0.25">
      <c r="A767" t="s">
        <v>14</v>
      </c>
      <c r="B767">
        <v>0</v>
      </c>
      <c r="C767">
        <v>9426</v>
      </c>
      <c r="D767">
        <v>10</v>
      </c>
      <c r="E767" s="1" t="s">
        <v>132</v>
      </c>
      <c r="F767" s="2" t="s">
        <v>85</v>
      </c>
      <c r="G767" s="3" t="s">
        <v>88</v>
      </c>
      <c r="H767" s="3" t="s">
        <v>69</v>
      </c>
      <c r="I767" s="1" t="s">
        <v>55</v>
      </c>
      <c r="J767" t="s">
        <v>15</v>
      </c>
      <c r="K767" s="8">
        <v>14489</v>
      </c>
      <c r="L767">
        <v>14489</v>
      </c>
      <c r="M767" s="6">
        <v>144.89000000000001</v>
      </c>
      <c r="N767" t="str">
        <f t="shared" si="11"/>
        <v>02</v>
      </c>
    </row>
    <row r="768" spans="1:14" ht="15" customHeight="1" x14ac:dyDescent="0.25">
      <c r="A768" t="s">
        <v>14</v>
      </c>
      <c r="B768">
        <v>0</v>
      </c>
      <c r="C768">
        <v>9426</v>
      </c>
      <c r="D768">
        <v>10</v>
      </c>
      <c r="E768" s="1" t="s">
        <v>132</v>
      </c>
      <c r="F768" s="2" t="s">
        <v>85</v>
      </c>
      <c r="G768" s="3" t="s">
        <v>88</v>
      </c>
      <c r="H768" s="3" t="s">
        <v>69</v>
      </c>
      <c r="I768" s="1" t="s">
        <v>64</v>
      </c>
      <c r="J768" t="s">
        <v>15</v>
      </c>
      <c r="K768" s="8">
        <v>2794</v>
      </c>
      <c r="L768">
        <v>2794</v>
      </c>
      <c r="M768" s="6">
        <v>27.94</v>
      </c>
      <c r="N768" t="str">
        <f t="shared" si="11"/>
        <v>02</v>
      </c>
    </row>
    <row r="769" spans="1:14" ht="15" customHeight="1" x14ac:dyDescent="0.25">
      <c r="A769" t="s">
        <v>14</v>
      </c>
      <c r="B769">
        <v>0</v>
      </c>
      <c r="C769">
        <v>9426</v>
      </c>
      <c r="D769">
        <v>10</v>
      </c>
      <c r="E769" s="1" t="s">
        <v>132</v>
      </c>
      <c r="F769" s="2" t="s">
        <v>85</v>
      </c>
      <c r="G769" s="3" t="s">
        <v>88</v>
      </c>
      <c r="H769" s="3" t="s">
        <v>70</v>
      </c>
      <c r="I769" s="1" t="s">
        <v>64</v>
      </c>
      <c r="J769" t="s">
        <v>15</v>
      </c>
      <c r="K769" s="8">
        <v>62</v>
      </c>
      <c r="L769">
        <v>62</v>
      </c>
      <c r="M769" s="6">
        <v>0.62</v>
      </c>
      <c r="N769" t="str">
        <f t="shared" si="11"/>
        <v>02</v>
      </c>
    </row>
    <row r="770" spans="1:14" ht="15" customHeight="1" x14ac:dyDescent="0.25">
      <c r="A770" t="s">
        <v>14</v>
      </c>
      <c r="B770">
        <v>0</v>
      </c>
      <c r="C770">
        <v>9426</v>
      </c>
      <c r="D770">
        <v>10</v>
      </c>
      <c r="E770" s="1" t="s">
        <v>132</v>
      </c>
      <c r="F770" s="2" t="s">
        <v>85</v>
      </c>
      <c r="G770" s="3" t="s">
        <v>88</v>
      </c>
      <c r="H770" s="3" t="s">
        <v>73</v>
      </c>
      <c r="I770" s="1" t="s">
        <v>16</v>
      </c>
      <c r="J770" t="s">
        <v>770</v>
      </c>
      <c r="K770" s="8">
        <v>18601</v>
      </c>
      <c r="L770">
        <v>18601</v>
      </c>
      <c r="M770" s="6">
        <v>186.01</v>
      </c>
      <c r="N770" t="str">
        <f t="shared" si="11"/>
        <v>06</v>
      </c>
    </row>
    <row r="771" spans="1:14" ht="15" customHeight="1" x14ac:dyDescent="0.25">
      <c r="A771" t="s">
        <v>14</v>
      </c>
      <c r="B771">
        <v>0</v>
      </c>
      <c r="C771">
        <v>9426</v>
      </c>
      <c r="D771">
        <v>10</v>
      </c>
      <c r="E771" s="1" t="s">
        <v>132</v>
      </c>
      <c r="F771" s="2" t="s">
        <v>89</v>
      </c>
      <c r="G771" s="3" t="s">
        <v>90</v>
      </c>
      <c r="H771" s="3" t="s">
        <v>82</v>
      </c>
      <c r="I771" s="1" t="s">
        <v>55</v>
      </c>
      <c r="J771" t="s">
        <v>15</v>
      </c>
      <c r="K771" s="8">
        <v>44425</v>
      </c>
      <c r="L771">
        <v>44425</v>
      </c>
      <c r="M771" s="6">
        <v>444.25</v>
      </c>
      <c r="N771" t="str">
        <f t="shared" ref="N771:N834" si="12">LEFT(H771,2)</f>
        <v>01</v>
      </c>
    </row>
    <row r="772" spans="1:14" ht="15" customHeight="1" x14ac:dyDescent="0.25">
      <c r="A772" t="s">
        <v>14</v>
      </c>
      <c r="B772">
        <v>0</v>
      </c>
      <c r="C772">
        <v>9426</v>
      </c>
      <c r="D772">
        <v>10</v>
      </c>
      <c r="E772" s="1" t="s">
        <v>132</v>
      </c>
      <c r="F772" s="2" t="s">
        <v>89</v>
      </c>
      <c r="G772" s="3" t="s">
        <v>90</v>
      </c>
      <c r="H772" s="3" t="s">
        <v>69</v>
      </c>
      <c r="I772" s="1" t="s">
        <v>55</v>
      </c>
      <c r="J772" t="s">
        <v>15</v>
      </c>
      <c r="K772" s="8">
        <v>8651</v>
      </c>
      <c r="L772">
        <v>8651</v>
      </c>
      <c r="M772" s="6">
        <v>86.51</v>
      </c>
      <c r="N772" t="str">
        <f t="shared" si="12"/>
        <v>02</v>
      </c>
    </row>
    <row r="773" spans="1:14" ht="15" customHeight="1" x14ac:dyDescent="0.25">
      <c r="A773" t="s">
        <v>14</v>
      </c>
      <c r="B773">
        <v>0</v>
      </c>
      <c r="C773">
        <v>9426</v>
      </c>
      <c r="D773">
        <v>10</v>
      </c>
      <c r="E773" s="1" t="s">
        <v>132</v>
      </c>
      <c r="F773" s="2" t="s">
        <v>91</v>
      </c>
      <c r="G773" s="3" t="s">
        <v>79</v>
      </c>
      <c r="H773" s="3" t="s">
        <v>63</v>
      </c>
      <c r="I773" s="1" t="s">
        <v>55</v>
      </c>
      <c r="J773" t="s">
        <v>15</v>
      </c>
      <c r="K773" s="8">
        <v>38062449</v>
      </c>
      <c r="L773">
        <v>38062449</v>
      </c>
      <c r="M773" s="6">
        <v>380624.49</v>
      </c>
      <c r="N773" t="str">
        <f t="shared" si="12"/>
        <v>01</v>
      </c>
    </row>
    <row r="774" spans="1:14" ht="15" customHeight="1" x14ac:dyDescent="0.25">
      <c r="A774" t="s">
        <v>14</v>
      </c>
      <c r="B774">
        <v>0</v>
      </c>
      <c r="C774">
        <v>9426</v>
      </c>
      <c r="D774">
        <v>10</v>
      </c>
      <c r="E774" s="1" t="s">
        <v>132</v>
      </c>
      <c r="F774" s="2" t="s">
        <v>91</v>
      </c>
      <c r="G774" s="3" t="s">
        <v>79</v>
      </c>
      <c r="H774" s="3" t="s">
        <v>58</v>
      </c>
      <c r="I774" s="1" t="s">
        <v>64</v>
      </c>
      <c r="J774" t="s">
        <v>15</v>
      </c>
      <c r="K774" s="8">
        <v>12437358</v>
      </c>
      <c r="L774">
        <v>12437358</v>
      </c>
      <c r="M774" s="6">
        <v>124373.58</v>
      </c>
      <c r="N774" t="str">
        <f t="shared" si="12"/>
        <v>01</v>
      </c>
    </row>
    <row r="775" spans="1:14" ht="15" customHeight="1" x14ac:dyDescent="0.25">
      <c r="A775" t="s">
        <v>14</v>
      </c>
      <c r="B775">
        <v>0</v>
      </c>
      <c r="C775">
        <v>9426</v>
      </c>
      <c r="D775">
        <v>10</v>
      </c>
      <c r="E775" s="1" t="s">
        <v>132</v>
      </c>
      <c r="F775" s="2" t="s">
        <v>91</v>
      </c>
      <c r="G775" s="3" t="s">
        <v>79</v>
      </c>
      <c r="H775" s="3" t="s">
        <v>66</v>
      </c>
      <c r="I775" s="1" t="s">
        <v>64</v>
      </c>
      <c r="J775" t="s">
        <v>15</v>
      </c>
      <c r="K775" s="8">
        <v>49143</v>
      </c>
      <c r="L775">
        <v>49143</v>
      </c>
      <c r="M775" s="6">
        <v>491.43</v>
      </c>
      <c r="N775" t="str">
        <f t="shared" si="12"/>
        <v>01</v>
      </c>
    </row>
    <row r="776" spans="1:14" ht="15" customHeight="1" x14ac:dyDescent="0.25">
      <c r="A776" t="s">
        <v>14</v>
      </c>
      <c r="B776">
        <v>0</v>
      </c>
      <c r="C776">
        <v>9426</v>
      </c>
      <c r="D776">
        <v>10</v>
      </c>
      <c r="E776" s="1" t="s">
        <v>132</v>
      </c>
      <c r="F776" s="2" t="s">
        <v>91</v>
      </c>
      <c r="G776" s="3" t="s">
        <v>79</v>
      </c>
      <c r="H776" s="3" t="s">
        <v>68</v>
      </c>
      <c r="I776" s="1" t="s">
        <v>64</v>
      </c>
      <c r="J776" t="s">
        <v>15</v>
      </c>
      <c r="K776" s="8">
        <v>450000</v>
      </c>
      <c r="L776">
        <v>450000</v>
      </c>
      <c r="M776" s="6">
        <v>4500</v>
      </c>
      <c r="N776" t="str">
        <f t="shared" si="12"/>
        <v>01</v>
      </c>
    </row>
    <row r="777" spans="1:14" ht="15" customHeight="1" x14ac:dyDescent="0.25">
      <c r="A777" t="s">
        <v>14</v>
      </c>
      <c r="B777">
        <v>0</v>
      </c>
      <c r="C777">
        <v>9426</v>
      </c>
      <c r="D777">
        <v>10</v>
      </c>
      <c r="E777" s="1" t="s">
        <v>132</v>
      </c>
      <c r="F777" s="2" t="s">
        <v>91</v>
      </c>
      <c r="G777" s="3" t="s">
        <v>79</v>
      </c>
      <c r="H777" s="3" t="s">
        <v>54</v>
      </c>
      <c r="I777" s="1" t="s">
        <v>55</v>
      </c>
      <c r="J777" t="s">
        <v>15</v>
      </c>
      <c r="K777" s="8">
        <v>12812400</v>
      </c>
      <c r="L777">
        <v>12812400</v>
      </c>
      <c r="M777" s="6">
        <v>128124</v>
      </c>
      <c r="N777" t="str">
        <f t="shared" si="12"/>
        <v>02</v>
      </c>
    </row>
    <row r="778" spans="1:14" ht="15" customHeight="1" x14ac:dyDescent="0.25">
      <c r="A778" t="s">
        <v>14</v>
      </c>
      <c r="B778">
        <v>0</v>
      </c>
      <c r="C778">
        <v>9426</v>
      </c>
      <c r="D778">
        <v>10</v>
      </c>
      <c r="E778" s="1" t="s">
        <v>132</v>
      </c>
      <c r="F778" s="2" t="s">
        <v>91</v>
      </c>
      <c r="G778" s="3" t="s">
        <v>79</v>
      </c>
      <c r="H778" s="3" t="s">
        <v>54</v>
      </c>
      <c r="I778" s="1" t="s">
        <v>64</v>
      </c>
      <c r="J778" t="s">
        <v>15</v>
      </c>
      <c r="K778" s="8">
        <v>4526600</v>
      </c>
      <c r="L778">
        <v>4526600</v>
      </c>
      <c r="M778" s="6">
        <v>45266</v>
      </c>
      <c r="N778" t="str">
        <f t="shared" si="12"/>
        <v>02</v>
      </c>
    </row>
    <row r="779" spans="1:14" ht="15" customHeight="1" x14ac:dyDescent="0.25">
      <c r="A779" t="s">
        <v>14</v>
      </c>
      <c r="B779">
        <v>0</v>
      </c>
      <c r="C779">
        <v>9426</v>
      </c>
      <c r="D779">
        <v>10</v>
      </c>
      <c r="E779" s="1" t="s">
        <v>132</v>
      </c>
      <c r="F779" s="2" t="s">
        <v>91</v>
      </c>
      <c r="G779" s="3" t="s">
        <v>79</v>
      </c>
      <c r="H779" s="3" t="s">
        <v>69</v>
      </c>
      <c r="I779" s="1" t="s">
        <v>64</v>
      </c>
      <c r="J779" t="s">
        <v>15</v>
      </c>
      <c r="K779" s="8">
        <v>91339</v>
      </c>
      <c r="L779">
        <v>91339</v>
      </c>
      <c r="M779" s="6">
        <v>913.39</v>
      </c>
      <c r="N779" t="str">
        <f t="shared" si="12"/>
        <v>02</v>
      </c>
    </row>
    <row r="780" spans="1:14" ht="15" customHeight="1" x14ac:dyDescent="0.25">
      <c r="A780" t="s">
        <v>14</v>
      </c>
      <c r="B780">
        <v>0</v>
      </c>
      <c r="C780">
        <v>9426</v>
      </c>
      <c r="D780">
        <v>10</v>
      </c>
      <c r="E780" s="1" t="s">
        <v>132</v>
      </c>
      <c r="F780" s="2" t="s">
        <v>91</v>
      </c>
      <c r="G780" s="3" t="s">
        <v>79</v>
      </c>
      <c r="H780" s="3" t="s">
        <v>70</v>
      </c>
      <c r="I780" s="1" t="s">
        <v>64</v>
      </c>
      <c r="J780" t="s">
        <v>15</v>
      </c>
      <c r="K780" s="8">
        <v>10798</v>
      </c>
      <c r="L780">
        <v>10798</v>
      </c>
      <c r="M780" s="6">
        <v>107.98</v>
      </c>
      <c r="N780" t="str">
        <f t="shared" si="12"/>
        <v>02</v>
      </c>
    </row>
    <row r="781" spans="1:14" ht="15" customHeight="1" x14ac:dyDescent="0.25">
      <c r="A781" t="s">
        <v>14</v>
      </c>
      <c r="B781">
        <v>0</v>
      </c>
      <c r="C781">
        <v>9426</v>
      </c>
      <c r="D781">
        <v>10</v>
      </c>
      <c r="E781" s="1" t="s">
        <v>132</v>
      </c>
      <c r="F781" s="2" t="s">
        <v>52</v>
      </c>
      <c r="G781" s="3" t="s">
        <v>95</v>
      </c>
      <c r="H781" s="3" t="s">
        <v>63</v>
      </c>
      <c r="I781" s="1" t="s">
        <v>55</v>
      </c>
      <c r="J781" t="s">
        <v>15</v>
      </c>
      <c r="K781" s="8">
        <v>6346786</v>
      </c>
      <c r="L781">
        <v>6346786</v>
      </c>
      <c r="M781" s="6">
        <v>63467.86</v>
      </c>
      <c r="N781" t="str">
        <f t="shared" si="12"/>
        <v>01</v>
      </c>
    </row>
    <row r="782" spans="1:14" ht="15" customHeight="1" x14ac:dyDescent="0.25">
      <c r="A782" t="s">
        <v>14</v>
      </c>
      <c r="B782">
        <v>0</v>
      </c>
      <c r="C782">
        <v>9426</v>
      </c>
      <c r="D782">
        <v>10</v>
      </c>
      <c r="E782" s="1" t="s">
        <v>132</v>
      </c>
      <c r="F782" s="2" t="s">
        <v>52</v>
      </c>
      <c r="G782" s="3" t="s">
        <v>95</v>
      </c>
      <c r="H782" s="3" t="s">
        <v>65</v>
      </c>
      <c r="I782" s="1" t="s">
        <v>55</v>
      </c>
      <c r="J782" t="s">
        <v>15</v>
      </c>
      <c r="K782" s="8">
        <v>156228</v>
      </c>
      <c r="L782">
        <v>156228</v>
      </c>
      <c r="M782" s="6">
        <v>1562.28</v>
      </c>
      <c r="N782" t="str">
        <f t="shared" si="12"/>
        <v>01</v>
      </c>
    </row>
    <row r="783" spans="1:14" ht="15" customHeight="1" x14ac:dyDescent="0.25">
      <c r="A783" t="s">
        <v>14</v>
      </c>
      <c r="B783">
        <v>0</v>
      </c>
      <c r="C783">
        <v>9426</v>
      </c>
      <c r="D783">
        <v>10</v>
      </c>
      <c r="E783" s="1" t="s">
        <v>132</v>
      </c>
      <c r="F783" s="2" t="s">
        <v>52</v>
      </c>
      <c r="G783" s="3" t="s">
        <v>95</v>
      </c>
      <c r="H783" s="3" t="s">
        <v>54</v>
      </c>
      <c r="I783" s="1" t="s">
        <v>55</v>
      </c>
      <c r="J783" t="s">
        <v>15</v>
      </c>
      <c r="K783" s="8">
        <v>2335614</v>
      </c>
      <c r="L783">
        <v>2335614</v>
      </c>
      <c r="M783" s="6">
        <v>23356.14</v>
      </c>
      <c r="N783" t="str">
        <f t="shared" si="12"/>
        <v>02</v>
      </c>
    </row>
    <row r="784" spans="1:14" ht="15" customHeight="1" x14ac:dyDescent="0.25">
      <c r="A784" t="s">
        <v>14</v>
      </c>
      <c r="B784">
        <v>0</v>
      </c>
      <c r="C784">
        <v>9426</v>
      </c>
      <c r="D784">
        <v>10</v>
      </c>
      <c r="E784" s="1" t="s">
        <v>132</v>
      </c>
      <c r="F784" s="2" t="s">
        <v>52</v>
      </c>
      <c r="G784" s="3" t="s">
        <v>95</v>
      </c>
      <c r="H784" s="3" t="s">
        <v>69</v>
      </c>
      <c r="I784" s="1" t="s">
        <v>55</v>
      </c>
      <c r="J784" t="s">
        <v>15</v>
      </c>
      <c r="K784" s="8">
        <v>34950</v>
      </c>
      <c r="L784">
        <v>34950</v>
      </c>
      <c r="M784" s="6">
        <v>349.5</v>
      </c>
      <c r="N784" t="str">
        <f t="shared" si="12"/>
        <v>02</v>
      </c>
    </row>
    <row r="785" spans="1:14" ht="15" customHeight="1" x14ac:dyDescent="0.25">
      <c r="A785" t="s">
        <v>14</v>
      </c>
      <c r="B785">
        <v>0</v>
      </c>
      <c r="C785">
        <v>9426</v>
      </c>
      <c r="D785">
        <v>10</v>
      </c>
      <c r="E785" s="1" t="s">
        <v>132</v>
      </c>
      <c r="F785" s="2" t="s">
        <v>52</v>
      </c>
      <c r="G785" s="3" t="s">
        <v>115</v>
      </c>
      <c r="H785" s="3" t="s">
        <v>73</v>
      </c>
      <c r="I785" s="1" t="s">
        <v>16</v>
      </c>
      <c r="J785" t="s">
        <v>15</v>
      </c>
      <c r="K785" s="8">
        <v>44095</v>
      </c>
      <c r="L785">
        <v>44095</v>
      </c>
      <c r="M785" s="6">
        <v>440.95</v>
      </c>
      <c r="N785" t="str">
        <f t="shared" si="12"/>
        <v>06</v>
      </c>
    </row>
    <row r="786" spans="1:14" ht="15" customHeight="1" x14ac:dyDescent="0.25">
      <c r="A786" t="s">
        <v>14</v>
      </c>
      <c r="B786">
        <v>0</v>
      </c>
      <c r="C786">
        <v>9426</v>
      </c>
      <c r="D786">
        <v>10</v>
      </c>
      <c r="E786" s="1" t="s">
        <v>132</v>
      </c>
      <c r="F786" s="2" t="s">
        <v>52</v>
      </c>
      <c r="G786" s="3" t="s">
        <v>53</v>
      </c>
      <c r="H786" s="3" t="s">
        <v>63</v>
      </c>
      <c r="I786" s="1" t="s">
        <v>55</v>
      </c>
      <c r="J786" t="s">
        <v>629</v>
      </c>
      <c r="K786" s="8">
        <v>5245556</v>
      </c>
      <c r="L786">
        <v>5245556</v>
      </c>
      <c r="M786" s="6">
        <v>52455.56</v>
      </c>
      <c r="N786" t="str">
        <f t="shared" si="12"/>
        <v>01</v>
      </c>
    </row>
    <row r="787" spans="1:14" ht="15" customHeight="1" x14ac:dyDescent="0.25">
      <c r="A787" t="s">
        <v>14</v>
      </c>
      <c r="B787">
        <v>0</v>
      </c>
      <c r="C787">
        <v>9426</v>
      </c>
      <c r="D787">
        <v>10</v>
      </c>
      <c r="E787" s="1" t="s">
        <v>132</v>
      </c>
      <c r="F787" s="2" t="s">
        <v>52</v>
      </c>
      <c r="G787" s="3" t="s">
        <v>53</v>
      </c>
      <c r="H787" s="3" t="s">
        <v>65</v>
      </c>
      <c r="I787" s="1" t="s">
        <v>55</v>
      </c>
      <c r="J787" t="s">
        <v>15</v>
      </c>
      <c r="K787" s="8">
        <v>129120</v>
      </c>
      <c r="L787">
        <v>129120</v>
      </c>
      <c r="M787" s="6">
        <v>1291.2</v>
      </c>
      <c r="N787" t="str">
        <f t="shared" si="12"/>
        <v>01</v>
      </c>
    </row>
    <row r="788" spans="1:14" ht="15" customHeight="1" x14ac:dyDescent="0.25">
      <c r="A788" t="s">
        <v>14</v>
      </c>
      <c r="B788">
        <v>0</v>
      </c>
      <c r="C788">
        <v>9426</v>
      </c>
      <c r="D788">
        <v>10</v>
      </c>
      <c r="E788" s="1" t="s">
        <v>132</v>
      </c>
      <c r="F788" s="2" t="s">
        <v>52</v>
      </c>
      <c r="G788" s="3" t="s">
        <v>53</v>
      </c>
      <c r="H788" s="3" t="s">
        <v>54</v>
      </c>
      <c r="I788" s="1" t="s">
        <v>55</v>
      </c>
      <c r="J788" t="s">
        <v>629</v>
      </c>
      <c r="K788" s="8">
        <v>2011967</v>
      </c>
      <c r="L788">
        <v>2011967</v>
      </c>
      <c r="M788" s="6">
        <v>20119.670000000002</v>
      </c>
      <c r="N788" t="str">
        <f t="shared" si="12"/>
        <v>02</v>
      </c>
    </row>
    <row r="789" spans="1:14" ht="15" customHeight="1" x14ac:dyDescent="0.25">
      <c r="A789" t="s">
        <v>14</v>
      </c>
      <c r="B789">
        <v>0</v>
      </c>
      <c r="C789">
        <v>9426</v>
      </c>
      <c r="D789">
        <v>10</v>
      </c>
      <c r="E789" s="1" t="s">
        <v>132</v>
      </c>
      <c r="F789" s="2" t="s">
        <v>52</v>
      </c>
      <c r="G789" s="3" t="s">
        <v>53</v>
      </c>
      <c r="H789" s="3" t="s">
        <v>69</v>
      </c>
      <c r="I789" s="1" t="s">
        <v>55</v>
      </c>
      <c r="J789" t="s">
        <v>15</v>
      </c>
      <c r="K789" s="8">
        <v>28914</v>
      </c>
      <c r="L789">
        <v>28914</v>
      </c>
      <c r="M789" s="6">
        <v>289.14</v>
      </c>
      <c r="N789" t="str">
        <f t="shared" si="12"/>
        <v>02</v>
      </c>
    </row>
    <row r="790" spans="1:14" ht="15" customHeight="1" x14ac:dyDescent="0.25">
      <c r="A790" t="s">
        <v>14</v>
      </c>
      <c r="B790">
        <v>0</v>
      </c>
      <c r="C790">
        <v>9426</v>
      </c>
      <c r="D790">
        <v>10</v>
      </c>
      <c r="E790" s="1" t="s">
        <v>132</v>
      </c>
      <c r="F790" s="2" t="s">
        <v>96</v>
      </c>
      <c r="G790" s="3" t="s">
        <v>117</v>
      </c>
      <c r="H790" s="3" t="s">
        <v>106</v>
      </c>
      <c r="I790" s="1" t="s">
        <v>16</v>
      </c>
      <c r="J790" t="s">
        <v>15</v>
      </c>
      <c r="K790" s="8">
        <v>64164</v>
      </c>
      <c r="L790">
        <v>64164</v>
      </c>
      <c r="M790" s="6">
        <v>641.64</v>
      </c>
      <c r="N790" t="str">
        <f t="shared" si="12"/>
        <v>06</v>
      </c>
    </row>
    <row r="791" spans="1:14" ht="15" customHeight="1" x14ac:dyDescent="0.25">
      <c r="A791" t="s">
        <v>14</v>
      </c>
      <c r="B791">
        <v>0</v>
      </c>
      <c r="C791">
        <v>9426</v>
      </c>
      <c r="D791">
        <v>10</v>
      </c>
      <c r="E791" s="1" t="s">
        <v>132</v>
      </c>
      <c r="F791" s="2" t="s">
        <v>96</v>
      </c>
      <c r="G791" s="3" t="s">
        <v>117</v>
      </c>
      <c r="H791" s="3" t="s">
        <v>74</v>
      </c>
      <c r="I791" s="1" t="s">
        <v>16</v>
      </c>
      <c r="J791" t="s">
        <v>15</v>
      </c>
      <c r="K791" s="8">
        <v>139825</v>
      </c>
      <c r="L791">
        <v>139825</v>
      </c>
      <c r="M791" s="6">
        <v>1398.25</v>
      </c>
      <c r="N791" t="str">
        <f t="shared" si="12"/>
        <v>06</v>
      </c>
    </row>
    <row r="792" spans="1:14" ht="15" customHeight="1" x14ac:dyDescent="0.25">
      <c r="A792" t="s">
        <v>14</v>
      </c>
      <c r="B792">
        <v>0</v>
      </c>
      <c r="C792">
        <v>9426</v>
      </c>
      <c r="D792">
        <v>10</v>
      </c>
      <c r="E792" s="1" t="s">
        <v>132</v>
      </c>
      <c r="F792" s="2" t="s">
        <v>96</v>
      </c>
      <c r="G792" s="3" t="s">
        <v>97</v>
      </c>
      <c r="H792" s="3" t="s">
        <v>71</v>
      </c>
      <c r="I792" s="1" t="s">
        <v>16</v>
      </c>
      <c r="J792" t="s">
        <v>15</v>
      </c>
      <c r="K792" s="8">
        <v>149913</v>
      </c>
      <c r="L792">
        <v>149913</v>
      </c>
      <c r="M792" s="6">
        <v>1499.13</v>
      </c>
      <c r="N792" t="str">
        <f t="shared" si="12"/>
        <v>05</v>
      </c>
    </row>
    <row r="793" spans="1:14" ht="15" customHeight="1" x14ac:dyDescent="0.25">
      <c r="A793" t="s">
        <v>14</v>
      </c>
      <c r="B793">
        <v>0</v>
      </c>
      <c r="C793">
        <v>9426</v>
      </c>
      <c r="D793">
        <v>10</v>
      </c>
      <c r="E793" s="1" t="s">
        <v>132</v>
      </c>
      <c r="F793" s="2" t="s">
        <v>98</v>
      </c>
      <c r="G793" s="3" t="s">
        <v>99</v>
      </c>
      <c r="H793" s="3" t="s">
        <v>100</v>
      </c>
      <c r="I793" s="1" t="s">
        <v>101</v>
      </c>
      <c r="J793" t="s">
        <v>15</v>
      </c>
      <c r="K793" s="8">
        <v>19839326</v>
      </c>
      <c r="L793">
        <v>19839326</v>
      </c>
      <c r="M793" s="6">
        <v>198393.26</v>
      </c>
      <c r="N793" t="str">
        <f t="shared" si="12"/>
        <v>01</v>
      </c>
    </row>
    <row r="794" spans="1:14" ht="15" customHeight="1" x14ac:dyDescent="0.25">
      <c r="A794" t="s">
        <v>14</v>
      </c>
      <c r="B794">
        <v>0</v>
      </c>
      <c r="C794">
        <v>9426</v>
      </c>
      <c r="D794">
        <v>10</v>
      </c>
      <c r="E794" s="1" t="s">
        <v>132</v>
      </c>
      <c r="F794" s="2" t="s">
        <v>98</v>
      </c>
      <c r="G794" s="3" t="s">
        <v>99</v>
      </c>
      <c r="H794" s="3" t="s">
        <v>58</v>
      </c>
      <c r="I794" s="1" t="s">
        <v>102</v>
      </c>
      <c r="J794" t="s">
        <v>15</v>
      </c>
      <c r="K794" s="8">
        <v>7867211</v>
      </c>
      <c r="L794">
        <v>7867211</v>
      </c>
      <c r="M794" s="6">
        <v>78672.11</v>
      </c>
      <c r="N794" t="str">
        <f t="shared" si="12"/>
        <v>01</v>
      </c>
    </row>
    <row r="795" spans="1:14" ht="15" customHeight="1" x14ac:dyDescent="0.25">
      <c r="A795" t="s">
        <v>14</v>
      </c>
      <c r="B795">
        <v>0</v>
      </c>
      <c r="C795">
        <v>9426</v>
      </c>
      <c r="D795">
        <v>10</v>
      </c>
      <c r="E795" s="1" t="s">
        <v>132</v>
      </c>
      <c r="F795" s="2" t="s">
        <v>98</v>
      </c>
      <c r="G795" s="3" t="s">
        <v>99</v>
      </c>
      <c r="H795" s="3" t="s">
        <v>103</v>
      </c>
      <c r="I795" s="1" t="s">
        <v>102</v>
      </c>
      <c r="J795" t="s">
        <v>15</v>
      </c>
      <c r="K795" s="8">
        <v>125765</v>
      </c>
      <c r="L795">
        <v>125765</v>
      </c>
      <c r="M795" s="6">
        <v>1257.6500000000001</v>
      </c>
      <c r="N795" t="str">
        <f t="shared" si="12"/>
        <v>01</v>
      </c>
    </row>
    <row r="796" spans="1:14" ht="15" customHeight="1" x14ac:dyDescent="0.25">
      <c r="A796" t="s">
        <v>14</v>
      </c>
      <c r="B796">
        <v>0</v>
      </c>
      <c r="C796">
        <v>9426</v>
      </c>
      <c r="D796">
        <v>10</v>
      </c>
      <c r="E796" s="1" t="s">
        <v>132</v>
      </c>
      <c r="F796" s="2" t="s">
        <v>98</v>
      </c>
      <c r="G796" s="3" t="s">
        <v>99</v>
      </c>
      <c r="H796" s="3" t="s">
        <v>103</v>
      </c>
      <c r="I796" s="1" t="s">
        <v>59</v>
      </c>
      <c r="J796" t="s">
        <v>15</v>
      </c>
      <c r="K796" s="8">
        <v>29241</v>
      </c>
      <c r="L796">
        <v>29241</v>
      </c>
      <c r="M796" s="6">
        <v>292.41000000000003</v>
      </c>
      <c r="N796" t="str">
        <f t="shared" si="12"/>
        <v>01</v>
      </c>
    </row>
    <row r="797" spans="1:14" ht="15" customHeight="1" x14ac:dyDescent="0.25">
      <c r="A797" t="s">
        <v>14</v>
      </c>
      <c r="B797">
        <v>0</v>
      </c>
      <c r="C797">
        <v>9426</v>
      </c>
      <c r="D797">
        <v>10</v>
      </c>
      <c r="E797" s="1" t="s">
        <v>132</v>
      </c>
      <c r="F797" s="2" t="s">
        <v>98</v>
      </c>
      <c r="G797" s="3" t="s">
        <v>99</v>
      </c>
      <c r="H797" s="3" t="s">
        <v>66</v>
      </c>
      <c r="I797" s="1" t="s">
        <v>102</v>
      </c>
      <c r="J797" t="s">
        <v>15</v>
      </c>
      <c r="K797" s="8">
        <v>12438</v>
      </c>
      <c r="L797">
        <v>12438</v>
      </c>
      <c r="M797" s="6">
        <v>124.38000000000001</v>
      </c>
      <c r="N797" t="str">
        <f t="shared" si="12"/>
        <v>01</v>
      </c>
    </row>
    <row r="798" spans="1:14" ht="15" customHeight="1" x14ac:dyDescent="0.25">
      <c r="A798" t="s">
        <v>14</v>
      </c>
      <c r="B798">
        <v>0</v>
      </c>
      <c r="C798">
        <v>9426</v>
      </c>
      <c r="D798">
        <v>10</v>
      </c>
      <c r="E798" s="1" t="s">
        <v>132</v>
      </c>
      <c r="F798" s="2" t="s">
        <v>98</v>
      </c>
      <c r="G798" s="3" t="s">
        <v>99</v>
      </c>
      <c r="H798" s="3" t="s">
        <v>68</v>
      </c>
      <c r="I798" s="1" t="s">
        <v>102</v>
      </c>
      <c r="J798" t="s">
        <v>15</v>
      </c>
      <c r="K798" s="8">
        <v>140000</v>
      </c>
      <c r="L798">
        <v>140000</v>
      </c>
      <c r="M798" s="6">
        <v>1400</v>
      </c>
      <c r="N798" t="str">
        <f t="shared" si="12"/>
        <v>01</v>
      </c>
    </row>
    <row r="799" spans="1:14" ht="15" customHeight="1" x14ac:dyDescent="0.25">
      <c r="A799" t="s">
        <v>14</v>
      </c>
      <c r="B799">
        <v>0</v>
      </c>
      <c r="C799">
        <v>9426</v>
      </c>
      <c r="D799">
        <v>10</v>
      </c>
      <c r="E799" s="1" t="s">
        <v>132</v>
      </c>
      <c r="F799" s="2" t="s">
        <v>98</v>
      </c>
      <c r="G799" s="3" t="s">
        <v>99</v>
      </c>
      <c r="H799" s="3" t="s">
        <v>54</v>
      </c>
      <c r="I799" s="1" t="s">
        <v>101</v>
      </c>
      <c r="J799" t="s">
        <v>15</v>
      </c>
      <c r="K799" s="8">
        <v>5422419</v>
      </c>
      <c r="L799">
        <v>5422419</v>
      </c>
      <c r="M799" s="6">
        <v>54224.19</v>
      </c>
      <c r="N799" t="str">
        <f t="shared" si="12"/>
        <v>02</v>
      </c>
    </row>
    <row r="800" spans="1:14" ht="15" customHeight="1" x14ac:dyDescent="0.25">
      <c r="A800" t="s">
        <v>14</v>
      </c>
      <c r="B800">
        <v>0</v>
      </c>
      <c r="C800">
        <v>9426</v>
      </c>
      <c r="D800">
        <v>10</v>
      </c>
      <c r="E800" s="1" t="s">
        <v>132</v>
      </c>
      <c r="F800" s="2" t="s">
        <v>98</v>
      </c>
      <c r="G800" s="3" t="s">
        <v>99</v>
      </c>
      <c r="H800" s="3" t="s">
        <v>54</v>
      </c>
      <c r="I800" s="1" t="s">
        <v>102</v>
      </c>
      <c r="J800" t="s">
        <v>15</v>
      </c>
      <c r="K800" s="8">
        <v>3311830</v>
      </c>
      <c r="L800">
        <v>3311830</v>
      </c>
      <c r="M800" s="6">
        <v>33118.300000000003</v>
      </c>
      <c r="N800" t="str">
        <f t="shared" si="12"/>
        <v>02</v>
      </c>
    </row>
    <row r="801" spans="1:14" ht="15" customHeight="1" x14ac:dyDescent="0.25">
      <c r="A801" t="s">
        <v>14</v>
      </c>
      <c r="B801">
        <v>0</v>
      </c>
      <c r="C801">
        <v>9426</v>
      </c>
      <c r="D801">
        <v>10</v>
      </c>
      <c r="E801" s="1" t="s">
        <v>132</v>
      </c>
      <c r="F801" s="2" t="s">
        <v>98</v>
      </c>
      <c r="G801" s="3" t="s">
        <v>99</v>
      </c>
      <c r="H801" s="3" t="s">
        <v>69</v>
      </c>
      <c r="I801" s="1" t="s">
        <v>102</v>
      </c>
      <c r="J801" t="s">
        <v>15</v>
      </c>
      <c r="K801" s="8">
        <v>27618</v>
      </c>
      <c r="L801">
        <v>27618</v>
      </c>
      <c r="M801" s="6">
        <v>276.18</v>
      </c>
      <c r="N801" t="str">
        <f t="shared" si="12"/>
        <v>02</v>
      </c>
    </row>
    <row r="802" spans="1:14" ht="15" customHeight="1" x14ac:dyDescent="0.25">
      <c r="A802" t="s">
        <v>14</v>
      </c>
      <c r="B802">
        <v>0</v>
      </c>
      <c r="C802">
        <v>9426</v>
      </c>
      <c r="D802">
        <v>10</v>
      </c>
      <c r="E802" s="1" t="s">
        <v>132</v>
      </c>
      <c r="F802" s="2" t="s">
        <v>98</v>
      </c>
      <c r="G802" s="3" t="s">
        <v>99</v>
      </c>
      <c r="H802" s="3" t="s">
        <v>70</v>
      </c>
      <c r="I802" s="1" t="s">
        <v>102</v>
      </c>
      <c r="J802" t="s">
        <v>15</v>
      </c>
      <c r="K802" s="8">
        <v>29236</v>
      </c>
      <c r="L802">
        <v>29236</v>
      </c>
      <c r="M802" s="6">
        <v>292.36</v>
      </c>
      <c r="N802" t="str">
        <f t="shared" si="12"/>
        <v>02</v>
      </c>
    </row>
    <row r="803" spans="1:14" ht="15" customHeight="1" x14ac:dyDescent="0.25">
      <c r="A803" t="s">
        <v>14</v>
      </c>
      <c r="B803">
        <v>0</v>
      </c>
      <c r="C803">
        <v>9426</v>
      </c>
      <c r="D803">
        <v>10</v>
      </c>
      <c r="E803" s="1" t="s">
        <v>132</v>
      </c>
      <c r="F803" s="2" t="s">
        <v>98</v>
      </c>
      <c r="G803" s="3" t="s">
        <v>99</v>
      </c>
      <c r="H803" s="3" t="s">
        <v>70</v>
      </c>
      <c r="I803" s="1" t="s">
        <v>59</v>
      </c>
      <c r="J803" t="s">
        <v>15</v>
      </c>
      <c r="K803" s="8">
        <v>6536</v>
      </c>
      <c r="L803">
        <v>6536</v>
      </c>
      <c r="M803" s="6">
        <v>65.36</v>
      </c>
      <c r="N803" t="str">
        <f t="shared" si="12"/>
        <v>02</v>
      </c>
    </row>
    <row r="804" spans="1:14" ht="15" customHeight="1" x14ac:dyDescent="0.25">
      <c r="A804" t="s">
        <v>14</v>
      </c>
      <c r="B804">
        <v>0</v>
      </c>
      <c r="C804">
        <v>9426</v>
      </c>
      <c r="D804">
        <v>10</v>
      </c>
      <c r="E804" s="1" t="s">
        <v>132</v>
      </c>
      <c r="F804" s="2" t="s">
        <v>98</v>
      </c>
      <c r="G804" s="3" t="s">
        <v>99</v>
      </c>
      <c r="H804" s="3" t="s">
        <v>71</v>
      </c>
      <c r="I804" s="1" t="s">
        <v>16</v>
      </c>
      <c r="J804" t="s">
        <v>15</v>
      </c>
      <c r="K804">
        <v>-35777</v>
      </c>
      <c r="L804">
        <v>-35777</v>
      </c>
      <c r="M804" s="6">
        <v>-357.77</v>
      </c>
      <c r="N804" t="str">
        <f t="shared" si="12"/>
        <v>05</v>
      </c>
    </row>
    <row r="805" spans="1:14" ht="15" customHeight="1" x14ac:dyDescent="0.25">
      <c r="A805" t="s">
        <v>14</v>
      </c>
      <c r="B805">
        <v>0</v>
      </c>
      <c r="C805">
        <v>9426</v>
      </c>
      <c r="D805">
        <v>10</v>
      </c>
      <c r="E805" s="1" t="s">
        <v>132</v>
      </c>
      <c r="F805" s="2" t="s">
        <v>98</v>
      </c>
      <c r="G805" s="3" t="s">
        <v>99</v>
      </c>
      <c r="H805" s="3" t="s">
        <v>104</v>
      </c>
      <c r="I805" s="1" t="s">
        <v>16</v>
      </c>
      <c r="J805" t="s">
        <v>15</v>
      </c>
      <c r="K805" s="8">
        <v>4110</v>
      </c>
      <c r="L805">
        <v>4110</v>
      </c>
      <c r="M805" s="6">
        <v>41.1</v>
      </c>
      <c r="N805" t="str">
        <f t="shared" si="12"/>
        <v>05</v>
      </c>
    </row>
    <row r="806" spans="1:14" ht="15" customHeight="1" x14ac:dyDescent="0.25">
      <c r="A806" t="s">
        <v>14</v>
      </c>
      <c r="B806">
        <v>0</v>
      </c>
      <c r="C806">
        <v>9426</v>
      </c>
      <c r="D806">
        <v>10</v>
      </c>
      <c r="E806" s="1" t="s">
        <v>132</v>
      </c>
      <c r="F806" s="2" t="s">
        <v>98</v>
      </c>
      <c r="G806" s="3" t="s">
        <v>99</v>
      </c>
      <c r="H806" s="3" t="s">
        <v>105</v>
      </c>
      <c r="I806" s="1" t="s">
        <v>16</v>
      </c>
      <c r="J806" t="s">
        <v>15</v>
      </c>
      <c r="K806" s="8">
        <v>9097</v>
      </c>
      <c r="L806">
        <v>9097</v>
      </c>
      <c r="M806" s="6">
        <v>90.97</v>
      </c>
      <c r="N806" t="str">
        <f t="shared" si="12"/>
        <v>05</v>
      </c>
    </row>
    <row r="807" spans="1:14" ht="15" customHeight="1" x14ac:dyDescent="0.25">
      <c r="A807" t="s">
        <v>14</v>
      </c>
      <c r="B807">
        <v>0</v>
      </c>
      <c r="C807">
        <v>9426</v>
      </c>
      <c r="D807">
        <v>10</v>
      </c>
      <c r="E807" s="1" t="s">
        <v>132</v>
      </c>
      <c r="F807" s="2" t="s">
        <v>98</v>
      </c>
      <c r="G807" s="3" t="s">
        <v>99</v>
      </c>
      <c r="H807" s="3" t="s">
        <v>73</v>
      </c>
      <c r="I807" s="1" t="s">
        <v>16</v>
      </c>
      <c r="J807" t="s">
        <v>15</v>
      </c>
      <c r="K807" s="8">
        <v>22302</v>
      </c>
      <c r="L807">
        <v>22302</v>
      </c>
      <c r="M807" s="6">
        <v>223.02</v>
      </c>
      <c r="N807" t="str">
        <f t="shared" si="12"/>
        <v>06</v>
      </c>
    </row>
    <row r="808" spans="1:14" ht="15" customHeight="1" x14ac:dyDescent="0.25">
      <c r="A808" t="s">
        <v>14</v>
      </c>
      <c r="B808">
        <v>0</v>
      </c>
      <c r="C808">
        <v>9426</v>
      </c>
      <c r="D808">
        <v>10</v>
      </c>
      <c r="E808" s="1" t="s">
        <v>132</v>
      </c>
      <c r="F808" s="2" t="s">
        <v>98</v>
      </c>
      <c r="G808" s="3" t="s">
        <v>99</v>
      </c>
      <c r="H808" s="3" t="s">
        <v>106</v>
      </c>
      <c r="I808" s="1" t="s">
        <v>16</v>
      </c>
      <c r="J808" t="s">
        <v>15</v>
      </c>
      <c r="K808" s="8">
        <v>2310</v>
      </c>
      <c r="L808">
        <v>2310</v>
      </c>
      <c r="M808" s="6">
        <v>23.1</v>
      </c>
      <c r="N808" t="str">
        <f t="shared" si="12"/>
        <v>06</v>
      </c>
    </row>
    <row r="809" spans="1:14" ht="15" customHeight="1" x14ac:dyDescent="0.25">
      <c r="A809" t="s">
        <v>14</v>
      </c>
      <c r="B809">
        <v>0</v>
      </c>
      <c r="C809">
        <v>9426</v>
      </c>
      <c r="D809">
        <v>10</v>
      </c>
      <c r="E809" s="1" t="s">
        <v>132</v>
      </c>
      <c r="F809" s="2" t="s">
        <v>56</v>
      </c>
      <c r="G809" s="3" t="s">
        <v>57</v>
      </c>
      <c r="H809" s="3" t="s">
        <v>58</v>
      </c>
      <c r="I809" s="1" t="s">
        <v>59</v>
      </c>
      <c r="J809" t="s">
        <v>15</v>
      </c>
      <c r="K809" s="8">
        <v>10633391</v>
      </c>
      <c r="L809">
        <v>10633391</v>
      </c>
      <c r="M809" s="6">
        <v>106333.91</v>
      </c>
      <c r="N809" t="str">
        <f t="shared" si="12"/>
        <v>01</v>
      </c>
    </row>
    <row r="810" spans="1:14" ht="15" customHeight="1" x14ac:dyDescent="0.25">
      <c r="A810" t="s">
        <v>14</v>
      </c>
      <c r="B810">
        <v>0</v>
      </c>
      <c r="C810">
        <v>9426</v>
      </c>
      <c r="D810">
        <v>10</v>
      </c>
      <c r="E810" s="1" t="s">
        <v>132</v>
      </c>
      <c r="F810" s="2" t="s">
        <v>56</v>
      </c>
      <c r="G810" s="3" t="s">
        <v>57</v>
      </c>
      <c r="H810" s="3" t="s">
        <v>103</v>
      </c>
      <c r="I810" s="1" t="s">
        <v>59</v>
      </c>
      <c r="J810" t="s">
        <v>15</v>
      </c>
      <c r="K810" s="8">
        <v>307852</v>
      </c>
      <c r="L810">
        <v>307852</v>
      </c>
      <c r="M810" s="6">
        <v>3078.52</v>
      </c>
      <c r="N810" t="str">
        <f t="shared" si="12"/>
        <v>01</v>
      </c>
    </row>
    <row r="811" spans="1:14" ht="15" customHeight="1" x14ac:dyDescent="0.25">
      <c r="A811" t="s">
        <v>14</v>
      </c>
      <c r="B811">
        <v>0</v>
      </c>
      <c r="C811">
        <v>9426</v>
      </c>
      <c r="D811">
        <v>10</v>
      </c>
      <c r="E811" s="1" t="s">
        <v>132</v>
      </c>
      <c r="F811" s="2" t="s">
        <v>56</v>
      </c>
      <c r="G811" s="3" t="s">
        <v>57</v>
      </c>
      <c r="H811" s="3" t="s">
        <v>66</v>
      </c>
      <c r="I811" s="1" t="s">
        <v>59</v>
      </c>
      <c r="J811" t="s">
        <v>15</v>
      </c>
      <c r="K811" s="8">
        <v>10720</v>
      </c>
      <c r="L811">
        <v>10720</v>
      </c>
      <c r="M811" s="6">
        <v>107.2</v>
      </c>
      <c r="N811" t="str">
        <f t="shared" si="12"/>
        <v>01</v>
      </c>
    </row>
    <row r="812" spans="1:14" ht="15" customHeight="1" x14ac:dyDescent="0.25">
      <c r="A812" t="s">
        <v>14</v>
      </c>
      <c r="B812">
        <v>0</v>
      </c>
      <c r="C812">
        <v>9426</v>
      </c>
      <c r="D812">
        <v>10</v>
      </c>
      <c r="E812" s="1" t="s">
        <v>132</v>
      </c>
      <c r="F812" s="2" t="s">
        <v>56</v>
      </c>
      <c r="G812" s="3" t="s">
        <v>57</v>
      </c>
      <c r="H812" s="3" t="s">
        <v>107</v>
      </c>
      <c r="I812" s="1" t="s">
        <v>59</v>
      </c>
      <c r="J812" t="s">
        <v>15</v>
      </c>
      <c r="K812" s="8">
        <v>78000</v>
      </c>
      <c r="L812">
        <v>78000</v>
      </c>
      <c r="M812" s="6">
        <v>780</v>
      </c>
      <c r="N812" t="str">
        <f t="shared" si="12"/>
        <v>01</v>
      </c>
    </row>
    <row r="813" spans="1:14" ht="15" customHeight="1" x14ac:dyDescent="0.25">
      <c r="A813" t="s">
        <v>14</v>
      </c>
      <c r="B813">
        <v>0</v>
      </c>
      <c r="C813">
        <v>9426</v>
      </c>
      <c r="D813">
        <v>10</v>
      </c>
      <c r="E813" s="1" t="s">
        <v>132</v>
      </c>
      <c r="F813" s="2" t="s">
        <v>56</v>
      </c>
      <c r="G813" s="3" t="s">
        <v>57</v>
      </c>
      <c r="H813" s="3" t="s">
        <v>68</v>
      </c>
      <c r="I813" s="1" t="s">
        <v>59</v>
      </c>
      <c r="J813" t="s">
        <v>15</v>
      </c>
      <c r="K813" s="8">
        <v>45000</v>
      </c>
      <c r="L813">
        <v>45000</v>
      </c>
      <c r="M813" s="6">
        <v>450</v>
      </c>
      <c r="N813" t="str">
        <f t="shared" si="12"/>
        <v>01</v>
      </c>
    </row>
    <row r="814" spans="1:14" ht="15" customHeight="1" x14ac:dyDescent="0.25">
      <c r="A814" t="s">
        <v>14</v>
      </c>
      <c r="B814">
        <v>0</v>
      </c>
      <c r="C814">
        <v>9426</v>
      </c>
      <c r="D814">
        <v>10</v>
      </c>
      <c r="E814" s="1" t="s">
        <v>132</v>
      </c>
      <c r="F814" s="2" t="s">
        <v>56</v>
      </c>
      <c r="G814" s="3" t="s">
        <v>57</v>
      </c>
      <c r="H814" s="3" t="s">
        <v>54</v>
      </c>
      <c r="I814" s="1" t="s">
        <v>59</v>
      </c>
      <c r="J814" t="s">
        <v>15</v>
      </c>
      <c r="K814" s="8">
        <v>4680574</v>
      </c>
      <c r="L814">
        <v>4680574</v>
      </c>
      <c r="M814" s="6">
        <v>46805.74</v>
      </c>
      <c r="N814" t="str">
        <f t="shared" si="12"/>
        <v>02</v>
      </c>
    </row>
    <row r="815" spans="1:14" ht="15" customHeight="1" x14ac:dyDescent="0.25">
      <c r="A815" t="s">
        <v>14</v>
      </c>
      <c r="B815">
        <v>0</v>
      </c>
      <c r="C815">
        <v>9426</v>
      </c>
      <c r="D815">
        <v>10</v>
      </c>
      <c r="E815" s="1" t="s">
        <v>132</v>
      </c>
      <c r="F815" s="2" t="s">
        <v>56</v>
      </c>
      <c r="G815" s="3" t="s">
        <v>57</v>
      </c>
      <c r="H815" s="3" t="s">
        <v>69</v>
      </c>
      <c r="I815" s="1" t="s">
        <v>59</v>
      </c>
      <c r="J815" t="s">
        <v>15</v>
      </c>
      <c r="K815" s="8">
        <v>10058</v>
      </c>
      <c r="L815">
        <v>10058</v>
      </c>
      <c r="M815" s="6">
        <v>100.58</v>
      </c>
      <c r="N815" t="str">
        <f t="shared" si="12"/>
        <v>02</v>
      </c>
    </row>
    <row r="816" spans="1:14" ht="15" customHeight="1" x14ac:dyDescent="0.25">
      <c r="A816" t="s">
        <v>14</v>
      </c>
      <c r="B816">
        <v>0</v>
      </c>
      <c r="C816">
        <v>9426</v>
      </c>
      <c r="D816">
        <v>10</v>
      </c>
      <c r="E816" s="1" t="s">
        <v>132</v>
      </c>
      <c r="F816" s="2" t="s">
        <v>56</v>
      </c>
      <c r="G816" s="3" t="s">
        <v>57</v>
      </c>
      <c r="H816" s="3" t="s">
        <v>70</v>
      </c>
      <c r="I816" s="1" t="s">
        <v>59</v>
      </c>
      <c r="J816" t="s">
        <v>15</v>
      </c>
      <c r="K816" s="8">
        <v>88633</v>
      </c>
      <c r="L816">
        <v>88633</v>
      </c>
      <c r="M816" s="6">
        <v>886.33</v>
      </c>
      <c r="N816" t="str">
        <f t="shared" si="12"/>
        <v>02</v>
      </c>
    </row>
    <row r="817" spans="1:14" ht="15" customHeight="1" x14ac:dyDescent="0.25">
      <c r="A817" t="s">
        <v>14</v>
      </c>
      <c r="B817">
        <v>0</v>
      </c>
      <c r="C817">
        <v>9426</v>
      </c>
      <c r="D817">
        <v>10</v>
      </c>
      <c r="E817" s="1" t="s">
        <v>132</v>
      </c>
      <c r="F817" s="2" t="s">
        <v>56</v>
      </c>
      <c r="G817" s="3" t="s">
        <v>57</v>
      </c>
      <c r="H817" s="3" t="s">
        <v>73</v>
      </c>
      <c r="I817" s="1" t="s">
        <v>16</v>
      </c>
      <c r="J817" t="s">
        <v>15</v>
      </c>
      <c r="K817" s="8">
        <v>894408</v>
      </c>
      <c r="L817">
        <v>894408</v>
      </c>
      <c r="M817" s="6">
        <v>8944.08</v>
      </c>
      <c r="N817" t="str">
        <f t="shared" si="12"/>
        <v>06</v>
      </c>
    </row>
    <row r="818" spans="1:14" ht="15" customHeight="1" x14ac:dyDescent="0.25">
      <c r="A818" t="s">
        <v>14</v>
      </c>
      <c r="B818">
        <v>0</v>
      </c>
      <c r="C818">
        <v>9426</v>
      </c>
      <c r="D818">
        <v>10</v>
      </c>
      <c r="E818" s="1" t="s">
        <v>132</v>
      </c>
      <c r="F818" s="2" t="s">
        <v>56</v>
      </c>
      <c r="G818" s="3" t="s">
        <v>108</v>
      </c>
      <c r="H818" s="3" t="s">
        <v>109</v>
      </c>
      <c r="I818" s="1" t="s">
        <v>16</v>
      </c>
      <c r="J818" t="s">
        <v>15</v>
      </c>
      <c r="K818" s="8">
        <v>2994560</v>
      </c>
      <c r="L818">
        <v>2994560</v>
      </c>
      <c r="M818" s="6">
        <v>29945.600000000002</v>
      </c>
      <c r="N818" t="str">
        <f t="shared" si="12"/>
        <v>04</v>
      </c>
    </row>
    <row r="819" spans="1:14" ht="15" customHeight="1" x14ac:dyDescent="0.25">
      <c r="A819" t="s">
        <v>14</v>
      </c>
      <c r="B819">
        <v>0</v>
      </c>
      <c r="C819">
        <v>9426</v>
      </c>
      <c r="D819">
        <v>10</v>
      </c>
      <c r="E819" s="1" t="s">
        <v>132</v>
      </c>
      <c r="F819" s="2" t="s">
        <v>56</v>
      </c>
      <c r="G819" s="3" t="s">
        <v>108</v>
      </c>
      <c r="H819" s="3" t="s">
        <v>110</v>
      </c>
      <c r="I819" s="1" t="s">
        <v>16</v>
      </c>
      <c r="J819" t="s">
        <v>15</v>
      </c>
      <c r="K819" s="8">
        <v>98959</v>
      </c>
      <c r="L819">
        <v>98959</v>
      </c>
      <c r="M819" s="6">
        <v>989.59</v>
      </c>
      <c r="N819" t="str">
        <f t="shared" si="12"/>
        <v>04</v>
      </c>
    </row>
    <row r="820" spans="1:14" ht="15" customHeight="1" x14ac:dyDescent="0.25">
      <c r="A820" t="s">
        <v>14</v>
      </c>
      <c r="B820">
        <v>0</v>
      </c>
      <c r="C820">
        <v>9426</v>
      </c>
      <c r="D820">
        <v>10</v>
      </c>
      <c r="E820" s="1" t="s">
        <v>132</v>
      </c>
      <c r="F820" s="2" t="s">
        <v>56</v>
      </c>
      <c r="G820" s="3" t="s">
        <v>108</v>
      </c>
      <c r="H820" s="3" t="s">
        <v>111</v>
      </c>
      <c r="I820" s="1" t="s">
        <v>16</v>
      </c>
      <c r="J820" t="s">
        <v>15</v>
      </c>
      <c r="K820" s="8">
        <v>11302278</v>
      </c>
      <c r="L820">
        <v>11302278</v>
      </c>
      <c r="M820" s="6">
        <v>113022.78</v>
      </c>
      <c r="N820" t="str">
        <f t="shared" si="12"/>
        <v>06</v>
      </c>
    </row>
    <row r="821" spans="1:14" ht="15" customHeight="1" x14ac:dyDescent="0.25">
      <c r="A821" t="s">
        <v>14</v>
      </c>
      <c r="B821">
        <v>0</v>
      </c>
      <c r="C821">
        <v>8820</v>
      </c>
      <c r="D821">
        <v>10</v>
      </c>
      <c r="E821" s="1" t="s">
        <v>134</v>
      </c>
      <c r="F821" s="2" t="s">
        <v>61</v>
      </c>
      <c r="G821" s="3" t="s">
        <v>62</v>
      </c>
      <c r="H821" s="3" t="s">
        <v>63</v>
      </c>
      <c r="I821" s="1" t="s">
        <v>55</v>
      </c>
      <c r="J821" t="s">
        <v>15</v>
      </c>
      <c r="K821" s="8">
        <v>122643449</v>
      </c>
      <c r="L821">
        <v>122643449</v>
      </c>
      <c r="M821" s="6">
        <v>1226434.49</v>
      </c>
      <c r="N821" t="str">
        <f t="shared" si="12"/>
        <v>01</v>
      </c>
    </row>
    <row r="822" spans="1:14" ht="15" customHeight="1" x14ac:dyDescent="0.25">
      <c r="A822" t="s">
        <v>14</v>
      </c>
      <c r="B822">
        <v>0</v>
      </c>
      <c r="C822">
        <v>8820</v>
      </c>
      <c r="D822">
        <v>10</v>
      </c>
      <c r="E822" s="1" t="s">
        <v>134</v>
      </c>
      <c r="F822" s="2" t="s">
        <v>61</v>
      </c>
      <c r="G822" s="3" t="s">
        <v>62</v>
      </c>
      <c r="H822" s="3" t="s">
        <v>58</v>
      </c>
      <c r="I822" s="1" t="s">
        <v>64</v>
      </c>
      <c r="J822" t="s">
        <v>15</v>
      </c>
      <c r="K822" s="8">
        <v>8391381</v>
      </c>
      <c r="L822">
        <v>8391381</v>
      </c>
      <c r="M822" s="6">
        <v>83913.81</v>
      </c>
      <c r="N822" t="str">
        <f t="shared" si="12"/>
        <v>01</v>
      </c>
    </row>
    <row r="823" spans="1:14" ht="15" customHeight="1" x14ac:dyDescent="0.25">
      <c r="A823" t="s">
        <v>14</v>
      </c>
      <c r="B823">
        <v>0</v>
      </c>
      <c r="C823">
        <v>8820</v>
      </c>
      <c r="D823">
        <v>10</v>
      </c>
      <c r="E823" s="1" t="s">
        <v>134</v>
      </c>
      <c r="F823" s="2" t="s">
        <v>61</v>
      </c>
      <c r="G823" s="3" t="s">
        <v>62</v>
      </c>
      <c r="H823" s="3" t="s">
        <v>65</v>
      </c>
      <c r="I823" s="1" t="s">
        <v>55</v>
      </c>
      <c r="J823" t="s">
        <v>15</v>
      </c>
      <c r="K823" s="8">
        <v>668356</v>
      </c>
      <c r="L823">
        <v>668356</v>
      </c>
      <c r="M823" s="6">
        <v>6683.56</v>
      </c>
      <c r="N823" t="str">
        <f t="shared" si="12"/>
        <v>01</v>
      </c>
    </row>
    <row r="824" spans="1:14" ht="15" customHeight="1" x14ac:dyDescent="0.25">
      <c r="A824" t="s">
        <v>14</v>
      </c>
      <c r="B824">
        <v>0</v>
      </c>
      <c r="C824">
        <v>8820</v>
      </c>
      <c r="D824">
        <v>10</v>
      </c>
      <c r="E824" s="1" t="s">
        <v>134</v>
      </c>
      <c r="F824" s="2" t="s">
        <v>61</v>
      </c>
      <c r="G824" s="3" t="s">
        <v>62</v>
      </c>
      <c r="H824" s="3" t="s">
        <v>66</v>
      </c>
      <c r="I824" s="1" t="s">
        <v>64</v>
      </c>
      <c r="J824" t="s">
        <v>15</v>
      </c>
      <c r="K824" s="8">
        <v>2952</v>
      </c>
      <c r="L824">
        <v>2952</v>
      </c>
      <c r="M824" s="6">
        <v>29.52</v>
      </c>
      <c r="N824" t="str">
        <f t="shared" si="12"/>
        <v>01</v>
      </c>
    </row>
    <row r="825" spans="1:14" ht="15" customHeight="1" x14ac:dyDescent="0.25">
      <c r="A825" t="s">
        <v>14</v>
      </c>
      <c r="B825">
        <v>0</v>
      </c>
      <c r="C825">
        <v>8820</v>
      </c>
      <c r="D825">
        <v>10</v>
      </c>
      <c r="E825" s="1" t="s">
        <v>134</v>
      </c>
      <c r="F825" s="2" t="s">
        <v>61</v>
      </c>
      <c r="G825" s="3" t="s">
        <v>62</v>
      </c>
      <c r="H825" s="3" t="s">
        <v>67</v>
      </c>
      <c r="I825" s="1" t="s">
        <v>55</v>
      </c>
      <c r="J825" t="s">
        <v>15</v>
      </c>
      <c r="K825" s="8">
        <v>100000</v>
      </c>
      <c r="L825">
        <v>100000</v>
      </c>
      <c r="M825" s="6">
        <v>1000</v>
      </c>
      <c r="N825" t="str">
        <f t="shared" si="12"/>
        <v>01</v>
      </c>
    </row>
    <row r="826" spans="1:14" ht="15" customHeight="1" x14ac:dyDescent="0.25">
      <c r="A826" t="s">
        <v>14</v>
      </c>
      <c r="B826">
        <v>0</v>
      </c>
      <c r="C826">
        <v>8820</v>
      </c>
      <c r="D826">
        <v>10</v>
      </c>
      <c r="E826" s="1" t="s">
        <v>134</v>
      </c>
      <c r="F826" s="2" t="s">
        <v>61</v>
      </c>
      <c r="G826" s="3" t="s">
        <v>62</v>
      </c>
      <c r="H826" s="3" t="s">
        <v>68</v>
      </c>
      <c r="I826" s="1" t="s">
        <v>64</v>
      </c>
      <c r="J826" t="s">
        <v>15</v>
      </c>
      <c r="K826" s="8">
        <v>480000</v>
      </c>
      <c r="L826">
        <v>480000</v>
      </c>
      <c r="M826" s="6">
        <v>4800</v>
      </c>
      <c r="N826" t="str">
        <f t="shared" si="12"/>
        <v>01</v>
      </c>
    </row>
    <row r="827" spans="1:14" ht="15" customHeight="1" x14ac:dyDescent="0.25">
      <c r="A827" t="s">
        <v>14</v>
      </c>
      <c r="B827">
        <v>0</v>
      </c>
      <c r="C827">
        <v>8820</v>
      </c>
      <c r="D827">
        <v>10</v>
      </c>
      <c r="E827" s="1" t="s">
        <v>134</v>
      </c>
      <c r="F827" s="2" t="s">
        <v>61</v>
      </c>
      <c r="G827" s="3" t="s">
        <v>62</v>
      </c>
      <c r="H827" s="3" t="s">
        <v>54</v>
      </c>
      <c r="I827" s="1" t="s">
        <v>55</v>
      </c>
      <c r="J827" t="s">
        <v>15</v>
      </c>
      <c r="K827" s="8">
        <v>44085469</v>
      </c>
      <c r="L827">
        <v>44085469</v>
      </c>
      <c r="M827" s="6">
        <v>440854.69</v>
      </c>
      <c r="N827" t="str">
        <f t="shared" si="12"/>
        <v>02</v>
      </c>
    </row>
    <row r="828" spans="1:14" ht="15" customHeight="1" x14ac:dyDescent="0.25">
      <c r="A828" t="s">
        <v>14</v>
      </c>
      <c r="B828">
        <v>0</v>
      </c>
      <c r="C828">
        <v>8820</v>
      </c>
      <c r="D828">
        <v>10</v>
      </c>
      <c r="E828" s="1" t="s">
        <v>134</v>
      </c>
      <c r="F828" s="2" t="s">
        <v>61</v>
      </c>
      <c r="G828" s="3" t="s">
        <v>62</v>
      </c>
      <c r="H828" s="3" t="s">
        <v>54</v>
      </c>
      <c r="I828" s="1" t="s">
        <v>64</v>
      </c>
      <c r="J828" t="s">
        <v>15</v>
      </c>
      <c r="K828" s="8">
        <v>3610479</v>
      </c>
      <c r="L828">
        <v>3610479</v>
      </c>
      <c r="M828" s="6">
        <v>36104.79</v>
      </c>
      <c r="N828" t="str">
        <f t="shared" si="12"/>
        <v>02</v>
      </c>
    </row>
    <row r="829" spans="1:14" ht="15" customHeight="1" x14ac:dyDescent="0.25">
      <c r="A829" t="s">
        <v>14</v>
      </c>
      <c r="B829">
        <v>0</v>
      </c>
      <c r="C829">
        <v>8820</v>
      </c>
      <c r="D829">
        <v>10</v>
      </c>
      <c r="E829" s="1" t="s">
        <v>134</v>
      </c>
      <c r="F829" s="2" t="s">
        <v>61</v>
      </c>
      <c r="G829" s="3" t="s">
        <v>62</v>
      </c>
      <c r="H829" s="3" t="s">
        <v>69</v>
      </c>
      <c r="I829" s="1" t="s">
        <v>55</v>
      </c>
      <c r="J829" t="s">
        <v>15</v>
      </c>
      <c r="K829" s="8">
        <v>171582</v>
      </c>
      <c r="L829">
        <v>171582</v>
      </c>
      <c r="M829" s="6">
        <v>1715.82</v>
      </c>
      <c r="N829" t="str">
        <f t="shared" si="12"/>
        <v>02</v>
      </c>
    </row>
    <row r="830" spans="1:14" ht="15" customHeight="1" x14ac:dyDescent="0.25">
      <c r="A830" t="s">
        <v>14</v>
      </c>
      <c r="B830">
        <v>0</v>
      </c>
      <c r="C830">
        <v>8820</v>
      </c>
      <c r="D830">
        <v>10</v>
      </c>
      <c r="E830" s="1" t="s">
        <v>134</v>
      </c>
      <c r="F830" s="2" t="s">
        <v>61</v>
      </c>
      <c r="G830" s="3" t="s">
        <v>62</v>
      </c>
      <c r="H830" s="3" t="s">
        <v>69</v>
      </c>
      <c r="I830" s="1" t="s">
        <v>64</v>
      </c>
      <c r="J830" t="s">
        <v>15</v>
      </c>
      <c r="K830" s="8">
        <v>105949</v>
      </c>
      <c r="L830">
        <v>105949</v>
      </c>
      <c r="M830" s="6">
        <v>1059.49</v>
      </c>
      <c r="N830" t="str">
        <f t="shared" si="12"/>
        <v>02</v>
      </c>
    </row>
    <row r="831" spans="1:14" ht="15" customHeight="1" x14ac:dyDescent="0.25">
      <c r="A831" t="s">
        <v>14</v>
      </c>
      <c r="B831">
        <v>0</v>
      </c>
      <c r="C831">
        <v>8820</v>
      </c>
      <c r="D831">
        <v>10</v>
      </c>
      <c r="E831" s="1" t="s">
        <v>134</v>
      </c>
      <c r="F831" s="2" t="s">
        <v>61</v>
      </c>
      <c r="G831" s="3" t="s">
        <v>62</v>
      </c>
      <c r="H831" s="3" t="s">
        <v>70</v>
      </c>
      <c r="I831" s="1" t="s">
        <v>64</v>
      </c>
      <c r="J831" t="s">
        <v>15</v>
      </c>
      <c r="K831" s="8">
        <v>661</v>
      </c>
      <c r="L831">
        <v>661</v>
      </c>
      <c r="M831" s="6">
        <v>6.61</v>
      </c>
      <c r="N831" t="str">
        <f t="shared" si="12"/>
        <v>02</v>
      </c>
    </row>
    <row r="832" spans="1:14" ht="15" customHeight="1" x14ac:dyDescent="0.25">
      <c r="A832" t="s">
        <v>14</v>
      </c>
      <c r="B832">
        <v>0</v>
      </c>
      <c r="C832">
        <v>8820</v>
      </c>
      <c r="D832">
        <v>10</v>
      </c>
      <c r="E832" s="1" t="s">
        <v>134</v>
      </c>
      <c r="F832" s="2" t="s">
        <v>61</v>
      </c>
      <c r="G832" s="3" t="s">
        <v>62</v>
      </c>
      <c r="H832" s="3" t="s">
        <v>71</v>
      </c>
      <c r="I832" s="1" t="s">
        <v>16</v>
      </c>
      <c r="J832" t="s">
        <v>15</v>
      </c>
      <c r="K832" s="8">
        <v>1781442</v>
      </c>
      <c r="L832">
        <v>1781442</v>
      </c>
      <c r="M832" s="6">
        <v>17814.420000000002</v>
      </c>
      <c r="N832" t="str">
        <f t="shared" si="12"/>
        <v>05</v>
      </c>
    </row>
    <row r="833" spans="1:14" ht="15" customHeight="1" x14ac:dyDescent="0.25">
      <c r="A833" t="s">
        <v>14</v>
      </c>
      <c r="B833">
        <v>0</v>
      </c>
      <c r="C833">
        <v>8820</v>
      </c>
      <c r="D833">
        <v>10</v>
      </c>
      <c r="E833" s="1" t="s">
        <v>134</v>
      </c>
      <c r="F833" s="2" t="s">
        <v>61</v>
      </c>
      <c r="G833" s="3" t="s">
        <v>62</v>
      </c>
      <c r="H833" s="3" t="s">
        <v>72</v>
      </c>
      <c r="I833" s="1" t="s">
        <v>16</v>
      </c>
      <c r="J833" t="s">
        <v>15</v>
      </c>
      <c r="K833" s="8">
        <v>48700</v>
      </c>
      <c r="L833">
        <v>48700</v>
      </c>
      <c r="M833" s="6">
        <v>487</v>
      </c>
      <c r="N833" t="str">
        <f t="shared" si="12"/>
        <v>05</v>
      </c>
    </row>
    <row r="834" spans="1:14" ht="15" customHeight="1" x14ac:dyDescent="0.25">
      <c r="A834" t="s">
        <v>14</v>
      </c>
      <c r="B834">
        <v>0</v>
      </c>
      <c r="C834">
        <v>8820</v>
      </c>
      <c r="D834">
        <v>10</v>
      </c>
      <c r="E834" s="1" t="s">
        <v>134</v>
      </c>
      <c r="F834" s="2" t="s">
        <v>61</v>
      </c>
      <c r="G834" s="3" t="s">
        <v>62</v>
      </c>
      <c r="H834" s="3" t="s">
        <v>73</v>
      </c>
      <c r="I834" s="1" t="s">
        <v>16</v>
      </c>
      <c r="J834" t="s">
        <v>15</v>
      </c>
      <c r="K834" s="8">
        <v>1590748</v>
      </c>
      <c r="L834">
        <v>1590748</v>
      </c>
      <c r="M834" s="6">
        <v>15907.48</v>
      </c>
      <c r="N834" t="str">
        <f t="shared" si="12"/>
        <v>06</v>
      </c>
    </row>
    <row r="835" spans="1:14" ht="15" customHeight="1" x14ac:dyDescent="0.25">
      <c r="A835" t="s">
        <v>14</v>
      </c>
      <c r="B835">
        <v>0</v>
      </c>
      <c r="C835">
        <v>8820</v>
      </c>
      <c r="D835">
        <v>10</v>
      </c>
      <c r="E835" s="1" t="s">
        <v>134</v>
      </c>
      <c r="F835" s="2" t="s">
        <v>61</v>
      </c>
      <c r="G835" s="3" t="s">
        <v>62</v>
      </c>
      <c r="H835" s="3" t="s">
        <v>106</v>
      </c>
      <c r="I835" s="1" t="s">
        <v>16</v>
      </c>
      <c r="J835" t="s">
        <v>15</v>
      </c>
      <c r="K835" s="8">
        <v>485257</v>
      </c>
      <c r="L835">
        <v>485257</v>
      </c>
      <c r="M835" s="6">
        <v>4852.57</v>
      </c>
      <c r="N835" t="str">
        <f t="shared" ref="N835:N898" si="13">LEFT(H835,2)</f>
        <v>06</v>
      </c>
    </row>
    <row r="836" spans="1:14" ht="15" customHeight="1" x14ac:dyDescent="0.25">
      <c r="A836" t="s">
        <v>14</v>
      </c>
      <c r="B836">
        <v>0</v>
      </c>
      <c r="C836">
        <v>8820</v>
      </c>
      <c r="D836">
        <v>10</v>
      </c>
      <c r="E836" s="1" t="s">
        <v>134</v>
      </c>
      <c r="F836" s="2" t="s">
        <v>61</v>
      </c>
      <c r="G836" s="3" t="s">
        <v>62</v>
      </c>
      <c r="H836" s="3" t="s">
        <v>74</v>
      </c>
      <c r="I836" s="1" t="s">
        <v>16</v>
      </c>
      <c r="J836" t="s">
        <v>15</v>
      </c>
      <c r="K836" s="8">
        <v>194264</v>
      </c>
      <c r="L836">
        <v>194264</v>
      </c>
      <c r="M836" s="6">
        <v>1942.64</v>
      </c>
      <c r="N836" t="str">
        <f t="shared" si="13"/>
        <v>06</v>
      </c>
    </row>
    <row r="837" spans="1:14" ht="15" customHeight="1" x14ac:dyDescent="0.25">
      <c r="A837" t="s">
        <v>14</v>
      </c>
      <c r="B837">
        <v>0</v>
      </c>
      <c r="C837">
        <v>8820</v>
      </c>
      <c r="D837">
        <v>10</v>
      </c>
      <c r="E837" s="1" t="s">
        <v>134</v>
      </c>
      <c r="F837" s="2" t="s">
        <v>61</v>
      </c>
      <c r="G837" s="3" t="s">
        <v>79</v>
      </c>
      <c r="H837" s="3" t="s">
        <v>73</v>
      </c>
      <c r="I837" s="1" t="s">
        <v>16</v>
      </c>
      <c r="J837" t="s">
        <v>15</v>
      </c>
      <c r="K837" s="8">
        <v>4446</v>
      </c>
      <c r="L837">
        <v>4446</v>
      </c>
      <c r="M837" s="6">
        <v>44.46</v>
      </c>
      <c r="N837" t="str">
        <f t="shared" si="13"/>
        <v>06</v>
      </c>
    </row>
    <row r="838" spans="1:14" ht="15" customHeight="1" x14ac:dyDescent="0.25">
      <c r="A838" t="s">
        <v>14</v>
      </c>
      <c r="B838">
        <v>0</v>
      </c>
      <c r="C838">
        <v>8820</v>
      </c>
      <c r="D838">
        <v>10</v>
      </c>
      <c r="E838" s="1" t="s">
        <v>134</v>
      </c>
      <c r="F838" s="2" t="s">
        <v>61</v>
      </c>
      <c r="G838" s="3" t="s">
        <v>135</v>
      </c>
      <c r="H838" s="3" t="s">
        <v>73</v>
      </c>
      <c r="I838" s="1" t="s">
        <v>16</v>
      </c>
      <c r="J838" t="s">
        <v>15</v>
      </c>
      <c r="K838" s="8">
        <v>116079</v>
      </c>
      <c r="L838">
        <v>116079</v>
      </c>
      <c r="M838" s="6">
        <v>1160.79</v>
      </c>
      <c r="N838" t="str">
        <f t="shared" si="13"/>
        <v>06</v>
      </c>
    </row>
    <row r="839" spans="1:14" ht="15" customHeight="1" x14ac:dyDescent="0.25">
      <c r="A839" t="s">
        <v>14</v>
      </c>
      <c r="B839">
        <v>0</v>
      </c>
      <c r="C839">
        <v>8820</v>
      </c>
      <c r="D839">
        <v>10</v>
      </c>
      <c r="E839" s="1" t="s">
        <v>134</v>
      </c>
      <c r="F839" s="2" t="s">
        <v>61</v>
      </c>
      <c r="G839" s="3" t="s">
        <v>135</v>
      </c>
      <c r="H839" s="3" t="s">
        <v>123</v>
      </c>
      <c r="I839" s="1" t="s">
        <v>16</v>
      </c>
      <c r="J839" t="s">
        <v>15</v>
      </c>
      <c r="K839" s="8">
        <v>312500</v>
      </c>
      <c r="L839">
        <v>312500</v>
      </c>
      <c r="M839" s="6">
        <v>3125</v>
      </c>
      <c r="N839" t="str">
        <f t="shared" si="13"/>
        <v>08</v>
      </c>
    </row>
    <row r="840" spans="1:14" ht="15" customHeight="1" x14ac:dyDescent="0.25">
      <c r="A840" t="s">
        <v>14</v>
      </c>
      <c r="B840">
        <v>0</v>
      </c>
      <c r="C840">
        <v>8820</v>
      </c>
      <c r="D840">
        <v>10</v>
      </c>
      <c r="E840" s="1" t="s">
        <v>134</v>
      </c>
      <c r="F840" s="2" t="s">
        <v>61</v>
      </c>
      <c r="G840" s="3" t="s">
        <v>14</v>
      </c>
      <c r="H840" s="3" t="s">
        <v>65</v>
      </c>
      <c r="I840" s="1" t="s">
        <v>55</v>
      </c>
      <c r="J840" t="s">
        <v>15</v>
      </c>
      <c r="K840" s="8">
        <v>39899</v>
      </c>
      <c r="L840">
        <v>39899</v>
      </c>
      <c r="M840" s="6">
        <v>398.99</v>
      </c>
      <c r="N840" t="str">
        <f t="shared" si="13"/>
        <v>01</v>
      </c>
    </row>
    <row r="841" spans="1:14" ht="15" customHeight="1" x14ac:dyDescent="0.25">
      <c r="A841" t="s">
        <v>14</v>
      </c>
      <c r="B841">
        <v>0</v>
      </c>
      <c r="C841">
        <v>8820</v>
      </c>
      <c r="D841">
        <v>10</v>
      </c>
      <c r="E841" s="1" t="s">
        <v>134</v>
      </c>
      <c r="F841" s="2" t="s">
        <v>61</v>
      </c>
      <c r="G841" s="3" t="s">
        <v>14</v>
      </c>
      <c r="H841" s="3" t="s">
        <v>69</v>
      </c>
      <c r="I841" s="1" t="s">
        <v>55</v>
      </c>
      <c r="J841" t="s">
        <v>15</v>
      </c>
      <c r="K841" s="8">
        <v>8932</v>
      </c>
      <c r="L841">
        <v>8932</v>
      </c>
      <c r="M841" s="6">
        <v>89.320000000000007</v>
      </c>
      <c r="N841" t="str">
        <f t="shared" si="13"/>
        <v>02</v>
      </c>
    </row>
    <row r="842" spans="1:14" ht="15" customHeight="1" x14ac:dyDescent="0.25">
      <c r="A842" t="s">
        <v>14</v>
      </c>
      <c r="B842">
        <v>0</v>
      </c>
      <c r="C842">
        <v>8820</v>
      </c>
      <c r="D842">
        <v>10</v>
      </c>
      <c r="E842" s="1" t="s">
        <v>134</v>
      </c>
      <c r="F842" s="2" t="s">
        <v>61</v>
      </c>
      <c r="G842" s="3" t="s">
        <v>80</v>
      </c>
      <c r="H842" s="3" t="s">
        <v>73</v>
      </c>
      <c r="I842" s="1" t="s">
        <v>16</v>
      </c>
      <c r="J842" t="s">
        <v>15</v>
      </c>
      <c r="K842" s="8">
        <v>18928</v>
      </c>
      <c r="L842">
        <v>18928</v>
      </c>
      <c r="M842" s="6">
        <v>189.28</v>
      </c>
      <c r="N842" t="str">
        <f t="shared" si="13"/>
        <v>06</v>
      </c>
    </row>
    <row r="843" spans="1:14" ht="15" customHeight="1" x14ac:dyDescent="0.25">
      <c r="A843" t="s">
        <v>14</v>
      </c>
      <c r="B843">
        <v>0</v>
      </c>
      <c r="C843">
        <v>8820</v>
      </c>
      <c r="D843">
        <v>10</v>
      </c>
      <c r="E843" s="1" t="s">
        <v>134</v>
      </c>
      <c r="F843" s="2" t="s">
        <v>61</v>
      </c>
      <c r="G843" s="3" t="s">
        <v>84</v>
      </c>
      <c r="H843" s="3" t="s">
        <v>71</v>
      </c>
      <c r="I843" s="1" t="s">
        <v>16</v>
      </c>
      <c r="J843" t="s">
        <v>15</v>
      </c>
      <c r="K843" s="8">
        <v>7500</v>
      </c>
      <c r="L843">
        <v>7500</v>
      </c>
      <c r="M843" s="6">
        <v>75</v>
      </c>
      <c r="N843" t="str">
        <f t="shared" si="13"/>
        <v>05</v>
      </c>
    </row>
    <row r="844" spans="1:14" ht="15" customHeight="1" x14ac:dyDescent="0.25">
      <c r="A844" t="s">
        <v>14</v>
      </c>
      <c r="B844">
        <v>0</v>
      </c>
      <c r="C844">
        <v>8820</v>
      </c>
      <c r="D844">
        <v>10</v>
      </c>
      <c r="E844" s="1" t="s">
        <v>134</v>
      </c>
      <c r="F844" s="2" t="s">
        <v>61</v>
      </c>
      <c r="G844" s="3" t="s">
        <v>84</v>
      </c>
      <c r="H844" s="3" t="s">
        <v>73</v>
      </c>
      <c r="I844" s="1" t="s">
        <v>16</v>
      </c>
      <c r="J844" t="s">
        <v>15</v>
      </c>
      <c r="K844" s="8">
        <v>342128</v>
      </c>
      <c r="L844">
        <v>342128</v>
      </c>
      <c r="M844" s="6">
        <v>3421.28</v>
      </c>
      <c r="N844" t="str">
        <f t="shared" si="13"/>
        <v>06</v>
      </c>
    </row>
    <row r="845" spans="1:14" ht="15" customHeight="1" x14ac:dyDescent="0.25">
      <c r="A845" t="s">
        <v>14</v>
      </c>
      <c r="B845">
        <v>0</v>
      </c>
      <c r="C845">
        <v>8820</v>
      </c>
      <c r="D845">
        <v>10</v>
      </c>
      <c r="E845" s="1" t="s">
        <v>134</v>
      </c>
      <c r="F845" s="2" t="s">
        <v>85</v>
      </c>
      <c r="G845" s="3" t="s">
        <v>86</v>
      </c>
      <c r="H845" s="3" t="s">
        <v>63</v>
      </c>
      <c r="I845" s="1" t="s">
        <v>55</v>
      </c>
      <c r="J845" t="s">
        <v>629</v>
      </c>
      <c r="K845" s="8">
        <v>22856099</v>
      </c>
      <c r="L845">
        <v>22856099</v>
      </c>
      <c r="M845" s="6">
        <v>228560.99</v>
      </c>
      <c r="N845" t="str">
        <f t="shared" si="13"/>
        <v>01</v>
      </c>
    </row>
    <row r="846" spans="1:14" ht="15" customHeight="1" x14ac:dyDescent="0.25">
      <c r="A846" t="s">
        <v>14</v>
      </c>
      <c r="B846">
        <v>0</v>
      </c>
      <c r="C846">
        <v>8820</v>
      </c>
      <c r="D846">
        <v>10</v>
      </c>
      <c r="E846" s="1" t="s">
        <v>134</v>
      </c>
      <c r="F846" s="2" t="s">
        <v>85</v>
      </c>
      <c r="G846" s="3" t="s">
        <v>86</v>
      </c>
      <c r="H846" s="3" t="s">
        <v>58</v>
      </c>
      <c r="I846" s="1" t="s">
        <v>64</v>
      </c>
      <c r="J846" t="s">
        <v>629</v>
      </c>
      <c r="K846" s="8">
        <v>13590624</v>
      </c>
      <c r="L846">
        <v>13590624</v>
      </c>
      <c r="M846" s="6">
        <v>135906.23999999999</v>
      </c>
      <c r="N846" t="str">
        <f t="shared" si="13"/>
        <v>01</v>
      </c>
    </row>
    <row r="847" spans="1:14" ht="15" customHeight="1" x14ac:dyDescent="0.25">
      <c r="A847" t="s">
        <v>14</v>
      </c>
      <c r="B847">
        <v>0</v>
      </c>
      <c r="C847">
        <v>8820</v>
      </c>
      <c r="D847">
        <v>10</v>
      </c>
      <c r="E847" s="1" t="s">
        <v>134</v>
      </c>
      <c r="F847" s="2" t="s">
        <v>85</v>
      </c>
      <c r="G847" s="3" t="s">
        <v>86</v>
      </c>
      <c r="H847" s="3" t="s">
        <v>65</v>
      </c>
      <c r="I847" s="1" t="s">
        <v>55</v>
      </c>
      <c r="J847" t="s">
        <v>15</v>
      </c>
      <c r="K847" s="8">
        <v>86776</v>
      </c>
      <c r="L847">
        <v>86776</v>
      </c>
      <c r="M847" s="6">
        <v>867.76</v>
      </c>
      <c r="N847" t="str">
        <f t="shared" si="13"/>
        <v>01</v>
      </c>
    </row>
    <row r="848" spans="1:14" ht="15" customHeight="1" x14ac:dyDescent="0.25">
      <c r="A848" t="s">
        <v>14</v>
      </c>
      <c r="B848">
        <v>0</v>
      </c>
      <c r="C848">
        <v>8820</v>
      </c>
      <c r="D848">
        <v>10</v>
      </c>
      <c r="E848" s="1" t="s">
        <v>134</v>
      </c>
      <c r="F848" s="2" t="s">
        <v>85</v>
      </c>
      <c r="G848" s="3" t="s">
        <v>86</v>
      </c>
      <c r="H848" s="3" t="s">
        <v>66</v>
      </c>
      <c r="I848" s="1" t="s">
        <v>64</v>
      </c>
      <c r="J848" t="s">
        <v>15</v>
      </c>
      <c r="K848" s="8">
        <v>488</v>
      </c>
      <c r="L848">
        <v>488</v>
      </c>
      <c r="M848" s="6">
        <v>4.88</v>
      </c>
      <c r="N848" t="str">
        <f t="shared" si="13"/>
        <v>01</v>
      </c>
    </row>
    <row r="849" spans="1:14" ht="15" customHeight="1" x14ac:dyDescent="0.25">
      <c r="A849" t="s">
        <v>14</v>
      </c>
      <c r="B849">
        <v>0</v>
      </c>
      <c r="C849">
        <v>8820</v>
      </c>
      <c r="D849">
        <v>10</v>
      </c>
      <c r="E849" s="1" t="s">
        <v>134</v>
      </c>
      <c r="F849" s="2" t="s">
        <v>85</v>
      </c>
      <c r="G849" s="3" t="s">
        <v>86</v>
      </c>
      <c r="H849" s="3" t="s">
        <v>68</v>
      </c>
      <c r="I849" s="1" t="s">
        <v>64</v>
      </c>
      <c r="J849" t="s">
        <v>15</v>
      </c>
      <c r="K849" s="8">
        <v>110000</v>
      </c>
      <c r="L849">
        <v>110000</v>
      </c>
      <c r="M849" s="6">
        <v>1100</v>
      </c>
      <c r="N849" t="str">
        <f t="shared" si="13"/>
        <v>01</v>
      </c>
    </row>
    <row r="850" spans="1:14" ht="15" customHeight="1" x14ac:dyDescent="0.25">
      <c r="A850" t="s">
        <v>14</v>
      </c>
      <c r="B850">
        <v>0</v>
      </c>
      <c r="C850">
        <v>8820</v>
      </c>
      <c r="D850">
        <v>10</v>
      </c>
      <c r="E850" s="1" t="s">
        <v>134</v>
      </c>
      <c r="F850" s="2" t="s">
        <v>85</v>
      </c>
      <c r="G850" s="3" t="s">
        <v>86</v>
      </c>
      <c r="H850" s="3" t="s">
        <v>68</v>
      </c>
      <c r="I850" s="1" t="s">
        <v>64</v>
      </c>
      <c r="J850" t="s">
        <v>629</v>
      </c>
      <c r="K850" s="8">
        <v>30000</v>
      </c>
      <c r="L850">
        <v>30000</v>
      </c>
      <c r="M850" s="6">
        <v>300</v>
      </c>
      <c r="N850" t="str">
        <f t="shared" si="13"/>
        <v>01</v>
      </c>
    </row>
    <row r="851" spans="1:14" ht="15" customHeight="1" x14ac:dyDescent="0.25">
      <c r="A851" t="s">
        <v>14</v>
      </c>
      <c r="B851">
        <v>0</v>
      </c>
      <c r="C851">
        <v>8820</v>
      </c>
      <c r="D851">
        <v>10</v>
      </c>
      <c r="E851" s="1" t="s">
        <v>134</v>
      </c>
      <c r="F851" s="2" t="s">
        <v>85</v>
      </c>
      <c r="G851" s="3" t="s">
        <v>86</v>
      </c>
      <c r="H851" s="3" t="s">
        <v>54</v>
      </c>
      <c r="I851" s="1" t="s">
        <v>55</v>
      </c>
      <c r="J851" t="s">
        <v>629</v>
      </c>
      <c r="K851" s="8">
        <v>8210068</v>
      </c>
      <c r="L851">
        <v>8210068</v>
      </c>
      <c r="M851" s="6">
        <v>82100.680000000008</v>
      </c>
      <c r="N851" t="str">
        <f t="shared" si="13"/>
        <v>02</v>
      </c>
    </row>
    <row r="852" spans="1:14" ht="15" customHeight="1" x14ac:dyDescent="0.25">
      <c r="A852" t="s">
        <v>14</v>
      </c>
      <c r="B852">
        <v>0</v>
      </c>
      <c r="C852">
        <v>8820</v>
      </c>
      <c r="D852">
        <v>10</v>
      </c>
      <c r="E852" s="1" t="s">
        <v>134</v>
      </c>
      <c r="F852" s="2" t="s">
        <v>85</v>
      </c>
      <c r="G852" s="3" t="s">
        <v>86</v>
      </c>
      <c r="H852" s="3" t="s">
        <v>54</v>
      </c>
      <c r="I852" s="1" t="s">
        <v>64</v>
      </c>
      <c r="J852" t="s">
        <v>629</v>
      </c>
      <c r="K852" s="8">
        <v>6678301</v>
      </c>
      <c r="L852">
        <v>6678301</v>
      </c>
      <c r="M852" s="6">
        <v>66783.009999999995</v>
      </c>
      <c r="N852" t="str">
        <f t="shared" si="13"/>
        <v>02</v>
      </c>
    </row>
    <row r="853" spans="1:14" ht="15" customHeight="1" x14ac:dyDescent="0.25">
      <c r="A853" t="s">
        <v>14</v>
      </c>
      <c r="B853">
        <v>0</v>
      </c>
      <c r="C853">
        <v>8820</v>
      </c>
      <c r="D853">
        <v>10</v>
      </c>
      <c r="E853" s="1" t="s">
        <v>134</v>
      </c>
      <c r="F853" s="2" t="s">
        <v>85</v>
      </c>
      <c r="G853" s="3" t="s">
        <v>86</v>
      </c>
      <c r="H853" s="3" t="s">
        <v>69</v>
      </c>
      <c r="I853" s="1" t="s">
        <v>55</v>
      </c>
      <c r="J853" t="s">
        <v>15</v>
      </c>
      <c r="K853" s="8">
        <v>19411</v>
      </c>
      <c r="L853">
        <v>19411</v>
      </c>
      <c r="M853" s="6">
        <v>194.11</v>
      </c>
      <c r="N853" t="str">
        <f t="shared" si="13"/>
        <v>02</v>
      </c>
    </row>
    <row r="854" spans="1:14" ht="15" customHeight="1" x14ac:dyDescent="0.25">
      <c r="A854" t="s">
        <v>14</v>
      </c>
      <c r="B854">
        <v>0</v>
      </c>
      <c r="C854">
        <v>8820</v>
      </c>
      <c r="D854">
        <v>10</v>
      </c>
      <c r="E854" s="1" t="s">
        <v>134</v>
      </c>
      <c r="F854" s="2" t="s">
        <v>85</v>
      </c>
      <c r="G854" s="3" t="s">
        <v>86</v>
      </c>
      <c r="H854" s="3" t="s">
        <v>69</v>
      </c>
      <c r="I854" s="1" t="s">
        <v>64</v>
      </c>
      <c r="J854" t="s">
        <v>15</v>
      </c>
      <c r="K854" s="8">
        <v>24585</v>
      </c>
      <c r="L854">
        <v>24585</v>
      </c>
      <c r="M854" s="6">
        <v>245.85</v>
      </c>
      <c r="N854" t="str">
        <f t="shared" si="13"/>
        <v>02</v>
      </c>
    </row>
    <row r="855" spans="1:14" ht="15" customHeight="1" x14ac:dyDescent="0.25">
      <c r="A855" t="s">
        <v>14</v>
      </c>
      <c r="B855">
        <v>0</v>
      </c>
      <c r="C855">
        <v>8820</v>
      </c>
      <c r="D855">
        <v>10</v>
      </c>
      <c r="E855" s="1" t="s">
        <v>134</v>
      </c>
      <c r="F855" s="2" t="s">
        <v>85</v>
      </c>
      <c r="G855" s="3" t="s">
        <v>86</v>
      </c>
      <c r="H855" s="3" t="s">
        <v>69</v>
      </c>
      <c r="I855" s="1" t="s">
        <v>64</v>
      </c>
      <c r="J855" t="s">
        <v>629</v>
      </c>
      <c r="K855" s="8">
        <v>6705</v>
      </c>
      <c r="L855">
        <v>6705</v>
      </c>
      <c r="M855" s="6">
        <v>67.05</v>
      </c>
      <c r="N855" t="str">
        <f t="shared" si="13"/>
        <v>02</v>
      </c>
    </row>
    <row r="856" spans="1:14" ht="15" customHeight="1" x14ac:dyDescent="0.25">
      <c r="A856" t="s">
        <v>14</v>
      </c>
      <c r="B856">
        <v>0</v>
      </c>
      <c r="C856">
        <v>8820</v>
      </c>
      <c r="D856">
        <v>10</v>
      </c>
      <c r="E856" s="1" t="s">
        <v>134</v>
      </c>
      <c r="F856" s="2" t="s">
        <v>85</v>
      </c>
      <c r="G856" s="3" t="s">
        <v>86</v>
      </c>
      <c r="H856" s="3" t="s">
        <v>70</v>
      </c>
      <c r="I856" s="1" t="s">
        <v>64</v>
      </c>
      <c r="J856" t="s">
        <v>15</v>
      </c>
      <c r="K856" s="8">
        <v>108</v>
      </c>
      <c r="L856">
        <v>108</v>
      </c>
      <c r="M856" s="6">
        <v>1.08</v>
      </c>
      <c r="N856" t="str">
        <f t="shared" si="13"/>
        <v>02</v>
      </c>
    </row>
    <row r="857" spans="1:14" ht="15" customHeight="1" x14ac:dyDescent="0.25">
      <c r="A857" t="s">
        <v>14</v>
      </c>
      <c r="B857">
        <v>0</v>
      </c>
      <c r="C857">
        <v>8820</v>
      </c>
      <c r="D857">
        <v>10</v>
      </c>
      <c r="E857" s="1" t="s">
        <v>134</v>
      </c>
      <c r="F857" s="2" t="s">
        <v>85</v>
      </c>
      <c r="G857" s="3" t="s">
        <v>86</v>
      </c>
      <c r="H857" s="3" t="s">
        <v>73</v>
      </c>
      <c r="I857" s="1" t="s">
        <v>16</v>
      </c>
      <c r="J857" t="s">
        <v>629</v>
      </c>
      <c r="K857" s="8">
        <v>17672</v>
      </c>
      <c r="L857">
        <v>17672</v>
      </c>
      <c r="M857" s="6">
        <v>176.72</v>
      </c>
      <c r="N857" t="str">
        <f t="shared" si="13"/>
        <v>06</v>
      </c>
    </row>
    <row r="858" spans="1:14" ht="15" customHeight="1" x14ac:dyDescent="0.25">
      <c r="A858" t="s">
        <v>14</v>
      </c>
      <c r="B858">
        <v>0</v>
      </c>
      <c r="C858">
        <v>8820</v>
      </c>
      <c r="D858">
        <v>10</v>
      </c>
      <c r="E858" s="1" t="s">
        <v>134</v>
      </c>
      <c r="F858" s="2" t="s">
        <v>85</v>
      </c>
      <c r="G858" s="3" t="s">
        <v>87</v>
      </c>
      <c r="H858" s="3" t="s">
        <v>63</v>
      </c>
      <c r="I858" s="1" t="s">
        <v>55</v>
      </c>
      <c r="J858" t="s">
        <v>629</v>
      </c>
      <c r="K858" s="8">
        <v>3923518</v>
      </c>
      <c r="L858">
        <v>3923518</v>
      </c>
      <c r="M858" s="6">
        <v>39235.18</v>
      </c>
      <c r="N858" t="str">
        <f t="shared" si="13"/>
        <v>01</v>
      </c>
    </row>
    <row r="859" spans="1:14" ht="15" customHeight="1" x14ac:dyDescent="0.25">
      <c r="A859" t="s">
        <v>14</v>
      </c>
      <c r="B859">
        <v>0</v>
      </c>
      <c r="C859">
        <v>8820</v>
      </c>
      <c r="D859">
        <v>10</v>
      </c>
      <c r="E859" s="1" t="s">
        <v>134</v>
      </c>
      <c r="F859" s="2" t="s">
        <v>85</v>
      </c>
      <c r="G859" s="3" t="s">
        <v>87</v>
      </c>
      <c r="H859" s="3" t="s">
        <v>63</v>
      </c>
      <c r="I859" s="1" t="s">
        <v>55</v>
      </c>
      <c r="J859" t="s">
        <v>770</v>
      </c>
      <c r="K859" s="8">
        <v>3923518</v>
      </c>
      <c r="L859">
        <v>3923518</v>
      </c>
      <c r="M859" s="6">
        <v>39235.18</v>
      </c>
      <c r="N859" t="str">
        <f t="shared" si="13"/>
        <v>01</v>
      </c>
    </row>
    <row r="860" spans="1:14" ht="15" customHeight="1" x14ac:dyDescent="0.25">
      <c r="A860" t="s">
        <v>14</v>
      </c>
      <c r="B860">
        <v>0</v>
      </c>
      <c r="C860">
        <v>8820</v>
      </c>
      <c r="D860">
        <v>10</v>
      </c>
      <c r="E860" s="1" t="s">
        <v>134</v>
      </c>
      <c r="F860" s="2" t="s">
        <v>85</v>
      </c>
      <c r="G860" s="3" t="s">
        <v>87</v>
      </c>
      <c r="H860" s="3" t="s">
        <v>54</v>
      </c>
      <c r="I860" s="1" t="s">
        <v>55</v>
      </c>
      <c r="J860" t="s">
        <v>629</v>
      </c>
      <c r="K860" s="8">
        <v>892121</v>
      </c>
      <c r="L860">
        <v>892121</v>
      </c>
      <c r="M860" s="6">
        <v>8921.2100000000009</v>
      </c>
      <c r="N860" t="str">
        <f t="shared" si="13"/>
        <v>02</v>
      </c>
    </row>
    <row r="861" spans="1:14" ht="15" customHeight="1" x14ac:dyDescent="0.25">
      <c r="A861" t="s">
        <v>14</v>
      </c>
      <c r="B861">
        <v>0</v>
      </c>
      <c r="C861">
        <v>8820</v>
      </c>
      <c r="D861">
        <v>10</v>
      </c>
      <c r="E861" s="1" t="s">
        <v>134</v>
      </c>
      <c r="F861" s="2" t="s">
        <v>85</v>
      </c>
      <c r="G861" s="3" t="s">
        <v>87</v>
      </c>
      <c r="H861" s="3" t="s">
        <v>54</v>
      </c>
      <c r="I861" s="1" t="s">
        <v>55</v>
      </c>
      <c r="J861" t="s">
        <v>770</v>
      </c>
      <c r="K861" s="8">
        <v>894743</v>
      </c>
      <c r="L861">
        <v>894743</v>
      </c>
      <c r="M861" s="6">
        <v>8947.43</v>
      </c>
      <c r="N861" t="str">
        <f t="shared" si="13"/>
        <v>02</v>
      </c>
    </row>
    <row r="862" spans="1:14" ht="15" customHeight="1" x14ac:dyDescent="0.25">
      <c r="A862" t="s">
        <v>14</v>
      </c>
      <c r="B862">
        <v>0</v>
      </c>
      <c r="C862">
        <v>8820</v>
      </c>
      <c r="D862">
        <v>10</v>
      </c>
      <c r="E862" s="1" t="s">
        <v>134</v>
      </c>
      <c r="F862" s="2" t="s">
        <v>85</v>
      </c>
      <c r="G862" s="3" t="s">
        <v>88</v>
      </c>
      <c r="H862" s="3" t="s">
        <v>63</v>
      </c>
      <c r="I862" s="1" t="s">
        <v>55</v>
      </c>
      <c r="J862" t="s">
        <v>770</v>
      </c>
      <c r="K862" s="8">
        <v>2722676</v>
      </c>
      <c r="L862">
        <v>2722676</v>
      </c>
      <c r="M862" s="6">
        <v>27226.760000000002</v>
      </c>
      <c r="N862" t="str">
        <f t="shared" si="13"/>
        <v>01</v>
      </c>
    </row>
    <row r="863" spans="1:14" ht="15" customHeight="1" x14ac:dyDescent="0.25">
      <c r="A863" t="s">
        <v>14</v>
      </c>
      <c r="B863">
        <v>0</v>
      </c>
      <c r="C863">
        <v>8820</v>
      </c>
      <c r="D863">
        <v>10</v>
      </c>
      <c r="E863" s="1" t="s">
        <v>134</v>
      </c>
      <c r="F863" s="2" t="s">
        <v>85</v>
      </c>
      <c r="G863" s="3" t="s">
        <v>88</v>
      </c>
      <c r="H863" s="3" t="s">
        <v>58</v>
      </c>
      <c r="I863" s="1" t="s">
        <v>64</v>
      </c>
      <c r="J863" t="s">
        <v>770</v>
      </c>
      <c r="K863" s="8">
        <v>3505721</v>
      </c>
      <c r="L863">
        <v>3505721</v>
      </c>
      <c r="M863" s="6">
        <v>35057.21</v>
      </c>
      <c r="N863" t="str">
        <f t="shared" si="13"/>
        <v>01</v>
      </c>
    </row>
    <row r="864" spans="1:14" ht="15" customHeight="1" x14ac:dyDescent="0.25">
      <c r="A864" t="s">
        <v>14</v>
      </c>
      <c r="B864">
        <v>0</v>
      </c>
      <c r="C864">
        <v>8820</v>
      </c>
      <c r="D864">
        <v>10</v>
      </c>
      <c r="E864" s="1" t="s">
        <v>134</v>
      </c>
      <c r="F864" s="2" t="s">
        <v>85</v>
      </c>
      <c r="G864" s="3" t="s">
        <v>88</v>
      </c>
      <c r="H864" s="3" t="s">
        <v>65</v>
      </c>
      <c r="I864" s="1" t="s">
        <v>55</v>
      </c>
      <c r="J864" t="s">
        <v>15</v>
      </c>
      <c r="K864" s="8">
        <v>39899</v>
      </c>
      <c r="L864">
        <v>39899</v>
      </c>
      <c r="M864" s="6">
        <v>398.99</v>
      </c>
      <c r="N864" t="str">
        <f t="shared" si="13"/>
        <v>01</v>
      </c>
    </row>
    <row r="865" spans="1:14" ht="15" customHeight="1" x14ac:dyDescent="0.25">
      <c r="A865" t="s">
        <v>14</v>
      </c>
      <c r="B865">
        <v>0</v>
      </c>
      <c r="C865">
        <v>8820</v>
      </c>
      <c r="D865">
        <v>10</v>
      </c>
      <c r="E865" s="1" t="s">
        <v>134</v>
      </c>
      <c r="F865" s="2" t="s">
        <v>85</v>
      </c>
      <c r="G865" s="3" t="s">
        <v>88</v>
      </c>
      <c r="H865" s="3" t="s">
        <v>68</v>
      </c>
      <c r="I865" s="1" t="s">
        <v>64</v>
      </c>
      <c r="J865" t="s">
        <v>15</v>
      </c>
      <c r="K865" s="8">
        <v>55000</v>
      </c>
      <c r="L865">
        <v>55000</v>
      </c>
      <c r="M865" s="6">
        <v>550</v>
      </c>
      <c r="N865" t="str">
        <f t="shared" si="13"/>
        <v>01</v>
      </c>
    </row>
    <row r="866" spans="1:14" ht="15" customHeight="1" x14ac:dyDescent="0.25">
      <c r="A866" t="s">
        <v>14</v>
      </c>
      <c r="B866">
        <v>0</v>
      </c>
      <c r="C866">
        <v>8820</v>
      </c>
      <c r="D866">
        <v>10</v>
      </c>
      <c r="E866" s="1" t="s">
        <v>134</v>
      </c>
      <c r="F866" s="2" t="s">
        <v>85</v>
      </c>
      <c r="G866" s="3" t="s">
        <v>88</v>
      </c>
      <c r="H866" s="3" t="s">
        <v>54</v>
      </c>
      <c r="I866" s="1" t="s">
        <v>55</v>
      </c>
      <c r="J866" t="s">
        <v>770</v>
      </c>
      <c r="K866" s="8">
        <v>1008794</v>
      </c>
      <c r="L866">
        <v>1008794</v>
      </c>
      <c r="M866" s="6">
        <v>10087.94</v>
      </c>
      <c r="N866" t="str">
        <f t="shared" si="13"/>
        <v>02</v>
      </c>
    </row>
    <row r="867" spans="1:14" ht="15" customHeight="1" x14ac:dyDescent="0.25">
      <c r="A867" t="s">
        <v>14</v>
      </c>
      <c r="B867">
        <v>0</v>
      </c>
      <c r="C867">
        <v>8820</v>
      </c>
      <c r="D867">
        <v>10</v>
      </c>
      <c r="E867" s="1" t="s">
        <v>134</v>
      </c>
      <c r="F867" s="2" t="s">
        <v>85</v>
      </c>
      <c r="G867" s="3" t="s">
        <v>88</v>
      </c>
      <c r="H867" s="3" t="s">
        <v>54</v>
      </c>
      <c r="I867" s="1" t="s">
        <v>64</v>
      </c>
      <c r="J867" t="s">
        <v>770</v>
      </c>
      <c r="K867" s="8">
        <v>792174</v>
      </c>
      <c r="L867">
        <v>792174</v>
      </c>
      <c r="M867" s="6">
        <v>7921.74</v>
      </c>
      <c r="N867" t="str">
        <f t="shared" si="13"/>
        <v>02</v>
      </c>
    </row>
    <row r="868" spans="1:14" ht="15" customHeight="1" x14ac:dyDescent="0.25">
      <c r="A868" t="s">
        <v>14</v>
      </c>
      <c r="B868">
        <v>0</v>
      </c>
      <c r="C868">
        <v>8820</v>
      </c>
      <c r="D868">
        <v>10</v>
      </c>
      <c r="E868" s="1" t="s">
        <v>134</v>
      </c>
      <c r="F868" s="2" t="s">
        <v>85</v>
      </c>
      <c r="G868" s="3" t="s">
        <v>88</v>
      </c>
      <c r="H868" s="3" t="s">
        <v>69</v>
      </c>
      <c r="I868" s="1" t="s">
        <v>55</v>
      </c>
      <c r="J868" t="s">
        <v>15</v>
      </c>
      <c r="K868" s="8">
        <v>8932</v>
      </c>
      <c r="L868">
        <v>8932</v>
      </c>
      <c r="M868" s="6">
        <v>89.320000000000007</v>
      </c>
      <c r="N868" t="str">
        <f t="shared" si="13"/>
        <v>02</v>
      </c>
    </row>
    <row r="869" spans="1:14" ht="15" customHeight="1" x14ac:dyDescent="0.25">
      <c r="A869" t="s">
        <v>14</v>
      </c>
      <c r="B869">
        <v>0</v>
      </c>
      <c r="C869">
        <v>8820</v>
      </c>
      <c r="D869">
        <v>10</v>
      </c>
      <c r="E869" s="1" t="s">
        <v>134</v>
      </c>
      <c r="F869" s="2" t="s">
        <v>85</v>
      </c>
      <c r="G869" s="3" t="s">
        <v>88</v>
      </c>
      <c r="H869" s="3" t="s">
        <v>69</v>
      </c>
      <c r="I869" s="1" t="s">
        <v>64</v>
      </c>
      <c r="J869" t="s">
        <v>15</v>
      </c>
      <c r="K869" s="8">
        <v>12292</v>
      </c>
      <c r="L869">
        <v>12292</v>
      </c>
      <c r="M869" s="6">
        <v>122.92</v>
      </c>
      <c r="N869" t="str">
        <f t="shared" si="13"/>
        <v>02</v>
      </c>
    </row>
    <row r="870" spans="1:14" ht="15" customHeight="1" x14ac:dyDescent="0.25">
      <c r="A870" t="s">
        <v>14</v>
      </c>
      <c r="B870">
        <v>0</v>
      </c>
      <c r="C870">
        <v>8820</v>
      </c>
      <c r="D870">
        <v>10</v>
      </c>
      <c r="E870" s="1" t="s">
        <v>134</v>
      </c>
      <c r="F870" s="2" t="s">
        <v>85</v>
      </c>
      <c r="G870" s="3" t="s">
        <v>88</v>
      </c>
      <c r="H870" s="3" t="s">
        <v>73</v>
      </c>
      <c r="I870" s="1" t="s">
        <v>16</v>
      </c>
      <c r="J870" t="s">
        <v>770</v>
      </c>
      <c r="K870" s="8">
        <v>19419</v>
      </c>
      <c r="L870">
        <v>19419</v>
      </c>
      <c r="M870" s="6">
        <v>194.19</v>
      </c>
      <c r="N870" t="str">
        <f t="shared" si="13"/>
        <v>06</v>
      </c>
    </row>
    <row r="871" spans="1:14" ht="15" customHeight="1" x14ac:dyDescent="0.25">
      <c r="A871" t="s">
        <v>14</v>
      </c>
      <c r="B871">
        <v>0</v>
      </c>
      <c r="C871">
        <v>8820</v>
      </c>
      <c r="D871">
        <v>10</v>
      </c>
      <c r="E871" s="1" t="s">
        <v>134</v>
      </c>
      <c r="F871" s="2" t="s">
        <v>91</v>
      </c>
      <c r="G871" s="3" t="s">
        <v>79</v>
      </c>
      <c r="H871" s="3" t="s">
        <v>63</v>
      </c>
      <c r="I871" s="1" t="s">
        <v>55</v>
      </c>
      <c r="J871" t="s">
        <v>15</v>
      </c>
      <c r="K871" s="8">
        <v>31441048</v>
      </c>
      <c r="L871">
        <v>31441048</v>
      </c>
      <c r="M871" s="6">
        <v>314410.48</v>
      </c>
      <c r="N871" t="str">
        <f t="shared" si="13"/>
        <v>01</v>
      </c>
    </row>
    <row r="872" spans="1:14" ht="15" customHeight="1" x14ac:dyDescent="0.25">
      <c r="A872" t="s">
        <v>14</v>
      </c>
      <c r="B872">
        <v>0</v>
      </c>
      <c r="C872">
        <v>8820</v>
      </c>
      <c r="D872">
        <v>10</v>
      </c>
      <c r="E872" s="1" t="s">
        <v>134</v>
      </c>
      <c r="F872" s="2" t="s">
        <v>91</v>
      </c>
      <c r="G872" s="3" t="s">
        <v>79</v>
      </c>
      <c r="H872" s="3" t="s">
        <v>65</v>
      </c>
      <c r="I872" s="1" t="s">
        <v>55</v>
      </c>
      <c r="J872" t="s">
        <v>15</v>
      </c>
      <c r="K872" s="8">
        <v>407104</v>
      </c>
      <c r="L872">
        <v>407104</v>
      </c>
      <c r="M872" s="6">
        <v>4071.04</v>
      </c>
      <c r="N872" t="str">
        <f t="shared" si="13"/>
        <v>01</v>
      </c>
    </row>
    <row r="873" spans="1:14" ht="15" customHeight="1" x14ac:dyDescent="0.25">
      <c r="A873" t="s">
        <v>14</v>
      </c>
      <c r="B873">
        <v>0</v>
      </c>
      <c r="C873">
        <v>8820</v>
      </c>
      <c r="D873">
        <v>10</v>
      </c>
      <c r="E873" s="1" t="s">
        <v>134</v>
      </c>
      <c r="F873" s="2" t="s">
        <v>91</v>
      </c>
      <c r="G873" s="3" t="s">
        <v>79</v>
      </c>
      <c r="H873" s="3" t="s">
        <v>54</v>
      </c>
      <c r="I873" s="1" t="s">
        <v>55</v>
      </c>
      <c r="J873" t="s">
        <v>15</v>
      </c>
      <c r="K873" s="8">
        <v>11443363</v>
      </c>
      <c r="L873">
        <v>11443363</v>
      </c>
      <c r="M873" s="6">
        <v>114433.63</v>
      </c>
      <c r="N873" t="str">
        <f t="shared" si="13"/>
        <v>02</v>
      </c>
    </row>
    <row r="874" spans="1:14" ht="15" customHeight="1" x14ac:dyDescent="0.25">
      <c r="A874" t="s">
        <v>14</v>
      </c>
      <c r="B874">
        <v>0</v>
      </c>
      <c r="C874">
        <v>8820</v>
      </c>
      <c r="D874">
        <v>10</v>
      </c>
      <c r="E874" s="1" t="s">
        <v>134</v>
      </c>
      <c r="F874" s="2" t="s">
        <v>91</v>
      </c>
      <c r="G874" s="3" t="s">
        <v>79</v>
      </c>
      <c r="H874" s="3" t="s">
        <v>69</v>
      </c>
      <c r="I874" s="1" t="s">
        <v>55</v>
      </c>
      <c r="J874" t="s">
        <v>15</v>
      </c>
      <c r="K874" s="8">
        <v>90591</v>
      </c>
      <c r="L874">
        <v>90591</v>
      </c>
      <c r="M874" s="6">
        <v>905.91</v>
      </c>
      <c r="N874" t="str">
        <f t="shared" si="13"/>
        <v>02</v>
      </c>
    </row>
    <row r="875" spans="1:14" ht="15" customHeight="1" x14ac:dyDescent="0.25">
      <c r="A875" t="s">
        <v>14</v>
      </c>
      <c r="B875">
        <v>0</v>
      </c>
      <c r="C875">
        <v>8820</v>
      </c>
      <c r="D875">
        <v>10</v>
      </c>
      <c r="E875" s="1" t="s">
        <v>134</v>
      </c>
      <c r="F875" s="2" t="s">
        <v>52</v>
      </c>
      <c r="G875" s="3" t="s">
        <v>128</v>
      </c>
      <c r="H875" s="3" t="s">
        <v>63</v>
      </c>
      <c r="I875" s="1" t="s">
        <v>55</v>
      </c>
      <c r="J875" t="s">
        <v>629</v>
      </c>
      <c r="K875" s="8">
        <v>1183631</v>
      </c>
      <c r="L875">
        <v>1183631</v>
      </c>
      <c r="M875" s="6">
        <v>11836.31</v>
      </c>
      <c r="N875" t="str">
        <f t="shared" si="13"/>
        <v>01</v>
      </c>
    </row>
    <row r="876" spans="1:14" ht="15" customHeight="1" x14ac:dyDescent="0.25">
      <c r="A876" t="s">
        <v>14</v>
      </c>
      <c r="B876">
        <v>0</v>
      </c>
      <c r="C876">
        <v>8820</v>
      </c>
      <c r="D876">
        <v>10</v>
      </c>
      <c r="E876" s="1" t="s">
        <v>134</v>
      </c>
      <c r="F876" s="2" t="s">
        <v>52</v>
      </c>
      <c r="G876" s="3" t="s">
        <v>128</v>
      </c>
      <c r="H876" s="3" t="s">
        <v>54</v>
      </c>
      <c r="I876" s="1" t="s">
        <v>55</v>
      </c>
      <c r="J876" t="s">
        <v>629</v>
      </c>
      <c r="K876" s="8">
        <v>415958</v>
      </c>
      <c r="L876">
        <v>415958</v>
      </c>
      <c r="M876" s="6">
        <v>4159.58</v>
      </c>
      <c r="N876" t="str">
        <f t="shared" si="13"/>
        <v>02</v>
      </c>
    </row>
    <row r="877" spans="1:14" ht="15" customHeight="1" x14ac:dyDescent="0.25">
      <c r="A877" t="s">
        <v>14</v>
      </c>
      <c r="B877">
        <v>0</v>
      </c>
      <c r="C877">
        <v>8820</v>
      </c>
      <c r="D877">
        <v>10</v>
      </c>
      <c r="E877" s="1" t="s">
        <v>134</v>
      </c>
      <c r="F877" s="2" t="s">
        <v>52</v>
      </c>
      <c r="G877" s="3" t="s">
        <v>95</v>
      </c>
      <c r="H877" s="3" t="s">
        <v>63</v>
      </c>
      <c r="I877" s="1" t="s">
        <v>55</v>
      </c>
      <c r="J877" t="s">
        <v>15</v>
      </c>
      <c r="K877" s="8">
        <v>4534287</v>
      </c>
      <c r="L877">
        <v>4534287</v>
      </c>
      <c r="M877" s="6">
        <v>45342.87</v>
      </c>
      <c r="N877" t="str">
        <f t="shared" si="13"/>
        <v>01</v>
      </c>
    </row>
    <row r="878" spans="1:14" ht="15" customHeight="1" x14ac:dyDescent="0.25">
      <c r="A878" t="s">
        <v>14</v>
      </c>
      <c r="B878">
        <v>0</v>
      </c>
      <c r="C878">
        <v>8820</v>
      </c>
      <c r="D878">
        <v>10</v>
      </c>
      <c r="E878" s="1" t="s">
        <v>134</v>
      </c>
      <c r="F878" s="2" t="s">
        <v>52</v>
      </c>
      <c r="G878" s="3" t="s">
        <v>95</v>
      </c>
      <c r="H878" s="3" t="s">
        <v>54</v>
      </c>
      <c r="I878" s="1" t="s">
        <v>55</v>
      </c>
      <c r="J878" t="s">
        <v>15</v>
      </c>
      <c r="K878" s="8">
        <v>1037142</v>
      </c>
      <c r="L878">
        <v>1037142</v>
      </c>
      <c r="M878" s="6">
        <v>10371.42</v>
      </c>
      <c r="N878" t="str">
        <f t="shared" si="13"/>
        <v>02</v>
      </c>
    </row>
    <row r="879" spans="1:14" ht="15" customHeight="1" x14ac:dyDescent="0.25">
      <c r="A879" t="s">
        <v>14</v>
      </c>
      <c r="B879">
        <v>0</v>
      </c>
      <c r="C879">
        <v>8820</v>
      </c>
      <c r="D879">
        <v>10</v>
      </c>
      <c r="E879" s="1" t="s">
        <v>134</v>
      </c>
      <c r="F879" s="2" t="s">
        <v>52</v>
      </c>
      <c r="G879" s="3" t="s">
        <v>115</v>
      </c>
      <c r="H879" s="3" t="s">
        <v>68</v>
      </c>
      <c r="I879" s="1" t="s">
        <v>64</v>
      </c>
      <c r="J879" t="s">
        <v>15</v>
      </c>
      <c r="K879" s="8">
        <v>30600</v>
      </c>
      <c r="L879">
        <v>30600</v>
      </c>
      <c r="M879" s="6">
        <v>306</v>
      </c>
      <c r="N879" t="str">
        <f t="shared" si="13"/>
        <v>01</v>
      </c>
    </row>
    <row r="880" spans="1:14" ht="15" customHeight="1" x14ac:dyDescent="0.25">
      <c r="A880" t="s">
        <v>14</v>
      </c>
      <c r="B880">
        <v>0</v>
      </c>
      <c r="C880">
        <v>8820</v>
      </c>
      <c r="D880">
        <v>10</v>
      </c>
      <c r="E880" s="1" t="s">
        <v>134</v>
      </c>
      <c r="F880" s="2" t="s">
        <v>52</v>
      </c>
      <c r="G880" s="3" t="s">
        <v>115</v>
      </c>
      <c r="H880" s="3" t="s">
        <v>69</v>
      </c>
      <c r="I880" s="1" t="s">
        <v>64</v>
      </c>
      <c r="J880" t="s">
        <v>15</v>
      </c>
      <c r="K880" s="8">
        <v>6839</v>
      </c>
      <c r="L880">
        <v>6839</v>
      </c>
      <c r="M880" s="6">
        <v>68.39</v>
      </c>
      <c r="N880" t="str">
        <f t="shared" si="13"/>
        <v>02</v>
      </c>
    </row>
    <row r="881" spans="1:14" ht="15" customHeight="1" x14ac:dyDescent="0.25">
      <c r="A881" t="s">
        <v>14</v>
      </c>
      <c r="B881">
        <v>0</v>
      </c>
      <c r="C881">
        <v>8820</v>
      </c>
      <c r="D881">
        <v>10</v>
      </c>
      <c r="E881" s="1" t="s">
        <v>134</v>
      </c>
      <c r="F881" s="2" t="s">
        <v>52</v>
      </c>
      <c r="G881" s="3" t="s">
        <v>115</v>
      </c>
      <c r="H881" s="3" t="s">
        <v>73</v>
      </c>
      <c r="I881" s="1" t="s">
        <v>16</v>
      </c>
      <c r="J881" t="s">
        <v>15</v>
      </c>
      <c r="K881" s="8">
        <v>46247</v>
      </c>
      <c r="L881">
        <v>46247</v>
      </c>
      <c r="M881" s="6">
        <v>462.47</v>
      </c>
      <c r="N881" t="str">
        <f t="shared" si="13"/>
        <v>06</v>
      </c>
    </row>
    <row r="882" spans="1:14" ht="15" customHeight="1" x14ac:dyDescent="0.25">
      <c r="A882" t="s">
        <v>14</v>
      </c>
      <c r="B882">
        <v>0</v>
      </c>
      <c r="C882">
        <v>8820</v>
      </c>
      <c r="D882">
        <v>10</v>
      </c>
      <c r="E882" s="1" t="s">
        <v>134</v>
      </c>
      <c r="F882" s="2" t="s">
        <v>52</v>
      </c>
      <c r="G882" s="3" t="s">
        <v>53</v>
      </c>
      <c r="H882" s="3" t="s">
        <v>63</v>
      </c>
      <c r="I882" s="1" t="s">
        <v>55</v>
      </c>
      <c r="J882" t="s">
        <v>629</v>
      </c>
      <c r="K882" s="8">
        <v>6755879</v>
      </c>
      <c r="L882">
        <v>6755879</v>
      </c>
      <c r="M882" s="6">
        <v>67558.790000000008</v>
      </c>
      <c r="N882" t="str">
        <f t="shared" si="13"/>
        <v>01</v>
      </c>
    </row>
    <row r="883" spans="1:14" ht="15" customHeight="1" x14ac:dyDescent="0.25">
      <c r="A883" t="s">
        <v>14</v>
      </c>
      <c r="B883">
        <v>0</v>
      </c>
      <c r="C883">
        <v>8820</v>
      </c>
      <c r="D883">
        <v>10</v>
      </c>
      <c r="E883" s="1" t="s">
        <v>134</v>
      </c>
      <c r="F883" s="2" t="s">
        <v>52</v>
      </c>
      <c r="G883" s="3" t="s">
        <v>53</v>
      </c>
      <c r="H883" s="3" t="s">
        <v>54</v>
      </c>
      <c r="I883" s="1" t="s">
        <v>55</v>
      </c>
      <c r="J883" t="s">
        <v>629</v>
      </c>
      <c r="K883" s="8">
        <v>2228121</v>
      </c>
      <c r="L883">
        <v>2228121</v>
      </c>
      <c r="M883" s="6">
        <v>22281.21</v>
      </c>
      <c r="N883" t="str">
        <f t="shared" si="13"/>
        <v>02</v>
      </c>
    </row>
    <row r="884" spans="1:14" ht="15" customHeight="1" x14ac:dyDescent="0.25">
      <c r="A884" t="s">
        <v>14</v>
      </c>
      <c r="B884">
        <v>0</v>
      </c>
      <c r="C884">
        <v>8820</v>
      </c>
      <c r="D884">
        <v>10</v>
      </c>
      <c r="E884" s="1" t="s">
        <v>134</v>
      </c>
      <c r="F884" s="2" t="s">
        <v>96</v>
      </c>
      <c r="G884" s="3" t="s">
        <v>117</v>
      </c>
      <c r="H884" s="3" t="s">
        <v>106</v>
      </c>
      <c r="I884" s="1" t="s">
        <v>16</v>
      </c>
      <c r="J884" t="s">
        <v>15</v>
      </c>
      <c r="K884" s="8">
        <v>104456</v>
      </c>
      <c r="L884">
        <v>104456</v>
      </c>
      <c r="M884" s="6">
        <v>1044.56</v>
      </c>
      <c r="N884" t="str">
        <f t="shared" si="13"/>
        <v>06</v>
      </c>
    </row>
    <row r="885" spans="1:14" ht="15" customHeight="1" x14ac:dyDescent="0.25">
      <c r="A885" t="s">
        <v>14</v>
      </c>
      <c r="B885">
        <v>0</v>
      </c>
      <c r="C885">
        <v>8820</v>
      </c>
      <c r="D885">
        <v>10</v>
      </c>
      <c r="E885" s="1" t="s">
        <v>134</v>
      </c>
      <c r="F885" s="2" t="s">
        <v>98</v>
      </c>
      <c r="G885" s="3" t="s">
        <v>99</v>
      </c>
      <c r="H885" s="3" t="s">
        <v>100</v>
      </c>
      <c r="I885" s="1" t="s">
        <v>101</v>
      </c>
      <c r="J885" t="s">
        <v>15</v>
      </c>
      <c r="K885" s="8">
        <v>17683120</v>
      </c>
      <c r="L885">
        <v>17683120</v>
      </c>
      <c r="M885" s="6">
        <v>176831.2</v>
      </c>
      <c r="N885" t="str">
        <f t="shared" si="13"/>
        <v>01</v>
      </c>
    </row>
    <row r="886" spans="1:14" ht="15" customHeight="1" x14ac:dyDescent="0.25">
      <c r="A886" t="s">
        <v>14</v>
      </c>
      <c r="B886">
        <v>0</v>
      </c>
      <c r="C886">
        <v>8820</v>
      </c>
      <c r="D886">
        <v>10</v>
      </c>
      <c r="E886" s="1" t="s">
        <v>134</v>
      </c>
      <c r="F886" s="2" t="s">
        <v>98</v>
      </c>
      <c r="G886" s="3" t="s">
        <v>99</v>
      </c>
      <c r="H886" s="3" t="s">
        <v>58</v>
      </c>
      <c r="I886" s="1" t="s">
        <v>102</v>
      </c>
      <c r="J886" t="s">
        <v>15</v>
      </c>
      <c r="K886" s="8">
        <v>11031736</v>
      </c>
      <c r="L886">
        <v>11031736</v>
      </c>
      <c r="M886" s="6">
        <v>110317.36</v>
      </c>
      <c r="N886" t="str">
        <f t="shared" si="13"/>
        <v>01</v>
      </c>
    </row>
    <row r="887" spans="1:14" ht="15" customHeight="1" x14ac:dyDescent="0.25">
      <c r="A887" t="s">
        <v>14</v>
      </c>
      <c r="B887">
        <v>0</v>
      </c>
      <c r="C887">
        <v>8820</v>
      </c>
      <c r="D887">
        <v>10</v>
      </c>
      <c r="E887" s="1" t="s">
        <v>134</v>
      </c>
      <c r="F887" s="2" t="s">
        <v>98</v>
      </c>
      <c r="G887" s="3" t="s">
        <v>99</v>
      </c>
      <c r="H887" s="3" t="s">
        <v>66</v>
      </c>
      <c r="I887" s="1" t="s">
        <v>102</v>
      </c>
      <c r="J887" t="s">
        <v>15</v>
      </c>
      <c r="K887" s="8">
        <v>1211</v>
      </c>
      <c r="L887">
        <v>1211</v>
      </c>
      <c r="M887" s="6">
        <v>12.11</v>
      </c>
      <c r="N887" t="str">
        <f t="shared" si="13"/>
        <v>01</v>
      </c>
    </row>
    <row r="888" spans="1:14" ht="15" customHeight="1" x14ac:dyDescent="0.25">
      <c r="A888" t="s">
        <v>14</v>
      </c>
      <c r="B888">
        <v>0</v>
      </c>
      <c r="C888">
        <v>8820</v>
      </c>
      <c r="D888">
        <v>10</v>
      </c>
      <c r="E888" s="1" t="s">
        <v>134</v>
      </c>
      <c r="F888" s="2" t="s">
        <v>98</v>
      </c>
      <c r="G888" s="3" t="s">
        <v>99</v>
      </c>
      <c r="H888" s="3" t="s">
        <v>68</v>
      </c>
      <c r="I888" s="1" t="s">
        <v>102</v>
      </c>
      <c r="J888" t="s">
        <v>15</v>
      </c>
      <c r="K888" s="8">
        <v>70000</v>
      </c>
      <c r="L888">
        <v>70000</v>
      </c>
      <c r="M888" s="6">
        <v>700</v>
      </c>
      <c r="N888" t="str">
        <f t="shared" si="13"/>
        <v>01</v>
      </c>
    </row>
    <row r="889" spans="1:14" ht="15" customHeight="1" x14ac:dyDescent="0.25">
      <c r="A889" t="s">
        <v>14</v>
      </c>
      <c r="B889">
        <v>0</v>
      </c>
      <c r="C889">
        <v>8820</v>
      </c>
      <c r="D889">
        <v>10</v>
      </c>
      <c r="E889" s="1" t="s">
        <v>134</v>
      </c>
      <c r="F889" s="2" t="s">
        <v>98</v>
      </c>
      <c r="G889" s="3" t="s">
        <v>99</v>
      </c>
      <c r="H889" s="3" t="s">
        <v>54</v>
      </c>
      <c r="I889" s="1" t="s">
        <v>101</v>
      </c>
      <c r="J889" t="s">
        <v>15</v>
      </c>
      <c r="K889" s="8">
        <v>4963655</v>
      </c>
      <c r="L889">
        <v>4963655</v>
      </c>
      <c r="M889" s="6">
        <v>49636.55</v>
      </c>
      <c r="N889" t="str">
        <f t="shared" si="13"/>
        <v>02</v>
      </c>
    </row>
    <row r="890" spans="1:14" ht="15" customHeight="1" x14ac:dyDescent="0.25">
      <c r="A890" t="s">
        <v>14</v>
      </c>
      <c r="B890">
        <v>0</v>
      </c>
      <c r="C890">
        <v>8820</v>
      </c>
      <c r="D890">
        <v>10</v>
      </c>
      <c r="E890" s="1" t="s">
        <v>134</v>
      </c>
      <c r="F890" s="2" t="s">
        <v>98</v>
      </c>
      <c r="G890" s="3" t="s">
        <v>99</v>
      </c>
      <c r="H890" s="3" t="s">
        <v>54</v>
      </c>
      <c r="I890" s="1" t="s">
        <v>102</v>
      </c>
      <c r="J890" t="s">
        <v>15</v>
      </c>
      <c r="K890" s="8">
        <v>4823697</v>
      </c>
      <c r="L890">
        <v>4823697</v>
      </c>
      <c r="M890" s="6">
        <v>48236.97</v>
      </c>
      <c r="N890" t="str">
        <f t="shared" si="13"/>
        <v>02</v>
      </c>
    </row>
    <row r="891" spans="1:14" ht="15" customHeight="1" x14ac:dyDescent="0.25">
      <c r="A891" t="s">
        <v>14</v>
      </c>
      <c r="B891">
        <v>0</v>
      </c>
      <c r="C891">
        <v>8820</v>
      </c>
      <c r="D891">
        <v>10</v>
      </c>
      <c r="E891" s="1" t="s">
        <v>134</v>
      </c>
      <c r="F891" s="2" t="s">
        <v>98</v>
      </c>
      <c r="G891" s="3" t="s">
        <v>99</v>
      </c>
      <c r="H891" s="3" t="s">
        <v>69</v>
      </c>
      <c r="I891" s="1" t="s">
        <v>102</v>
      </c>
      <c r="J891" t="s">
        <v>15</v>
      </c>
      <c r="K891" s="8">
        <v>12429</v>
      </c>
      <c r="L891">
        <v>12429</v>
      </c>
      <c r="M891" s="6">
        <v>124.29</v>
      </c>
      <c r="N891" t="str">
        <f t="shared" si="13"/>
        <v>02</v>
      </c>
    </row>
    <row r="892" spans="1:14" ht="15" customHeight="1" x14ac:dyDescent="0.25">
      <c r="A892" t="s">
        <v>14</v>
      </c>
      <c r="B892">
        <v>0</v>
      </c>
      <c r="C892">
        <v>8820</v>
      </c>
      <c r="D892">
        <v>10</v>
      </c>
      <c r="E892" s="1" t="s">
        <v>134</v>
      </c>
      <c r="F892" s="2" t="s">
        <v>98</v>
      </c>
      <c r="G892" s="3" t="s">
        <v>99</v>
      </c>
      <c r="H892" s="3" t="s">
        <v>70</v>
      </c>
      <c r="I892" s="1" t="s">
        <v>102</v>
      </c>
      <c r="J892" t="s">
        <v>15</v>
      </c>
      <c r="K892" s="8">
        <v>235</v>
      </c>
      <c r="L892">
        <v>235</v>
      </c>
      <c r="M892" s="6">
        <v>2.35</v>
      </c>
      <c r="N892" t="str">
        <f t="shared" si="13"/>
        <v>02</v>
      </c>
    </row>
    <row r="893" spans="1:14" ht="15" customHeight="1" x14ac:dyDescent="0.25">
      <c r="A893" t="s">
        <v>14</v>
      </c>
      <c r="B893">
        <v>0</v>
      </c>
      <c r="C893">
        <v>8820</v>
      </c>
      <c r="D893">
        <v>10</v>
      </c>
      <c r="E893" s="1" t="s">
        <v>134</v>
      </c>
      <c r="F893" s="2" t="s">
        <v>98</v>
      </c>
      <c r="G893" s="3" t="s">
        <v>99</v>
      </c>
      <c r="H893" s="3" t="s">
        <v>104</v>
      </c>
      <c r="I893" s="1" t="s">
        <v>16</v>
      </c>
      <c r="J893" t="s">
        <v>15</v>
      </c>
      <c r="K893" s="8">
        <v>5480</v>
      </c>
      <c r="L893">
        <v>5480</v>
      </c>
      <c r="M893" s="6">
        <v>54.800000000000004</v>
      </c>
      <c r="N893" t="str">
        <f t="shared" si="13"/>
        <v>05</v>
      </c>
    </row>
    <row r="894" spans="1:14" ht="15" customHeight="1" x14ac:dyDescent="0.25">
      <c r="A894" t="s">
        <v>14</v>
      </c>
      <c r="B894">
        <v>0</v>
      </c>
      <c r="C894">
        <v>8820</v>
      </c>
      <c r="D894">
        <v>10</v>
      </c>
      <c r="E894" s="1" t="s">
        <v>134</v>
      </c>
      <c r="F894" s="2" t="s">
        <v>98</v>
      </c>
      <c r="G894" s="3" t="s">
        <v>99</v>
      </c>
      <c r="H894" s="3" t="s">
        <v>105</v>
      </c>
      <c r="I894" s="1" t="s">
        <v>16</v>
      </c>
      <c r="J894" t="s">
        <v>15</v>
      </c>
      <c r="K894" s="8">
        <v>22661</v>
      </c>
      <c r="L894">
        <v>22661</v>
      </c>
      <c r="M894" s="6">
        <v>226.61</v>
      </c>
      <c r="N894" t="str">
        <f t="shared" si="13"/>
        <v>05</v>
      </c>
    </row>
    <row r="895" spans="1:14" ht="15" customHeight="1" x14ac:dyDescent="0.25">
      <c r="A895" t="s">
        <v>14</v>
      </c>
      <c r="B895">
        <v>0</v>
      </c>
      <c r="C895">
        <v>8820</v>
      </c>
      <c r="D895">
        <v>10</v>
      </c>
      <c r="E895" s="1" t="s">
        <v>134</v>
      </c>
      <c r="F895" s="2" t="s">
        <v>98</v>
      </c>
      <c r="G895" s="3" t="s">
        <v>99</v>
      </c>
      <c r="H895" s="3" t="s">
        <v>73</v>
      </c>
      <c r="I895" s="1" t="s">
        <v>16</v>
      </c>
      <c r="J895" t="s">
        <v>15</v>
      </c>
      <c r="K895" s="8">
        <v>3500</v>
      </c>
      <c r="L895">
        <v>3500</v>
      </c>
      <c r="M895" s="6">
        <v>35</v>
      </c>
      <c r="N895" t="str">
        <f t="shared" si="13"/>
        <v>06</v>
      </c>
    </row>
    <row r="896" spans="1:14" ht="15" customHeight="1" x14ac:dyDescent="0.25">
      <c r="A896" t="s">
        <v>14</v>
      </c>
      <c r="B896">
        <v>0</v>
      </c>
      <c r="C896">
        <v>8820</v>
      </c>
      <c r="D896">
        <v>10</v>
      </c>
      <c r="E896" s="1" t="s">
        <v>134</v>
      </c>
      <c r="F896" s="2" t="s">
        <v>98</v>
      </c>
      <c r="G896" s="3" t="s">
        <v>99</v>
      </c>
      <c r="H896" s="3" t="s">
        <v>106</v>
      </c>
      <c r="I896" s="1" t="s">
        <v>16</v>
      </c>
      <c r="J896" t="s">
        <v>15</v>
      </c>
      <c r="K896" s="8">
        <v>61352</v>
      </c>
      <c r="L896">
        <v>61352</v>
      </c>
      <c r="M896" s="6">
        <v>613.52</v>
      </c>
      <c r="N896" t="str">
        <f t="shared" si="13"/>
        <v>06</v>
      </c>
    </row>
    <row r="897" spans="1:14" ht="15" customHeight="1" x14ac:dyDescent="0.25">
      <c r="A897" t="s">
        <v>14</v>
      </c>
      <c r="B897">
        <v>0</v>
      </c>
      <c r="C897">
        <v>8820</v>
      </c>
      <c r="D897">
        <v>10</v>
      </c>
      <c r="E897" s="1" t="s">
        <v>134</v>
      </c>
      <c r="F897" s="2" t="s">
        <v>98</v>
      </c>
      <c r="G897" s="3" t="s">
        <v>99</v>
      </c>
      <c r="H897" s="3" t="s">
        <v>123</v>
      </c>
      <c r="I897" s="1" t="s">
        <v>16</v>
      </c>
      <c r="J897" t="s">
        <v>15</v>
      </c>
      <c r="K897" s="8">
        <v>22500</v>
      </c>
      <c r="L897">
        <v>22500</v>
      </c>
      <c r="M897" s="6">
        <v>225</v>
      </c>
      <c r="N897" t="str">
        <f t="shared" si="13"/>
        <v>08</v>
      </c>
    </row>
    <row r="898" spans="1:14" ht="15" customHeight="1" x14ac:dyDescent="0.25">
      <c r="A898" t="s">
        <v>14</v>
      </c>
      <c r="B898">
        <v>0</v>
      </c>
      <c r="C898">
        <v>8820</v>
      </c>
      <c r="D898">
        <v>10</v>
      </c>
      <c r="E898" s="1" t="s">
        <v>134</v>
      </c>
      <c r="F898" s="2" t="s">
        <v>56</v>
      </c>
      <c r="G898" s="3" t="s">
        <v>57</v>
      </c>
      <c r="H898" s="3" t="s">
        <v>58</v>
      </c>
      <c r="I898" s="1" t="s">
        <v>59</v>
      </c>
      <c r="J898" t="s">
        <v>15</v>
      </c>
      <c r="K898" s="8">
        <v>12330102</v>
      </c>
      <c r="L898">
        <v>12330102</v>
      </c>
      <c r="M898" s="6">
        <v>123301.02</v>
      </c>
      <c r="N898" t="str">
        <f t="shared" si="13"/>
        <v>01</v>
      </c>
    </row>
    <row r="899" spans="1:14" ht="15" customHeight="1" x14ac:dyDescent="0.25">
      <c r="A899" t="s">
        <v>14</v>
      </c>
      <c r="B899">
        <v>0</v>
      </c>
      <c r="C899">
        <v>8820</v>
      </c>
      <c r="D899">
        <v>10</v>
      </c>
      <c r="E899" s="1" t="s">
        <v>134</v>
      </c>
      <c r="F899" s="2" t="s">
        <v>56</v>
      </c>
      <c r="G899" s="3" t="s">
        <v>57</v>
      </c>
      <c r="H899" s="3" t="s">
        <v>103</v>
      </c>
      <c r="I899" s="1" t="s">
        <v>59</v>
      </c>
      <c r="J899" t="s">
        <v>15</v>
      </c>
      <c r="K899" s="8">
        <v>17250</v>
      </c>
      <c r="L899">
        <v>17250</v>
      </c>
      <c r="M899" s="6">
        <v>172.5</v>
      </c>
      <c r="N899" t="str">
        <f t="shared" ref="N899:N962" si="14">LEFT(H899,2)</f>
        <v>01</v>
      </c>
    </row>
    <row r="900" spans="1:14" ht="15" customHeight="1" x14ac:dyDescent="0.25">
      <c r="A900" t="s">
        <v>14</v>
      </c>
      <c r="B900">
        <v>0</v>
      </c>
      <c r="C900">
        <v>8820</v>
      </c>
      <c r="D900">
        <v>10</v>
      </c>
      <c r="E900" s="1" t="s">
        <v>134</v>
      </c>
      <c r="F900" s="2" t="s">
        <v>56</v>
      </c>
      <c r="G900" s="3" t="s">
        <v>57</v>
      </c>
      <c r="H900" s="3" t="s">
        <v>107</v>
      </c>
      <c r="I900" s="1" t="s">
        <v>59</v>
      </c>
      <c r="J900" t="s">
        <v>15</v>
      </c>
      <c r="K900" s="8">
        <v>65000</v>
      </c>
      <c r="L900">
        <v>65000</v>
      </c>
      <c r="M900" s="6">
        <v>650</v>
      </c>
      <c r="N900" t="str">
        <f t="shared" si="14"/>
        <v>01</v>
      </c>
    </row>
    <row r="901" spans="1:14" ht="15" customHeight="1" x14ac:dyDescent="0.25">
      <c r="A901" t="s">
        <v>14</v>
      </c>
      <c r="B901">
        <v>0</v>
      </c>
      <c r="C901">
        <v>8820</v>
      </c>
      <c r="D901">
        <v>10</v>
      </c>
      <c r="E901" s="1" t="s">
        <v>134</v>
      </c>
      <c r="F901" s="2" t="s">
        <v>56</v>
      </c>
      <c r="G901" s="3" t="s">
        <v>57</v>
      </c>
      <c r="H901" s="3" t="s">
        <v>68</v>
      </c>
      <c r="I901" s="1" t="s">
        <v>59</v>
      </c>
      <c r="J901" t="s">
        <v>15</v>
      </c>
      <c r="K901" s="8">
        <v>200000</v>
      </c>
      <c r="L901">
        <v>200000</v>
      </c>
      <c r="M901" s="6">
        <v>2000</v>
      </c>
      <c r="N901" t="str">
        <f t="shared" si="14"/>
        <v>01</v>
      </c>
    </row>
    <row r="902" spans="1:14" ht="15" customHeight="1" x14ac:dyDescent="0.25">
      <c r="A902" t="s">
        <v>14</v>
      </c>
      <c r="B902">
        <v>0</v>
      </c>
      <c r="C902">
        <v>8820</v>
      </c>
      <c r="D902">
        <v>10</v>
      </c>
      <c r="E902" s="1" t="s">
        <v>134</v>
      </c>
      <c r="F902" s="2" t="s">
        <v>56</v>
      </c>
      <c r="G902" s="3" t="s">
        <v>57</v>
      </c>
      <c r="H902" s="3" t="s">
        <v>54</v>
      </c>
      <c r="I902" s="1" t="s">
        <v>59</v>
      </c>
      <c r="J902" t="s">
        <v>15</v>
      </c>
      <c r="K902" s="8">
        <v>5461872</v>
      </c>
      <c r="L902">
        <v>5461872</v>
      </c>
      <c r="M902" s="6">
        <v>54618.720000000001</v>
      </c>
      <c r="N902" t="str">
        <f t="shared" si="14"/>
        <v>02</v>
      </c>
    </row>
    <row r="903" spans="1:14" ht="15" customHeight="1" x14ac:dyDescent="0.25">
      <c r="A903" t="s">
        <v>14</v>
      </c>
      <c r="B903">
        <v>0</v>
      </c>
      <c r="C903">
        <v>8820</v>
      </c>
      <c r="D903">
        <v>10</v>
      </c>
      <c r="E903" s="1" t="s">
        <v>134</v>
      </c>
      <c r="F903" s="2" t="s">
        <v>56</v>
      </c>
      <c r="G903" s="3" t="s">
        <v>57</v>
      </c>
      <c r="H903" s="3" t="s">
        <v>69</v>
      </c>
      <c r="I903" s="1" t="s">
        <v>59</v>
      </c>
      <c r="J903" t="s">
        <v>15</v>
      </c>
      <c r="K903" s="8">
        <v>44600</v>
      </c>
      <c r="L903">
        <v>44600</v>
      </c>
      <c r="M903" s="6">
        <v>446</v>
      </c>
      <c r="N903" t="str">
        <f t="shared" si="14"/>
        <v>02</v>
      </c>
    </row>
    <row r="904" spans="1:14" ht="15" customHeight="1" x14ac:dyDescent="0.25">
      <c r="A904" t="s">
        <v>14</v>
      </c>
      <c r="B904">
        <v>0</v>
      </c>
      <c r="C904">
        <v>8820</v>
      </c>
      <c r="D904">
        <v>10</v>
      </c>
      <c r="E904" s="1" t="s">
        <v>134</v>
      </c>
      <c r="F904" s="2" t="s">
        <v>56</v>
      </c>
      <c r="G904" s="3" t="s">
        <v>57</v>
      </c>
      <c r="H904" s="3" t="s">
        <v>70</v>
      </c>
      <c r="I904" s="1" t="s">
        <v>59</v>
      </c>
      <c r="J904" t="s">
        <v>15</v>
      </c>
      <c r="K904" s="8">
        <v>18384</v>
      </c>
      <c r="L904">
        <v>18384</v>
      </c>
      <c r="M904" s="6">
        <v>183.84</v>
      </c>
      <c r="N904" t="str">
        <f t="shared" si="14"/>
        <v>02</v>
      </c>
    </row>
    <row r="905" spans="1:14" ht="15" customHeight="1" x14ac:dyDescent="0.25">
      <c r="A905" t="s">
        <v>14</v>
      </c>
      <c r="B905">
        <v>0</v>
      </c>
      <c r="C905">
        <v>8820</v>
      </c>
      <c r="D905">
        <v>10</v>
      </c>
      <c r="E905" s="1" t="s">
        <v>134</v>
      </c>
      <c r="F905" s="2" t="s">
        <v>56</v>
      </c>
      <c r="G905" s="3" t="s">
        <v>57</v>
      </c>
      <c r="H905" s="3" t="s">
        <v>73</v>
      </c>
      <c r="I905" s="1" t="s">
        <v>16</v>
      </c>
      <c r="J905" t="s">
        <v>15</v>
      </c>
      <c r="K905" s="8">
        <v>886012</v>
      </c>
      <c r="L905">
        <v>886012</v>
      </c>
      <c r="M905" s="6">
        <v>8860.1200000000008</v>
      </c>
      <c r="N905" t="str">
        <f t="shared" si="14"/>
        <v>06</v>
      </c>
    </row>
    <row r="906" spans="1:14" ht="15" customHeight="1" x14ac:dyDescent="0.25">
      <c r="A906" t="s">
        <v>14</v>
      </c>
      <c r="B906">
        <v>0</v>
      </c>
      <c r="C906">
        <v>8820</v>
      </c>
      <c r="D906">
        <v>10</v>
      </c>
      <c r="E906" s="1" t="s">
        <v>134</v>
      </c>
      <c r="F906" s="2" t="s">
        <v>56</v>
      </c>
      <c r="G906" s="3" t="s">
        <v>108</v>
      </c>
      <c r="H906" s="3" t="s">
        <v>109</v>
      </c>
      <c r="I906" s="1" t="s">
        <v>16</v>
      </c>
      <c r="J906" t="s">
        <v>15</v>
      </c>
      <c r="K906" s="8">
        <v>1555218</v>
      </c>
      <c r="L906">
        <v>1555218</v>
      </c>
      <c r="M906" s="6">
        <v>15552.18</v>
      </c>
      <c r="N906" t="str">
        <f t="shared" si="14"/>
        <v>04</v>
      </c>
    </row>
    <row r="907" spans="1:14" ht="15" customHeight="1" x14ac:dyDescent="0.25">
      <c r="A907" t="s">
        <v>14</v>
      </c>
      <c r="B907">
        <v>0</v>
      </c>
      <c r="C907">
        <v>8820</v>
      </c>
      <c r="D907">
        <v>10</v>
      </c>
      <c r="E907" s="1" t="s">
        <v>134</v>
      </c>
      <c r="F907" s="2" t="s">
        <v>56</v>
      </c>
      <c r="G907" s="3" t="s">
        <v>108</v>
      </c>
      <c r="H907" s="3" t="s">
        <v>110</v>
      </c>
      <c r="I907" s="1" t="s">
        <v>16</v>
      </c>
      <c r="J907" t="s">
        <v>15</v>
      </c>
      <c r="K907" s="8">
        <v>69749</v>
      </c>
      <c r="L907">
        <v>69749</v>
      </c>
      <c r="M907" s="6">
        <v>697.49</v>
      </c>
      <c r="N907" t="str">
        <f t="shared" si="14"/>
        <v>04</v>
      </c>
    </row>
    <row r="908" spans="1:14" ht="15" customHeight="1" x14ac:dyDescent="0.25">
      <c r="A908" t="s">
        <v>14</v>
      </c>
      <c r="B908">
        <v>0</v>
      </c>
      <c r="C908">
        <v>8820</v>
      </c>
      <c r="D908">
        <v>10</v>
      </c>
      <c r="E908" s="1" t="s">
        <v>134</v>
      </c>
      <c r="F908" s="2" t="s">
        <v>56</v>
      </c>
      <c r="G908" s="3" t="s">
        <v>108</v>
      </c>
      <c r="H908" s="3" t="s">
        <v>111</v>
      </c>
      <c r="I908" s="1" t="s">
        <v>16</v>
      </c>
      <c r="J908" t="s">
        <v>15</v>
      </c>
      <c r="K908" s="8">
        <v>1357289</v>
      </c>
      <c r="L908">
        <v>1357289</v>
      </c>
      <c r="M908" s="6">
        <v>13572.89</v>
      </c>
      <c r="N908" t="str">
        <f t="shared" si="14"/>
        <v>06</v>
      </c>
    </row>
    <row r="909" spans="1:14" ht="15" customHeight="1" x14ac:dyDescent="0.25">
      <c r="A909" t="s">
        <v>14</v>
      </c>
      <c r="B909">
        <v>0</v>
      </c>
      <c r="C909">
        <v>8820</v>
      </c>
      <c r="D909">
        <v>10</v>
      </c>
      <c r="E909" s="1" t="s">
        <v>134</v>
      </c>
      <c r="F909" s="2" t="s">
        <v>56</v>
      </c>
      <c r="G909" s="3" t="s">
        <v>108</v>
      </c>
      <c r="H909" s="3" t="s">
        <v>112</v>
      </c>
      <c r="I909" s="1" t="s">
        <v>16</v>
      </c>
      <c r="J909" t="s">
        <v>15</v>
      </c>
      <c r="K909" s="8">
        <v>8459268</v>
      </c>
      <c r="L909">
        <v>8459268</v>
      </c>
      <c r="M909" s="6">
        <v>84592.680000000008</v>
      </c>
      <c r="N909" t="str">
        <f t="shared" si="14"/>
        <v>06</v>
      </c>
    </row>
    <row r="910" spans="1:14" ht="15" customHeight="1" x14ac:dyDescent="0.25">
      <c r="A910" t="s">
        <v>14</v>
      </c>
      <c r="B910">
        <v>0</v>
      </c>
      <c r="C910">
        <v>1013</v>
      </c>
      <c r="D910">
        <v>10</v>
      </c>
      <c r="E910" s="1" t="s">
        <v>136</v>
      </c>
      <c r="F910" s="2" t="s">
        <v>61</v>
      </c>
      <c r="G910" s="3" t="s">
        <v>62</v>
      </c>
      <c r="H910" s="3" t="s">
        <v>63</v>
      </c>
      <c r="I910" s="1" t="s">
        <v>55</v>
      </c>
      <c r="J910" t="s">
        <v>15</v>
      </c>
      <c r="K910" s="8">
        <v>148429589</v>
      </c>
      <c r="L910">
        <v>148429589</v>
      </c>
      <c r="M910" s="6">
        <v>1484295.8900000001</v>
      </c>
      <c r="N910" t="str">
        <f t="shared" si="14"/>
        <v>01</v>
      </c>
    </row>
    <row r="911" spans="1:14" ht="15" customHeight="1" x14ac:dyDescent="0.25">
      <c r="A911" t="s">
        <v>14</v>
      </c>
      <c r="B911">
        <v>0</v>
      </c>
      <c r="C911">
        <v>1013</v>
      </c>
      <c r="D911">
        <v>10</v>
      </c>
      <c r="E911" s="1" t="s">
        <v>136</v>
      </c>
      <c r="F911" s="2" t="s">
        <v>61</v>
      </c>
      <c r="G911" s="3" t="s">
        <v>62</v>
      </c>
      <c r="H911" s="3" t="s">
        <v>58</v>
      </c>
      <c r="I911" s="1" t="s">
        <v>64</v>
      </c>
      <c r="J911" t="s">
        <v>15</v>
      </c>
      <c r="K911" s="8">
        <v>4633357</v>
      </c>
      <c r="L911">
        <v>4633357</v>
      </c>
      <c r="M911" s="6">
        <v>46333.57</v>
      </c>
      <c r="N911" t="str">
        <f t="shared" si="14"/>
        <v>01</v>
      </c>
    </row>
    <row r="912" spans="1:14" ht="15" customHeight="1" x14ac:dyDescent="0.25">
      <c r="A912" t="s">
        <v>14</v>
      </c>
      <c r="B912">
        <v>0</v>
      </c>
      <c r="C912">
        <v>1013</v>
      </c>
      <c r="D912">
        <v>10</v>
      </c>
      <c r="E912" s="1" t="s">
        <v>136</v>
      </c>
      <c r="F912" s="2" t="s">
        <v>61</v>
      </c>
      <c r="G912" s="3" t="s">
        <v>62</v>
      </c>
      <c r="H912" s="3" t="s">
        <v>65</v>
      </c>
      <c r="I912" s="1" t="s">
        <v>55</v>
      </c>
      <c r="J912" t="s">
        <v>15</v>
      </c>
      <c r="K912" s="8">
        <v>495203</v>
      </c>
      <c r="L912">
        <v>495203</v>
      </c>
      <c r="M912" s="6">
        <v>4952.03</v>
      </c>
      <c r="N912" t="str">
        <f t="shared" si="14"/>
        <v>01</v>
      </c>
    </row>
    <row r="913" spans="1:14" ht="15" customHeight="1" x14ac:dyDescent="0.25">
      <c r="A913" t="s">
        <v>14</v>
      </c>
      <c r="B913">
        <v>0</v>
      </c>
      <c r="C913">
        <v>1013</v>
      </c>
      <c r="D913">
        <v>10</v>
      </c>
      <c r="E913" s="1" t="s">
        <v>136</v>
      </c>
      <c r="F913" s="2" t="s">
        <v>61</v>
      </c>
      <c r="G913" s="3" t="s">
        <v>62</v>
      </c>
      <c r="H913" s="3" t="s">
        <v>66</v>
      </c>
      <c r="I913" s="1" t="s">
        <v>55</v>
      </c>
      <c r="J913" t="s">
        <v>15</v>
      </c>
      <c r="K913" s="8">
        <v>484720</v>
      </c>
      <c r="L913">
        <v>484720</v>
      </c>
      <c r="M913" s="6">
        <v>4847.2</v>
      </c>
      <c r="N913" t="str">
        <f t="shared" si="14"/>
        <v>01</v>
      </c>
    </row>
    <row r="914" spans="1:14" ht="15" customHeight="1" x14ac:dyDescent="0.25">
      <c r="A914" t="s">
        <v>14</v>
      </c>
      <c r="B914">
        <v>0</v>
      </c>
      <c r="C914">
        <v>1013</v>
      </c>
      <c r="D914">
        <v>10</v>
      </c>
      <c r="E914" s="1" t="s">
        <v>136</v>
      </c>
      <c r="F914" s="2" t="s">
        <v>61</v>
      </c>
      <c r="G914" s="3" t="s">
        <v>62</v>
      </c>
      <c r="H914" s="3" t="s">
        <v>66</v>
      </c>
      <c r="I914" s="1" t="s">
        <v>64</v>
      </c>
      <c r="J914" t="s">
        <v>15</v>
      </c>
      <c r="K914" s="8">
        <v>2802</v>
      </c>
      <c r="L914">
        <v>2802</v>
      </c>
      <c r="M914" s="6">
        <v>28.02</v>
      </c>
      <c r="N914" t="str">
        <f t="shared" si="14"/>
        <v>01</v>
      </c>
    </row>
    <row r="915" spans="1:14" ht="15" customHeight="1" x14ac:dyDescent="0.25">
      <c r="A915" t="s">
        <v>14</v>
      </c>
      <c r="B915">
        <v>0</v>
      </c>
      <c r="C915">
        <v>1013</v>
      </c>
      <c r="D915">
        <v>10</v>
      </c>
      <c r="E915" s="1" t="s">
        <v>136</v>
      </c>
      <c r="F915" s="2" t="s">
        <v>61</v>
      </c>
      <c r="G915" s="3" t="s">
        <v>62</v>
      </c>
      <c r="H915" s="3" t="s">
        <v>66</v>
      </c>
      <c r="I915" s="16" t="s">
        <v>64</v>
      </c>
      <c r="J915" t="s">
        <v>15</v>
      </c>
      <c r="K915" s="8">
        <v>23360</v>
      </c>
      <c r="L915">
        <v>23360</v>
      </c>
      <c r="M915" s="6">
        <v>233.6</v>
      </c>
      <c r="N915" t="str">
        <f t="shared" si="14"/>
        <v>01</v>
      </c>
    </row>
    <row r="916" spans="1:14" ht="15" customHeight="1" x14ac:dyDescent="0.25">
      <c r="A916" t="s">
        <v>14</v>
      </c>
      <c r="B916">
        <v>0</v>
      </c>
      <c r="C916">
        <v>1013</v>
      </c>
      <c r="D916">
        <v>10</v>
      </c>
      <c r="E916" s="1" t="s">
        <v>136</v>
      </c>
      <c r="F916" s="2" t="s">
        <v>61</v>
      </c>
      <c r="G916" s="3" t="s">
        <v>62</v>
      </c>
      <c r="H916" s="3" t="s">
        <v>54</v>
      </c>
      <c r="I916" s="1" t="s">
        <v>55</v>
      </c>
      <c r="J916" t="s">
        <v>15</v>
      </c>
      <c r="K916" s="8">
        <v>51625927</v>
      </c>
      <c r="L916">
        <v>51625927</v>
      </c>
      <c r="M916" s="6">
        <v>516259.27</v>
      </c>
      <c r="N916" t="str">
        <f t="shared" si="14"/>
        <v>02</v>
      </c>
    </row>
    <row r="917" spans="1:14" ht="15" customHeight="1" x14ac:dyDescent="0.25">
      <c r="A917" t="s">
        <v>14</v>
      </c>
      <c r="B917">
        <v>0</v>
      </c>
      <c r="C917">
        <v>1013</v>
      </c>
      <c r="D917">
        <v>10</v>
      </c>
      <c r="E917" s="1" t="s">
        <v>136</v>
      </c>
      <c r="F917" s="2" t="s">
        <v>61</v>
      </c>
      <c r="G917" s="3" t="s">
        <v>62</v>
      </c>
      <c r="H917" s="3" t="s">
        <v>54</v>
      </c>
      <c r="I917" s="1" t="s">
        <v>64</v>
      </c>
      <c r="J917" t="s">
        <v>15</v>
      </c>
      <c r="K917" s="8">
        <v>1066251</v>
      </c>
      <c r="L917">
        <v>1066251</v>
      </c>
      <c r="M917" s="6">
        <v>10662.51</v>
      </c>
      <c r="N917" t="str">
        <f t="shared" si="14"/>
        <v>02</v>
      </c>
    </row>
    <row r="918" spans="1:14" ht="15" customHeight="1" x14ac:dyDescent="0.25">
      <c r="A918" t="s">
        <v>14</v>
      </c>
      <c r="B918">
        <v>0</v>
      </c>
      <c r="C918">
        <v>1013</v>
      </c>
      <c r="D918">
        <v>10</v>
      </c>
      <c r="E918" s="1" t="s">
        <v>136</v>
      </c>
      <c r="F918" s="2" t="s">
        <v>61</v>
      </c>
      <c r="G918" s="3" t="s">
        <v>62</v>
      </c>
      <c r="H918" s="3" t="s">
        <v>69</v>
      </c>
      <c r="I918" s="1" t="s">
        <v>55</v>
      </c>
      <c r="J918" t="s">
        <v>15</v>
      </c>
      <c r="K918" s="8">
        <v>110648</v>
      </c>
      <c r="L918">
        <v>110648</v>
      </c>
      <c r="M918" s="6">
        <v>1106.48</v>
      </c>
      <c r="N918" t="str">
        <f t="shared" si="14"/>
        <v>02</v>
      </c>
    </row>
    <row r="919" spans="1:14" ht="15" customHeight="1" x14ac:dyDescent="0.25">
      <c r="A919" t="s">
        <v>14</v>
      </c>
      <c r="B919">
        <v>0</v>
      </c>
      <c r="C919">
        <v>1013</v>
      </c>
      <c r="D919">
        <v>10</v>
      </c>
      <c r="E919" s="1" t="s">
        <v>136</v>
      </c>
      <c r="F919" s="2" t="s">
        <v>61</v>
      </c>
      <c r="G919" s="3" t="s">
        <v>62</v>
      </c>
      <c r="H919" s="3" t="s">
        <v>70</v>
      </c>
      <c r="I919" s="1" t="s">
        <v>55</v>
      </c>
      <c r="J919" t="s">
        <v>15</v>
      </c>
      <c r="K919" s="8">
        <v>102906</v>
      </c>
      <c r="L919">
        <v>102906</v>
      </c>
      <c r="M919" s="6">
        <v>1029.06</v>
      </c>
      <c r="N919" t="str">
        <f t="shared" si="14"/>
        <v>02</v>
      </c>
    </row>
    <row r="920" spans="1:14" ht="15" customHeight="1" x14ac:dyDescent="0.25">
      <c r="A920" t="s">
        <v>14</v>
      </c>
      <c r="B920">
        <v>0</v>
      </c>
      <c r="C920">
        <v>1013</v>
      </c>
      <c r="D920">
        <v>10</v>
      </c>
      <c r="E920" s="1" t="s">
        <v>136</v>
      </c>
      <c r="F920" s="2" t="s">
        <v>61</v>
      </c>
      <c r="G920" s="3" t="s">
        <v>62</v>
      </c>
      <c r="H920" s="3" t="s">
        <v>70</v>
      </c>
      <c r="I920" s="1" t="s">
        <v>64</v>
      </c>
      <c r="J920" t="s">
        <v>15</v>
      </c>
      <c r="K920" s="8">
        <v>628</v>
      </c>
      <c r="L920">
        <v>628</v>
      </c>
      <c r="M920" s="6">
        <v>6.28</v>
      </c>
      <c r="N920" t="str">
        <f t="shared" si="14"/>
        <v>02</v>
      </c>
    </row>
    <row r="921" spans="1:14" ht="15" customHeight="1" x14ac:dyDescent="0.25">
      <c r="A921" t="s">
        <v>14</v>
      </c>
      <c r="B921">
        <v>0</v>
      </c>
      <c r="C921">
        <v>1013</v>
      </c>
      <c r="D921">
        <v>10</v>
      </c>
      <c r="E921" s="1" t="s">
        <v>136</v>
      </c>
      <c r="F921" s="2" t="s">
        <v>61</v>
      </c>
      <c r="G921" s="3" t="s">
        <v>62</v>
      </c>
      <c r="H921" s="3" t="s">
        <v>70</v>
      </c>
      <c r="I921" s="16" t="s">
        <v>64</v>
      </c>
      <c r="J921" t="s">
        <v>15</v>
      </c>
      <c r="K921" s="8">
        <v>5221</v>
      </c>
      <c r="L921">
        <v>5221</v>
      </c>
      <c r="M921" s="6">
        <v>52.21</v>
      </c>
      <c r="N921" t="str">
        <f t="shared" si="14"/>
        <v>02</v>
      </c>
    </row>
    <row r="922" spans="1:14" ht="15" customHeight="1" x14ac:dyDescent="0.25">
      <c r="A922" t="s">
        <v>14</v>
      </c>
      <c r="B922">
        <v>0</v>
      </c>
      <c r="C922">
        <v>1013</v>
      </c>
      <c r="D922">
        <v>10</v>
      </c>
      <c r="E922" s="1" t="s">
        <v>136</v>
      </c>
      <c r="F922" s="2" t="s">
        <v>61</v>
      </c>
      <c r="G922" s="3" t="s">
        <v>62</v>
      </c>
      <c r="H922" s="3" t="s">
        <v>72</v>
      </c>
      <c r="I922" s="1" t="s">
        <v>16</v>
      </c>
      <c r="J922" t="s">
        <v>15</v>
      </c>
      <c r="K922" s="8">
        <v>7011</v>
      </c>
      <c r="L922">
        <v>7011</v>
      </c>
      <c r="M922" s="6">
        <v>70.11</v>
      </c>
      <c r="N922" t="str">
        <f t="shared" si="14"/>
        <v>05</v>
      </c>
    </row>
    <row r="923" spans="1:14" ht="15" customHeight="1" x14ac:dyDescent="0.25">
      <c r="A923" t="s">
        <v>14</v>
      </c>
      <c r="B923">
        <v>0</v>
      </c>
      <c r="C923">
        <v>1013</v>
      </c>
      <c r="D923">
        <v>10</v>
      </c>
      <c r="E923" s="1" t="s">
        <v>136</v>
      </c>
      <c r="F923" s="2" t="s">
        <v>61</v>
      </c>
      <c r="G923" s="3" t="s">
        <v>62</v>
      </c>
      <c r="H923" s="3" t="s">
        <v>73</v>
      </c>
      <c r="I923" s="1" t="s">
        <v>16</v>
      </c>
      <c r="J923" t="s">
        <v>15</v>
      </c>
      <c r="K923" s="8">
        <v>2241690</v>
      </c>
      <c r="L923">
        <v>2241690</v>
      </c>
      <c r="M923" s="6">
        <v>22416.9</v>
      </c>
      <c r="N923" t="str">
        <f t="shared" si="14"/>
        <v>06</v>
      </c>
    </row>
    <row r="924" spans="1:14" ht="15" customHeight="1" x14ac:dyDescent="0.25">
      <c r="A924" t="s">
        <v>14</v>
      </c>
      <c r="B924">
        <v>0</v>
      </c>
      <c r="C924">
        <v>1013</v>
      </c>
      <c r="D924">
        <v>10</v>
      </c>
      <c r="E924" s="1" t="s">
        <v>136</v>
      </c>
      <c r="F924" s="2" t="s">
        <v>61</v>
      </c>
      <c r="G924" s="3" t="s">
        <v>62</v>
      </c>
      <c r="H924" s="3" t="s">
        <v>74</v>
      </c>
      <c r="I924" s="1" t="s">
        <v>16</v>
      </c>
      <c r="J924" t="s">
        <v>15</v>
      </c>
      <c r="K924" s="8">
        <v>1474664</v>
      </c>
      <c r="L924">
        <v>1474664</v>
      </c>
      <c r="M924" s="6">
        <v>14746.64</v>
      </c>
      <c r="N924" t="str">
        <f t="shared" si="14"/>
        <v>06</v>
      </c>
    </row>
    <row r="925" spans="1:14" ht="15" customHeight="1" x14ac:dyDescent="0.25">
      <c r="A925" t="s">
        <v>14</v>
      </c>
      <c r="B925">
        <v>0</v>
      </c>
      <c r="C925">
        <v>1013</v>
      </c>
      <c r="D925">
        <v>10</v>
      </c>
      <c r="E925" s="1" t="s">
        <v>136</v>
      </c>
      <c r="F925" s="2" t="s">
        <v>61</v>
      </c>
      <c r="G925" s="3" t="s">
        <v>81</v>
      </c>
      <c r="H925" s="3" t="s">
        <v>82</v>
      </c>
      <c r="I925" s="1" t="s">
        <v>55</v>
      </c>
      <c r="J925" t="s">
        <v>15</v>
      </c>
      <c r="K925" s="8">
        <v>139409</v>
      </c>
      <c r="L925">
        <v>139409</v>
      </c>
      <c r="M925" s="6">
        <v>1394.09</v>
      </c>
      <c r="N925" t="str">
        <f t="shared" si="14"/>
        <v>01</v>
      </c>
    </row>
    <row r="926" spans="1:14" ht="15" customHeight="1" x14ac:dyDescent="0.25">
      <c r="A926" t="s">
        <v>14</v>
      </c>
      <c r="B926">
        <v>0</v>
      </c>
      <c r="C926">
        <v>1013</v>
      </c>
      <c r="D926">
        <v>10</v>
      </c>
      <c r="E926" s="1" t="s">
        <v>136</v>
      </c>
      <c r="F926" s="2" t="s">
        <v>61</v>
      </c>
      <c r="G926" s="3" t="s">
        <v>81</v>
      </c>
      <c r="H926" s="3" t="s">
        <v>69</v>
      </c>
      <c r="I926" s="1" t="s">
        <v>55</v>
      </c>
      <c r="J926" t="s">
        <v>15</v>
      </c>
      <c r="K926" s="8">
        <v>31224</v>
      </c>
      <c r="L926">
        <v>31224</v>
      </c>
      <c r="M926" s="6">
        <v>312.24</v>
      </c>
      <c r="N926" t="str">
        <f t="shared" si="14"/>
        <v>02</v>
      </c>
    </row>
    <row r="927" spans="1:14" ht="15" customHeight="1" x14ac:dyDescent="0.25">
      <c r="A927" t="s">
        <v>14</v>
      </c>
      <c r="B927">
        <v>0</v>
      </c>
      <c r="C927">
        <v>1013</v>
      </c>
      <c r="D927">
        <v>10</v>
      </c>
      <c r="E927" s="1" t="s">
        <v>136</v>
      </c>
      <c r="F927" s="2" t="s">
        <v>85</v>
      </c>
      <c r="G927" s="3" t="s">
        <v>86</v>
      </c>
      <c r="H927" s="3" t="s">
        <v>63</v>
      </c>
      <c r="I927" s="1" t="s">
        <v>55</v>
      </c>
      <c r="J927" t="s">
        <v>629</v>
      </c>
      <c r="K927" s="8">
        <v>14777083</v>
      </c>
      <c r="L927">
        <v>14777083</v>
      </c>
      <c r="M927" s="6">
        <v>147770.83000000002</v>
      </c>
      <c r="N927" t="str">
        <f t="shared" si="14"/>
        <v>01</v>
      </c>
    </row>
    <row r="928" spans="1:14" ht="15" customHeight="1" x14ac:dyDescent="0.25">
      <c r="A928" t="s">
        <v>14</v>
      </c>
      <c r="B928">
        <v>0</v>
      </c>
      <c r="C928">
        <v>1013</v>
      </c>
      <c r="D928">
        <v>10</v>
      </c>
      <c r="E928" s="1" t="s">
        <v>136</v>
      </c>
      <c r="F928" s="2" t="s">
        <v>85</v>
      </c>
      <c r="G928" s="3" t="s">
        <v>86</v>
      </c>
      <c r="H928" s="3" t="s">
        <v>58</v>
      </c>
      <c r="I928" s="1" t="s">
        <v>64</v>
      </c>
      <c r="J928" t="s">
        <v>629</v>
      </c>
      <c r="K928" s="8">
        <v>2535830</v>
      </c>
      <c r="L928">
        <v>2535830</v>
      </c>
      <c r="M928" s="6">
        <v>25358.3</v>
      </c>
      <c r="N928" t="str">
        <f t="shared" si="14"/>
        <v>01</v>
      </c>
    </row>
    <row r="929" spans="1:14" ht="15" customHeight="1" x14ac:dyDescent="0.25">
      <c r="A929" t="s">
        <v>14</v>
      </c>
      <c r="B929">
        <v>0</v>
      </c>
      <c r="C929">
        <v>1013</v>
      </c>
      <c r="D929">
        <v>10</v>
      </c>
      <c r="E929" s="1" t="s">
        <v>136</v>
      </c>
      <c r="F929" s="2" t="s">
        <v>85</v>
      </c>
      <c r="G929" s="3" t="s">
        <v>86</v>
      </c>
      <c r="H929" s="3" t="s">
        <v>68</v>
      </c>
      <c r="I929" s="1" t="s">
        <v>64</v>
      </c>
      <c r="J929" t="s">
        <v>15</v>
      </c>
      <c r="K929" s="8">
        <v>110000</v>
      </c>
      <c r="L929">
        <v>110000</v>
      </c>
      <c r="M929" s="6">
        <v>1100</v>
      </c>
      <c r="N929" t="str">
        <f t="shared" si="14"/>
        <v>01</v>
      </c>
    </row>
    <row r="930" spans="1:14" ht="15" customHeight="1" x14ac:dyDescent="0.25">
      <c r="A930" t="s">
        <v>14</v>
      </c>
      <c r="B930">
        <v>0</v>
      </c>
      <c r="C930">
        <v>1013</v>
      </c>
      <c r="D930">
        <v>10</v>
      </c>
      <c r="E930" s="1" t="s">
        <v>136</v>
      </c>
      <c r="F930" s="2" t="s">
        <v>85</v>
      </c>
      <c r="G930" s="3" t="s">
        <v>86</v>
      </c>
      <c r="H930" s="3" t="s">
        <v>54</v>
      </c>
      <c r="I930" s="1" t="s">
        <v>55</v>
      </c>
      <c r="J930" t="s">
        <v>629</v>
      </c>
      <c r="K930" s="8">
        <v>5151874</v>
      </c>
      <c r="L930">
        <v>5151874</v>
      </c>
      <c r="M930" s="6">
        <v>51518.74</v>
      </c>
      <c r="N930" t="str">
        <f t="shared" si="14"/>
        <v>02</v>
      </c>
    </row>
    <row r="931" spans="1:14" ht="15" customHeight="1" x14ac:dyDescent="0.25">
      <c r="A931" t="s">
        <v>14</v>
      </c>
      <c r="B931">
        <v>0</v>
      </c>
      <c r="C931">
        <v>1013</v>
      </c>
      <c r="D931">
        <v>10</v>
      </c>
      <c r="E931" s="1" t="s">
        <v>136</v>
      </c>
      <c r="F931" s="2" t="s">
        <v>85</v>
      </c>
      <c r="G931" s="3" t="s">
        <v>86</v>
      </c>
      <c r="H931" s="3" t="s">
        <v>54</v>
      </c>
      <c r="I931" s="1" t="s">
        <v>64</v>
      </c>
      <c r="J931" t="s">
        <v>629</v>
      </c>
      <c r="K931" s="8">
        <v>566760</v>
      </c>
      <c r="L931">
        <v>566760</v>
      </c>
      <c r="M931" s="6">
        <v>5667.6</v>
      </c>
      <c r="N931" t="str">
        <f t="shared" si="14"/>
        <v>02</v>
      </c>
    </row>
    <row r="932" spans="1:14" ht="15" customHeight="1" x14ac:dyDescent="0.25">
      <c r="A932" t="s">
        <v>14</v>
      </c>
      <c r="B932">
        <v>0</v>
      </c>
      <c r="C932">
        <v>1013</v>
      </c>
      <c r="D932">
        <v>10</v>
      </c>
      <c r="E932" s="1" t="s">
        <v>136</v>
      </c>
      <c r="F932" s="2" t="s">
        <v>85</v>
      </c>
      <c r="G932" s="3" t="s">
        <v>86</v>
      </c>
      <c r="H932" s="3" t="s">
        <v>69</v>
      </c>
      <c r="I932" s="1" t="s">
        <v>64</v>
      </c>
      <c r="J932" t="s">
        <v>15</v>
      </c>
      <c r="K932" s="8">
        <v>24585</v>
      </c>
      <c r="L932">
        <v>24585</v>
      </c>
      <c r="M932" s="6">
        <v>245.85</v>
      </c>
      <c r="N932" t="str">
        <f t="shared" si="14"/>
        <v>02</v>
      </c>
    </row>
    <row r="933" spans="1:14" ht="15" customHeight="1" x14ac:dyDescent="0.25">
      <c r="A933" t="s">
        <v>14</v>
      </c>
      <c r="B933">
        <v>0</v>
      </c>
      <c r="C933">
        <v>1013</v>
      </c>
      <c r="D933">
        <v>10</v>
      </c>
      <c r="E933" s="1" t="s">
        <v>136</v>
      </c>
      <c r="F933" s="2" t="s">
        <v>85</v>
      </c>
      <c r="G933" s="3" t="s">
        <v>87</v>
      </c>
      <c r="H933" s="3" t="s">
        <v>63</v>
      </c>
      <c r="I933" s="1" t="s">
        <v>55</v>
      </c>
      <c r="J933" t="s">
        <v>629</v>
      </c>
      <c r="K933" s="8">
        <v>8965900</v>
      </c>
      <c r="L933">
        <v>8965900</v>
      </c>
      <c r="M933" s="6">
        <v>89659</v>
      </c>
      <c r="N933" t="str">
        <f t="shared" si="14"/>
        <v>01</v>
      </c>
    </row>
    <row r="934" spans="1:14" ht="15" customHeight="1" x14ac:dyDescent="0.25">
      <c r="A934" t="s">
        <v>14</v>
      </c>
      <c r="B934">
        <v>0</v>
      </c>
      <c r="C934">
        <v>1013</v>
      </c>
      <c r="D934">
        <v>10</v>
      </c>
      <c r="E934" s="1" t="s">
        <v>136</v>
      </c>
      <c r="F934" s="2" t="s">
        <v>85</v>
      </c>
      <c r="G934" s="3" t="s">
        <v>87</v>
      </c>
      <c r="H934" s="3" t="s">
        <v>54</v>
      </c>
      <c r="I934" s="1" t="s">
        <v>55</v>
      </c>
      <c r="J934" t="s">
        <v>629</v>
      </c>
      <c r="K934" s="8">
        <v>2043993</v>
      </c>
      <c r="L934">
        <v>2043993</v>
      </c>
      <c r="M934" s="6">
        <v>20439.93</v>
      </c>
      <c r="N934" t="str">
        <f t="shared" si="14"/>
        <v>02</v>
      </c>
    </row>
    <row r="935" spans="1:14" ht="15" customHeight="1" x14ac:dyDescent="0.25">
      <c r="A935" t="s">
        <v>14</v>
      </c>
      <c r="B935">
        <v>0</v>
      </c>
      <c r="C935">
        <v>1013</v>
      </c>
      <c r="D935">
        <v>10</v>
      </c>
      <c r="E935" s="1" t="s">
        <v>136</v>
      </c>
      <c r="F935" s="2" t="s">
        <v>85</v>
      </c>
      <c r="G935" s="3" t="s">
        <v>88</v>
      </c>
      <c r="H935" s="3" t="s">
        <v>63</v>
      </c>
      <c r="I935" s="1" t="s">
        <v>55</v>
      </c>
      <c r="J935" t="s">
        <v>770</v>
      </c>
      <c r="K935" s="8">
        <v>3269367</v>
      </c>
      <c r="L935">
        <v>3269367</v>
      </c>
      <c r="M935" s="6">
        <v>32693.670000000002</v>
      </c>
      <c r="N935" t="str">
        <f t="shared" si="14"/>
        <v>01</v>
      </c>
    </row>
    <row r="936" spans="1:14" ht="15" customHeight="1" x14ac:dyDescent="0.25">
      <c r="A936" t="s">
        <v>14</v>
      </c>
      <c r="B936">
        <v>0</v>
      </c>
      <c r="C936">
        <v>1013</v>
      </c>
      <c r="D936">
        <v>10</v>
      </c>
      <c r="E936" s="1" t="s">
        <v>136</v>
      </c>
      <c r="F936" s="2" t="s">
        <v>85</v>
      </c>
      <c r="G936" s="3" t="s">
        <v>88</v>
      </c>
      <c r="H936" s="3" t="s">
        <v>58</v>
      </c>
      <c r="I936" s="1" t="s">
        <v>64</v>
      </c>
      <c r="J936" t="s">
        <v>770</v>
      </c>
      <c r="K936" s="8">
        <v>3036095</v>
      </c>
      <c r="L936">
        <v>3036095</v>
      </c>
      <c r="M936" s="6">
        <v>30360.95</v>
      </c>
      <c r="N936" t="str">
        <f t="shared" si="14"/>
        <v>01</v>
      </c>
    </row>
    <row r="937" spans="1:14" ht="15" customHeight="1" x14ac:dyDescent="0.25">
      <c r="A937" t="s">
        <v>14</v>
      </c>
      <c r="B937">
        <v>0</v>
      </c>
      <c r="C937">
        <v>1013</v>
      </c>
      <c r="D937">
        <v>10</v>
      </c>
      <c r="E937" s="1" t="s">
        <v>136</v>
      </c>
      <c r="F937" s="2" t="s">
        <v>85</v>
      </c>
      <c r="G937" s="3" t="s">
        <v>88</v>
      </c>
      <c r="H937" s="3" t="s">
        <v>68</v>
      </c>
      <c r="I937" s="1" t="s">
        <v>64</v>
      </c>
      <c r="J937" t="s">
        <v>15</v>
      </c>
      <c r="K937" s="8">
        <v>75000</v>
      </c>
      <c r="L937">
        <v>75000</v>
      </c>
      <c r="M937" s="6">
        <v>750</v>
      </c>
      <c r="N937" t="str">
        <f t="shared" si="14"/>
        <v>01</v>
      </c>
    </row>
    <row r="938" spans="1:14" ht="15" customHeight="1" x14ac:dyDescent="0.25">
      <c r="A938" t="s">
        <v>14</v>
      </c>
      <c r="B938">
        <v>0</v>
      </c>
      <c r="C938">
        <v>1013</v>
      </c>
      <c r="D938">
        <v>10</v>
      </c>
      <c r="E938" s="1" t="s">
        <v>136</v>
      </c>
      <c r="F938" s="2" t="s">
        <v>85</v>
      </c>
      <c r="G938" s="3" t="s">
        <v>88</v>
      </c>
      <c r="H938" s="3" t="s">
        <v>54</v>
      </c>
      <c r="I938" s="1" t="s">
        <v>55</v>
      </c>
      <c r="J938" t="s">
        <v>770</v>
      </c>
      <c r="K938" s="8">
        <v>1272618</v>
      </c>
      <c r="L938">
        <v>1272618</v>
      </c>
      <c r="M938" s="6">
        <v>12726.18</v>
      </c>
      <c r="N938" t="str">
        <f t="shared" si="14"/>
        <v>02</v>
      </c>
    </row>
    <row r="939" spans="1:14" ht="15" customHeight="1" x14ac:dyDescent="0.25">
      <c r="A939" t="s">
        <v>14</v>
      </c>
      <c r="B939">
        <v>0</v>
      </c>
      <c r="C939">
        <v>1013</v>
      </c>
      <c r="D939">
        <v>10</v>
      </c>
      <c r="E939" s="1" t="s">
        <v>136</v>
      </c>
      <c r="F939" s="2" t="s">
        <v>85</v>
      </c>
      <c r="G939" s="3" t="s">
        <v>88</v>
      </c>
      <c r="H939" s="3" t="s">
        <v>54</v>
      </c>
      <c r="I939" s="1" t="s">
        <v>64</v>
      </c>
      <c r="J939" t="s">
        <v>770</v>
      </c>
      <c r="K939" s="8">
        <v>687218</v>
      </c>
      <c r="L939">
        <v>687218</v>
      </c>
      <c r="M939" s="6">
        <v>6872.18</v>
      </c>
      <c r="N939" t="str">
        <f t="shared" si="14"/>
        <v>02</v>
      </c>
    </row>
    <row r="940" spans="1:14" ht="15" customHeight="1" x14ac:dyDescent="0.25">
      <c r="A940" t="s">
        <v>14</v>
      </c>
      <c r="B940">
        <v>0</v>
      </c>
      <c r="C940">
        <v>1013</v>
      </c>
      <c r="D940">
        <v>10</v>
      </c>
      <c r="E940" s="1" t="s">
        <v>136</v>
      </c>
      <c r="F940" s="2" t="s">
        <v>85</v>
      </c>
      <c r="G940" s="3" t="s">
        <v>88</v>
      </c>
      <c r="H940" s="3" t="s">
        <v>69</v>
      </c>
      <c r="I940" s="1" t="s">
        <v>64</v>
      </c>
      <c r="J940" t="s">
        <v>15</v>
      </c>
      <c r="K940" s="8">
        <v>16763</v>
      </c>
      <c r="L940">
        <v>16763</v>
      </c>
      <c r="M940" s="6">
        <v>167.63</v>
      </c>
      <c r="N940" t="str">
        <f t="shared" si="14"/>
        <v>02</v>
      </c>
    </row>
    <row r="941" spans="1:14" ht="15" customHeight="1" x14ac:dyDescent="0.25">
      <c r="A941" t="s">
        <v>14</v>
      </c>
      <c r="B941">
        <v>0</v>
      </c>
      <c r="C941">
        <v>1013</v>
      </c>
      <c r="D941">
        <v>10</v>
      </c>
      <c r="E941" s="1" t="s">
        <v>136</v>
      </c>
      <c r="F941" s="2" t="s">
        <v>91</v>
      </c>
      <c r="G941" s="3" t="s">
        <v>79</v>
      </c>
      <c r="H941" s="3" t="s">
        <v>63</v>
      </c>
      <c r="I941" s="1" t="s">
        <v>55</v>
      </c>
      <c r="J941" t="s">
        <v>15</v>
      </c>
      <c r="K941" s="8">
        <v>31703953</v>
      </c>
      <c r="L941">
        <v>31703953</v>
      </c>
      <c r="M941" s="6">
        <v>317039.53000000003</v>
      </c>
      <c r="N941" t="str">
        <f t="shared" si="14"/>
        <v>01</v>
      </c>
    </row>
    <row r="942" spans="1:14" ht="15" customHeight="1" x14ac:dyDescent="0.25">
      <c r="A942" t="s">
        <v>14</v>
      </c>
      <c r="B942">
        <v>0</v>
      </c>
      <c r="C942">
        <v>1013</v>
      </c>
      <c r="D942">
        <v>10</v>
      </c>
      <c r="E942" s="1" t="s">
        <v>136</v>
      </c>
      <c r="F942" s="2" t="s">
        <v>91</v>
      </c>
      <c r="G942" s="3" t="s">
        <v>79</v>
      </c>
      <c r="H942" s="3" t="s">
        <v>58</v>
      </c>
      <c r="I942" s="1" t="s">
        <v>64</v>
      </c>
      <c r="J942" t="s">
        <v>15</v>
      </c>
      <c r="K942" s="8">
        <v>5395438</v>
      </c>
      <c r="L942">
        <v>5395438</v>
      </c>
      <c r="M942" s="6">
        <v>53954.380000000005</v>
      </c>
      <c r="N942" t="str">
        <f t="shared" si="14"/>
        <v>01</v>
      </c>
    </row>
    <row r="943" spans="1:14" ht="15" customHeight="1" x14ac:dyDescent="0.25">
      <c r="A943" t="s">
        <v>14</v>
      </c>
      <c r="B943">
        <v>0</v>
      </c>
      <c r="C943">
        <v>1013</v>
      </c>
      <c r="D943">
        <v>10</v>
      </c>
      <c r="E943" s="1" t="s">
        <v>136</v>
      </c>
      <c r="F943" s="2" t="s">
        <v>91</v>
      </c>
      <c r="G943" s="3" t="s">
        <v>79</v>
      </c>
      <c r="H943" s="3" t="s">
        <v>65</v>
      </c>
      <c r="I943" s="1" t="s">
        <v>55</v>
      </c>
      <c r="J943" t="s">
        <v>15</v>
      </c>
      <c r="K943" s="8">
        <v>107900</v>
      </c>
      <c r="L943">
        <v>107900</v>
      </c>
      <c r="M943" s="6">
        <v>1079</v>
      </c>
      <c r="N943" t="str">
        <f t="shared" si="14"/>
        <v>01</v>
      </c>
    </row>
    <row r="944" spans="1:14" ht="15" customHeight="1" x14ac:dyDescent="0.25">
      <c r="A944" t="s">
        <v>14</v>
      </c>
      <c r="B944">
        <v>0</v>
      </c>
      <c r="C944">
        <v>1013</v>
      </c>
      <c r="D944">
        <v>10</v>
      </c>
      <c r="E944" s="1" t="s">
        <v>136</v>
      </c>
      <c r="F944" s="2" t="s">
        <v>91</v>
      </c>
      <c r="G944" s="3" t="s">
        <v>79</v>
      </c>
      <c r="H944" s="3" t="s">
        <v>54</v>
      </c>
      <c r="I944" s="1" t="s">
        <v>55</v>
      </c>
      <c r="J944" t="s">
        <v>15</v>
      </c>
      <c r="K944" s="8">
        <v>11430256</v>
      </c>
      <c r="L944">
        <v>11430256</v>
      </c>
      <c r="M944" s="6">
        <v>114302.56</v>
      </c>
      <c r="N944" t="str">
        <f t="shared" si="14"/>
        <v>02</v>
      </c>
    </row>
    <row r="945" spans="1:14" ht="15" customHeight="1" x14ac:dyDescent="0.25">
      <c r="A945" t="s">
        <v>14</v>
      </c>
      <c r="B945">
        <v>0</v>
      </c>
      <c r="C945">
        <v>1013</v>
      </c>
      <c r="D945">
        <v>10</v>
      </c>
      <c r="E945" s="1" t="s">
        <v>136</v>
      </c>
      <c r="F945" s="2" t="s">
        <v>91</v>
      </c>
      <c r="G945" s="3" t="s">
        <v>79</v>
      </c>
      <c r="H945" s="3" t="s">
        <v>54</v>
      </c>
      <c r="I945" s="1" t="s">
        <v>64</v>
      </c>
      <c r="J945" t="s">
        <v>15</v>
      </c>
      <c r="K945" s="8">
        <v>1205883</v>
      </c>
      <c r="L945">
        <v>1205883</v>
      </c>
      <c r="M945" s="6">
        <v>12058.83</v>
      </c>
      <c r="N945" t="str">
        <f t="shared" si="14"/>
        <v>02</v>
      </c>
    </row>
    <row r="946" spans="1:14" ht="15" customHeight="1" x14ac:dyDescent="0.25">
      <c r="A946" t="s">
        <v>14</v>
      </c>
      <c r="B946">
        <v>0</v>
      </c>
      <c r="C946">
        <v>1013</v>
      </c>
      <c r="D946">
        <v>10</v>
      </c>
      <c r="E946" s="1" t="s">
        <v>136</v>
      </c>
      <c r="F946" s="2" t="s">
        <v>91</v>
      </c>
      <c r="G946" s="3" t="s">
        <v>79</v>
      </c>
      <c r="H946" s="3" t="s">
        <v>69</v>
      </c>
      <c r="I946" s="1" t="s">
        <v>55</v>
      </c>
      <c r="J946" t="s">
        <v>15</v>
      </c>
      <c r="K946" s="8">
        <v>24155</v>
      </c>
      <c r="L946">
        <v>24155</v>
      </c>
      <c r="M946" s="6">
        <v>241.55</v>
      </c>
      <c r="N946" t="str">
        <f t="shared" si="14"/>
        <v>02</v>
      </c>
    </row>
    <row r="947" spans="1:14" ht="15" customHeight="1" x14ac:dyDescent="0.25">
      <c r="A947" t="s">
        <v>14</v>
      </c>
      <c r="B947">
        <v>0</v>
      </c>
      <c r="C947">
        <v>1013</v>
      </c>
      <c r="D947">
        <v>10</v>
      </c>
      <c r="E947" s="1" t="s">
        <v>136</v>
      </c>
      <c r="F947" s="2" t="s">
        <v>92</v>
      </c>
      <c r="G947" s="3" t="s">
        <v>93</v>
      </c>
      <c r="H947" s="3" t="s">
        <v>94</v>
      </c>
      <c r="I947" s="1" t="s">
        <v>55</v>
      </c>
      <c r="J947" t="s">
        <v>15</v>
      </c>
      <c r="K947" s="8">
        <v>21100</v>
      </c>
      <c r="L947">
        <v>21100</v>
      </c>
      <c r="M947" s="6">
        <v>211</v>
      </c>
      <c r="N947" t="str">
        <f t="shared" si="14"/>
        <v>01</v>
      </c>
    </row>
    <row r="948" spans="1:14" ht="15" customHeight="1" x14ac:dyDescent="0.25">
      <c r="A948" t="s">
        <v>14</v>
      </c>
      <c r="B948">
        <v>0</v>
      </c>
      <c r="C948">
        <v>1013</v>
      </c>
      <c r="D948">
        <v>10</v>
      </c>
      <c r="E948" s="1" t="s">
        <v>136</v>
      </c>
      <c r="F948" s="2" t="s">
        <v>92</v>
      </c>
      <c r="G948" s="3" t="s">
        <v>93</v>
      </c>
      <c r="H948" s="3" t="s">
        <v>70</v>
      </c>
      <c r="I948" s="1" t="s">
        <v>55</v>
      </c>
      <c r="J948" t="s">
        <v>15</v>
      </c>
      <c r="K948" s="8">
        <v>4716</v>
      </c>
      <c r="L948">
        <v>4716</v>
      </c>
      <c r="M948" s="6">
        <v>47.160000000000004</v>
      </c>
      <c r="N948" t="str">
        <f t="shared" si="14"/>
        <v>02</v>
      </c>
    </row>
    <row r="949" spans="1:14" ht="15" customHeight="1" x14ac:dyDescent="0.25">
      <c r="A949" t="s">
        <v>14</v>
      </c>
      <c r="B949">
        <v>0</v>
      </c>
      <c r="C949">
        <v>1013</v>
      </c>
      <c r="D949">
        <v>10</v>
      </c>
      <c r="E949" s="1" t="s">
        <v>136</v>
      </c>
      <c r="F949" s="2" t="s">
        <v>52</v>
      </c>
      <c r="G949" s="3" t="s">
        <v>95</v>
      </c>
      <c r="H949" s="3" t="s">
        <v>63</v>
      </c>
      <c r="I949" s="1" t="s">
        <v>55</v>
      </c>
      <c r="J949" t="s">
        <v>15</v>
      </c>
      <c r="K949" s="8">
        <v>6907361</v>
      </c>
      <c r="L949">
        <v>6907361</v>
      </c>
      <c r="M949" s="6">
        <v>69073.61</v>
      </c>
      <c r="N949" t="str">
        <f t="shared" si="14"/>
        <v>01</v>
      </c>
    </row>
    <row r="950" spans="1:14" ht="15" customHeight="1" x14ac:dyDescent="0.25">
      <c r="A950" t="s">
        <v>14</v>
      </c>
      <c r="B950">
        <v>0</v>
      </c>
      <c r="C950">
        <v>1013</v>
      </c>
      <c r="D950">
        <v>10</v>
      </c>
      <c r="E950" s="1" t="s">
        <v>136</v>
      </c>
      <c r="F950" s="2" t="s">
        <v>52</v>
      </c>
      <c r="G950" s="3" t="s">
        <v>95</v>
      </c>
      <c r="H950" s="3" t="s">
        <v>54</v>
      </c>
      <c r="I950" s="1" t="s">
        <v>55</v>
      </c>
      <c r="J950" t="s">
        <v>15</v>
      </c>
      <c r="K950" s="8">
        <v>2444751</v>
      </c>
      <c r="L950">
        <v>2444751</v>
      </c>
      <c r="M950" s="6">
        <v>24447.510000000002</v>
      </c>
      <c r="N950" t="str">
        <f t="shared" si="14"/>
        <v>02</v>
      </c>
    </row>
    <row r="951" spans="1:14" ht="15" customHeight="1" x14ac:dyDescent="0.25">
      <c r="A951" t="s">
        <v>14</v>
      </c>
      <c r="B951">
        <v>0</v>
      </c>
      <c r="C951">
        <v>1013</v>
      </c>
      <c r="D951">
        <v>10</v>
      </c>
      <c r="E951" s="1" t="s">
        <v>136</v>
      </c>
      <c r="F951" s="2" t="s">
        <v>52</v>
      </c>
      <c r="G951" s="3" t="s">
        <v>115</v>
      </c>
      <c r="H951" s="3" t="s">
        <v>58</v>
      </c>
      <c r="I951" s="1" t="s">
        <v>64</v>
      </c>
      <c r="J951" t="s">
        <v>15</v>
      </c>
      <c r="K951" s="8">
        <v>368568</v>
      </c>
      <c r="L951">
        <v>368568</v>
      </c>
      <c r="M951" s="6">
        <v>3685.6800000000003</v>
      </c>
      <c r="N951" t="str">
        <f t="shared" si="14"/>
        <v>01</v>
      </c>
    </row>
    <row r="952" spans="1:14" ht="15" customHeight="1" x14ac:dyDescent="0.25">
      <c r="A952" t="s">
        <v>14</v>
      </c>
      <c r="B952">
        <v>0</v>
      </c>
      <c r="C952">
        <v>1013</v>
      </c>
      <c r="D952">
        <v>10</v>
      </c>
      <c r="E952" s="1" t="s">
        <v>136</v>
      </c>
      <c r="F952" s="2" t="s">
        <v>52</v>
      </c>
      <c r="G952" s="3" t="s">
        <v>115</v>
      </c>
      <c r="H952" s="3" t="s">
        <v>66</v>
      </c>
      <c r="I952" s="1" t="s">
        <v>64</v>
      </c>
      <c r="J952" t="s">
        <v>15</v>
      </c>
      <c r="K952" s="8">
        <v>66</v>
      </c>
      <c r="L952">
        <v>66</v>
      </c>
      <c r="M952" s="6">
        <v>0.66</v>
      </c>
      <c r="N952" t="str">
        <f t="shared" si="14"/>
        <v>01</v>
      </c>
    </row>
    <row r="953" spans="1:14" ht="15" customHeight="1" x14ac:dyDescent="0.25">
      <c r="A953" t="s">
        <v>14</v>
      </c>
      <c r="B953">
        <v>0</v>
      </c>
      <c r="C953">
        <v>1013</v>
      </c>
      <c r="D953">
        <v>10</v>
      </c>
      <c r="E953" s="1" t="s">
        <v>136</v>
      </c>
      <c r="F953" s="2" t="s">
        <v>52</v>
      </c>
      <c r="G953" s="3" t="s">
        <v>115</v>
      </c>
      <c r="H953" s="3" t="s">
        <v>54</v>
      </c>
      <c r="I953" s="1" t="s">
        <v>64</v>
      </c>
      <c r="J953" t="s">
        <v>15</v>
      </c>
      <c r="K953" s="8">
        <v>236477</v>
      </c>
      <c r="L953">
        <v>236477</v>
      </c>
      <c r="M953" s="6">
        <v>2364.77</v>
      </c>
      <c r="N953" t="str">
        <f t="shared" si="14"/>
        <v>02</v>
      </c>
    </row>
    <row r="954" spans="1:14" ht="15" customHeight="1" x14ac:dyDescent="0.25">
      <c r="A954" t="s">
        <v>14</v>
      </c>
      <c r="B954">
        <v>0</v>
      </c>
      <c r="C954">
        <v>1013</v>
      </c>
      <c r="D954">
        <v>10</v>
      </c>
      <c r="E954" s="1" t="s">
        <v>136</v>
      </c>
      <c r="F954" s="2" t="s">
        <v>52</v>
      </c>
      <c r="G954" s="3" t="s">
        <v>115</v>
      </c>
      <c r="H954" s="3" t="s">
        <v>70</v>
      </c>
      <c r="I954" s="1" t="s">
        <v>64</v>
      </c>
      <c r="J954" t="s">
        <v>15</v>
      </c>
      <c r="K954" s="8">
        <v>15</v>
      </c>
      <c r="L954">
        <v>15</v>
      </c>
      <c r="M954" s="6">
        <v>0.15</v>
      </c>
      <c r="N954" t="str">
        <f t="shared" si="14"/>
        <v>02</v>
      </c>
    </row>
    <row r="955" spans="1:14" ht="15" customHeight="1" x14ac:dyDescent="0.25">
      <c r="A955" t="s">
        <v>14</v>
      </c>
      <c r="B955">
        <v>0</v>
      </c>
      <c r="C955">
        <v>1013</v>
      </c>
      <c r="D955">
        <v>10</v>
      </c>
      <c r="E955" s="1" t="s">
        <v>136</v>
      </c>
      <c r="F955" s="2" t="s">
        <v>52</v>
      </c>
      <c r="G955" s="3" t="s">
        <v>53</v>
      </c>
      <c r="H955" s="3" t="s">
        <v>63</v>
      </c>
      <c r="I955" s="1" t="s">
        <v>55</v>
      </c>
      <c r="J955" t="s">
        <v>629</v>
      </c>
      <c r="K955" s="8">
        <v>8040047</v>
      </c>
      <c r="L955">
        <v>8040047</v>
      </c>
      <c r="M955" s="6">
        <v>80400.47</v>
      </c>
      <c r="N955" t="str">
        <f t="shared" si="14"/>
        <v>01</v>
      </c>
    </row>
    <row r="956" spans="1:14" ht="15" customHeight="1" x14ac:dyDescent="0.25">
      <c r="A956" t="s">
        <v>14</v>
      </c>
      <c r="B956">
        <v>0</v>
      </c>
      <c r="C956">
        <v>1013</v>
      </c>
      <c r="D956">
        <v>10</v>
      </c>
      <c r="E956" s="1" t="s">
        <v>136</v>
      </c>
      <c r="F956" s="2" t="s">
        <v>52</v>
      </c>
      <c r="G956" s="3" t="s">
        <v>53</v>
      </c>
      <c r="H956" s="3" t="s">
        <v>54</v>
      </c>
      <c r="I956" s="1" t="s">
        <v>55</v>
      </c>
      <c r="J956" t="s">
        <v>629</v>
      </c>
      <c r="K956" s="8">
        <v>1884567</v>
      </c>
      <c r="L956">
        <v>1884567</v>
      </c>
      <c r="M956" s="6">
        <v>18845.670000000002</v>
      </c>
      <c r="N956" t="str">
        <f t="shared" si="14"/>
        <v>02</v>
      </c>
    </row>
    <row r="957" spans="1:14" ht="15" customHeight="1" x14ac:dyDescent="0.25">
      <c r="A957" t="s">
        <v>14</v>
      </c>
      <c r="B957">
        <v>0</v>
      </c>
      <c r="C957">
        <v>1013</v>
      </c>
      <c r="D957">
        <v>10</v>
      </c>
      <c r="E957" s="1" t="s">
        <v>136</v>
      </c>
      <c r="F957" s="2" t="s">
        <v>96</v>
      </c>
      <c r="G957" s="3" t="s">
        <v>117</v>
      </c>
      <c r="H957" s="3" t="s">
        <v>131</v>
      </c>
      <c r="I957" s="1" t="s">
        <v>16</v>
      </c>
      <c r="J957" t="s">
        <v>15</v>
      </c>
      <c r="K957">
        <v>-6000</v>
      </c>
      <c r="L957">
        <v>-6000</v>
      </c>
      <c r="M957" s="6">
        <v>-60</v>
      </c>
      <c r="N957" t="str">
        <f t="shared" si="14"/>
        <v>03</v>
      </c>
    </row>
    <row r="958" spans="1:14" ht="15" customHeight="1" x14ac:dyDescent="0.25">
      <c r="A958" t="s">
        <v>14</v>
      </c>
      <c r="B958">
        <v>0</v>
      </c>
      <c r="C958">
        <v>1013</v>
      </c>
      <c r="D958">
        <v>10</v>
      </c>
      <c r="E958" s="1" t="s">
        <v>136</v>
      </c>
      <c r="F958" s="2" t="s">
        <v>96</v>
      </c>
      <c r="G958" s="3" t="s">
        <v>117</v>
      </c>
      <c r="H958" s="3" t="s">
        <v>73</v>
      </c>
      <c r="I958" s="1" t="s">
        <v>16</v>
      </c>
      <c r="J958" t="s">
        <v>15</v>
      </c>
      <c r="K958" s="8">
        <v>29801</v>
      </c>
      <c r="L958">
        <v>29801</v>
      </c>
      <c r="M958" s="6">
        <v>298.01</v>
      </c>
      <c r="N958" t="str">
        <f t="shared" si="14"/>
        <v>06</v>
      </c>
    </row>
    <row r="959" spans="1:14" ht="15" customHeight="1" x14ac:dyDescent="0.25">
      <c r="A959" t="s">
        <v>14</v>
      </c>
      <c r="B959">
        <v>0</v>
      </c>
      <c r="C959">
        <v>1013</v>
      </c>
      <c r="D959">
        <v>10</v>
      </c>
      <c r="E959" s="1" t="s">
        <v>136</v>
      </c>
      <c r="F959" s="2" t="s">
        <v>96</v>
      </c>
      <c r="G959" s="3" t="s">
        <v>117</v>
      </c>
      <c r="H959" s="3" t="s">
        <v>106</v>
      </c>
      <c r="I959" s="1" t="s">
        <v>16</v>
      </c>
      <c r="J959" t="s">
        <v>15</v>
      </c>
      <c r="K959" s="8">
        <v>584758</v>
      </c>
      <c r="L959">
        <v>584758</v>
      </c>
      <c r="M959" s="6">
        <v>5847.58</v>
      </c>
      <c r="N959" t="str">
        <f t="shared" si="14"/>
        <v>06</v>
      </c>
    </row>
    <row r="960" spans="1:14" ht="15" customHeight="1" x14ac:dyDescent="0.25">
      <c r="A960" t="s">
        <v>14</v>
      </c>
      <c r="B960">
        <v>0</v>
      </c>
      <c r="C960">
        <v>1013</v>
      </c>
      <c r="D960">
        <v>10</v>
      </c>
      <c r="E960" s="1" t="s">
        <v>136</v>
      </c>
      <c r="F960" s="2" t="s">
        <v>96</v>
      </c>
      <c r="G960" s="3" t="s">
        <v>97</v>
      </c>
      <c r="H960" s="3" t="s">
        <v>71</v>
      </c>
      <c r="I960" s="1" t="s">
        <v>16</v>
      </c>
      <c r="J960" t="s">
        <v>15</v>
      </c>
      <c r="K960" s="8">
        <v>196479</v>
      </c>
      <c r="L960">
        <v>196479</v>
      </c>
      <c r="M960" s="6">
        <v>1964.79</v>
      </c>
      <c r="N960" t="str">
        <f t="shared" si="14"/>
        <v>05</v>
      </c>
    </row>
    <row r="961" spans="1:14" ht="15" customHeight="1" x14ac:dyDescent="0.25">
      <c r="A961" t="s">
        <v>14</v>
      </c>
      <c r="B961">
        <v>0</v>
      </c>
      <c r="C961">
        <v>1013</v>
      </c>
      <c r="D961">
        <v>10</v>
      </c>
      <c r="E961" s="1" t="s">
        <v>136</v>
      </c>
      <c r="F961" s="2" t="s">
        <v>98</v>
      </c>
      <c r="G961" s="3" t="s">
        <v>99</v>
      </c>
      <c r="H961" s="3" t="s">
        <v>100</v>
      </c>
      <c r="I961" s="1" t="s">
        <v>101</v>
      </c>
      <c r="J961" t="s">
        <v>15</v>
      </c>
      <c r="K961" s="8">
        <v>12333904</v>
      </c>
      <c r="L961">
        <v>12333904</v>
      </c>
      <c r="M961" s="6">
        <v>123339.04000000001</v>
      </c>
      <c r="N961" t="str">
        <f t="shared" si="14"/>
        <v>01</v>
      </c>
    </row>
    <row r="962" spans="1:14" ht="15" customHeight="1" x14ac:dyDescent="0.25">
      <c r="A962" t="s">
        <v>14</v>
      </c>
      <c r="B962">
        <v>0</v>
      </c>
      <c r="C962">
        <v>1013</v>
      </c>
      <c r="D962">
        <v>10</v>
      </c>
      <c r="E962" s="1" t="s">
        <v>136</v>
      </c>
      <c r="F962" s="2" t="s">
        <v>98</v>
      </c>
      <c r="G962" s="3" t="s">
        <v>99</v>
      </c>
      <c r="H962" s="3" t="s">
        <v>58</v>
      </c>
      <c r="I962" s="1" t="s">
        <v>102</v>
      </c>
      <c r="J962" t="s">
        <v>15</v>
      </c>
      <c r="K962" s="8">
        <v>5696494</v>
      </c>
      <c r="L962">
        <v>5696494</v>
      </c>
      <c r="M962" s="6">
        <v>56964.94</v>
      </c>
      <c r="N962" t="str">
        <f t="shared" si="14"/>
        <v>01</v>
      </c>
    </row>
    <row r="963" spans="1:14" ht="15" customHeight="1" x14ac:dyDescent="0.25">
      <c r="A963" t="s">
        <v>14</v>
      </c>
      <c r="B963">
        <v>0</v>
      </c>
      <c r="C963">
        <v>1013</v>
      </c>
      <c r="D963">
        <v>10</v>
      </c>
      <c r="E963" s="1" t="s">
        <v>136</v>
      </c>
      <c r="F963" s="2" t="s">
        <v>98</v>
      </c>
      <c r="G963" s="3" t="s">
        <v>99</v>
      </c>
      <c r="H963" s="3" t="s">
        <v>103</v>
      </c>
      <c r="I963" s="1" t="s">
        <v>102</v>
      </c>
      <c r="J963" t="s">
        <v>15</v>
      </c>
      <c r="K963" s="8">
        <v>20202</v>
      </c>
      <c r="L963">
        <v>20202</v>
      </c>
      <c r="M963" s="6">
        <v>202.02</v>
      </c>
      <c r="N963" t="str">
        <f t="shared" ref="N963:N1026" si="15">LEFT(H963,2)</f>
        <v>01</v>
      </c>
    </row>
    <row r="964" spans="1:14" ht="15" customHeight="1" x14ac:dyDescent="0.25">
      <c r="A964" t="s">
        <v>14</v>
      </c>
      <c r="B964">
        <v>0</v>
      </c>
      <c r="C964">
        <v>1013</v>
      </c>
      <c r="D964">
        <v>10</v>
      </c>
      <c r="E964" s="1" t="s">
        <v>136</v>
      </c>
      <c r="F964" s="2" t="s">
        <v>98</v>
      </c>
      <c r="G964" s="3" t="s">
        <v>99</v>
      </c>
      <c r="H964" s="3" t="s">
        <v>66</v>
      </c>
      <c r="I964" s="1" t="s">
        <v>102</v>
      </c>
      <c r="J964" t="s">
        <v>15</v>
      </c>
      <c r="K964" s="8">
        <v>86859</v>
      </c>
      <c r="L964">
        <v>86859</v>
      </c>
      <c r="M964" s="6">
        <v>868.59</v>
      </c>
      <c r="N964" t="str">
        <f t="shared" si="15"/>
        <v>01</v>
      </c>
    </row>
    <row r="965" spans="1:14" ht="15" customHeight="1" x14ac:dyDescent="0.25">
      <c r="A965" t="s">
        <v>14</v>
      </c>
      <c r="B965">
        <v>0</v>
      </c>
      <c r="C965">
        <v>1013</v>
      </c>
      <c r="D965">
        <v>10</v>
      </c>
      <c r="E965" s="1" t="s">
        <v>136</v>
      </c>
      <c r="F965" s="2" t="s">
        <v>98</v>
      </c>
      <c r="G965" s="3" t="s">
        <v>99</v>
      </c>
      <c r="H965" s="3" t="s">
        <v>54</v>
      </c>
      <c r="I965" s="1" t="s">
        <v>101</v>
      </c>
      <c r="J965" t="s">
        <v>15</v>
      </c>
      <c r="K965" s="8">
        <v>3368890</v>
      </c>
      <c r="L965">
        <v>3368890</v>
      </c>
      <c r="M965" s="6">
        <v>33688.9</v>
      </c>
      <c r="N965" t="str">
        <f t="shared" si="15"/>
        <v>02</v>
      </c>
    </row>
    <row r="966" spans="1:14" ht="15" customHeight="1" x14ac:dyDescent="0.25">
      <c r="A966" t="s">
        <v>14</v>
      </c>
      <c r="B966">
        <v>0</v>
      </c>
      <c r="C966">
        <v>1013</v>
      </c>
      <c r="D966">
        <v>10</v>
      </c>
      <c r="E966" s="1" t="s">
        <v>136</v>
      </c>
      <c r="F966" s="2" t="s">
        <v>98</v>
      </c>
      <c r="G966" s="3" t="s">
        <v>99</v>
      </c>
      <c r="H966" s="3" t="s">
        <v>54</v>
      </c>
      <c r="I966" s="1" t="s">
        <v>102</v>
      </c>
      <c r="J966" t="s">
        <v>15</v>
      </c>
      <c r="K966" s="8">
        <v>1414719</v>
      </c>
      <c r="L966">
        <v>1414719</v>
      </c>
      <c r="M966" s="6">
        <v>14147.19</v>
      </c>
      <c r="N966" t="str">
        <f t="shared" si="15"/>
        <v>02</v>
      </c>
    </row>
    <row r="967" spans="1:14" ht="15" customHeight="1" x14ac:dyDescent="0.25">
      <c r="A967" t="s">
        <v>14</v>
      </c>
      <c r="B967">
        <v>0</v>
      </c>
      <c r="C967">
        <v>1013</v>
      </c>
      <c r="D967">
        <v>10</v>
      </c>
      <c r="E967" s="1" t="s">
        <v>136</v>
      </c>
      <c r="F967" s="2" t="s">
        <v>98</v>
      </c>
      <c r="G967" s="3" t="s">
        <v>99</v>
      </c>
      <c r="H967" s="3" t="s">
        <v>70</v>
      </c>
      <c r="I967" s="1" t="s">
        <v>102</v>
      </c>
      <c r="J967" t="s">
        <v>15</v>
      </c>
      <c r="K967" s="8">
        <v>23926</v>
      </c>
      <c r="L967">
        <v>23926</v>
      </c>
      <c r="M967" s="6">
        <v>239.26</v>
      </c>
      <c r="N967" t="str">
        <f t="shared" si="15"/>
        <v>02</v>
      </c>
    </row>
    <row r="968" spans="1:14" ht="15" customHeight="1" x14ac:dyDescent="0.25">
      <c r="A968" t="s">
        <v>14</v>
      </c>
      <c r="B968">
        <v>0</v>
      </c>
      <c r="C968">
        <v>1013</v>
      </c>
      <c r="D968">
        <v>10</v>
      </c>
      <c r="E968" s="1" t="s">
        <v>136</v>
      </c>
      <c r="F968" s="2" t="s">
        <v>98</v>
      </c>
      <c r="G968" s="3" t="s">
        <v>99</v>
      </c>
      <c r="H968" s="3" t="s">
        <v>71</v>
      </c>
      <c r="I968" s="1" t="s">
        <v>16</v>
      </c>
      <c r="J968" t="s">
        <v>15</v>
      </c>
      <c r="K968" s="8">
        <v>212410</v>
      </c>
      <c r="L968">
        <v>212410</v>
      </c>
      <c r="M968" s="6">
        <v>2124.1</v>
      </c>
      <c r="N968" t="str">
        <f t="shared" si="15"/>
        <v>05</v>
      </c>
    </row>
    <row r="969" spans="1:14" ht="15" customHeight="1" x14ac:dyDescent="0.25">
      <c r="A969" t="s">
        <v>14</v>
      </c>
      <c r="B969">
        <v>0</v>
      </c>
      <c r="C969">
        <v>1013</v>
      </c>
      <c r="D969">
        <v>10</v>
      </c>
      <c r="E969" s="1" t="s">
        <v>136</v>
      </c>
      <c r="F969" s="2" t="s">
        <v>98</v>
      </c>
      <c r="G969" s="3" t="s">
        <v>99</v>
      </c>
      <c r="H969" s="3" t="s">
        <v>104</v>
      </c>
      <c r="I969" s="1" t="s">
        <v>16</v>
      </c>
      <c r="J969" t="s">
        <v>15</v>
      </c>
      <c r="K969" s="8">
        <v>25044</v>
      </c>
      <c r="L969">
        <v>25044</v>
      </c>
      <c r="M969" s="6">
        <v>250.44</v>
      </c>
      <c r="N969" t="str">
        <f t="shared" si="15"/>
        <v>05</v>
      </c>
    </row>
    <row r="970" spans="1:14" ht="15" customHeight="1" x14ac:dyDescent="0.25">
      <c r="A970" t="s">
        <v>14</v>
      </c>
      <c r="B970">
        <v>0</v>
      </c>
      <c r="C970">
        <v>1013</v>
      </c>
      <c r="D970">
        <v>10</v>
      </c>
      <c r="E970" s="1" t="s">
        <v>136</v>
      </c>
      <c r="F970" s="2" t="s">
        <v>98</v>
      </c>
      <c r="G970" s="3" t="s">
        <v>99</v>
      </c>
      <c r="H970" s="3" t="s">
        <v>105</v>
      </c>
      <c r="I970" s="1" t="s">
        <v>16</v>
      </c>
      <c r="J970" t="s">
        <v>15</v>
      </c>
      <c r="K970" s="8">
        <v>18766</v>
      </c>
      <c r="L970">
        <v>18766</v>
      </c>
      <c r="M970" s="6">
        <v>187.66</v>
      </c>
      <c r="N970" t="str">
        <f t="shared" si="15"/>
        <v>05</v>
      </c>
    </row>
    <row r="971" spans="1:14" ht="15" customHeight="1" x14ac:dyDescent="0.25">
      <c r="A971" t="s">
        <v>14</v>
      </c>
      <c r="B971">
        <v>0</v>
      </c>
      <c r="C971">
        <v>1013</v>
      </c>
      <c r="D971">
        <v>10</v>
      </c>
      <c r="E971" s="1" t="s">
        <v>136</v>
      </c>
      <c r="F971" s="2" t="s">
        <v>98</v>
      </c>
      <c r="G971" s="3" t="s">
        <v>99</v>
      </c>
      <c r="H971" s="3" t="s">
        <v>73</v>
      </c>
      <c r="I971" s="1" t="s">
        <v>16</v>
      </c>
      <c r="J971" t="s">
        <v>15</v>
      </c>
      <c r="K971" s="8">
        <v>1074955</v>
      </c>
      <c r="L971">
        <v>1074955</v>
      </c>
      <c r="M971" s="6">
        <v>10749.550000000001</v>
      </c>
      <c r="N971" t="str">
        <f t="shared" si="15"/>
        <v>06</v>
      </c>
    </row>
    <row r="972" spans="1:14" ht="15" customHeight="1" x14ac:dyDescent="0.25">
      <c r="A972" t="s">
        <v>14</v>
      </c>
      <c r="B972">
        <v>0</v>
      </c>
      <c r="C972">
        <v>1013</v>
      </c>
      <c r="D972">
        <v>10</v>
      </c>
      <c r="E972" s="1" t="s">
        <v>136</v>
      </c>
      <c r="F972" s="2" t="s">
        <v>98</v>
      </c>
      <c r="G972" s="3" t="s">
        <v>99</v>
      </c>
      <c r="H972" s="3" t="s">
        <v>106</v>
      </c>
      <c r="I972" s="1" t="s">
        <v>16</v>
      </c>
      <c r="J972" t="s">
        <v>15</v>
      </c>
      <c r="K972" s="8">
        <v>64139</v>
      </c>
      <c r="L972">
        <v>64139</v>
      </c>
      <c r="M972" s="6">
        <v>641.39</v>
      </c>
      <c r="N972" t="str">
        <f t="shared" si="15"/>
        <v>06</v>
      </c>
    </row>
    <row r="973" spans="1:14" ht="15" customHeight="1" x14ac:dyDescent="0.25">
      <c r="A973" t="s">
        <v>14</v>
      </c>
      <c r="B973">
        <v>0</v>
      </c>
      <c r="C973">
        <v>1013</v>
      </c>
      <c r="D973">
        <v>10</v>
      </c>
      <c r="E973" s="1" t="s">
        <v>136</v>
      </c>
      <c r="F973" s="2" t="s">
        <v>56</v>
      </c>
      <c r="G973" s="3" t="s">
        <v>57</v>
      </c>
      <c r="H973" s="3" t="s">
        <v>58</v>
      </c>
      <c r="I973" s="1" t="s">
        <v>59</v>
      </c>
      <c r="J973" t="s">
        <v>15</v>
      </c>
      <c r="K973" s="8">
        <v>9752670</v>
      </c>
      <c r="L973">
        <v>9752670</v>
      </c>
      <c r="M973" s="6">
        <v>97526.7</v>
      </c>
      <c r="N973" t="str">
        <f t="shared" si="15"/>
        <v>01</v>
      </c>
    </row>
    <row r="974" spans="1:14" ht="15" customHeight="1" x14ac:dyDescent="0.25">
      <c r="A974" t="s">
        <v>14</v>
      </c>
      <c r="B974">
        <v>0</v>
      </c>
      <c r="C974">
        <v>1013</v>
      </c>
      <c r="D974">
        <v>10</v>
      </c>
      <c r="E974" s="1" t="s">
        <v>136</v>
      </c>
      <c r="F974" s="2" t="s">
        <v>56</v>
      </c>
      <c r="G974" s="3" t="s">
        <v>57</v>
      </c>
      <c r="H974" s="3" t="s">
        <v>103</v>
      </c>
      <c r="I974" s="1" t="s">
        <v>59</v>
      </c>
      <c r="J974" t="s">
        <v>15</v>
      </c>
      <c r="K974" s="8">
        <v>38928</v>
      </c>
      <c r="L974">
        <v>38928</v>
      </c>
      <c r="M974" s="6">
        <v>389.28000000000003</v>
      </c>
      <c r="N974" t="str">
        <f t="shared" si="15"/>
        <v>01</v>
      </c>
    </row>
    <row r="975" spans="1:14" ht="15" customHeight="1" x14ac:dyDescent="0.25">
      <c r="A975" t="s">
        <v>14</v>
      </c>
      <c r="B975">
        <v>0</v>
      </c>
      <c r="C975">
        <v>1013</v>
      </c>
      <c r="D975">
        <v>10</v>
      </c>
      <c r="E975" s="1" t="s">
        <v>136</v>
      </c>
      <c r="F975" s="2" t="s">
        <v>56</v>
      </c>
      <c r="G975" s="3" t="s">
        <v>57</v>
      </c>
      <c r="H975" s="3" t="s">
        <v>107</v>
      </c>
      <c r="I975" s="1" t="s">
        <v>59</v>
      </c>
      <c r="J975" t="s">
        <v>15</v>
      </c>
      <c r="K975" s="8">
        <v>65000</v>
      </c>
      <c r="L975">
        <v>65000</v>
      </c>
      <c r="M975" s="6">
        <v>650</v>
      </c>
      <c r="N975" t="str">
        <f t="shared" si="15"/>
        <v>01</v>
      </c>
    </row>
    <row r="976" spans="1:14" ht="15" customHeight="1" x14ac:dyDescent="0.25">
      <c r="A976" t="s">
        <v>14</v>
      </c>
      <c r="B976">
        <v>0</v>
      </c>
      <c r="C976">
        <v>1013</v>
      </c>
      <c r="D976">
        <v>10</v>
      </c>
      <c r="E976" s="1" t="s">
        <v>136</v>
      </c>
      <c r="F976" s="2" t="s">
        <v>56</v>
      </c>
      <c r="G976" s="3" t="s">
        <v>57</v>
      </c>
      <c r="H976" s="3" t="s">
        <v>137</v>
      </c>
      <c r="I976" s="1" t="s">
        <v>59</v>
      </c>
      <c r="J976" t="s">
        <v>15</v>
      </c>
      <c r="K976" s="8">
        <v>70336</v>
      </c>
      <c r="L976">
        <v>70336</v>
      </c>
      <c r="M976" s="6">
        <v>703.36</v>
      </c>
      <c r="N976" t="str">
        <f t="shared" si="15"/>
        <v>01</v>
      </c>
    </row>
    <row r="977" spans="1:17" ht="15" customHeight="1" x14ac:dyDescent="0.25">
      <c r="A977" t="s">
        <v>14</v>
      </c>
      <c r="B977">
        <v>0</v>
      </c>
      <c r="C977">
        <v>1013</v>
      </c>
      <c r="D977">
        <v>10</v>
      </c>
      <c r="E977" s="1" t="s">
        <v>136</v>
      </c>
      <c r="F977" s="2" t="s">
        <v>56</v>
      </c>
      <c r="G977" s="3" t="s">
        <v>57</v>
      </c>
      <c r="H977" s="3" t="s">
        <v>68</v>
      </c>
      <c r="I977" s="1" t="s">
        <v>59</v>
      </c>
      <c r="J977" t="s">
        <v>15</v>
      </c>
      <c r="K977" s="8">
        <v>280000</v>
      </c>
      <c r="L977">
        <v>280000</v>
      </c>
      <c r="M977" s="6">
        <v>2800</v>
      </c>
      <c r="N977" t="str">
        <f t="shared" si="15"/>
        <v>01</v>
      </c>
    </row>
    <row r="978" spans="1:17" ht="15" customHeight="1" x14ac:dyDescent="0.25">
      <c r="A978" t="s">
        <v>14</v>
      </c>
      <c r="B978">
        <v>0</v>
      </c>
      <c r="C978">
        <v>1013</v>
      </c>
      <c r="D978">
        <v>10</v>
      </c>
      <c r="E978" s="1" t="s">
        <v>136</v>
      </c>
      <c r="F978" s="2" t="s">
        <v>56</v>
      </c>
      <c r="G978" s="3" t="s">
        <v>57</v>
      </c>
      <c r="H978" s="3" t="s">
        <v>54</v>
      </c>
      <c r="I978" s="1" t="s">
        <v>59</v>
      </c>
      <c r="J978" t="s">
        <v>15</v>
      </c>
      <c r="K978" s="8">
        <v>3791937</v>
      </c>
      <c r="L978">
        <v>3791937</v>
      </c>
      <c r="M978" s="6">
        <v>37919.370000000003</v>
      </c>
      <c r="N978" t="str">
        <f t="shared" si="15"/>
        <v>02</v>
      </c>
    </row>
    <row r="979" spans="1:17" ht="15" customHeight="1" x14ac:dyDescent="0.25">
      <c r="A979" t="s">
        <v>14</v>
      </c>
      <c r="B979">
        <v>0</v>
      </c>
      <c r="C979">
        <v>1013</v>
      </c>
      <c r="D979">
        <v>10</v>
      </c>
      <c r="E979" s="1" t="s">
        <v>136</v>
      </c>
      <c r="F979" s="2" t="s">
        <v>56</v>
      </c>
      <c r="G979" s="3" t="s">
        <v>57</v>
      </c>
      <c r="H979" s="3" t="s">
        <v>69</v>
      </c>
      <c r="I979" s="1" t="s">
        <v>59</v>
      </c>
      <c r="J979" t="s">
        <v>15</v>
      </c>
      <c r="K979" s="8">
        <v>73831</v>
      </c>
      <c r="L979">
        <v>73831</v>
      </c>
      <c r="M979" s="6">
        <v>738.31000000000006</v>
      </c>
      <c r="N979" t="str">
        <f t="shared" si="15"/>
        <v>02</v>
      </c>
    </row>
    <row r="980" spans="1:17" ht="15" customHeight="1" x14ac:dyDescent="0.25">
      <c r="A980" t="s">
        <v>14</v>
      </c>
      <c r="B980">
        <v>0</v>
      </c>
      <c r="C980">
        <v>1013</v>
      </c>
      <c r="D980">
        <v>10</v>
      </c>
      <c r="E980" s="1" t="s">
        <v>136</v>
      </c>
      <c r="F980" s="2" t="s">
        <v>56</v>
      </c>
      <c r="G980" s="3" t="s">
        <v>57</v>
      </c>
      <c r="H980" s="3" t="s">
        <v>70</v>
      </c>
      <c r="I980" s="1" t="s">
        <v>59</v>
      </c>
      <c r="J980" t="s">
        <v>15</v>
      </c>
      <c r="K980" s="8">
        <v>23237</v>
      </c>
      <c r="L980">
        <v>23237</v>
      </c>
      <c r="M980" s="6">
        <v>232.37</v>
      </c>
      <c r="N980" t="str">
        <f t="shared" si="15"/>
        <v>02</v>
      </c>
    </row>
    <row r="981" spans="1:17" ht="15" customHeight="1" x14ac:dyDescent="0.25">
      <c r="A981" t="s">
        <v>14</v>
      </c>
      <c r="B981">
        <v>0</v>
      </c>
      <c r="C981">
        <v>1013</v>
      </c>
      <c r="D981">
        <v>10</v>
      </c>
      <c r="E981" s="1" t="s">
        <v>136</v>
      </c>
      <c r="F981" s="2" t="s">
        <v>56</v>
      </c>
      <c r="G981" s="3" t="s">
        <v>57</v>
      </c>
      <c r="H981" s="3" t="s">
        <v>73</v>
      </c>
      <c r="I981" s="1" t="s">
        <v>16</v>
      </c>
      <c r="J981" t="s">
        <v>15</v>
      </c>
      <c r="K981" s="8">
        <v>731296</v>
      </c>
      <c r="L981">
        <v>731296</v>
      </c>
      <c r="M981" s="6">
        <v>7312.96</v>
      </c>
      <c r="N981" t="str">
        <f t="shared" si="15"/>
        <v>06</v>
      </c>
    </row>
    <row r="982" spans="1:17" ht="15" customHeight="1" x14ac:dyDescent="0.25">
      <c r="A982" t="s">
        <v>14</v>
      </c>
      <c r="B982">
        <v>0</v>
      </c>
      <c r="C982">
        <v>1013</v>
      </c>
      <c r="D982">
        <v>10</v>
      </c>
      <c r="E982" s="1" t="s">
        <v>136</v>
      </c>
      <c r="F982" s="2" t="s">
        <v>56</v>
      </c>
      <c r="G982" s="3" t="s">
        <v>108</v>
      </c>
      <c r="H982" s="3" t="s">
        <v>109</v>
      </c>
      <c r="I982" s="1" t="s">
        <v>16</v>
      </c>
      <c r="J982" t="s">
        <v>15</v>
      </c>
      <c r="K982" s="8">
        <v>1550408</v>
      </c>
      <c r="L982">
        <v>1550408</v>
      </c>
      <c r="M982" s="6">
        <v>15504.08</v>
      </c>
      <c r="N982" t="str">
        <f t="shared" si="15"/>
        <v>04</v>
      </c>
    </row>
    <row r="983" spans="1:17" ht="15" customHeight="1" x14ac:dyDescent="0.25">
      <c r="A983" t="s">
        <v>14</v>
      </c>
      <c r="B983">
        <v>0</v>
      </c>
      <c r="C983">
        <v>1013</v>
      </c>
      <c r="D983">
        <v>10</v>
      </c>
      <c r="E983" s="1" t="s">
        <v>136</v>
      </c>
      <c r="F983" s="2" t="s">
        <v>56</v>
      </c>
      <c r="G983" s="3" t="s">
        <v>108</v>
      </c>
      <c r="H983" s="3" t="s">
        <v>110</v>
      </c>
      <c r="I983" s="1" t="s">
        <v>16</v>
      </c>
      <c r="J983" t="s">
        <v>15</v>
      </c>
      <c r="K983" s="8">
        <v>55777</v>
      </c>
      <c r="L983">
        <v>55777</v>
      </c>
      <c r="M983" s="6">
        <v>557.77</v>
      </c>
      <c r="N983" t="str">
        <f t="shared" si="15"/>
        <v>04</v>
      </c>
    </row>
    <row r="984" spans="1:17" ht="15" customHeight="1" x14ac:dyDescent="0.25">
      <c r="A984" t="s">
        <v>14</v>
      </c>
      <c r="B984">
        <v>0</v>
      </c>
      <c r="C984">
        <v>1013</v>
      </c>
      <c r="D984">
        <v>10</v>
      </c>
      <c r="E984" s="1" t="s">
        <v>136</v>
      </c>
      <c r="F984" s="2" t="s">
        <v>56</v>
      </c>
      <c r="G984" s="3" t="s">
        <v>108</v>
      </c>
      <c r="H984" s="3" t="s">
        <v>111</v>
      </c>
      <c r="I984" s="1" t="s">
        <v>16</v>
      </c>
      <c r="J984" t="s">
        <v>15</v>
      </c>
      <c r="K984" s="8">
        <v>1764874</v>
      </c>
      <c r="L984">
        <v>1764874</v>
      </c>
      <c r="M984" s="6">
        <v>17648.740000000002</v>
      </c>
      <c r="N984" t="str">
        <f t="shared" si="15"/>
        <v>06</v>
      </c>
    </row>
    <row r="985" spans="1:17" ht="15" customHeight="1" x14ac:dyDescent="0.25">
      <c r="A985" t="s">
        <v>14</v>
      </c>
      <c r="B985">
        <v>0</v>
      </c>
      <c r="C985">
        <v>1013</v>
      </c>
      <c r="D985">
        <v>10</v>
      </c>
      <c r="E985" s="1" t="s">
        <v>136</v>
      </c>
      <c r="F985" s="2" t="s">
        <v>56</v>
      </c>
      <c r="G985" s="3" t="s">
        <v>108</v>
      </c>
      <c r="H985" s="3" t="s">
        <v>112</v>
      </c>
      <c r="I985" s="1" t="s">
        <v>16</v>
      </c>
      <c r="J985" t="s">
        <v>15</v>
      </c>
      <c r="K985" s="8">
        <v>6945183</v>
      </c>
      <c r="L985">
        <v>6945183</v>
      </c>
      <c r="M985" s="6">
        <v>69451.83</v>
      </c>
      <c r="N985" t="str">
        <f t="shared" si="15"/>
        <v>06</v>
      </c>
    </row>
    <row r="986" spans="1:17" ht="15" customHeight="1" x14ac:dyDescent="0.25">
      <c r="A986" t="s">
        <v>14</v>
      </c>
      <c r="B986">
        <v>0</v>
      </c>
      <c r="C986">
        <v>1013</v>
      </c>
      <c r="D986">
        <v>10</v>
      </c>
      <c r="E986" s="1" t="s">
        <v>136</v>
      </c>
      <c r="F986" s="2" t="s">
        <v>129</v>
      </c>
      <c r="G986" s="3" t="s">
        <v>99</v>
      </c>
      <c r="H986" s="3" t="s">
        <v>100</v>
      </c>
      <c r="I986" s="1" t="s">
        <v>101</v>
      </c>
      <c r="J986" t="s">
        <v>15</v>
      </c>
      <c r="K986" s="8">
        <v>6261920</v>
      </c>
      <c r="L986">
        <v>6261920</v>
      </c>
      <c r="M986" s="6">
        <v>62619.200000000004</v>
      </c>
      <c r="N986" t="str">
        <f t="shared" si="15"/>
        <v>01</v>
      </c>
    </row>
    <row r="987" spans="1:17" ht="15" customHeight="1" x14ac:dyDescent="0.25">
      <c r="A987" t="s">
        <v>14</v>
      </c>
      <c r="B987">
        <v>0</v>
      </c>
      <c r="C987">
        <v>1013</v>
      </c>
      <c r="D987">
        <v>10</v>
      </c>
      <c r="E987" s="1" t="s">
        <v>136</v>
      </c>
      <c r="F987" s="2" t="s">
        <v>129</v>
      </c>
      <c r="G987" s="3" t="s">
        <v>99</v>
      </c>
      <c r="H987" s="3" t="s">
        <v>54</v>
      </c>
      <c r="I987" s="1" t="s">
        <v>101</v>
      </c>
      <c r="J987" t="s">
        <v>15</v>
      </c>
      <c r="K987" s="8">
        <v>1421548</v>
      </c>
      <c r="L987">
        <v>1421548</v>
      </c>
      <c r="M987" s="6">
        <v>14215.48</v>
      </c>
      <c r="N987" t="str">
        <f t="shared" si="15"/>
        <v>02</v>
      </c>
    </row>
    <row r="988" spans="1:17" ht="15" customHeight="1" x14ac:dyDescent="0.25">
      <c r="A988" t="s">
        <v>14</v>
      </c>
      <c r="B988">
        <v>0</v>
      </c>
      <c r="C988" s="7" t="s">
        <v>138</v>
      </c>
      <c r="D988">
        <v>10</v>
      </c>
      <c r="E988" s="1" t="s">
        <v>139</v>
      </c>
      <c r="F988" s="2" t="s">
        <v>61</v>
      </c>
      <c r="G988" s="3" t="s">
        <v>62</v>
      </c>
      <c r="H988" s="3" t="s">
        <v>63</v>
      </c>
      <c r="I988" s="1" t="s">
        <v>55</v>
      </c>
      <c r="J988" t="s">
        <v>15</v>
      </c>
      <c r="K988" s="8">
        <v>174252087</v>
      </c>
      <c r="L988">
        <v>174252087</v>
      </c>
      <c r="M988" s="6">
        <v>1742520.87</v>
      </c>
      <c r="N988" t="str">
        <f t="shared" si="15"/>
        <v>01</v>
      </c>
    </row>
    <row r="989" spans="1:17" ht="15" customHeight="1" x14ac:dyDescent="0.25">
      <c r="A989" t="s">
        <v>14</v>
      </c>
      <c r="B989">
        <v>0</v>
      </c>
      <c r="C989" s="7" t="s">
        <v>138</v>
      </c>
      <c r="D989">
        <v>10</v>
      </c>
      <c r="E989" s="1" t="s">
        <v>139</v>
      </c>
      <c r="F989" s="2" t="s">
        <v>61</v>
      </c>
      <c r="G989" s="3" t="s">
        <v>62</v>
      </c>
      <c r="H989" s="3" t="s">
        <v>58</v>
      </c>
      <c r="I989" s="1" t="s">
        <v>64</v>
      </c>
      <c r="J989" t="s">
        <v>15</v>
      </c>
      <c r="K989" s="8">
        <v>5329732</v>
      </c>
      <c r="L989">
        <v>5329732</v>
      </c>
      <c r="M989" s="6">
        <v>53297.32</v>
      </c>
      <c r="N989" t="str">
        <f t="shared" si="15"/>
        <v>01</v>
      </c>
    </row>
    <row r="990" spans="1:17" ht="15" customHeight="1" x14ac:dyDescent="0.25">
      <c r="A990" t="s">
        <v>14</v>
      </c>
      <c r="B990">
        <v>0</v>
      </c>
      <c r="C990" s="7" t="s">
        <v>138</v>
      </c>
      <c r="D990">
        <v>10</v>
      </c>
      <c r="E990" s="1" t="s">
        <v>139</v>
      </c>
      <c r="F990" s="2" t="s">
        <v>61</v>
      </c>
      <c r="G990" s="3" t="s">
        <v>62</v>
      </c>
      <c r="H990" s="3" t="s">
        <v>65</v>
      </c>
      <c r="I990" s="1" t="s">
        <v>55</v>
      </c>
      <c r="J990" t="s">
        <v>15</v>
      </c>
      <c r="K990" s="8">
        <v>392708</v>
      </c>
      <c r="L990">
        <v>392708</v>
      </c>
      <c r="M990" s="6">
        <v>3927.08</v>
      </c>
      <c r="N990" t="str">
        <f t="shared" si="15"/>
        <v>01</v>
      </c>
      <c r="Q990" t="s">
        <v>140</v>
      </c>
    </row>
    <row r="991" spans="1:17" ht="15" customHeight="1" x14ac:dyDescent="0.25">
      <c r="A991" t="s">
        <v>14</v>
      </c>
      <c r="B991">
        <v>0</v>
      </c>
      <c r="C991" s="7" t="s">
        <v>138</v>
      </c>
      <c r="D991">
        <v>10</v>
      </c>
      <c r="E991" s="1" t="s">
        <v>139</v>
      </c>
      <c r="F991" s="2" t="s">
        <v>61</v>
      </c>
      <c r="G991" s="3" t="s">
        <v>62</v>
      </c>
      <c r="H991" s="3" t="s">
        <v>66</v>
      </c>
      <c r="I991" s="1" t="s">
        <v>64</v>
      </c>
      <c r="J991" t="s">
        <v>15</v>
      </c>
      <c r="K991">
        <v>-125387</v>
      </c>
      <c r="L991">
        <v>-125387</v>
      </c>
      <c r="M991" s="6">
        <v>-1253.8700000000001</v>
      </c>
      <c r="N991" t="str">
        <f t="shared" si="15"/>
        <v>01</v>
      </c>
    </row>
    <row r="992" spans="1:17" ht="15" customHeight="1" x14ac:dyDescent="0.25">
      <c r="A992" t="s">
        <v>14</v>
      </c>
      <c r="B992">
        <v>0</v>
      </c>
      <c r="C992" s="7" t="s">
        <v>138</v>
      </c>
      <c r="D992">
        <v>10</v>
      </c>
      <c r="E992" s="1" t="s">
        <v>139</v>
      </c>
      <c r="F992" s="2" t="s">
        <v>61</v>
      </c>
      <c r="G992" s="3" t="s">
        <v>62</v>
      </c>
      <c r="H992" s="3" t="s">
        <v>67</v>
      </c>
      <c r="I992" s="1" t="s">
        <v>55</v>
      </c>
      <c r="J992" t="s">
        <v>15</v>
      </c>
      <c r="K992" s="8">
        <v>150000</v>
      </c>
      <c r="L992">
        <v>150000</v>
      </c>
      <c r="M992" s="6">
        <v>1500</v>
      </c>
      <c r="N992" t="str">
        <f t="shared" si="15"/>
        <v>01</v>
      </c>
    </row>
    <row r="993" spans="1:14" ht="15" customHeight="1" x14ac:dyDescent="0.25">
      <c r="A993" t="s">
        <v>14</v>
      </c>
      <c r="B993">
        <v>0</v>
      </c>
      <c r="C993" s="7" t="s">
        <v>138</v>
      </c>
      <c r="D993">
        <v>10</v>
      </c>
      <c r="E993" s="1" t="s">
        <v>139</v>
      </c>
      <c r="F993" s="2" t="s">
        <v>61</v>
      </c>
      <c r="G993" s="3" t="s">
        <v>62</v>
      </c>
      <c r="H993" s="3" t="s">
        <v>68</v>
      </c>
      <c r="I993" s="1" t="s">
        <v>64</v>
      </c>
      <c r="J993" t="s">
        <v>15</v>
      </c>
      <c r="K993" s="8">
        <v>25000</v>
      </c>
      <c r="L993">
        <v>25000</v>
      </c>
      <c r="M993" s="6">
        <v>250</v>
      </c>
      <c r="N993" t="str">
        <f t="shared" si="15"/>
        <v>01</v>
      </c>
    </row>
    <row r="994" spans="1:14" ht="15" customHeight="1" x14ac:dyDescent="0.25">
      <c r="A994" t="s">
        <v>14</v>
      </c>
      <c r="B994">
        <v>0</v>
      </c>
      <c r="C994" s="7" t="s">
        <v>138</v>
      </c>
      <c r="D994">
        <v>10</v>
      </c>
      <c r="E994" s="1" t="s">
        <v>139</v>
      </c>
      <c r="F994" s="2" t="s">
        <v>61</v>
      </c>
      <c r="G994" s="3" t="s">
        <v>62</v>
      </c>
      <c r="H994" s="3" t="s">
        <v>54</v>
      </c>
      <c r="I994" s="1" t="s">
        <v>55</v>
      </c>
      <c r="J994" t="s">
        <v>15</v>
      </c>
      <c r="K994" s="8">
        <v>60374418</v>
      </c>
      <c r="L994">
        <v>60374418</v>
      </c>
      <c r="M994" s="6">
        <v>603744.18000000005</v>
      </c>
      <c r="N994" t="str">
        <f t="shared" si="15"/>
        <v>02</v>
      </c>
    </row>
    <row r="995" spans="1:14" ht="15" customHeight="1" x14ac:dyDescent="0.25">
      <c r="A995" t="s">
        <v>14</v>
      </c>
      <c r="B995">
        <v>0</v>
      </c>
      <c r="C995" s="7" t="s">
        <v>138</v>
      </c>
      <c r="D995">
        <v>10</v>
      </c>
      <c r="E995" s="1" t="s">
        <v>139</v>
      </c>
      <c r="F995" s="2" t="s">
        <v>61</v>
      </c>
      <c r="G995" s="3" t="s">
        <v>62</v>
      </c>
      <c r="H995" s="3" t="s">
        <v>54</v>
      </c>
      <c r="I995" s="1" t="s">
        <v>64</v>
      </c>
      <c r="J995" t="s">
        <v>15</v>
      </c>
      <c r="K995" s="8">
        <v>1379378</v>
      </c>
      <c r="L995">
        <v>1379378</v>
      </c>
      <c r="M995" s="6">
        <v>13793.78</v>
      </c>
      <c r="N995" t="str">
        <f t="shared" si="15"/>
        <v>02</v>
      </c>
    </row>
    <row r="996" spans="1:14" ht="15" customHeight="1" x14ac:dyDescent="0.25">
      <c r="A996" t="s">
        <v>14</v>
      </c>
      <c r="B996">
        <v>0</v>
      </c>
      <c r="C996" s="7" t="s">
        <v>138</v>
      </c>
      <c r="D996">
        <v>10</v>
      </c>
      <c r="E996" s="1" t="s">
        <v>139</v>
      </c>
      <c r="F996" s="2" t="s">
        <v>61</v>
      </c>
      <c r="G996" s="3" t="s">
        <v>62</v>
      </c>
      <c r="H996" s="3" t="s">
        <v>69</v>
      </c>
      <c r="I996" s="1" t="s">
        <v>55</v>
      </c>
      <c r="J996" t="s">
        <v>15</v>
      </c>
      <c r="K996" s="8">
        <v>120878</v>
      </c>
      <c r="L996">
        <v>120878</v>
      </c>
      <c r="M996" s="6">
        <v>1208.78</v>
      </c>
      <c r="N996" t="str">
        <f t="shared" si="15"/>
        <v>02</v>
      </c>
    </row>
    <row r="997" spans="1:14" ht="15" customHeight="1" x14ac:dyDescent="0.25">
      <c r="A997" t="s">
        <v>14</v>
      </c>
      <c r="B997">
        <v>0</v>
      </c>
      <c r="C997" s="7" t="s">
        <v>138</v>
      </c>
      <c r="D997">
        <v>10</v>
      </c>
      <c r="E997" s="1" t="s">
        <v>139</v>
      </c>
      <c r="F997" s="2" t="s">
        <v>61</v>
      </c>
      <c r="G997" s="3" t="s">
        <v>62</v>
      </c>
      <c r="H997" s="3" t="s">
        <v>69</v>
      </c>
      <c r="I997" s="1" t="s">
        <v>64</v>
      </c>
      <c r="J997" t="s">
        <v>15</v>
      </c>
      <c r="K997" s="8">
        <v>5587</v>
      </c>
      <c r="L997">
        <v>5587</v>
      </c>
      <c r="M997" s="6">
        <v>55.870000000000005</v>
      </c>
      <c r="N997" t="str">
        <f t="shared" si="15"/>
        <v>02</v>
      </c>
    </row>
    <row r="998" spans="1:14" ht="15" customHeight="1" x14ac:dyDescent="0.25">
      <c r="A998" t="s">
        <v>14</v>
      </c>
      <c r="B998">
        <v>0</v>
      </c>
      <c r="C998" s="7" t="s">
        <v>138</v>
      </c>
      <c r="D998">
        <v>10</v>
      </c>
      <c r="E998" s="1" t="s">
        <v>139</v>
      </c>
      <c r="F998" s="2" t="s">
        <v>61</v>
      </c>
      <c r="G998" s="3" t="s">
        <v>62</v>
      </c>
      <c r="H998" s="3" t="s">
        <v>70</v>
      </c>
      <c r="I998" s="1" t="s">
        <v>64</v>
      </c>
      <c r="J998" t="s">
        <v>15</v>
      </c>
      <c r="K998">
        <v>-28022</v>
      </c>
      <c r="L998">
        <v>-28022</v>
      </c>
      <c r="M998" s="6">
        <v>-280.22000000000003</v>
      </c>
      <c r="N998" t="str">
        <f t="shared" si="15"/>
        <v>02</v>
      </c>
    </row>
    <row r="999" spans="1:14" ht="15" customHeight="1" x14ac:dyDescent="0.25">
      <c r="A999" t="s">
        <v>14</v>
      </c>
      <c r="B999">
        <v>0</v>
      </c>
      <c r="C999" s="7" t="s">
        <v>138</v>
      </c>
      <c r="D999">
        <v>10</v>
      </c>
      <c r="E999" s="1" t="s">
        <v>139</v>
      </c>
      <c r="F999" s="2" t="s">
        <v>61</v>
      </c>
      <c r="G999" s="3" t="s">
        <v>62</v>
      </c>
      <c r="H999" s="3" t="s">
        <v>71</v>
      </c>
      <c r="I999" s="1" t="s">
        <v>16</v>
      </c>
      <c r="J999" t="s">
        <v>15</v>
      </c>
      <c r="K999" s="8">
        <v>971007</v>
      </c>
      <c r="L999">
        <v>971007</v>
      </c>
      <c r="M999" s="6">
        <v>9710.07</v>
      </c>
      <c r="N999" t="str">
        <f t="shared" si="15"/>
        <v>05</v>
      </c>
    </row>
    <row r="1000" spans="1:14" ht="15" customHeight="1" x14ac:dyDescent="0.25">
      <c r="A1000" t="s">
        <v>14</v>
      </c>
      <c r="B1000">
        <v>0</v>
      </c>
      <c r="C1000" s="7" t="s">
        <v>138</v>
      </c>
      <c r="D1000">
        <v>10</v>
      </c>
      <c r="E1000" s="1" t="s">
        <v>139</v>
      </c>
      <c r="F1000" s="2" t="s">
        <v>61</v>
      </c>
      <c r="G1000" s="3" t="s">
        <v>62</v>
      </c>
      <c r="H1000" s="3" t="s">
        <v>72</v>
      </c>
      <c r="I1000" s="1" t="s">
        <v>16</v>
      </c>
      <c r="J1000" t="s">
        <v>15</v>
      </c>
      <c r="K1000" s="8">
        <v>41796</v>
      </c>
      <c r="L1000">
        <v>41796</v>
      </c>
      <c r="M1000" s="6">
        <v>417.96000000000004</v>
      </c>
      <c r="N1000" t="str">
        <f t="shared" si="15"/>
        <v>05</v>
      </c>
    </row>
    <row r="1001" spans="1:14" ht="15" customHeight="1" x14ac:dyDescent="0.25">
      <c r="A1001" t="s">
        <v>14</v>
      </c>
      <c r="B1001">
        <v>0</v>
      </c>
      <c r="C1001" s="7" t="s">
        <v>138</v>
      </c>
      <c r="D1001">
        <v>10</v>
      </c>
      <c r="E1001" s="1" t="s">
        <v>139</v>
      </c>
      <c r="F1001" s="2" t="s">
        <v>61</v>
      </c>
      <c r="G1001" s="3" t="s">
        <v>62</v>
      </c>
      <c r="H1001" s="3" t="s">
        <v>73</v>
      </c>
      <c r="I1001" s="1" t="s">
        <v>16</v>
      </c>
      <c r="J1001" t="s">
        <v>15</v>
      </c>
      <c r="K1001" s="8">
        <v>44965</v>
      </c>
      <c r="L1001">
        <v>44965</v>
      </c>
      <c r="M1001" s="6">
        <v>449.65000000000003</v>
      </c>
      <c r="N1001" t="str">
        <f t="shared" si="15"/>
        <v>06</v>
      </c>
    </row>
    <row r="1002" spans="1:14" ht="15" customHeight="1" x14ac:dyDescent="0.25">
      <c r="A1002" t="s">
        <v>14</v>
      </c>
      <c r="B1002">
        <v>0</v>
      </c>
      <c r="C1002" s="7" t="s">
        <v>138</v>
      </c>
      <c r="D1002">
        <v>10</v>
      </c>
      <c r="E1002" s="1" t="s">
        <v>139</v>
      </c>
      <c r="F1002" s="2" t="s">
        <v>61</v>
      </c>
      <c r="G1002" s="3" t="s">
        <v>62</v>
      </c>
      <c r="H1002" s="3" t="s">
        <v>74</v>
      </c>
      <c r="I1002" s="1" t="s">
        <v>16</v>
      </c>
      <c r="J1002" t="s">
        <v>15</v>
      </c>
      <c r="K1002" s="8">
        <v>5466884</v>
      </c>
      <c r="L1002">
        <v>5466884</v>
      </c>
      <c r="M1002" s="6">
        <v>54668.840000000004</v>
      </c>
      <c r="N1002" t="str">
        <f t="shared" si="15"/>
        <v>06</v>
      </c>
    </row>
    <row r="1003" spans="1:14" ht="15" customHeight="1" x14ac:dyDescent="0.25">
      <c r="A1003" t="s">
        <v>14</v>
      </c>
      <c r="B1003">
        <v>0</v>
      </c>
      <c r="C1003" s="7" t="s">
        <v>138</v>
      </c>
      <c r="D1003">
        <v>10</v>
      </c>
      <c r="E1003" s="1" t="s">
        <v>139</v>
      </c>
      <c r="F1003" s="2" t="s">
        <v>61</v>
      </c>
      <c r="G1003" s="3" t="s">
        <v>62</v>
      </c>
      <c r="H1003" s="3" t="s">
        <v>123</v>
      </c>
      <c r="I1003" s="1" t="s">
        <v>16</v>
      </c>
      <c r="J1003" t="s">
        <v>15</v>
      </c>
      <c r="K1003" s="8">
        <v>312500</v>
      </c>
      <c r="L1003">
        <v>312500</v>
      </c>
      <c r="M1003" s="6">
        <v>3125</v>
      </c>
      <c r="N1003" t="str">
        <f t="shared" si="15"/>
        <v>08</v>
      </c>
    </row>
    <row r="1004" spans="1:14" ht="15" customHeight="1" x14ac:dyDescent="0.25">
      <c r="A1004" t="s">
        <v>14</v>
      </c>
      <c r="B1004">
        <v>0</v>
      </c>
      <c r="C1004" s="7" t="s">
        <v>138</v>
      </c>
      <c r="D1004">
        <v>10</v>
      </c>
      <c r="E1004" s="1" t="s">
        <v>139</v>
      </c>
      <c r="F1004" s="2" t="s">
        <v>85</v>
      </c>
      <c r="G1004" s="3" t="s">
        <v>86</v>
      </c>
      <c r="H1004" s="3" t="s">
        <v>63</v>
      </c>
      <c r="I1004" s="1" t="s">
        <v>55</v>
      </c>
      <c r="J1004" t="s">
        <v>629</v>
      </c>
      <c r="K1004" s="8">
        <v>5435998</v>
      </c>
      <c r="L1004">
        <v>5435998</v>
      </c>
      <c r="M1004" s="6">
        <v>54359.98</v>
      </c>
      <c r="N1004" t="str">
        <f t="shared" si="15"/>
        <v>01</v>
      </c>
    </row>
    <row r="1005" spans="1:14" ht="15" customHeight="1" x14ac:dyDescent="0.25">
      <c r="A1005" t="s">
        <v>14</v>
      </c>
      <c r="B1005">
        <v>0</v>
      </c>
      <c r="C1005" s="7" t="s">
        <v>138</v>
      </c>
      <c r="D1005">
        <v>10</v>
      </c>
      <c r="E1005" s="1" t="s">
        <v>139</v>
      </c>
      <c r="F1005" s="2" t="s">
        <v>85</v>
      </c>
      <c r="G1005" s="3" t="s">
        <v>86</v>
      </c>
      <c r="H1005" s="3" t="s">
        <v>58</v>
      </c>
      <c r="I1005" s="1" t="s">
        <v>64</v>
      </c>
      <c r="J1005" t="s">
        <v>629</v>
      </c>
      <c r="K1005" s="8">
        <v>12867674</v>
      </c>
      <c r="L1005">
        <v>12867674</v>
      </c>
      <c r="M1005" s="6">
        <v>128676.74</v>
      </c>
      <c r="N1005" t="str">
        <f t="shared" si="15"/>
        <v>01</v>
      </c>
    </row>
    <row r="1006" spans="1:14" ht="15" customHeight="1" x14ac:dyDescent="0.25">
      <c r="A1006" t="s">
        <v>14</v>
      </c>
      <c r="B1006">
        <v>0</v>
      </c>
      <c r="C1006" s="7" t="s">
        <v>138</v>
      </c>
      <c r="D1006">
        <v>10</v>
      </c>
      <c r="E1006" s="1" t="s">
        <v>139</v>
      </c>
      <c r="F1006" s="2" t="s">
        <v>85</v>
      </c>
      <c r="G1006" s="3" t="s">
        <v>86</v>
      </c>
      <c r="H1006" s="3" t="s">
        <v>65</v>
      </c>
      <c r="I1006" s="1" t="s">
        <v>55</v>
      </c>
      <c r="J1006" t="s">
        <v>15</v>
      </c>
      <c r="K1006" s="8">
        <v>99752</v>
      </c>
      <c r="L1006">
        <v>99752</v>
      </c>
      <c r="M1006" s="6">
        <v>997.52</v>
      </c>
      <c r="N1006" t="str">
        <f t="shared" si="15"/>
        <v>01</v>
      </c>
    </row>
    <row r="1007" spans="1:14" ht="15" customHeight="1" x14ac:dyDescent="0.25">
      <c r="A1007" t="s">
        <v>14</v>
      </c>
      <c r="B1007">
        <v>0</v>
      </c>
      <c r="C1007" s="7" t="s">
        <v>138</v>
      </c>
      <c r="D1007">
        <v>10</v>
      </c>
      <c r="E1007" s="1" t="s">
        <v>139</v>
      </c>
      <c r="F1007" s="2" t="s">
        <v>85</v>
      </c>
      <c r="G1007" s="3" t="s">
        <v>86</v>
      </c>
      <c r="H1007" s="3" t="s">
        <v>66</v>
      </c>
      <c r="I1007" s="1" t="s">
        <v>64</v>
      </c>
      <c r="J1007" t="s">
        <v>15</v>
      </c>
      <c r="K1007" s="8">
        <v>19198</v>
      </c>
      <c r="L1007">
        <v>19198</v>
      </c>
      <c r="M1007" s="6">
        <v>191.98000000000002</v>
      </c>
      <c r="N1007" t="str">
        <f t="shared" si="15"/>
        <v>01</v>
      </c>
    </row>
    <row r="1008" spans="1:14" ht="15" customHeight="1" x14ac:dyDescent="0.25">
      <c r="A1008" t="s">
        <v>14</v>
      </c>
      <c r="B1008">
        <v>0</v>
      </c>
      <c r="C1008" s="7" t="s">
        <v>138</v>
      </c>
      <c r="D1008">
        <v>10</v>
      </c>
      <c r="E1008" s="1" t="s">
        <v>139</v>
      </c>
      <c r="F1008" s="2" t="s">
        <v>85</v>
      </c>
      <c r="G1008" s="3" t="s">
        <v>86</v>
      </c>
      <c r="H1008" s="3" t="s">
        <v>68</v>
      </c>
      <c r="I1008" s="1" t="s">
        <v>64</v>
      </c>
      <c r="J1008" t="s">
        <v>15</v>
      </c>
      <c r="K1008" s="8">
        <v>25000</v>
      </c>
      <c r="L1008">
        <v>25000</v>
      </c>
      <c r="M1008" s="6">
        <v>250</v>
      </c>
      <c r="N1008" t="str">
        <f t="shared" si="15"/>
        <v>01</v>
      </c>
    </row>
    <row r="1009" spans="1:14" ht="15" customHeight="1" x14ac:dyDescent="0.25">
      <c r="A1009" t="s">
        <v>14</v>
      </c>
      <c r="B1009">
        <v>0</v>
      </c>
      <c r="C1009" s="7" t="s">
        <v>138</v>
      </c>
      <c r="D1009">
        <v>10</v>
      </c>
      <c r="E1009" s="1" t="s">
        <v>139</v>
      </c>
      <c r="F1009" s="2" t="s">
        <v>85</v>
      </c>
      <c r="G1009" s="3" t="s">
        <v>86</v>
      </c>
      <c r="H1009" s="3" t="s">
        <v>54</v>
      </c>
      <c r="I1009" s="1" t="s">
        <v>55</v>
      </c>
      <c r="J1009" t="s">
        <v>629</v>
      </c>
      <c r="K1009" s="8">
        <v>1322376</v>
      </c>
      <c r="L1009">
        <v>1322376</v>
      </c>
      <c r="M1009" s="6">
        <v>13223.76</v>
      </c>
      <c r="N1009" t="str">
        <f t="shared" si="15"/>
        <v>02</v>
      </c>
    </row>
    <row r="1010" spans="1:14" ht="15" customHeight="1" x14ac:dyDescent="0.25">
      <c r="A1010" t="s">
        <v>14</v>
      </c>
      <c r="B1010">
        <v>0</v>
      </c>
      <c r="C1010" s="7" t="s">
        <v>138</v>
      </c>
      <c r="D1010">
        <v>10</v>
      </c>
      <c r="E1010" s="1" t="s">
        <v>139</v>
      </c>
      <c r="F1010" s="2" t="s">
        <v>85</v>
      </c>
      <c r="G1010" s="3" t="s">
        <v>86</v>
      </c>
      <c r="H1010" s="3" t="s">
        <v>54</v>
      </c>
      <c r="I1010" s="1" t="s">
        <v>64</v>
      </c>
      <c r="J1010" t="s">
        <v>629</v>
      </c>
      <c r="K1010" s="8">
        <v>5496654</v>
      </c>
      <c r="L1010">
        <v>5496654</v>
      </c>
      <c r="M1010" s="6">
        <v>54966.54</v>
      </c>
      <c r="N1010" t="str">
        <f t="shared" si="15"/>
        <v>02</v>
      </c>
    </row>
    <row r="1011" spans="1:14" ht="15" customHeight="1" x14ac:dyDescent="0.25">
      <c r="A1011" t="s">
        <v>14</v>
      </c>
      <c r="B1011">
        <v>0</v>
      </c>
      <c r="C1011" s="7" t="s">
        <v>138</v>
      </c>
      <c r="D1011">
        <v>10</v>
      </c>
      <c r="E1011" s="1" t="s">
        <v>139</v>
      </c>
      <c r="F1011" s="2" t="s">
        <v>85</v>
      </c>
      <c r="G1011" s="3" t="s">
        <v>86</v>
      </c>
      <c r="H1011" s="3" t="s">
        <v>69</v>
      </c>
      <c r="I1011" s="1" t="s">
        <v>55</v>
      </c>
      <c r="J1011" t="s">
        <v>15</v>
      </c>
      <c r="K1011" s="8">
        <v>22337</v>
      </c>
      <c r="L1011">
        <v>22337</v>
      </c>
      <c r="M1011" s="6">
        <v>223.37</v>
      </c>
      <c r="N1011" t="str">
        <f t="shared" si="15"/>
        <v>02</v>
      </c>
    </row>
    <row r="1012" spans="1:14" ht="15" customHeight="1" x14ac:dyDescent="0.25">
      <c r="A1012" t="s">
        <v>14</v>
      </c>
      <c r="B1012">
        <v>0</v>
      </c>
      <c r="C1012" s="7" t="s">
        <v>138</v>
      </c>
      <c r="D1012">
        <v>10</v>
      </c>
      <c r="E1012" s="1" t="s">
        <v>139</v>
      </c>
      <c r="F1012" s="2" t="s">
        <v>85</v>
      </c>
      <c r="G1012" s="3" t="s">
        <v>86</v>
      </c>
      <c r="H1012" s="3" t="s">
        <v>69</v>
      </c>
      <c r="I1012" s="1" t="s">
        <v>64</v>
      </c>
      <c r="J1012" t="s">
        <v>15</v>
      </c>
      <c r="K1012" s="8">
        <v>5587</v>
      </c>
      <c r="L1012">
        <v>5587</v>
      </c>
      <c r="M1012" s="6">
        <v>55.870000000000005</v>
      </c>
      <c r="N1012" t="str">
        <f t="shared" si="15"/>
        <v>02</v>
      </c>
    </row>
    <row r="1013" spans="1:14" ht="15" customHeight="1" x14ac:dyDescent="0.25">
      <c r="A1013" t="s">
        <v>14</v>
      </c>
      <c r="B1013">
        <v>0</v>
      </c>
      <c r="C1013" s="7" t="s">
        <v>138</v>
      </c>
      <c r="D1013">
        <v>10</v>
      </c>
      <c r="E1013" s="1" t="s">
        <v>139</v>
      </c>
      <c r="F1013" s="2" t="s">
        <v>85</v>
      </c>
      <c r="G1013" s="3" t="s">
        <v>86</v>
      </c>
      <c r="H1013" s="3" t="s">
        <v>70</v>
      </c>
      <c r="I1013" s="1" t="s">
        <v>64</v>
      </c>
      <c r="J1013" t="s">
        <v>15</v>
      </c>
      <c r="K1013" s="8">
        <v>4288</v>
      </c>
      <c r="L1013">
        <v>4288</v>
      </c>
      <c r="M1013" s="6">
        <v>42.88</v>
      </c>
      <c r="N1013" t="str">
        <f t="shared" si="15"/>
        <v>02</v>
      </c>
    </row>
    <row r="1014" spans="1:14" ht="15" customHeight="1" x14ac:dyDescent="0.25">
      <c r="A1014" t="s">
        <v>14</v>
      </c>
      <c r="B1014">
        <v>0</v>
      </c>
      <c r="C1014" s="7" t="s">
        <v>138</v>
      </c>
      <c r="D1014">
        <v>10</v>
      </c>
      <c r="E1014" s="1" t="s">
        <v>139</v>
      </c>
      <c r="F1014" s="2" t="s">
        <v>85</v>
      </c>
      <c r="G1014" s="3" t="s">
        <v>88</v>
      </c>
      <c r="H1014" s="3" t="s">
        <v>63</v>
      </c>
      <c r="I1014" s="1" t="s">
        <v>55</v>
      </c>
      <c r="J1014" t="s">
        <v>770</v>
      </c>
      <c r="K1014" s="8">
        <v>1128456</v>
      </c>
      <c r="L1014">
        <v>1128456</v>
      </c>
      <c r="M1014" s="6">
        <v>11284.56</v>
      </c>
      <c r="N1014" t="str">
        <f t="shared" si="15"/>
        <v>01</v>
      </c>
    </row>
    <row r="1015" spans="1:14" ht="15" customHeight="1" x14ac:dyDescent="0.25">
      <c r="A1015" t="s">
        <v>14</v>
      </c>
      <c r="B1015">
        <v>0</v>
      </c>
      <c r="C1015" s="7" t="s">
        <v>138</v>
      </c>
      <c r="D1015">
        <v>10</v>
      </c>
      <c r="E1015" s="1" t="s">
        <v>139</v>
      </c>
      <c r="F1015" s="2" t="s">
        <v>85</v>
      </c>
      <c r="G1015" s="3" t="s">
        <v>88</v>
      </c>
      <c r="H1015" s="3" t="s">
        <v>58</v>
      </c>
      <c r="I1015" s="1" t="s">
        <v>64</v>
      </c>
      <c r="J1015" t="s">
        <v>770</v>
      </c>
      <c r="K1015" s="8">
        <v>2673143</v>
      </c>
      <c r="L1015">
        <v>2673143</v>
      </c>
      <c r="M1015" s="6">
        <v>26731.43</v>
      </c>
      <c r="N1015" t="str">
        <f t="shared" si="15"/>
        <v>01</v>
      </c>
    </row>
    <row r="1016" spans="1:14" ht="15" customHeight="1" x14ac:dyDescent="0.25">
      <c r="A1016" t="s">
        <v>14</v>
      </c>
      <c r="B1016">
        <v>0</v>
      </c>
      <c r="C1016" s="7" t="s">
        <v>138</v>
      </c>
      <c r="D1016">
        <v>10</v>
      </c>
      <c r="E1016" s="1" t="s">
        <v>139</v>
      </c>
      <c r="F1016" s="2" t="s">
        <v>85</v>
      </c>
      <c r="G1016" s="3" t="s">
        <v>88</v>
      </c>
      <c r="H1016" s="3" t="s">
        <v>54</v>
      </c>
      <c r="I1016" s="1" t="s">
        <v>55</v>
      </c>
      <c r="J1016" t="s">
        <v>770</v>
      </c>
      <c r="K1016" s="8">
        <v>435953</v>
      </c>
      <c r="L1016">
        <v>435953</v>
      </c>
      <c r="M1016" s="6">
        <v>4359.53</v>
      </c>
      <c r="N1016" t="str">
        <f t="shared" si="15"/>
        <v>02</v>
      </c>
    </row>
    <row r="1017" spans="1:14" ht="15" customHeight="1" x14ac:dyDescent="0.25">
      <c r="A1017" t="s">
        <v>14</v>
      </c>
      <c r="B1017">
        <v>0</v>
      </c>
      <c r="C1017" s="7" t="s">
        <v>138</v>
      </c>
      <c r="D1017">
        <v>10</v>
      </c>
      <c r="E1017" s="1" t="s">
        <v>139</v>
      </c>
      <c r="F1017" s="2" t="s">
        <v>85</v>
      </c>
      <c r="G1017" s="3" t="s">
        <v>88</v>
      </c>
      <c r="H1017" s="3" t="s">
        <v>54</v>
      </c>
      <c r="I1017" s="1" t="s">
        <v>64</v>
      </c>
      <c r="J1017" t="s">
        <v>770</v>
      </c>
      <c r="K1017" s="8">
        <v>1039490</v>
      </c>
      <c r="L1017">
        <v>1039490</v>
      </c>
      <c r="M1017" s="6">
        <v>10394.9</v>
      </c>
      <c r="N1017" t="str">
        <f t="shared" si="15"/>
        <v>02</v>
      </c>
    </row>
    <row r="1018" spans="1:14" ht="15" customHeight="1" x14ac:dyDescent="0.25">
      <c r="A1018" t="s">
        <v>14</v>
      </c>
      <c r="B1018">
        <v>0</v>
      </c>
      <c r="C1018" s="7" t="s">
        <v>138</v>
      </c>
      <c r="D1018">
        <v>10</v>
      </c>
      <c r="E1018" s="1" t="s">
        <v>139</v>
      </c>
      <c r="F1018" s="2" t="s">
        <v>85</v>
      </c>
      <c r="G1018" s="3" t="s">
        <v>88</v>
      </c>
      <c r="H1018" s="3" t="s">
        <v>73</v>
      </c>
      <c r="I1018" s="1" t="s">
        <v>16</v>
      </c>
      <c r="J1018" t="s">
        <v>770</v>
      </c>
      <c r="K1018" s="8">
        <v>19952</v>
      </c>
      <c r="L1018">
        <v>19952</v>
      </c>
      <c r="M1018" s="6">
        <v>199.52</v>
      </c>
      <c r="N1018" t="str">
        <f t="shared" si="15"/>
        <v>06</v>
      </c>
    </row>
    <row r="1019" spans="1:14" ht="15" customHeight="1" x14ac:dyDescent="0.25">
      <c r="A1019" t="s">
        <v>14</v>
      </c>
      <c r="B1019">
        <v>0</v>
      </c>
      <c r="C1019" s="7" t="s">
        <v>138</v>
      </c>
      <c r="D1019">
        <v>10</v>
      </c>
      <c r="E1019" s="1" t="s">
        <v>139</v>
      </c>
      <c r="F1019" s="2" t="s">
        <v>91</v>
      </c>
      <c r="G1019" s="3" t="s">
        <v>79</v>
      </c>
      <c r="H1019" s="3" t="s">
        <v>63</v>
      </c>
      <c r="I1019" s="1" t="s">
        <v>55</v>
      </c>
      <c r="J1019" t="s">
        <v>15</v>
      </c>
      <c r="K1019" s="8">
        <v>29809325</v>
      </c>
      <c r="L1019">
        <v>29809325</v>
      </c>
      <c r="M1019" s="6">
        <v>298093.25</v>
      </c>
      <c r="N1019" t="str">
        <f t="shared" si="15"/>
        <v>01</v>
      </c>
    </row>
    <row r="1020" spans="1:14" ht="15" customHeight="1" x14ac:dyDescent="0.25">
      <c r="A1020" t="s">
        <v>14</v>
      </c>
      <c r="B1020">
        <v>0</v>
      </c>
      <c r="C1020" s="7" t="s">
        <v>138</v>
      </c>
      <c r="D1020">
        <v>10</v>
      </c>
      <c r="E1020" s="1" t="s">
        <v>139</v>
      </c>
      <c r="F1020" s="2" t="s">
        <v>91</v>
      </c>
      <c r="G1020" s="3" t="s">
        <v>79</v>
      </c>
      <c r="H1020" s="3" t="s">
        <v>58</v>
      </c>
      <c r="I1020" s="1" t="s">
        <v>64</v>
      </c>
      <c r="J1020" t="s">
        <v>15</v>
      </c>
      <c r="K1020" s="8">
        <v>8293639</v>
      </c>
      <c r="L1020">
        <v>8293639</v>
      </c>
      <c r="M1020" s="6">
        <v>82936.39</v>
      </c>
      <c r="N1020" t="str">
        <f t="shared" si="15"/>
        <v>01</v>
      </c>
    </row>
    <row r="1021" spans="1:14" ht="15" customHeight="1" x14ac:dyDescent="0.25">
      <c r="A1021" t="s">
        <v>14</v>
      </c>
      <c r="B1021">
        <v>0</v>
      </c>
      <c r="C1021" s="7" t="s">
        <v>138</v>
      </c>
      <c r="D1021">
        <v>10</v>
      </c>
      <c r="E1021" s="1" t="s">
        <v>139</v>
      </c>
      <c r="F1021" s="2" t="s">
        <v>91</v>
      </c>
      <c r="G1021" s="3" t="s">
        <v>79</v>
      </c>
      <c r="H1021" s="3" t="s">
        <v>66</v>
      </c>
      <c r="I1021" s="1" t="s">
        <v>64</v>
      </c>
      <c r="J1021" t="s">
        <v>15</v>
      </c>
      <c r="K1021" s="8">
        <v>4896</v>
      </c>
      <c r="L1021">
        <v>4896</v>
      </c>
      <c r="M1021" s="6">
        <v>48.96</v>
      </c>
      <c r="N1021" t="str">
        <f t="shared" si="15"/>
        <v>01</v>
      </c>
    </row>
    <row r="1022" spans="1:14" ht="15" customHeight="1" x14ac:dyDescent="0.25">
      <c r="A1022" t="s">
        <v>14</v>
      </c>
      <c r="B1022">
        <v>0</v>
      </c>
      <c r="C1022" s="7" t="s">
        <v>138</v>
      </c>
      <c r="D1022">
        <v>10</v>
      </c>
      <c r="E1022" s="1" t="s">
        <v>139</v>
      </c>
      <c r="F1022" s="2" t="s">
        <v>91</v>
      </c>
      <c r="G1022" s="3" t="s">
        <v>79</v>
      </c>
      <c r="H1022" s="3" t="s">
        <v>54</v>
      </c>
      <c r="I1022" s="1" t="s">
        <v>55</v>
      </c>
      <c r="J1022" t="s">
        <v>15</v>
      </c>
      <c r="K1022" s="8">
        <v>10102815</v>
      </c>
      <c r="L1022">
        <v>10102815</v>
      </c>
      <c r="M1022" s="6">
        <v>101028.15000000001</v>
      </c>
      <c r="N1022" t="str">
        <f t="shared" si="15"/>
        <v>02</v>
      </c>
    </row>
    <row r="1023" spans="1:14" ht="15" customHeight="1" x14ac:dyDescent="0.25">
      <c r="A1023" t="s">
        <v>14</v>
      </c>
      <c r="B1023">
        <v>0</v>
      </c>
      <c r="C1023" s="7" t="s">
        <v>138</v>
      </c>
      <c r="D1023">
        <v>10</v>
      </c>
      <c r="E1023" s="1" t="s">
        <v>139</v>
      </c>
      <c r="F1023" s="2" t="s">
        <v>91</v>
      </c>
      <c r="G1023" s="3" t="s">
        <v>79</v>
      </c>
      <c r="H1023" s="3" t="s">
        <v>54</v>
      </c>
      <c r="I1023" s="1" t="s">
        <v>64</v>
      </c>
      <c r="J1023" t="s">
        <v>15</v>
      </c>
      <c r="K1023" s="8">
        <v>2492832</v>
      </c>
      <c r="L1023">
        <v>2492832</v>
      </c>
      <c r="M1023" s="6">
        <v>24928.32</v>
      </c>
      <c r="N1023" t="str">
        <f t="shared" si="15"/>
        <v>02</v>
      </c>
    </row>
    <row r="1024" spans="1:14" ht="15" customHeight="1" x14ac:dyDescent="0.25">
      <c r="A1024" t="s">
        <v>14</v>
      </c>
      <c r="B1024">
        <v>0</v>
      </c>
      <c r="C1024" s="7" t="s">
        <v>138</v>
      </c>
      <c r="D1024">
        <v>10</v>
      </c>
      <c r="E1024" s="1" t="s">
        <v>139</v>
      </c>
      <c r="F1024" s="2" t="s">
        <v>91</v>
      </c>
      <c r="G1024" s="3" t="s">
        <v>79</v>
      </c>
      <c r="H1024" s="3" t="s">
        <v>70</v>
      </c>
      <c r="I1024" s="1" t="s">
        <v>64</v>
      </c>
      <c r="J1024" t="s">
        <v>15</v>
      </c>
      <c r="K1024" s="8">
        <v>1097</v>
      </c>
      <c r="L1024">
        <v>1097</v>
      </c>
      <c r="M1024" s="6">
        <v>10.97</v>
      </c>
      <c r="N1024" t="str">
        <f t="shared" si="15"/>
        <v>02</v>
      </c>
    </row>
    <row r="1025" spans="1:14" ht="15" customHeight="1" x14ac:dyDescent="0.25">
      <c r="A1025" t="s">
        <v>14</v>
      </c>
      <c r="B1025">
        <v>0</v>
      </c>
      <c r="C1025" s="7" t="s">
        <v>138</v>
      </c>
      <c r="D1025">
        <v>10</v>
      </c>
      <c r="E1025" s="1" t="s">
        <v>139</v>
      </c>
      <c r="F1025" s="2" t="s">
        <v>92</v>
      </c>
      <c r="G1025" s="3" t="s">
        <v>93</v>
      </c>
      <c r="H1025" s="3" t="s">
        <v>94</v>
      </c>
      <c r="I1025" s="1" t="s">
        <v>55</v>
      </c>
      <c r="J1025" t="s">
        <v>15</v>
      </c>
      <c r="K1025" s="8">
        <v>11184</v>
      </c>
      <c r="L1025">
        <v>11184</v>
      </c>
      <c r="M1025" s="6">
        <v>111.84</v>
      </c>
      <c r="N1025" t="str">
        <f t="shared" si="15"/>
        <v>01</v>
      </c>
    </row>
    <row r="1026" spans="1:14" ht="15" customHeight="1" x14ac:dyDescent="0.25">
      <c r="A1026" t="s">
        <v>14</v>
      </c>
      <c r="B1026">
        <v>0</v>
      </c>
      <c r="C1026" s="7" t="s">
        <v>138</v>
      </c>
      <c r="D1026">
        <v>10</v>
      </c>
      <c r="E1026" s="1" t="s">
        <v>139</v>
      </c>
      <c r="F1026" s="2" t="s">
        <v>92</v>
      </c>
      <c r="G1026" s="3" t="s">
        <v>93</v>
      </c>
      <c r="H1026" s="3" t="s">
        <v>70</v>
      </c>
      <c r="I1026" s="1" t="s">
        <v>55</v>
      </c>
      <c r="J1026" t="s">
        <v>15</v>
      </c>
      <c r="K1026" s="8">
        <v>2499</v>
      </c>
      <c r="L1026">
        <v>2499</v>
      </c>
      <c r="M1026" s="6">
        <v>24.990000000000002</v>
      </c>
      <c r="N1026" t="str">
        <f t="shared" si="15"/>
        <v>02</v>
      </c>
    </row>
    <row r="1027" spans="1:14" ht="15" customHeight="1" x14ac:dyDescent="0.25">
      <c r="A1027" t="s">
        <v>14</v>
      </c>
      <c r="B1027">
        <v>0</v>
      </c>
      <c r="C1027" s="7" t="s">
        <v>138</v>
      </c>
      <c r="D1027">
        <v>10</v>
      </c>
      <c r="E1027" s="1" t="s">
        <v>139</v>
      </c>
      <c r="F1027" s="2" t="s">
        <v>52</v>
      </c>
      <c r="G1027" s="3" t="s">
        <v>95</v>
      </c>
      <c r="H1027" s="3" t="s">
        <v>63</v>
      </c>
      <c r="I1027" s="1" t="s">
        <v>55</v>
      </c>
      <c r="J1027" t="s">
        <v>15</v>
      </c>
      <c r="K1027" s="8">
        <v>7769747</v>
      </c>
      <c r="L1027">
        <v>7769747</v>
      </c>
      <c r="M1027" s="6">
        <v>77697.47</v>
      </c>
      <c r="N1027" t="str">
        <f t="shared" ref="N1027:N1090" si="16">LEFT(H1027,2)</f>
        <v>01</v>
      </c>
    </row>
    <row r="1028" spans="1:14" ht="15" customHeight="1" x14ac:dyDescent="0.25">
      <c r="A1028" t="s">
        <v>14</v>
      </c>
      <c r="B1028">
        <v>0</v>
      </c>
      <c r="C1028" s="7" t="s">
        <v>138</v>
      </c>
      <c r="D1028">
        <v>10</v>
      </c>
      <c r="E1028" s="1" t="s">
        <v>139</v>
      </c>
      <c r="F1028" s="2" t="s">
        <v>52</v>
      </c>
      <c r="G1028" s="3" t="s">
        <v>95</v>
      </c>
      <c r="H1028" s="3" t="s">
        <v>65</v>
      </c>
      <c r="I1028" s="1" t="s">
        <v>55</v>
      </c>
      <c r="J1028" t="s">
        <v>15</v>
      </c>
      <c r="K1028" s="8">
        <v>95628</v>
      </c>
      <c r="L1028">
        <v>95628</v>
      </c>
      <c r="M1028" s="6">
        <v>956.28</v>
      </c>
      <c r="N1028" t="str">
        <f t="shared" si="16"/>
        <v>01</v>
      </c>
    </row>
    <row r="1029" spans="1:14" ht="15" customHeight="1" x14ac:dyDescent="0.25">
      <c r="A1029" t="s">
        <v>14</v>
      </c>
      <c r="B1029">
        <v>0</v>
      </c>
      <c r="C1029" s="7" t="s">
        <v>138</v>
      </c>
      <c r="D1029">
        <v>10</v>
      </c>
      <c r="E1029" s="1" t="s">
        <v>139</v>
      </c>
      <c r="F1029" s="2" t="s">
        <v>52</v>
      </c>
      <c r="G1029" s="3" t="s">
        <v>95</v>
      </c>
      <c r="H1029" s="3" t="s">
        <v>54</v>
      </c>
      <c r="I1029" s="1" t="s">
        <v>55</v>
      </c>
      <c r="J1029" t="s">
        <v>15</v>
      </c>
      <c r="K1029" s="8">
        <v>2584492</v>
      </c>
      <c r="L1029">
        <v>2584492</v>
      </c>
      <c r="M1029" s="6">
        <v>25844.920000000002</v>
      </c>
      <c r="N1029" t="str">
        <f t="shared" si="16"/>
        <v>02</v>
      </c>
    </row>
    <row r="1030" spans="1:14" ht="15" customHeight="1" x14ac:dyDescent="0.25">
      <c r="A1030" t="s">
        <v>14</v>
      </c>
      <c r="B1030">
        <v>0</v>
      </c>
      <c r="C1030" s="7" t="s">
        <v>138</v>
      </c>
      <c r="D1030">
        <v>10</v>
      </c>
      <c r="E1030" s="1" t="s">
        <v>139</v>
      </c>
      <c r="F1030" s="2" t="s">
        <v>52</v>
      </c>
      <c r="G1030" s="3" t="s">
        <v>95</v>
      </c>
      <c r="H1030" s="3" t="s">
        <v>69</v>
      </c>
      <c r="I1030" s="1" t="s">
        <v>55</v>
      </c>
      <c r="J1030" t="s">
        <v>15</v>
      </c>
      <c r="K1030" s="8">
        <v>21427</v>
      </c>
      <c r="L1030">
        <v>21427</v>
      </c>
      <c r="M1030" s="6">
        <v>214.27</v>
      </c>
      <c r="N1030" t="str">
        <f t="shared" si="16"/>
        <v>02</v>
      </c>
    </row>
    <row r="1031" spans="1:14" ht="15" customHeight="1" x14ac:dyDescent="0.25">
      <c r="A1031" t="s">
        <v>14</v>
      </c>
      <c r="B1031">
        <v>0</v>
      </c>
      <c r="C1031" s="7" t="s">
        <v>138</v>
      </c>
      <c r="D1031">
        <v>10</v>
      </c>
      <c r="E1031" s="1" t="s">
        <v>139</v>
      </c>
      <c r="F1031" s="2" t="s">
        <v>52</v>
      </c>
      <c r="G1031" s="3" t="s">
        <v>53</v>
      </c>
      <c r="H1031" s="3" t="s">
        <v>63</v>
      </c>
      <c r="I1031" s="1" t="s">
        <v>55</v>
      </c>
      <c r="J1031" t="s">
        <v>629</v>
      </c>
      <c r="K1031" s="8">
        <v>5245556</v>
      </c>
      <c r="L1031">
        <v>5245556</v>
      </c>
      <c r="M1031" s="6">
        <v>52455.56</v>
      </c>
      <c r="N1031" t="str">
        <f t="shared" si="16"/>
        <v>01</v>
      </c>
    </row>
    <row r="1032" spans="1:14" ht="15" customHeight="1" x14ac:dyDescent="0.25">
      <c r="A1032" t="s">
        <v>14</v>
      </c>
      <c r="B1032">
        <v>0</v>
      </c>
      <c r="C1032" s="7" t="s">
        <v>138</v>
      </c>
      <c r="D1032">
        <v>10</v>
      </c>
      <c r="E1032" s="1" t="s">
        <v>139</v>
      </c>
      <c r="F1032" s="2" t="s">
        <v>52</v>
      </c>
      <c r="G1032" s="3" t="s">
        <v>53</v>
      </c>
      <c r="H1032" s="3" t="s">
        <v>54</v>
      </c>
      <c r="I1032" s="1" t="s">
        <v>55</v>
      </c>
      <c r="J1032" t="s">
        <v>629</v>
      </c>
      <c r="K1032" s="8">
        <v>2082611</v>
      </c>
      <c r="L1032">
        <v>2082611</v>
      </c>
      <c r="M1032" s="6">
        <v>20826.11</v>
      </c>
      <c r="N1032" t="str">
        <f t="shared" si="16"/>
        <v>02</v>
      </c>
    </row>
    <row r="1033" spans="1:14" ht="15" customHeight="1" x14ac:dyDescent="0.25">
      <c r="A1033" t="s">
        <v>14</v>
      </c>
      <c r="B1033">
        <v>0</v>
      </c>
      <c r="C1033" s="7" t="s">
        <v>138</v>
      </c>
      <c r="D1033">
        <v>10</v>
      </c>
      <c r="E1033" s="1" t="s">
        <v>139</v>
      </c>
      <c r="F1033" s="2" t="s">
        <v>98</v>
      </c>
      <c r="G1033" s="3" t="s">
        <v>99</v>
      </c>
      <c r="H1033" s="3" t="s">
        <v>100</v>
      </c>
      <c r="I1033" s="1" t="s">
        <v>101</v>
      </c>
      <c r="J1033" t="s">
        <v>15</v>
      </c>
      <c r="K1033" s="8">
        <v>18887720</v>
      </c>
      <c r="L1033">
        <v>18887720</v>
      </c>
      <c r="M1033" s="6">
        <v>188877.2</v>
      </c>
      <c r="N1033" t="str">
        <f t="shared" si="16"/>
        <v>01</v>
      </c>
    </row>
    <row r="1034" spans="1:14" ht="15" customHeight="1" x14ac:dyDescent="0.25">
      <c r="A1034" t="s">
        <v>14</v>
      </c>
      <c r="B1034">
        <v>0</v>
      </c>
      <c r="C1034" s="7" t="s">
        <v>138</v>
      </c>
      <c r="D1034">
        <v>10</v>
      </c>
      <c r="E1034" s="1" t="s">
        <v>139</v>
      </c>
      <c r="F1034" s="2" t="s">
        <v>98</v>
      </c>
      <c r="G1034" s="3" t="s">
        <v>99</v>
      </c>
      <c r="H1034" s="3" t="s">
        <v>58</v>
      </c>
      <c r="I1034" s="1" t="s">
        <v>102</v>
      </c>
      <c r="J1034" t="s">
        <v>15</v>
      </c>
      <c r="K1034" s="8">
        <v>7738796</v>
      </c>
      <c r="L1034">
        <v>7738796</v>
      </c>
      <c r="M1034" s="6">
        <v>77387.960000000006</v>
      </c>
      <c r="N1034" t="str">
        <f t="shared" si="16"/>
        <v>01</v>
      </c>
    </row>
    <row r="1035" spans="1:14" ht="15" customHeight="1" x14ac:dyDescent="0.25">
      <c r="A1035" t="s">
        <v>14</v>
      </c>
      <c r="B1035">
        <v>0</v>
      </c>
      <c r="C1035" s="7" t="s">
        <v>138</v>
      </c>
      <c r="D1035">
        <v>10</v>
      </c>
      <c r="E1035" s="1" t="s">
        <v>139</v>
      </c>
      <c r="F1035" s="2" t="s">
        <v>98</v>
      </c>
      <c r="G1035" s="3" t="s">
        <v>99</v>
      </c>
      <c r="H1035" s="3" t="s">
        <v>103</v>
      </c>
      <c r="I1035" s="1" t="s">
        <v>102</v>
      </c>
      <c r="J1035" t="s">
        <v>15</v>
      </c>
      <c r="K1035" s="8">
        <v>2342</v>
      </c>
      <c r="L1035">
        <v>2342</v>
      </c>
      <c r="M1035" s="6">
        <v>23.42</v>
      </c>
      <c r="N1035" t="str">
        <f t="shared" si="16"/>
        <v>01</v>
      </c>
    </row>
    <row r="1036" spans="1:14" ht="15" customHeight="1" x14ac:dyDescent="0.25">
      <c r="A1036" t="s">
        <v>14</v>
      </c>
      <c r="B1036">
        <v>0</v>
      </c>
      <c r="C1036" s="7" t="s">
        <v>138</v>
      </c>
      <c r="D1036">
        <v>10</v>
      </c>
      <c r="E1036" s="1" t="s">
        <v>139</v>
      </c>
      <c r="F1036" s="2" t="s">
        <v>98</v>
      </c>
      <c r="G1036" s="3" t="s">
        <v>99</v>
      </c>
      <c r="H1036" s="3" t="s">
        <v>66</v>
      </c>
      <c r="I1036" s="1" t="s">
        <v>102</v>
      </c>
      <c r="J1036" t="s">
        <v>15</v>
      </c>
      <c r="K1036" s="8">
        <v>1183</v>
      </c>
      <c r="L1036">
        <v>1183</v>
      </c>
      <c r="M1036" s="6">
        <v>11.83</v>
      </c>
      <c r="N1036" t="str">
        <f t="shared" si="16"/>
        <v>01</v>
      </c>
    </row>
    <row r="1037" spans="1:14" ht="15" customHeight="1" x14ac:dyDescent="0.25">
      <c r="A1037" t="s">
        <v>14</v>
      </c>
      <c r="B1037">
        <v>0</v>
      </c>
      <c r="C1037" s="7" t="s">
        <v>138</v>
      </c>
      <c r="D1037">
        <v>10</v>
      </c>
      <c r="E1037" s="1" t="s">
        <v>139</v>
      </c>
      <c r="F1037" s="2" t="s">
        <v>98</v>
      </c>
      <c r="G1037" s="3" t="s">
        <v>99</v>
      </c>
      <c r="H1037" s="3" t="s">
        <v>107</v>
      </c>
      <c r="I1037" s="1" t="s">
        <v>101</v>
      </c>
      <c r="J1037" t="s">
        <v>15</v>
      </c>
      <c r="K1037" s="8">
        <v>78000</v>
      </c>
      <c r="L1037">
        <v>78000</v>
      </c>
      <c r="M1037" s="6">
        <v>780</v>
      </c>
      <c r="N1037" t="str">
        <f t="shared" si="16"/>
        <v>01</v>
      </c>
    </row>
    <row r="1038" spans="1:14" ht="15" customHeight="1" x14ac:dyDescent="0.25">
      <c r="A1038" t="s">
        <v>14</v>
      </c>
      <c r="B1038">
        <v>0</v>
      </c>
      <c r="C1038" s="7" t="s">
        <v>138</v>
      </c>
      <c r="D1038">
        <v>10</v>
      </c>
      <c r="E1038" s="1" t="s">
        <v>139</v>
      </c>
      <c r="F1038" s="2" t="s">
        <v>98</v>
      </c>
      <c r="G1038" s="3" t="s">
        <v>99</v>
      </c>
      <c r="H1038" s="3" t="s">
        <v>68</v>
      </c>
      <c r="I1038" s="1" t="s">
        <v>102</v>
      </c>
      <c r="J1038" t="s">
        <v>15</v>
      </c>
      <c r="K1038" s="8">
        <v>140000</v>
      </c>
      <c r="L1038">
        <v>140000</v>
      </c>
      <c r="M1038" s="6">
        <v>1400</v>
      </c>
      <c r="N1038" t="str">
        <f t="shared" si="16"/>
        <v>01</v>
      </c>
    </row>
    <row r="1039" spans="1:14" ht="15" customHeight="1" x14ac:dyDescent="0.25">
      <c r="A1039" t="s">
        <v>14</v>
      </c>
      <c r="B1039">
        <v>0</v>
      </c>
      <c r="C1039" s="7" t="s">
        <v>138</v>
      </c>
      <c r="D1039">
        <v>10</v>
      </c>
      <c r="E1039" s="1" t="s">
        <v>139</v>
      </c>
      <c r="F1039" s="2" t="s">
        <v>98</v>
      </c>
      <c r="G1039" s="3" t="s">
        <v>99</v>
      </c>
      <c r="H1039" s="3" t="s">
        <v>54</v>
      </c>
      <c r="I1039" s="1" t="s">
        <v>101</v>
      </c>
      <c r="J1039" t="s">
        <v>15</v>
      </c>
      <c r="K1039" s="8">
        <v>5631140</v>
      </c>
      <c r="L1039">
        <v>5631140</v>
      </c>
      <c r="M1039" s="6">
        <v>56311.4</v>
      </c>
      <c r="N1039" t="str">
        <f t="shared" si="16"/>
        <v>02</v>
      </c>
    </row>
    <row r="1040" spans="1:14" ht="15" customHeight="1" x14ac:dyDescent="0.25">
      <c r="A1040" t="s">
        <v>14</v>
      </c>
      <c r="B1040">
        <v>0</v>
      </c>
      <c r="C1040" s="7" t="s">
        <v>138</v>
      </c>
      <c r="D1040">
        <v>10</v>
      </c>
      <c r="E1040" s="1" t="s">
        <v>139</v>
      </c>
      <c r="F1040" s="2" t="s">
        <v>98</v>
      </c>
      <c r="G1040" s="3" t="s">
        <v>99</v>
      </c>
      <c r="H1040" s="3" t="s">
        <v>54</v>
      </c>
      <c r="I1040" s="1" t="s">
        <v>102</v>
      </c>
      <c r="J1040" t="s">
        <v>15</v>
      </c>
      <c r="K1040" s="8">
        <v>1765730</v>
      </c>
      <c r="L1040">
        <v>1765730</v>
      </c>
      <c r="M1040" s="6">
        <v>17657.3</v>
      </c>
      <c r="N1040" t="str">
        <f t="shared" si="16"/>
        <v>02</v>
      </c>
    </row>
    <row r="1041" spans="1:14" ht="15" customHeight="1" x14ac:dyDescent="0.25">
      <c r="A1041" t="s">
        <v>14</v>
      </c>
      <c r="B1041">
        <v>0</v>
      </c>
      <c r="C1041" s="7" t="s">
        <v>138</v>
      </c>
      <c r="D1041">
        <v>10</v>
      </c>
      <c r="E1041" s="1" t="s">
        <v>139</v>
      </c>
      <c r="F1041" s="2" t="s">
        <v>98</v>
      </c>
      <c r="G1041" s="3" t="s">
        <v>99</v>
      </c>
      <c r="H1041" s="3" t="s">
        <v>69</v>
      </c>
      <c r="I1041" s="1" t="s">
        <v>102</v>
      </c>
      <c r="J1041" t="s">
        <v>15</v>
      </c>
      <c r="K1041" s="8">
        <v>31236</v>
      </c>
      <c r="L1041">
        <v>31236</v>
      </c>
      <c r="M1041" s="6">
        <v>312.36</v>
      </c>
      <c r="N1041" t="str">
        <f t="shared" si="16"/>
        <v>02</v>
      </c>
    </row>
    <row r="1042" spans="1:14" ht="15" customHeight="1" x14ac:dyDescent="0.25">
      <c r="A1042" t="s">
        <v>14</v>
      </c>
      <c r="B1042">
        <v>0</v>
      </c>
      <c r="C1042" s="7" t="s">
        <v>138</v>
      </c>
      <c r="D1042">
        <v>10</v>
      </c>
      <c r="E1042" s="1" t="s">
        <v>139</v>
      </c>
      <c r="F1042" s="2" t="s">
        <v>98</v>
      </c>
      <c r="G1042" s="3" t="s">
        <v>99</v>
      </c>
      <c r="H1042" s="3" t="s">
        <v>70</v>
      </c>
      <c r="I1042" s="1" t="s">
        <v>101</v>
      </c>
      <c r="J1042" t="s">
        <v>15</v>
      </c>
      <c r="K1042" s="8">
        <v>16107</v>
      </c>
      <c r="L1042">
        <v>16107</v>
      </c>
      <c r="M1042" s="6">
        <v>161.07</v>
      </c>
      <c r="N1042" t="str">
        <f t="shared" si="16"/>
        <v>02</v>
      </c>
    </row>
    <row r="1043" spans="1:14" ht="15" customHeight="1" x14ac:dyDescent="0.25">
      <c r="A1043" t="s">
        <v>14</v>
      </c>
      <c r="B1043">
        <v>0</v>
      </c>
      <c r="C1043" s="7" t="s">
        <v>138</v>
      </c>
      <c r="D1043">
        <v>10</v>
      </c>
      <c r="E1043" s="1" t="s">
        <v>139</v>
      </c>
      <c r="F1043" s="2" t="s">
        <v>98</v>
      </c>
      <c r="G1043" s="3" t="s">
        <v>99</v>
      </c>
      <c r="H1043" s="3" t="s">
        <v>70</v>
      </c>
      <c r="I1043" s="1" t="s">
        <v>102</v>
      </c>
      <c r="J1043" t="s">
        <v>15</v>
      </c>
      <c r="K1043" s="8">
        <v>786</v>
      </c>
      <c r="L1043">
        <v>786</v>
      </c>
      <c r="M1043" s="6">
        <v>7.86</v>
      </c>
      <c r="N1043" t="str">
        <f t="shared" si="16"/>
        <v>02</v>
      </c>
    </row>
    <row r="1044" spans="1:14" ht="15" customHeight="1" x14ac:dyDescent="0.25">
      <c r="A1044" t="s">
        <v>14</v>
      </c>
      <c r="B1044">
        <v>0</v>
      </c>
      <c r="C1044" s="7" t="s">
        <v>138</v>
      </c>
      <c r="D1044">
        <v>10</v>
      </c>
      <c r="E1044" s="1" t="s">
        <v>139</v>
      </c>
      <c r="F1044" s="2" t="s">
        <v>98</v>
      </c>
      <c r="G1044" s="3" t="s">
        <v>99</v>
      </c>
      <c r="H1044" s="3" t="s">
        <v>71</v>
      </c>
      <c r="I1044" s="1" t="s">
        <v>16</v>
      </c>
      <c r="J1044" t="s">
        <v>15</v>
      </c>
      <c r="K1044" s="8">
        <v>312410</v>
      </c>
      <c r="L1044">
        <v>312410</v>
      </c>
      <c r="M1044" s="6">
        <v>3124.1</v>
      </c>
      <c r="N1044" t="str">
        <f t="shared" si="16"/>
        <v>05</v>
      </c>
    </row>
    <row r="1045" spans="1:14" ht="15" customHeight="1" x14ac:dyDescent="0.25">
      <c r="A1045" t="s">
        <v>14</v>
      </c>
      <c r="B1045">
        <v>0</v>
      </c>
      <c r="C1045" s="7" t="s">
        <v>138</v>
      </c>
      <c r="D1045">
        <v>10</v>
      </c>
      <c r="E1045" s="1" t="s">
        <v>139</v>
      </c>
      <c r="F1045" s="2" t="s">
        <v>98</v>
      </c>
      <c r="G1045" s="3" t="s">
        <v>99</v>
      </c>
      <c r="H1045" s="3" t="s">
        <v>104</v>
      </c>
      <c r="I1045" s="1" t="s">
        <v>16</v>
      </c>
      <c r="J1045" t="s">
        <v>15</v>
      </c>
      <c r="K1045" s="8">
        <v>7951</v>
      </c>
      <c r="L1045">
        <v>7951</v>
      </c>
      <c r="M1045" s="6">
        <v>79.510000000000005</v>
      </c>
      <c r="N1045" t="str">
        <f t="shared" si="16"/>
        <v>05</v>
      </c>
    </row>
    <row r="1046" spans="1:14" ht="15" customHeight="1" x14ac:dyDescent="0.25">
      <c r="A1046" t="s">
        <v>14</v>
      </c>
      <c r="B1046">
        <v>0</v>
      </c>
      <c r="C1046" s="7" t="s">
        <v>138</v>
      </c>
      <c r="D1046">
        <v>10</v>
      </c>
      <c r="E1046" s="1" t="s">
        <v>139</v>
      </c>
      <c r="F1046" s="2" t="s">
        <v>98</v>
      </c>
      <c r="G1046" s="3" t="s">
        <v>99</v>
      </c>
      <c r="H1046" s="3" t="s">
        <v>105</v>
      </c>
      <c r="I1046" s="1" t="s">
        <v>16</v>
      </c>
      <c r="J1046" t="s">
        <v>15</v>
      </c>
      <c r="K1046" s="8">
        <v>33509</v>
      </c>
      <c r="L1046">
        <v>33509</v>
      </c>
      <c r="M1046" s="6">
        <v>335.09000000000003</v>
      </c>
      <c r="N1046" t="str">
        <f t="shared" si="16"/>
        <v>05</v>
      </c>
    </row>
    <row r="1047" spans="1:14" ht="15" customHeight="1" x14ac:dyDescent="0.25">
      <c r="A1047" t="s">
        <v>14</v>
      </c>
      <c r="B1047">
        <v>0</v>
      </c>
      <c r="C1047" s="7" t="s">
        <v>138</v>
      </c>
      <c r="D1047">
        <v>10</v>
      </c>
      <c r="E1047" s="1" t="s">
        <v>139</v>
      </c>
      <c r="F1047" s="2" t="s">
        <v>98</v>
      </c>
      <c r="G1047" s="3" t="s">
        <v>99</v>
      </c>
      <c r="H1047" s="3" t="s">
        <v>73</v>
      </c>
      <c r="I1047" s="1" t="s">
        <v>16</v>
      </c>
      <c r="J1047" t="s">
        <v>15</v>
      </c>
      <c r="K1047" s="8">
        <v>2518014</v>
      </c>
      <c r="L1047">
        <v>2518014</v>
      </c>
      <c r="M1047" s="6">
        <v>25180.14</v>
      </c>
      <c r="N1047" t="str">
        <f t="shared" si="16"/>
        <v>06</v>
      </c>
    </row>
    <row r="1048" spans="1:14" ht="15" customHeight="1" x14ac:dyDescent="0.25">
      <c r="A1048" t="s">
        <v>14</v>
      </c>
      <c r="B1048">
        <v>0</v>
      </c>
      <c r="C1048" s="7" t="s">
        <v>138</v>
      </c>
      <c r="D1048">
        <v>10</v>
      </c>
      <c r="E1048" s="1" t="s">
        <v>139</v>
      </c>
      <c r="F1048" s="2" t="s">
        <v>98</v>
      </c>
      <c r="G1048" s="3" t="s">
        <v>99</v>
      </c>
      <c r="H1048" s="3" t="s">
        <v>106</v>
      </c>
      <c r="I1048" s="1" t="s">
        <v>16</v>
      </c>
      <c r="J1048" t="s">
        <v>15</v>
      </c>
      <c r="K1048" s="8">
        <v>100241</v>
      </c>
      <c r="L1048">
        <v>100241</v>
      </c>
      <c r="M1048" s="6">
        <v>1002.41</v>
      </c>
      <c r="N1048" t="str">
        <f t="shared" si="16"/>
        <v>06</v>
      </c>
    </row>
    <row r="1049" spans="1:14" ht="15" customHeight="1" x14ac:dyDescent="0.25">
      <c r="A1049" t="s">
        <v>14</v>
      </c>
      <c r="B1049">
        <v>0</v>
      </c>
      <c r="C1049" s="7" t="s">
        <v>138</v>
      </c>
      <c r="D1049">
        <v>10</v>
      </c>
      <c r="E1049" s="1" t="s">
        <v>139</v>
      </c>
      <c r="F1049" s="2" t="s">
        <v>56</v>
      </c>
      <c r="G1049" s="3" t="s">
        <v>57</v>
      </c>
      <c r="H1049" s="3" t="s">
        <v>58</v>
      </c>
      <c r="I1049" s="1" t="s">
        <v>59</v>
      </c>
      <c r="J1049" t="s">
        <v>15</v>
      </c>
      <c r="K1049" s="8">
        <v>9208332</v>
      </c>
      <c r="L1049">
        <v>9208332</v>
      </c>
      <c r="M1049" s="6">
        <v>92083.32</v>
      </c>
      <c r="N1049" t="str">
        <f t="shared" si="16"/>
        <v>01</v>
      </c>
    </row>
    <row r="1050" spans="1:14" ht="15" customHeight="1" x14ac:dyDescent="0.25">
      <c r="A1050" t="s">
        <v>14</v>
      </c>
      <c r="B1050">
        <v>0</v>
      </c>
      <c r="C1050" s="7" t="s">
        <v>138</v>
      </c>
      <c r="D1050">
        <v>10</v>
      </c>
      <c r="E1050" s="1" t="s">
        <v>139</v>
      </c>
      <c r="F1050" s="2" t="s">
        <v>56</v>
      </c>
      <c r="G1050" s="3" t="s">
        <v>57</v>
      </c>
      <c r="H1050" s="3" t="s">
        <v>103</v>
      </c>
      <c r="I1050" s="1" t="s">
        <v>59</v>
      </c>
      <c r="J1050" t="s">
        <v>15</v>
      </c>
      <c r="K1050" s="8">
        <v>157940</v>
      </c>
      <c r="L1050">
        <v>157940</v>
      </c>
      <c r="M1050" s="6">
        <v>1579.4</v>
      </c>
      <c r="N1050" t="str">
        <f t="shared" si="16"/>
        <v>01</v>
      </c>
    </row>
    <row r="1051" spans="1:14" ht="15" customHeight="1" x14ac:dyDescent="0.25">
      <c r="A1051" t="s">
        <v>14</v>
      </c>
      <c r="B1051">
        <v>0</v>
      </c>
      <c r="C1051" s="7" t="s">
        <v>138</v>
      </c>
      <c r="D1051">
        <v>10</v>
      </c>
      <c r="E1051" s="1" t="s">
        <v>139</v>
      </c>
      <c r="F1051" s="2" t="s">
        <v>56</v>
      </c>
      <c r="G1051" s="3" t="s">
        <v>57</v>
      </c>
      <c r="H1051" s="3" t="s">
        <v>66</v>
      </c>
      <c r="I1051" s="1" t="s">
        <v>59</v>
      </c>
      <c r="J1051" t="s">
        <v>15</v>
      </c>
      <c r="K1051" s="8">
        <v>1037</v>
      </c>
      <c r="L1051">
        <v>1037</v>
      </c>
      <c r="M1051" s="6">
        <v>10.370000000000001</v>
      </c>
      <c r="N1051" t="str">
        <f t="shared" si="16"/>
        <v>01</v>
      </c>
    </row>
    <row r="1052" spans="1:14" ht="15" customHeight="1" x14ac:dyDescent="0.25">
      <c r="A1052" t="s">
        <v>14</v>
      </c>
      <c r="B1052">
        <v>0</v>
      </c>
      <c r="C1052" s="7" t="s">
        <v>138</v>
      </c>
      <c r="D1052">
        <v>10</v>
      </c>
      <c r="E1052" s="1" t="s">
        <v>139</v>
      </c>
      <c r="F1052" s="2" t="s">
        <v>56</v>
      </c>
      <c r="G1052" s="3" t="s">
        <v>57</v>
      </c>
      <c r="H1052" s="3" t="s">
        <v>107</v>
      </c>
      <c r="I1052" s="1" t="s">
        <v>59</v>
      </c>
      <c r="J1052" t="s">
        <v>15</v>
      </c>
      <c r="K1052" s="8">
        <v>65000</v>
      </c>
      <c r="L1052">
        <v>65000</v>
      </c>
      <c r="M1052" s="6">
        <v>650</v>
      </c>
      <c r="N1052" t="str">
        <f t="shared" si="16"/>
        <v>01</v>
      </c>
    </row>
    <row r="1053" spans="1:14" ht="15" customHeight="1" x14ac:dyDescent="0.25">
      <c r="A1053" t="s">
        <v>14</v>
      </c>
      <c r="B1053">
        <v>0</v>
      </c>
      <c r="C1053" s="7" t="s">
        <v>138</v>
      </c>
      <c r="D1053">
        <v>10</v>
      </c>
      <c r="E1053" s="1" t="s">
        <v>139</v>
      </c>
      <c r="F1053" s="2" t="s">
        <v>56</v>
      </c>
      <c r="G1053" s="3" t="s">
        <v>57</v>
      </c>
      <c r="H1053" s="3" t="s">
        <v>68</v>
      </c>
      <c r="I1053" s="1" t="s">
        <v>59</v>
      </c>
      <c r="J1053" t="s">
        <v>15</v>
      </c>
      <c r="K1053" s="8">
        <v>180000</v>
      </c>
      <c r="L1053">
        <v>180000</v>
      </c>
      <c r="M1053" s="6">
        <v>1800</v>
      </c>
      <c r="N1053" t="str">
        <f t="shared" si="16"/>
        <v>01</v>
      </c>
    </row>
    <row r="1054" spans="1:14" ht="15" customHeight="1" x14ac:dyDescent="0.25">
      <c r="A1054" t="s">
        <v>14</v>
      </c>
      <c r="B1054">
        <v>0</v>
      </c>
      <c r="C1054" s="7" t="s">
        <v>138</v>
      </c>
      <c r="D1054">
        <v>10</v>
      </c>
      <c r="E1054" s="1" t="s">
        <v>139</v>
      </c>
      <c r="F1054" s="2" t="s">
        <v>56</v>
      </c>
      <c r="G1054" s="3" t="s">
        <v>57</v>
      </c>
      <c r="H1054" s="3" t="s">
        <v>54</v>
      </c>
      <c r="I1054" s="1" t="s">
        <v>59</v>
      </c>
      <c r="J1054" t="s">
        <v>15</v>
      </c>
      <c r="K1054" s="8">
        <v>3415111</v>
      </c>
      <c r="L1054">
        <v>3415111</v>
      </c>
      <c r="M1054" s="6">
        <v>34151.11</v>
      </c>
      <c r="N1054" t="str">
        <f t="shared" si="16"/>
        <v>02</v>
      </c>
    </row>
    <row r="1055" spans="1:14" ht="15" customHeight="1" x14ac:dyDescent="0.25">
      <c r="A1055" t="s">
        <v>14</v>
      </c>
      <c r="B1055">
        <v>0</v>
      </c>
      <c r="C1055" s="7" t="s">
        <v>138</v>
      </c>
      <c r="D1055">
        <v>10</v>
      </c>
      <c r="E1055" s="1" t="s">
        <v>139</v>
      </c>
      <c r="F1055" s="2" t="s">
        <v>56</v>
      </c>
      <c r="G1055" s="3" t="s">
        <v>57</v>
      </c>
      <c r="H1055" s="3" t="s">
        <v>69</v>
      </c>
      <c r="I1055" s="1" t="s">
        <v>59</v>
      </c>
      <c r="J1055" t="s">
        <v>15</v>
      </c>
      <c r="K1055" s="8">
        <v>40232</v>
      </c>
      <c r="L1055">
        <v>40232</v>
      </c>
      <c r="M1055" s="6">
        <v>402.32</v>
      </c>
      <c r="N1055" t="str">
        <f t="shared" si="16"/>
        <v>02</v>
      </c>
    </row>
    <row r="1056" spans="1:14" ht="15" customHeight="1" x14ac:dyDescent="0.25">
      <c r="A1056" t="s">
        <v>14</v>
      </c>
      <c r="B1056">
        <v>0</v>
      </c>
      <c r="C1056" s="7" t="s">
        <v>138</v>
      </c>
      <c r="D1056">
        <v>10</v>
      </c>
      <c r="E1056" s="1" t="s">
        <v>139</v>
      </c>
      <c r="F1056" s="2" t="s">
        <v>56</v>
      </c>
      <c r="G1056" s="3" t="s">
        <v>57</v>
      </c>
      <c r="H1056" s="3" t="s">
        <v>70</v>
      </c>
      <c r="I1056" s="1" t="s">
        <v>59</v>
      </c>
      <c r="J1056" t="s">
        <v>15</v>
      </c>
      <c r="K1056" s="8">
        <v>50060</v>
      </c>
      <c r="L1056">
        <v>50060</v>
      </c>
      <c r="M1056" s="6">
        <v>500.6</v>
      </c>
      <c r="N1056" t="str">
        <f t="shared" si="16"/>
        <v>02</v>
      </c>
    </row>
    <row r="1057" spans="1:14" ht="15" customHeight="1" x14ac:dyDescent="0.25">
      <c r="A1057" t="s">
        <v>14</v>
      </c>
      <c r="B1057">
        <v>0</v>
      </c>
      <c r="C1057" s="7" t="s">
        <v>138</v>
      </c>
      <c r="D1057">
        <v>10</v>
      </c>
      <c r="E1057" s="1" t="s">
        <v>139</v>
      </c>
      <c r="F1057" s="2" t="s">
        <v>56</v>
      </c>
      <c r="G1057" s="3" t="s">
        <v>57</v>
      </c>
      <c r="H1057" s="3" t="s">
        <v>73</v>
      </c>
      <c r="I1057" s="1" t="s">
        <v>16</v>
      </c>
      <c r="J1057" t="s">
        <v>15</v>
      </c>
      <c r="K1057" s="8">
        <v>922580</v>
      </c>
      <c r="L1057">
        <v>922580</v>
      </c>
      <c r="M1057" s="6">
        <v>9225.8000000000011</v>
      </c>
      <c r="N1057" t="str">
        <f t="shared" si="16"/>
        <v>06</v>
      </c>
    </row>
    <row r="1058" spans="1:14" ht="15" customHeight="1" x14ac:dyDescent="0.25">
      <c r="A1058" t="s">
        <v>14</v>
      </c>
      <c r="B1058">
        <v>0</v>
      </c>
      <c r="C1058" s="7" t="s">
        <v>138</v>
      </c>
      <c r="D1058">
        <v>10</v>
      </c>
      <c r="E1058" s="1" t="s">
        <v>139</v>
      </c>
      <c r="F1058" s="2" t="s">
        <v>56</v>
      </c>
      <c r="G1058" s="3" t="s">
        <v>108</v>
      </c>
      <c r="H1058" s="3" t="s">
        <v>109</v>
      </c>
      <c r="I1058" s="1" t="s">
        <v>16</v>
      </c>
      <c r="J1058" t="s">
        <v>15</v>
      </c>
      <c r="K1058" s="8">
        <v>105972</v>
      </c>
      <c r="L1058">
        <v>105972</v>
      </c>
      <c r="M1058" s="6">
        <v>1059.72</v>
      </c>
      <c r="N1058" t="str">
        <f t="shared" si="16"/>
        <v>04</v>
      </c>
    </row>
    <row r="1059" spans="1:14" ht="15" customHeight="1" x14ac:dyDescent="0.25">
      <c r="A1059" t="s">
        <v>14</v>
      </c>
      <c r="B1059">
        <v>0</v>
      </c>
      <c r="C1059" s="7" t="s">
        <v>138</v>
      </c>
      <c r="D1059">
        <v>10</v>
      </c>
      <c r="E1059" s="1" t="s">
        <v>139</v>
      </c>
      <c r="F1059" s="2" t="s">
        <v>56</v>
      </c>
      <c r="G1059" s="3" t="s">
        <v>108</v>
      </c>
      <c r="H1059" s="3" t="s">
        <v>110</v>
      </c>
      <c r="I1059" s="1" t="s">
        <v>16</v>
      </c>
      <c r="J1059" t="s">
        <v>15</v>
      </c>
      <c r="K1059" s="8">
        <v>238494</v>
      </c>
      <c r="L1059">
        <v>238494</v>
      </c>
      <c r="M1059" s="6">
        <v>2384.94</v>
      </c>
      <c r="N1059" t="str">
        <f t="shared" si="16"/>
        <v>04</v>
      </c>
    </row>
    <row r="1060" spans="1:14" ht="15" customHeight="1" x14ac:dyDescent="0.25">
      <c r="A1060" t="s">
        <v>14</v>
      </c>
      <c r="B1060">
        <v>0</v>
      </c>
      <c r="C1060" s="7" t="s">
        <v>138</v>
      </c>
      <c r="D1060">
        <v>10</v>
      </c>
      <c r="E1060" s="1" t="s">
        <v>139</v>
      </c>
      <c r="F1060" s="2" t="s">
        <v>56</v>
      </c>
      <c r="G1060" s="3" t="s">
        <v>108</v>
      </c>
      <c r="H1060" s="3" t="s">
        <v>111</v>
      </c>
      <c r="I1060" s="1" t="s">
        <v>16</v>
      </c>
      <c r="J1060" t="s">
        <v>15</v>
      </c>
      <c r="K1060" s="8">
        <v>1673347</v>
      </c>
      <c r="L1060">
        <v>1673347</v>
      </c>
      <c r="M1060" s="6">
        <v>16733.47</v>
      </c>
      <c r="N1060" t="str">
        <f t="shared" si="16"/>
        <v>06</v>
      </c>
    </row>
    <row r="1061" spans="1:14" ht="15" customHeight="1" x14ac:dyDescent="0.25">
      <c r="A1061" t="s">
        <v>14</v>
      </c>
      <c r="B1061">
        <v>0</v>
      </c>
      <c r="C1061" s="7" t="s">
        <v>138</v>
      </c>
      <c r="D1061">
        <v>10</v>
      </c>
      <c r="E1061" s="1" t="s">
        <v>139</v>
      </c>
      <c r="F1061" s="2" t="s">
        <v>56</v>
      </c>
      <c r="G1061" s="3" t="s">
        <v>108</v>
      </c>
      <c r="H1061" s="3" t="s">
        <v>112</v>
      </c>
      <c r="I1061" s="1" t="s">
        <v>16</v>
      </c>
      <c r="J1061" t="s">
        <v>15</v>
      </c>
      <c r="K1061" s="8">
        <v>4807595</v>
      </c>
      <c r="L1061">
        <v>4807595</v>
      </c>
      <c r="M1061" s="6">
        <v>48075.950000000004</v>
      </c>
      <c r="N1061" t="str">
        <f t="shared" si="16"/>
        <v>06</v>
      </c>
    </row>
    <row r="1062" spans="1:14" ht="15" customHeight="1" x14ac:dyDescent="0.25">
      <c r="A1062" t="s">
        <v>14</v>
      </c>
      <c r="B1062">
        <v>0</v>
      </c>
      <c r="C1062" s="7" t="s">
        <v>141</v>
      </c>
      <c r="D1062">
        <v>10</v>
      </c>
      <c r="E1062" s="1" t="s">
        <v>142</v>
      </c>
      <c r="F1062" s="2" t="s">
        <v>61</v>
      </c>
      <c r="G1062" s="3" t="s">
        <v>62</v>
      </c>
      <c r="H1062" s="3" t="s">
        <v>63</v>
      </c>
      <c r="I1062" s="1" t="s">
        <v>55</v>
      </c>
      <c r="J1062" t="s">
        <v>15</v>
      </c>
      <c r="K1062" s="8">
        <v>86412361</v>
      </c>
      <c r="L1062">
        <v>86412361</v>
      </c>
      <c r="M1062" s="6">
        <v>864123.61</v>
      </c>
      <c r="N1062" t="str">
        <f t="shared" si="16"/>
        <v>01</v>
      </c>
    </row>
    <row r="1063" spans="1:14" ht="15" customHeight="1" x14ac:dyDescent="0.25">
      <c r="A1063" t="s">
        <v>14</v>
      </c>
      <c r="B1063">
        <v>0</v>
      </c>
      <c r="C1063" s="7" t="s">
        <v>141</v>
      </c>
      <c r="D1063">
        <v>10</v>
      </c>
      <c r="E1063" s="1" t="s">
        <v>142</v>
      </c>
      <c r="F1063" s="2" t="s">
        <v>61</v>
      </c>
      <c r="G1063" s="3" t="s">
        <v>62</v>
      </c>
      <c r="H1063" s="3" t="s">
        <v>58</v>
      </c>
      <c r="I1063" s="1" t="s">
        <v>64</v>
      </c>
      <c r="J1063" t="s">
        <v>15</v>
      </c>
      <c r="K1063" s="8">
        <v>4507215</v>
      </c>
      <c r="L1063">
        <v>4507215</v>
      </c>
      <c r="M1063" s="6">
        <v>45072.15</v>
      </c>
      <c r="N1063" t="str">
        <f t="shared" si="16"/>
        <v>01</v>
      </c>
    </row>
    <row r="1064" spans="1:14" ht="15" customHeight="1" x14ac:dyDescent="0.25">
      <c r="A1064" t="s">
        <v>14</v>
      </c>
      <c r="B1064">
        <v>0</v>
      </c>
      <c r="C1064" s="7" t="s">
        <v>141</v>
      </c>
      <c r="D1064">
        <v>10</v>
      </c>
      <c r="E1064" s="1" t="s">
        <v>142</v>
      </c>
      <c r="F1064" s="2" t="s">
        <v>61</v>
      </c>
      <c r="G1064" s="3" t="s">
        <v>62</v>
      </c>
      <c r="H1064" s="3" t="s">
        <v>65</v>
      </c>
      <c r="I1064" s="1" t="s">
        <v>55</v>
      </c>
      <c r="J1064" t="s">
        <v>15</v>
      </c>
      <c r="K1064" s="8">
        <v>55805</v>
      </c>
      <c r="L1064">
        <v>55805</v>
      </c>
      <c r="M1064" s="6">
        <v>558.05000000000007</v>
      </c>
      <c r="N1064" t="str">
        <f t="shared" si="16"/>
        <v>01</v>
      </c>
    </row>
    <row r="1065" spans="1:14" ht="15" customHeight="1" x14ac:dyDescent="0.25">
      <c r="A1065" t="s">
        <v>14</v>
      </c>
      <c r="B1065">
        <v>0</v>
      </c>
      <c r="C1065" s="7" t="s">
        <v>141</v>
      </c>
      <c r="D1065">
        <v>10</v>
      </c>
      <c r="E1065" s="1" t="s">
        <v>142</v>
      </c>
      <c r="F1065" s="2" t="s">
        <v>61</v>
      </c>
      <c r="G1065" s="3" t="s">
        <v>62</v>
      </c>
      <c r="H1065" s="3" t="s">
        <v>66</v>
      </c>
      <c r="I1065" s="1" t="s">
        <v>64</v>
      </c>
      <c r="J1065" t="s">
        <v>15</v>
      </c>
      <c r="K1065" s="8">
        <v>25844</v>
      </c>
      <c r="L1065">
        <v>25844</v>
      </c>
      <c r="M1065" s="6">
        <v>258.44</v>
      </c>
      <c r="N1065" t="str">
        <f t="shared" si="16"/>
        <v>01</v>
      </c>
    </row>
    <row r="1066" spans="1:14" ht="15" customHeight="1" x14ac:dyDescent="0.25">
      <c r="A1066" t="s">
        <v>14</v>
      </c>
      <c r="B1066">
        <v>0</v>
      </c>
      <c r="C1066" s="7" t="s">
        <v>141</v>
      </c>
      <c r="D1066">
        <v>10</v>
      </c>
      <c r="E1066" s="1" t="s">
        <v>142</v>
      </c>
      <c r="F1066" s="2" t="s">
        <v>61</v>
      </c>
      <c r="G1066" s="3" t="s">
        <v>62</v>
      </c>
      <c r="H1066" s="3" t="s">
        <v>67</v>
      </c>
      <c r="I1066" s="1" t="s">
        <v>55</v>
      </c>
      <c r="J1066" t="s">
        <v>15</v>
      </c>
      <c r="K1066" s="8">
        <v>100000</v>
      </c>
      <c r="L1066">
        <v>100000</v>
      </c>
      <c r="M1066" s="6">
        <v>1000</v>
      </c>
      <c r="N1066" t="str">
        <f t="shared" si="16"/>
        <v>01</v>
      </c>
    </row>
    <row r="1067" spans="1:14" ht="15" customHeight="1" x14ac:dyDescent="0.25">
      <c r="A1067" t="s">
        <v>14</v>
      </c>
      <c r="B1067">
        <v>0</v>
      </c>
      <c r="C1067" s="7" t="s">
        <v>141</v>
      </c>
      <c r="D1067">
        <v>10</v>
      </c>
      <c r="E1067" s="1" t="s">
        <v>142</v>
      </c>
      <c r="F1067" s="2" t="s">
        <v>61</v>
      </c>
      <c r="G1067" s="3" t="s">
        <v>62</v>
      </c>
      <c r="H1067" s="3" t="s">
        <v>68</v>
      </c>
      <c r="I1067" s="1" t="s">
        <v>64</v>
      </c>
      <c r="J1067" t="s">
        <v>15</v>
      </c>
      <c r="K1067" s="8">
        <v>35000</v>
      </c>
      <c r="L1067">
        <v>35000</v>
      </c>
      <c r="M1067" s="6">
        <v>350</v>
      </c>
      <c r="N1067" t="str">
        <f t="shared" si="16"/>
        <v>01</v>
      </c>
    </row>
    <row r="1068" spans="1:14" ht="15" customHeight="1" x14ac:dyDescent="0.25">
      <c r="A1068" t="s">
        <v>14</v>
      </c>
      <c r="B1068">
        <v>0</v>
      </c>
      <c r="C1068" s="7" t="s">
        <v>141</v>
      </c>
      <c r="D1068">
        <v>10</v>
      </c>
      <c r="E1068" s="1" t="s">
        <v>142</v>
      </c>
      <c r="F1068" s="2" t="s">
        <v>61</v>
      </c>
      <c r="G1068" s="3" t="s">
        <v>62</v>
      </c>
      <c r="H1068" s="3" t="s">
        <v>54</v>
      </c>
      <c r="I1068" s="1" t="s">
        <v>55</v>
      </c>
      <c r="J1068" t="s">
        <v>15</v>
      </c>
      <c r="K1068" s="8">
        <v>29981355</v>
      </c>
      <c r="L1068">
        <v>29981355</v>
      </c>
      <c r="M1068" s="6">
        <v>299813.55</v>
      </c>
      <c r="N1068" t="str">
        <f t="shared" si="16"/>
        <v>02</v>
      </c>
    </row>
    <row r="1069" spans="1:14" ht="15" customHeight="1" x14ac:dyDescent="0.25">
      <c r="A1069" t="s">
        <v>14</v>
      </c>
      <c r="B1069">
        <v>0</v>
      </c>
      <c r="C1069" s="7" t="s">
        <v>141</v>
      </c>
      <c r="D1069">
        <v>10</v>
      </c>
      <c r="E1069" s="1" t="s">
        <v>142</v>
      </c>
      <c r="F1069" s="2" t="s">
        <v>61</v>
      </c>
      <c r="G1069" s="3" t="s">
        <v>62</v>
      </c>
      <c r="H1069" s="3" t="s">
        <v>54</v>
      </c>
      <c r="I1069" s="1" t="s">
        <v>64</v>
      </c>
      <c r="J1069" t="s">
        <v>15</v>
      </c>
      <c r="K1069" s="8">
        <v>2584187</v>
      </c>
      <c r="L1069">
        <v>2584187</v>
      </c>
      <c r="M1069" s="6">
        <v>25841.87</v>
      </c>
      <c r="N1069" t="str">
        <f t="shared" si="16"/>
        <v>02</v>
      </c>
    </row>
    <row r="1070" spans="1:14" ht="15" customHeight="1" x14ac:dyDescent="0.25">
      <c r="A1070" t="s">
        <v>14</v>
      </c>
      <c r="B1070">
        <v>0</v>
      </c>
      <c r="C1070" s="7" t="s">
        <v>141</v>
      </c>
      <c r="D1070">
        <v>10</v>
      </c>
      <c r="E1070" s="1" t="s">
        <v>142</v>
      </c>
      <c r="F1070" s="2" t="s">
        <v>61</v>
      </c>
      <c r="G1070" s="3" t="s">
        <v>62</v>
      </c>
      <c r="H1070" s="3" t="s">
        <v>69</v>
      </c>
      <c r="I1070" s="1" t="s">
        <v>55</v>
      </c>
      <c r="J1070" t="s">
        <v>15</v>
      </c>
      <c r="K1070" s="8">
        <v>32916</v>
      </c>
      <c r="L1070">
        <v>32916</v>
      </c>
      <c r="M1070" s="6">
        <v>329.16</v>
      </c>
      <c r="N1070" t="str">
        <f t="shared" si="16"/>
        <v>02</v>
      </c>
    </row>
    <row r="1071" spans="1:14" ht="15" customHeight="1" x14ac:dyDescent="0.25">
      <c r="A1071" t="s">
        <v>14</v>
      </c>
      <c r="B1071">
        <v>0</v>
      </c>
      <c r="C1071" s="7" t="s">
        <v>141</v>
      </c>
      <c r="D1071">
        <v>10</v>
      </c>
      <c r="E1071" s="1" t="s">
        <v>142</v>
      </c>
      <c r="F1071" s="2" t="s">
        <v>61</v>
      </c>
      <c r="G1071" s="3" t="s">
        <v>62</v>
      </c>
      <c r="H1071" s="3" t="s">
        <v>69</v>
      </c>
      <c r="I1071" s="1" t="s">
        <v>64</v>
      </c>
      <c r="J1071" t="s">
        <v>15</v>
      </c>
      <c r="K1071" s="8">
        <v>7822</v>
      </c>
      <c r="L1071">
        <v>7822</v>
      </c>
      <c r="M1071" s="6">
        <v>78.22</v>
      </c>
      <c r="N1071" t="str">
        <f t="shared" si="16"/>
        <v>02</v>
      </c>
    </row>
    <row r="1072" spans="1:14" ht="15" customHeight="1" x14ac:dyDescent="0.25">
      <c r="A1072" t="s">
        <v>14</v>
      </c>
      <c r="B1072">
        <v>0</v>
      </c>
      <c r="C1072" s="7" t="s">
        <v>141</v>
      </c>
      <c r="D1072">
        <v>10</v>
      </c>
      <c r="E1072" s="1" t="s">
        <v>142</v>
      </c>
      <c r="F1072" s="2" t="s">
        <v>61</v>
      </c>
      <c r="G1072" s="3" t="s">
        <v>62</v>
      </c>
      <c r="H1072" s="3" t="s">
        <v>70</v>
      </c>
      <c r="I1072" s="1" t="s">
        <v>64</v>
      </c>
      <c r="J1072" t="s">
        <v>15</v>
      </c>
      <c r="K1072" s="8">
        <v>5765</v>
      </c>
      <c r="L1072">
        <v>5765</v>
      </c>
      <c r="M1072" s="6">
        <v>57.65</v>
      </c>
      <c r="N1072" t="str">
        <f t="shared" si="16"/>
        <v>02</v>
      </c>
    </row>
    <row r="1073" spans="1:14" ht="15" customHeight="1" x14ac:dyDescent="0.25">
      <c r="A1073" t="s">
        <v>14</v>
      </c>
      <c r="B1073">
        <v>0</v>
      </c>
      <c r="C1073" s="7" t="s">
        <v>141</v>
      </c>
      <c r="D1073">
        <v>10</v>
      </c>
      <c r="E1073" s="1" t="s">
        <v>142</v>
      </c>
      <c r="F1073" s="2" t="s">
        <v>61</v>
      </c>
      <c r="G1073" s="3" t="s">
        <v>62</v>
      </c>
      <c r="H1073" s="3" t="s">
        <v>71</v>
      </c>
      <c r="I1073" s="1" t="s">
        <v>16</v>
      </c>
      <c r="J1073" t="s">
        <v>15</v>
      </c>
      <c r="K1073" s="8">
        <v>838959</v>
      </c>
      <c r="L1073">
        <v>838959</v>
      </c>
      <c r="M1073" s="6">
        <v>8389.59</v>
      </c>
      <c r="N1073" t="str">
        <f t="shared" si="16"/>
        <v>05</v>
      </c>
    </row>
    <row r="1074" spans="1:14" ht="15" customHeight="1" x14ac:dyDescent="0.25">
      <c r="A1074" t="s">
        <v>14</v>
      </c>
      <c r="B1074">
        <v>0</v>
      </c>
      <c r="C1074" s="7" t="s">
        <v>141</v>
      </c>
      <c r="D1074">
        <v>10</v>
      </c>
      <c r="E1074" s="1" t="s">
        <v>142</v>
      </c>
      <c r="F1074" s="2" t="s">
        <v>61</v>
      </c>
      <c r="G1074" s="3" t="s">
        <v>62</v>
      </c>
      <c r="H1074" s="3" t="s">
        <v>105</v>
      </c>
      <c r="I1074" s="1" t="s">
        <v>16</v>
      </c>
      <c r="J1074" t="s">
        <v>15</v>
      </c>
      <c r="K1074" s="8">
        <v>5997</v>
      </c>
      <c r="L1074">
        <v>5997</v>
      </c>
      <c r="M1074" s="6">
        <v>59.97</v>
      </c>
      <c r="N1074" t="str">
        <f t="shared" si="16"/>
        <v>05</v>
      </c>
    </row>
    <row r="1075" spans="1:14" ht="15" customHeight="1" x14ac:dyDescent="0.25">
      <c r="A1075" t="s">
        <v>14</v>
      </c>
      <c r="B1075">
        <v>0</v>
      </c>
      <c r="C1075" s="7" t="s">
        <v>141</v>
      </c>
      <c r="D1075">
        <v>10</v>
      </c>
      <c r="E1075" s="1" t="s">
        <v>142</v>
      </c>
      <c r="F1075" s="2" t="s">
        <v>61</v>
      </c>
      <c r="G1075" s="3" t="s">
        <v>62</v>
      </c>
      <c r="H1075" s="3" t="s">
        <v>73</v>
      </c>
      <c r="I1075" s="1" t="s">
        <v>16</v>
      </c>
      <c r="J1075" t="s">
        <v>15</v>
      </c>
      <c r="K1075" s="8">
        <v>1450534</v>
      </c>
      <c r="L1075">
        <v>1450534</v>
      </c>
      <c r="M1075" s="6">
        <v>14505.34</v>
      </c>
      <c r="N1075" t="str">
        <f t="shared" si="16"/>
        <v>06</v>
      </c>
    </row>
    <row r="1076" spans="1:14" ht="15" customHeight="1" x14ac:dyDescent="0.25">
      <c r="A1076" t="s">
        <v>14</v>
      </c>
      <c r="B1076">
        <v>0</v>
      </c>
      <c r="C1076" s="7" t="s">
        <v>141</v>
      </c>
      <c r="D1076">
        <v>10</v>
      </c>
      <c r="E1076" s="1" t="s">
        <v>142</v>
      </c>
      <c r="F1076" s="2" t="s">
        <v>61</v>
      </c>
      <c r="G1076" s="3" t="s">
        <v>62</v>
      </c>
      <c r="H1076" s="3" t="s">
        <v>123</v>
      </c>
      <c r="I1076" s="1" t="s">
        <v>16</v>
      </c>
      <c r="J1076" t="s">
        <v>15</v>
      </c>
      <c r="K1076" s="8">
        <v>95000</v>
      </c>
      <c r="L1076">
        <v>95000</v>
      </c>
      <c r="M1076" s="6">
        <v>950</v>
      </c>
      <c r="N1076" t="str">
        <f t="shared" si="16"/>
        <v>08</v>
      </c>
    </row>
    <row r="1077" spans="1:14" ht="15" customHeight="1" x14ac:dyDescent="0.25">
      <c r="A1077" t="s">
        <v>14</v>
      </c>
      <c r="B1077">
        <v>0</v>
      </c>
      <c r="C1077" s="7" t="s">
        <v>141</v>
      </c>
      <c r="D1077">
        <v>10</v>
      </c>
      <c r="E1077" s="1" t="s">
        <v>142</v>
      </c>
      <c r="F1077" s="2" t="s">
        <v>61</v>
      </c>
      <c r="G1077" s="3" t="s">
        <v>62</v>
      </c>
      <c r="H1077" s="3" t="s">
        <v>122</v>
      </c>
      <c r="I1077" s="1" t="s">
        <v>16</v>
      </c>
      <c r="J1077" t="s">
        <v>15</v>
      </c>
      <c r="K1077" s="8">
        <v>209799</v>
      </c>
      <c r="L1077">
        <v>209799</v>
      </c>
      <c r="M1077" s="6">
        <v>2097.9900000000002</v>
      </c>
      <c r="N1077" t="str">
        <f t="shared" si="16"/>
        <v>08</v>
      </c>
    </row>
    <row r="1078" spans="1:14" ht="15" customHeight="1" x14ac:dyDescent="0.25">
      <c r="A1078" t="s">
        <v>14</v>
      </c>
      <c r="B1078">
        <v>0</v>
      </c>
      <c r="C1078" s="7" t="s">
        <v>141</v>
      </c>
      <c r="D1078">
        <v>10</v>
      </c>
      <c r="E1078" s="1" t="s">
        <v>142</v>
      </c>
      <c r="F1078" s="2" t="s">
        <v>61</v>
      </c>
      <c r="G1078" s="3" t="s">
        <v>81</v>
      </c>
      <c r="H1078" s="3" t="s">
        <v>82</v>
      </c>
      <c r="I1078" s="1" t="s">
        <v>55</v>
      </c>
      <c r="J1078" t="s">
        <v>15</v>
      </c>
      <c r="K1078" s="8">
        <v>139409</v>
      </c>
      <c r="L1078">
        <v>139409</v>
      </c>
      <c r="M1078" s="6">
        <v>1394.09</v>
      </c>
      <c r="N1078" t="str">
        <f t="shared" si="16"/>
        <v>01</v>
      </c>
    </row>
    <row r="1079" spans="1:14" ht="15" customHeight="1" x14ac:dyDescent="0.25">
      <c r="A1079" t="s">
        <v>14</v>
      </c>
      <c r="B1079">
        <v>0</v>
      </c>
      <c r="C1079" s="7" t="s">
        <v>141</v>
      </c>
      <c r="D1079">
        <v>10</v>
      </c>
      <c r="E1079" s="1" t="s">
        <v>142</v>
      </c>
      <c r="F1079" s="2" t="s">
        <v>61</v>
      </c>
      <c r="G1079" s="3" t="s">
        <v>81</v>
      </c>
      <c r="H1079" s="3" t="s">
        <v>69</v>
      </c>
      <c r="I1079" s="1" t="s">
        <v>55</v>
      </c>
      <c r="J1079" t="s">
        <v>15</v>
      </c>
      <c r="K1079" s="8">
        <v>30815</v>
      </c>
      <c r="L1079">
        <v>30815</v>
      </c>
      <c r="M1079" s="6">
        <v>308.15000000000003</v>
      </c>
      <c r="N1079" t="str">
        <f t="shared" si="16"/>
        <v>02</v>
      </c>
    </row>
    <row r="1080" spans="1:14" ht="15" customHeight="1" x14ac:dyDescent="0.25">
      <c r="A1080" t="s">
        <v>14</v>
      </c>
      <c r="B1080">
        <v>0</v>
      </c>
      <c r="C1080" s="7" t="s">
        <v>141</v>
      </c>
      <c r="D1080">
        <v>10</v>
      </c>
      <c r="E1080" s="1" t="s">
        <v>142</v>
      </c>
      <c r="F1080" s="2" t="s">
        <v>85</v>
      </c>
      <c r="G1080" s="3" t="s">
        <v>86</v>
      </c>
      <c r="H1080" s="3" t="s">
        <v>63</v>
      </c>
      <c r="I1080" s="1" t="s">
        <v>55</v>
      </c>
      <c r="J1080" t="s">
        <v>629</v>
      </c>
      <c r="K1080" s="8">
        <v>8690495</v>
      </c>
      <c r="L1080">
        <v>8690495</v>
      </c>
      <c r="M1080" s="6">
        <v>86904.95</v>
      </c>
      <c r="N1080" t="str">
        <f t="shared" si="16"/>
        <v>01</v>
      </c>
    </row>
    <row r="1081" spans="1:14" ht="15" customHeight="1" x14ac:dyDescent="0.25">
      <c r="A1081" t="s">
        <v>14</v>
      </c>
      <c r="B1081">
        <v>0</v>
      </c>
      <c r="C1081" s="7" t="s">
        <v>141</v>
      </c>
      <c r="D1081">
        <v>10</v>
      </c>
      <c r="E1081" s="1" t="s">
        <v>142</v>
      </c>
      <c r="F1081" s="2" t="s">
        <v>85</v>
      </c>
      <c r="G1081" s="3" t="s">
        <v>86</v>
      </c>
      <c r="H1081" s="3" t="s">
        <v>58</v>
      </c>
      <c r="I1081" s="1" t="s">
        <v>64</v>
      </c>
      <c r="J1081" t="s">
        <v>629</v>
      </c>
      <c r="K1081" s="8">
        <v>22237093</v>
      </c>
      <c r="L1081">
        <v>22237093</v>
      </c>
      <c r="M1081" s="6">
        <v>222370.93</v>
      </c>
      <c r="N1081" t="str">
        <f t="shared" si="16"/>
        <v>01</v>
      </c>
    </row>
    <row r="1082" spans="1:14" ht="15" customHeight="1" x14ac:dyDescent="0.25">
      <c r="A1082" t="s">
        <v>14</v>
      </c>
      <c r="B1082">
        <v>0</v>
      </c>
      <c r="C1082" s="7" t="s">
        <v>141</v>
      </c>
      <c r="D1082">
        <v>10</v>
      </c>
      <c r="E1082" s="1" t="s">
        <v>142</v>
      </c>
      <c r="F1082" s="2" t="s">
        <v>85</v>
      </c>
      <c r="G1082" s="3" t="s">
        <v>86</v>
      </c>
      <c r="H1082" s="3" t="s">
        <v>65</v>
      </c>
      <c r="I1082" s="1" t="s">
        <v>55</v>
      </c>
      <c r="J1082" t="s">
        <v>15</v>
      </c>
      <c r="K1082" s="8">
        <v>144320</v>
      </c>
      <c r="L1082">
        <v>144320</v>
      </c>
      <c r="M1082" s="6">
        <v>1443.2</v>
      </c>
      <c r="N1082" t="str">
        <f t="shared" si="16"/>
        <v>01</v>
      </c>
    </row>
    <row r="1083" spans="1:14" ht="15" customHeight="1" x14ac:dyDescent="0.25">
      <c r="A1083" t="s">
        <v>14</v>
      </c>
      <c r="B1083">
        <v>0</v>
      </c>
      <c r="C1083" s="7" t="s">
        <v>141</v>
      </c>
      <c r="D1083">
        <v>10</v>
      </c>
      <c r="E1083" s="1" t="s">
        <v>142</v>
      </c>
      <c r="F1083" s="2" t="s">
        <v>85</v>
      </c>
      <c r="G1083" s="3" t="s">
        <v>86</v>
      </c>
      <c r="H1083" s="3" t="s">
        <v>66</v>
      </c>
      <c r="I1083" s="1" t="s">
        <v>64</v>
      </c>
      <c r="J1083" t="s">
        <v>15</v>
      </c>
      <c r="K1083" s="8">
        <v>61450</v>
      </c>
      <c r="L1083">
        <v>61450</v>
      </c>
      <c r="M1083" s="6">
        <v>614.5</v>
      </c>
      <c r="N1083" t="str">
        <f t="shared" si="16"/>
        <v>01</v>
      </c>
    </row>
    <row r="1084" spans="1:14" ht="15" customHeight="1" x14ac:dyDescent="0.25">
      <c r="A1084" t="s">
        <v>14</v>
      </c>
      <c r="B1084">
        <v>0</v>
      </c>
      <c r="C1084" s="7" t="s">
        <v>141</v>
      </c>
      <c r="D1084">
        <v>10</v>
      </c>
      <c r="E1084" s="1" t="s">
        <v>142</v>
      </c>
      <c r="F1084" s="2" t="s">
        <v>85</v>
      </c>
      <c r="G1084" s="3" t="s">
        <v>86</v>
      </c>
      <c r="H1084" s="3" t="s">
        <v>68</v>
      </c>
      <c r="I1084" s="1" t="s">
        <v>64</v>
      </c>
      <c r="J1084" t="s">
        <v>15</v>
      </c>
      <c r="K1084" s="8">
        <v>100000</v>
      </c>
      <c r="L1084">
        <v>100000</v>
      </c>
      <c r="M1084" s="6">
        <v>1000</v>
      </c>
      <c r="N1084" t="str">
        <f t="shared" si="16"/>
        <v>01</v>
      </c>
    </row>
    <row r="1085" spans="1:14" ht="15" customHeight="1" x14ac:dyDescent="0.25">
      <c r="A1085" t="s">
        <v>14</v>
      </c>
      <c r="B1085">
        <v>0</v>
      </c>
      <c r="C1085" s="7" t="s">
        <v>141</v>
      </c>
      <c r="D1085">
        <v>10</v>
      </c>
      <c r="E1085" s="1" t="s">
        <v>142</v>
      </c>
      <c r="F1085" s="2" t="s">
        <v>85</v>
      </c>
      <c r="G1085" s="3" t="s">
        <v>86</v>
      </c>
      <c r="H1085" s="3" t="s">
        <v>54</v>
      </c>
      <c r="I1085" s="1" t="s">
        <v>55</v>
      </c>
      <c r="J1085" t="s">
        <v>629</v>
      </c>
      <c r="K1085" s="8">
        <v>1982911</v>
      </c>
      <c r="L1085">
        <v>1982911</v>
      </c>
      <c r="M1085" s="6">
        <v>19829.11</v>
      </c>
      <c r="N1085" t="str">
        <f t="shared" si="16"/>
        <v>02</v>
      </c>
    </row>
    <row r="1086" spans="1:14" ht="15" customHeight="1" x14ac:dyDescent="0.25">
      <c r="A1086" t="s">
        <v>14</v>
      </c>
      <c r="B1086">
        <v>0</v>
      </c>
      <c r="C1086" s="7" t="s">
        <v>141</v>
      </c>
      <c r="D1086">
        <v>10</v>
      </c>
      <c r="E1086" s="1" t="s">
        <v>142</v>
      </c>
      <c r="F1086" s="2" t="s">
        <v>85</v>
      </c>
      <c r="G1086" s="3" t="s">
        <v>86</v>
      </c>
      <c r="H1086" s="3" t="s">
        <v>54</v>
      </c>
      <c r="I1086" s="1" t="s">
        <v>64</v>
      </c>
      <c r="J1086" t="s">
        <v>629</v>
      </c>
      <c r="K1086" s="8">
        <v>11738500</v>
      </c>
      <c r="L1086">
        <v>11738500</v>
      </c>
      <c r="M1086" s="6">
        <v>117385</v>
      </c>
      <c r="N1086" t="str">
        <f t="shared" si="16"/>
        <v>02</v>
      </c>
    </row>
    <row r="1087" spans="1:14" ht="15" customHeight="1" x14ac:dyDescent="0.25">
      <c r="A1087" t="s">
        <v>14</v>
      </c>
      <c r="B1087">
        <v>0</v>
      </c>
      <c r="C1087" s="7" t="s">
        <v>141</v>
      </c>
      <c r="D1087">
        <v>10</v>
      </c>
      <c r="E1087" s="1" t="s">
        <v>142</v>
      </c>
      <c r="F1087" s="2" t="s">
        <v>85</v>
      </c>
      <c r="G1087" s="3" t="s">
        <v>86</v>
      </c>
      <c r="H1087" s="3" t="s">
        <v>69</v>
      </c>
      <c r="I1087" s="1" t="s">
        <v>55</v>
      </c>
      <c r="J1087" t="s">
        <v>15</v>
      </c>
      <c r="K1087" s="8">
        <v>32252</v>
      </c>
      <c r="L1087">
        <v>32252</v>
      </c>
      <c r="M1087" s="6">
        <v>322.52</v>
      </c>
      <c r="N1087" t="str">
        <f t="shared" si="16"/>
        <v>02</v>
      </c>
    </row>
    <row r="1088" spans="1:14" ht="15" customHeight="1" x14ac:dyDescent="0.25">
      <c r="A1088" t="s">
        <v>14</v>
      </c>
      <c r="B1088">
        <v>0</v>
      </c>
      <c r="C1088" s="7" t="s">
        <v>141</v>
      </c>
      <c r="D1088">
        <v>10</v>
      </c>
      <c r="E1088" s="1" t="s">
        <v>142</v>
      </c>
      <c r="F1088" s="2" t="s">
        <v>85</v>
      </c>
      <c r="G1088" s="3" t="s">
        <v>86</v>
      </c>
      <c r="H1088" s="3" t="s">
        <v>69</v>
      </c>
      <c r="I1088" s="1" t="s">
        <v>64</v>
      </c>
      <c r="J1088" t="s">
        <v>15</v>
      </c>
      <c r="K1088" s="8">
        <v>22350</v>
      </c>
      <c r="L1088">
        <v>22350</v>
      </c>
      <c r="M1088" s="6">
        <v>223.5</v>
      </c>
      <c r="N1088" t="str">
        <f t="shared" si="16"/>
        <v>02</v>
      </c>
    </row>
    <row r="1089" spans="1:14" ht="15" customHeight="1" x14ac:dyDescent="0.25">
      <c r="A1089" t="s">
        <v>14</v>
      </c>
      <c r="B1089">
        <v>0</v>
      </c>
      <c r="C1089" s="7" t="s">
        <v>141</v>
      </c>
      <c r="D1089">
        <v>10</v>
      </c>
      <c r="E1089" s="1" t="s">
        <v>142</v>
      </c>
      <c r="F1089" s="2" t="s">
        <v>85</v>
      </c>
      <c r="G1089" s="3" t="s">
        <v>86</v>
      </c>
      <c r="H1089" s="3" t="s">
        <v>70</v>
      </c>
      <c r="I1089" s="1" t="s">
        <v>64</v>
      </c>
      <c r="J1089" t="s">
        <v>15</v>
      </c>
      <c r="K1089" s="8">
        <v>13737</v>
      </c>
      <c r="L1089">
        <v>13737</v>
      </c>
      <c r="M1089" s="6">
        <v>137.37</v>
      </c>
      <c r="N1089" t="str">
        <f t="shared" si="16"/>
        <v>02</v>
      </c>
    </row>
    <row r="1090" spans="1:14" ht="15" customHeight="1" x14ac:dyDescent="0.25">
      <c r="A1090" t="s">
        <v>14</v>
      </c>
      <c r="B1090">
        <v>0</v>
      </c>
      <c r="C1090" s="7" t="s">
        <v>141</v>
      </c>
      <c r="D1090">
        <v>10</v>
      </c>
      <c r="E1090" s="1" t="s">
        <v>142</v>
      </c>
      <c r="F1090" s="2" t="s">
        <v>85</v>
      </c>
      <c r="G1090" s="3" t="s">
        <v>86</v>
      </c>
      <c r="H1090" s="3" t="s">
        <v>73</v>
      </c>
      <c r="I1090" s="1" t="s">
        <v>16</v>
      </c>
      <c r="J1090" t="s">
        <v>629</v>
      </c>
      <c r="K1090" s="8">
        <v>42004</v>
      </c>
      <c r="L1090">
        <v>42004</v>
      </c>
      <c r="M1090" s="6">
        <v>420.04</v>
      </c>
      <c r="N1090" t="str">
        <f t="shared" si="16"/>
        <v>06</v>
      </c>
    </row>
    <row r="1091" spans="1:14" ht="15" customHeight="1" x14ac:dyDescent="0.25">
      <c r="A1091" t="s">
        <v>14</v>
      </c>
      <c r="B1091">
        <v>0</v>
      </c>
      <c r="C1091" s="7" t="s">
        <v>141</v>
      </c>
      <c r="D1091">
        <v>10</v>
      </c>
      <c r="E1091" s="1" t="s">
        <v>142</v>
      </c>
      <c r="F1091" s="2" t="s">
        <v>85</v>
      </c>
      <c r="G1091" s="3" t="s">
        <v>88</v>
      </c>
      <c r="H1091" s="3" t="s">
        <v>63</v>
      </c>
      <c r="I1091" s="1" t="s">
        <v>55</v>
      </c>
      <c r="J1091" t="s">
        <v>770</v>
      </c>
      <c r="K1091" s="8">
        <v>3049029</v>
      </c>
      <c r="L1091">
        <v>3049029</v>
      </c>
      <c r="M1091" s="6">
        <v>30490.29</v>
      </c>
      <c r="N1091" t="str">
        <f t="shared" ref="N1091:N1154" si="17">LEFT(H1091,2)</f>
        <v>01</v>
      </c>
    </row>
    <row r="1092" spans="1:14" ht="15" customHeight="1" x14ac:dyDescent="0.25">
      <c r="A1092" t="s">
        <v>14</v>
      </c>
      <c r="B1092">
        <v>0</v>
      </c>
      <c r="C1092" s="7" t="s">
        <v>141</v>
      </c>
      <c r="D1092">
        <v>10</v>
      </c>
      <c r="E1092" s="1" t="s">
        <v>142</v>
      </c>
      <c r="F1092" s="2" t="s">
        <v>85</v>
      </c>
      <c r="G1092" s="3" t="s">
        <v>88</v>
      </c>
      <c r="H1092" s="3" t="s">
        <v>58</v>
      </c>
      <c r="I1092" s="1" t="s">
        <v>64</v>
      </c>
      <c r="J1092" t="s">
        <v>770</v>
      </c>
      <c r="K1092" s="8">
        <v>3109227</v>
      </c>
      <c r="L1092">
        <v>3109227</v>
      </c>
      <c r="M1092" s="6">
        <v>31092.27</v>
      </c>
      <c r="N1092" t="str">
        <f t="shared" si="17"/>
        <v>01</v>
      </c>
    </row>
    <row r="1093" spans="1:14" ht="15" customHeight="1" x14ac:dyDescent="0.25">
      <c r="A1093" t="s">
        <v>14</v>
      </c>
      <c r="B1093">
        <v>0</v>
      </c>
      <c r="C1093" s="7" t="s">
        <v>141</v>
      </c>
      <c r="D1093">
        <v>10</v>
      </c>
      <c r="E1093" s="1" t="s">
        <v>142</v>
      </c>
      <c r="F1093" s="2" t="s">
        <v>85</v>
      </c>
      <c r="G1093" s="3" t="s">
        <v>88</v>
      </c>
      <c r="H1093" s="3" t="s">
        <v>66</v>
      </c>
      <c r="I1093" s="1" t="s">
        <v>64</v>
      </c>
      <c r="J1093" t="s">
        <v>15</v>
      </c>
      <c r="K1093" s="8">
        <v>6749</v>
      </c>
      <c r="L1093">
        <v>6749</v>
      </c>
      <c r="M1093" s="6">
        <v>67.489999999999995</v>
      </c>
      <c r="N1093" t="str">
        <f t="shared" si="17"/>
        <v>01</v>
      </c>
    </row>
    <row r="1094" spans="1:14" ht="15" customHeight="1" x14ac:dyDescent="0.25">
      <c r="A1094" t="s">
        <v>14</v>
      </c>
      <c r="B1094">
        <v>0</v>
      </c>
      <c r="C1094" s="7" t="s">
        <v>141</v>
      </c>
      <c r="D1094">
        <v>10</v>
      </c>
      <c r="E1094" s="1" t="s">
        <v>142</v>
      </c>
      <c r="F1094" s="2" t="s">
        <v>85</v>
      </c>
      <c r="G1094" s="3" t="s">
        <v>88</v>
      </c>
      <c r="H1094" s="3" t="s">
        <v>54</v>
      </c>
      <c r="I1094" s="1" t="s">
        <v>55</v>
      </c>
      <c r="J1094" t="s">
        <v>770</v>
      </c>
      <c r="K1094" s="8">
        <v>1171762</v>
      </c>
      <c r="L1094">
        <v>1171762</v>
      </c>
      <c r="M1094" s="6">
        <v>11717.62</v>
      </c>
      <c r="N1094" t="str">
        <f t="shared" si="17"/>
        <v>02</v>
      </c>
    </row>
    <row r="1095" spans="1:14" ht="15" customHeight="1" x14ac:dyDescent="0.25">
      <c r="A1095" t="s">
        <v>14</v>
      </c>
      <c r="B1095">
        <v>0</v>
      </c>
      <c r="C1095" s="7" t="s">
        <v>141</v>
      </c>
      <c r="D1095">
        <v>10</v>
      </c>
      <c r="E1095" s="1" t="s">
        <v>142</v>
      </c>
      <c r="F1095" s="2" t="s">
        <v>85</v>
      </c>
      <c r="G1095" s="3" t="s">
        <v>88</v>
      </c>
      <c r="H1095" s="3" t="s">
        <v>54</v>
      </c>
      <c r="I1095" s="1" t="s">
        <v>64</v>
      </c>
      <c r="J1095" t="s">
        <v>770</v>
      </c>
      <c r="K1095" s="8">
        <v>1603890</v>
      </c>
      <c r="L1095">
        <v>1603890</v>
      </c>
      <c r="M1095" s="6">
        <v>16038.9</v>
      </c>
      <c r="N1095" t="str">
        <f t="shared" si="17"/>
        <v>02</v>
      </c>
    </row>
    <row r="1096" spans="1:14" ht="15" customHeight="1" x14ac:dyDescent="0.25">
      <c r="A1096" t="s">
        <v>14</v>
      </c>
      <c r="B1096">
        <v>0</v>
      </c>
      <c r="C1096" s="7" t="s">
        <v>141</v>
      </c>
      <c r="D1096">
        <v>10</v>
      </c>
      <c r="E1096" s="1" t="s">
        <v>142</v>
      </c>
      <c r="F1096" s="2" t="s">
        <v>85</v>
      </c>
      <c r="G1096" s="3" t="s">
        <v>88</v>
      </c>
      <c r="H1096" s="3" t="s">
        <v>70</v>
      </c>
      <c r="I1096" s="1" t="s">
        <v>64</v>
      </c>
      <c r="J1096" t="s">
        <v>15</v>
      </c>
      <c r="K1096" s="8">
        <v>1509</v>
      </c>
      <c r="L1096">
        <v>1509</v>
      </c>
      <c r="M1096" s="6">
        <v>15.09</v>
      </c>
      <c r="N1096" t="str">
        <f t="shared" si="17"/>
        <v>02</v>
      </c>
    </row>
    <row r="1097" spans="1:14" ht="15" customHeight="1" x14ac:dyDescent="0.25">
      <c r="A1097" t="s">
        <v>14</v>
      </c>
      <c r="B1097">
        <v>0</v>
      </c>
      <c r="C1097" s="7" t="s">
        <v>141</v>
      </c>
      <c r="D1097">
        <v>10</v>
      </c>
      <c r="E1097" s="1" t="s">
        <v>142</v>
      </c>
      <c r="F1097" s="2" t="s">
        <v>85</v>
      </c>
      <c r="G1097" s="3" t="s">
        <v>88</v>
      </c>
      <c r="H1097" s="3" t="s">
        <v>73</v>
      </c>
      <c r="I1097" s="1" t="s">
        <v>16</v>
      </c>
      <c r="J1097" t="s">
        <v>770</v>
      </c>
      <c r="K1097" s="8">
        <v>19487</v>
      </c>
      <c r="L1097">
        <v>19487</v>
      </c>
      <c r="M1097" s="6">
        <v>194.87</v>
      </c>
      <c r="N1097" t="str">
        <f t="shared" si="17"/>
        <v>06</v>
      </c>
    </row>
    <row r="1098" spans="1:14" ht="15" customHeight="1" x14ac:dyDescent="0.25">
      <c r="A1098" t="s">
        <v>14</v>
      </c>
      <c r="B1098">
        <v>0</v>
      </c>
      <c r="C1098" s="7" t="s">
        <v>141</v>
      </c>
      <c r="D1098">
        <v>10</v>
      </c>
      <c r="E1098" s="1" t="s">
        <v>142</v>
      </c>
      <c r="F1098" s="2" t="s">
        <v>89</v>
      </c>
      <c r="G1098" s="3" t="s">
        <v>90</v>
      </c>
      <c r="H1098" s="3" t="s">
        <v>82</v>
      </c>
      <c r="I1098" s="1" t="s">
        <v>55</v>
      </c>
      <c r="J1098" t="s">
        <v>15</v>
      </c>
      <c r="K1098" s="8">
        <v>58126</v>
      </c>
      <c r="L1098">
        <v>58126</v>
      </c>
      <c r="M1098" s="6">
        <v>581.26</v>
      </c>
      <c r="N1098" t="str">
        <f t="shared" si="17"/>
        <v>01</v>
      </c>
    </row>
    <row r="1099" spans="1:14" ht="15" customHeight="1" x14ac:dyDescent="0.25">
      <c r="A1099" t="s">
        <v>14</v>
      </c>
      <c r="B1099">
        <v>0</v>
      </c>
      <c r="C1099" s="7" t="s">
        <v>141</v>
      </c>
      <c r="D1099">
        <v>10</v>
      </c>
      <c r="E1099" s="1" t="s">
        <v>142</v>
      </c>
      <c r="F1099" s="2" t="s">
        <v>89</v>
      </c>
      <c r="G1099" s="3" t="s">
        <v>90</v>
      </c>
      <c r="H1099" s="3" t="s">
        <v>69</v>
      </c>
      <c r="I1099" s="1" t="s">
        <v>55</v>
      </c>
      <c r="J1099" t="s">
        <v>15</v>
      </c>
      <c r="K1099" s="8">
        <v>13016</v>
      </c>
      <c r="L1099">
        <v>13016</v>
      </c>
      <c r="M1099" s="6">
        <v>130.16</v>
      </c>
      <c r="N1099" t="str">
        <f t="shared" si="17"/>
        <v>02</v>
      </c>
    </row>
    <row r="1100" spans="1:14" ht="15" customHeight="1" x14ac:dyDescent="0.25">
      <c r="A1100" t="s">
        <v>14</v>
      </c>
      <c r="B1100">
        <v>0</v>
      </c>
      <c r="C1100" s="7" t="s">
        <v>141</v>
      </c>
      <c r="D1100">
        <v>10</v>
      </c>
      <c r="E1100" s="1" t="s">
        <v>142</v>
      </c>
      <c r="F1100" s="2" t="s">
        <v>91</v>
      </c>
      <c r="G1100" s="3" t="s">
        <v>79</v>
      </c>
      <c r="H1100" s="3" t="s">
        <v>63</v>
      </c>
      <c r="I1100" s="1" t="s">
        <v>55</v>
      </c>
      <c r="J1100" t="s">
        <v>15</v>
      </c>
      <c r="K1100" s="8">
        <v>16277406</v>
      </c>
      <c r="L1100">
        <v>16277406</v>
      </c>
      <c r="M1100" s="6">
        <v>162774.06</v>
      </c>
      <c r="N1100" t="str">
        <f t="shared" si="17"/>
        <v>01</v>
      </c>
    </row>
    <row r="1101" spans="1:14" ht="15" customHeight="1" x14ac:dyDescent="0.25">
      <c r="A1101" t="s">
        <v>14</v>
      </c>
      <c r="B1101">
        <v>0</v>
      </c>
      <c r="C1101" s="7" t="s">
        <v>141</v>
      </c>
      <c r="D1101">
        <v>10</v>
      </c>
      <c r="E1101" s="1" t="s">
        <v>142</v>
      </c>
      <c r="F1101" s="2" t="s">
        <v>91</v>
      </c>
      <c r="G1101" s="3" t="s">
        <v>79</v>
      </c>
      <c r="H1101" s="3" t="s">
        <v>67</v>
      </c>
      <c r="I1101" s="1" t="s">
        <v>55</v>
      </c>
      <c r="J1101" t="s">
        <v>15</v>
      </c>
      <c r="K1101" s="8">
        <v>50000</v>
      </c>
      <c r="L1101">
        <v>50000</v>
      </c>
      <c r="M1101" s="6">
        <v>500</v>
      </c>
      <c r="N1101" t="str">
        <f t="shared" si="17"/>
        <v>01</v>
      </c>
    </row>
    <row r="1102" spans="1:14" ht="15" customHeight="1" x14ac:dyDescent="0.25">
      <c r="A1102" t="s">
        <v>14</v>
      </c>
      <c r="B1102">
        <v>0</v>
      </c>
      <c r="C1102" s="7" t="s">
        <v>141</v>
      </c>
      <c r="D1102">
        <v>10</v>
      </c>
      <c r="E1102" s="1" t="s">
        <v>142</v>
      </c>
      <c r="F1102" s="2" t="s">
        <v>91</v>
      </c>
      <c r="G1102" s="3" t="s">
        <v>79</v>
      </c>
      <c r="H1102" s="3" t="s">
        <v>54</v>
      </c>
      <c r="I1102" s="1" t="s">
        <v>55</v>
      </c>
      <c r="J1102" t="s">
        <v>15</v>
      </c>
      <c r="K1102" s="8">
        <v>6392143</v>
      </c>
      <c r="L1102">
        <v>6392143</v>
      </c>
      <c r="M1102" s="6">
        <v>63921.43</v>
      </c>
      <c r="N1102" t="str">
        <f t="shared" si="17"/>
        <v>02</v>
      </c>
    </row>
    <row r="1103" spans="1:14" ht="15" customHeight="1" x14ac:dyDescent="0.25">
      <c r="A1103" t="s">
        <v>14</v>
      </c>
      <c r="B1103">
        <v>0</v>
      </c>
      <c r="C1103" s="7" t="s">
        <v>141</v>
      </c>
      <c r="D1103">
        <v>10</v>
      </c>
      <c r="E1103" s="1" t="s">
        <v>142</v>
      </c>
      <c r="F1103" s="2" t="s">
        <v>91</v>
      </c>
      <c r="G1103" s="3" t="s">
        <v>79</v>
      </c>
      <c r="H1103" s="3" t="s">
        <v>69</v>
      </c>
      <c r="I1103" s="1" t="s">
        <v>55</v>
      </c>
      <c r="J1103" t="s">
        <v>15</v>
      </c>
      <c r="K1103" s="8">
        <v>11200</v>
      </c>
      <c r="L1103">
        <v>11200</v>
      </c>
      <c r="M1103" s="6">
        <v>112</v>
      </c>
      <c r="N1103" t="str">
        <f t="shared" si="17"/>
        <v>02</v>
      </c>
    </row>
    <row r="1104" spans="1:14" ht="15" customHeight="1" x14ac:dyDescent="0.25">
      <c r="A1104" t="s">
        <v>14</v>
      </c>
      <c r="B1104">
        <v>0</v>
      </c>
      <c r="C1104" s="7" t="s">
        <v>141</v>
      </c>
      <c r="D1104">
        <v>10</v>
      </c>
      <c r="E1104" s="1" t="s">
        <v>142</v>
      </c>
      <c r="F1104" s="2" t="s">
        <v>91</v>
      </c>
      <c r="G1104" s="3" t="s">
        <v>79</v>
      </c>
      <c r="H1104" s="3" t="s">
        <v>73</v>
      </c>
      <c r="I1104" s="1" t="s">
        <v>16</v>
      </c>
      <c r="J1104" t="s">
        <v>15</v>
      </c>
      <c r="K1104" s="8">
        <v>95940</v>
      </c>
      <c r="L1104">
        <v>95940</v>
      </c>
      <c r="M1104" s="6">
        <v>959.4</v>
      </c>
      <c r="N1104" t="str">
        <f t="shared" si="17"/>
        <v>06</v>
      </c>
    </row>
    <row r="1105" spans="1:14" ht="15" customHeight="1" x14ac:dyDescent="0.25">
      <c r="A1105" t="s">
        <v>14</v>
      </c>
      <c r="B1105">
        <v>0</v>
      </c>
      <c r="C1105" s="7" t="s">
        <v>141</v>
      </c>
      <c r="D1105">
        <v>10</v>
      </c>
      <c r="E1105" s="1" t="s">
        <v>142</v>
      </c>
      <c r="F1105" s="2" t="s">
        <v>52</v>
      </c>
      <c r="G1105" s="3" t="s">
        <v>128</v>
      </c>
      <c r="H1105" s="3" t="s">
        <v>63</v>
      </c>
      <c r="I1105" s="1" t="s">
        <v>55</v>
      </c>
      <c r="J1105" t="s">
        <v>629</v>
      </c>
      <c r="K1105" s="8">
        <v>2367250</v>
      </c>
      <c r="L1105">
        <v>2367250</v>
      </c>
      <c r="M1105" s="6">
        <v>23672.5</v>
      </c>
      <c r="N1105" t="str">
        <f t="shared" si="17"/>
        <v>01</v>
      </c>
    </row>
    <row r="1106" spans="1:14" ht="15" customHeight="1" x14ac:dyDescent="0.25">
      <c r="A1106" t="s">
        <v>14</v>
      </c>
      <c r="B1106">
        <v>0</v>
      </c>
      <c r="C1106" s="7" t="s">
        <v>141</v>
      </c>
      <c r="D1106">
        <v>10</v>
      </c>
      <c r="E1106" s="1" t="s">
        <v>142</v>
      </c>
      <c r="F1106" s="2" t="s">
        <v>52</v>
      </c>
      <c r="G1106" s="3" t="s">
        <v>128</v>
      </c>
      <c r="H1106" s="3" t="s">
        <v>54</v>
      </c>
      <c r="I1106" s="1" t="s">
        <v>55</v>
      </c>
      <c r="J1106" t="s">
        <v>629</v>
      </c>
      <c r="K1106" s="8">
        <v>831913</v>
      </c>
      <c r="L1106">
        <v>831913</v>
      </c>
      <c r="M1106" s="6">
        <v>8319.130000000001</v>
      </c>
      <c r="N1106" t="str">
        <f t="shared" si="17"/>
        <v>02</v>
      </c>
    </row>
    <row r="1107" spans="1:14" ht="15" customHeight="1" x14ac:dyDescent="0.25">
      <c r="A1107" t="s">
        <v>14</v>
      </c>
      <c r="B1107">
        <v>0</v>
      </c>
      <c r="C1107" s="7" t="s">
        <v>141</v>
      </c>
      <c r="D1107">
        <v>10</v>
      </c>
      <c r="E1107" s="1" t="s">
        <v>142</v>
      </c>
      <c r="F1107" s="2" t="s">
        <v>52</v>
      </c>
      <c r="G1107" s="3" t="s">
        <v>95</v>
      </c>
      <c r="H1107" s="3" t="s">
        <v>63</v>
      </c>
      <c r="I1107" s="1" t="s">
        <v>55</v>
      </c>
      <c r="J1107" t="s">
        <v>15</v>
      </c>
      <c r="K1107" s="8">
        <v>5036116</v>
      </c>
      <c r="L1107">
        <v>5036116</v>
      </c>
      <c r="M1107" s="6">
        <v>50361.16</v>
      </c>
      <c r="N1107" t="str">
        <f t="shared" si="17"/>
        <v>01</v>
      </c>
    </row>
    <row r="1108" spans="1:14" ht="15" customHeight="1" x14ac:dyDescent="0.25">
      <c r="A1108" t="s">
        <v>14</v>
      </c>
      <c r="B1108">
        <v>0</v>
      </c>
      <c r="C1108" s="7" t="s">
        <v>141</v>
      </c>
      <c r="D1108">
        <v>10</v>
      </c>
      <c r="E1108" s="1" t="s">
        <v>142</v>
      </c>
      <c r="F1108" s="2" t="s">
        <v>52</v>
      </c>
      <c r="G1108" s="3" t="s">
        <v>95</v>
      </c>
      <c r="H1108" s="3" t="s">
        <v>65</v>
      </c>
      <c r="I1108" s="1" t="s">
        <v>55</v>
      </c>
      <c r="J1108" t="s">
        <v>15</v>
      </c>
      <c r="K1108" s="8">
        <v>185947</v>
      </c>
      <c r="L1108">
        <v>185947</v>
      </c>
      <c r="M1108" s="6">
        <v>1859.47</v>
      </c>
      <c r="N1108" t="str">
        <f t="shared" si="17"/>
        <v>01</v>
      </c>
    </row>
    <row r="1109" spans="1:14" ht="15" customHeight="1" x14ac:dyDescent="0.25">
      <c r="A1109" t="s">
        <v>14</v>
      </c>
      <c r="B1109">
        <v>0</v>
      </c>
      <c r="C1109" s="7" t="s">
        <v>141</v>
      </c>
      <c r="D1109">
        <v>10</v>
      </c>
      <c r="E1109" s="1" t="s">
        <v>142</v>
      </c>
      <c r="F1109" s="2" t="s">
        <v>52</v>
      </c>
      <c r="G1109" s="3" t="s">
        <v>95</v>
      </c>
      <c r="H1109" s="3" t="s">
        <v>54</v>
      </c>
      <c r="I1109" s="1" t="s">
        <v>55</v>
      </c>
      <c r="J1109" t="s">
        <v>15</v>
      </c>
      <c r="K1109" s="8">
        <v>2042118</v>
      </c>
      <c r="L1109">
        <v>2042118</v>
      </c>
      <c r="M1109" s="6">
        <v>20421.18</v>
      </c>
      <c r="N1109" t="str">
        <f t="shared" si="17"/>
        <v>02</v>
      </c>
    </row>
    <row r="1110" spans="1:14" ht="15" customHeight="1" x14ac:dyDescent="0.25">
      <c r="A1110" t="s">
        <v>14</v>
      </c>
      <c r="B1110">
        <v>0</v>
      </c>
      <c r="C1110" s="7" t="s">
        <v>141</v>
      </c>
      <c r="D1110">
        <v>10</v>
      </c>
      <c r="E1110" s="1" t="s">
        <v>142</v>
      </c>
      <c r="F1110" s="2" t="s">
        <v>52</v>
      </c>
      <c r="G1110" s="3" t="s">
        <v>95</v>
      </c>
      <c r="H1110" s="3" t="s">
        <v>69</v>
      </c>
      <c r="I1110" s="1" t="s">
        <v>55</v>
      </c>
      <c r="J1110" t="s">
        <v>15</v>
      </c>
      <c r="K1110" s="8">
        <v>41642</v>
      </c>
      <c r="L1110">
        <v>41642</v>
      </c>
      <c r="M1110" s="6">
        <v>416.42</v>
      </c>
      <c r="N1110" t="str">
        <f t="shared" si="17"/>
        <v>02</v>
      </c>
    </row>
    <row r="1111" spans="1:14" ht="15" customHeight="1" x14ac:dyDescent="0.25">
      <c r="A1111" t="s">
        <v>14</v>
      </c>
      <c r="B1111">
        <v>0</v>
      </c>
      <c r="C1111" s="7" t="s">
        <v>141</v>
      </c>
      <c r="D1111">
        <v>10</v>
      </c>
      <c r="E1111" s="1" t="s">
        <v>142</v>
      </c>
      <c r="F1111" s="2" t="s">
        <v>52</v>
      </c>
      <c r="G1111" s="3" t="s">
        <v>115</v>
      </c>
      <c r="H1111" s="3" t="s">
        <v>58</v>
      </c>
      <c r="I1111" s="1" t="s">
        <v>64</v>
      </c>
      <c r="J1111" t="s">
        <v>15</v>
      </c>
      <c r="K1111" s="8">
        <v>105725</v>
      </c>
      <c r="L1111">
        <v>105725</v>
      </c>
      <c r="M1111" s="6">
        <v>1057.25</v>
      </c>
      <c r="N1111" t="str">
        <f t="shared" si="17"/>
        <v>01</v>
      </c>
    </row>
    <row r="1112" spans="1:14" ht="15" customHeight="1" x14ac:dyDescent="0.25">
      <c r="A1112" t="s">
        <v>14</v>
      </c>
      <c r="B1112">
        <v>0</v>
      </c>
      <c r="C1112" s="7" t="s">
        <v>141</v>
      </c>
      <c r="D1112">
        <v>10</v>
      </c>
      <c r="E1112" s="1" t="s">
        <v>142</v>
      </c>
      <c r="F1112" s="2" t="s">
        <v>52</v>
      </c>
      <c r="G1112" s="3" t="s">
        <v>115</v>
      </c>
      <c r="H1112" s="3" t="s">
        <v>66</v>
      </c>
      <c r="I1112" s="1" t="s">
        <v>64</v>
      </c>
      <c r="J1112" t="s">
        <v>15</v>
      </c>
      <c r="K1112" s="8">
        <v>150</v>
      </c>
      <c r="L1112">
        <v>150</v>
      </c>
      <c r="M1112" s="6">
        <v>1.5</v>
      </c>
      <c r="N1112" t="str">
        <f t="shared" si="17"/>
        <v>01</v>
      </c>
    </row>
    <row r="1113" spans="1:14" ht="15" customHeight="1" x14ac:dyDescent="0.25">
      <c r="A1113" t="s">
        <v>14</v>
      </c>
      <c r="B1113">
        <v>0</v>
      </c>
      <c r="C1113" s="7" t="s">
        <v>141</v>
      </c>
      <c r="D1113">
        <v>10</v>
      </c>
      <c r="E1113" s="1" t="s">
        <v>142</v>
      </c>
      <c r="F1113" s="2" t="s">
        <v>52</v>
      </c>
      <c r="G1113" s="3" t="s">
        <v>115</v>
      </c>
      <c r="H1113" s="3" t="s">
        <v>54</v>
      </c>
      <c r="I1113" s="1" t="s">
        <v>64</v>
      </c>
      <c r="J1113" t="s">
        <v>15</v>
      </c>
      <c r="K1113" s="8">
        <v>69302</v>
      </c>
      <c r="L1113">
        <v>69302</v>
      </c>
      <c r="M1113" s="6">
        <v>693.02</v>
      </c>
      <c r="N1113" t="str">
        <f t="shared" si="17"/>
        <v>02</v>
      </c>
    </row>
    <row r="1114" spans="1:14" ht="15" customHeight="1" x14ac:dyDescent="0.25">
      <c r="A1114" t="s">
        <v>14</v>
      </c>
      <c r="B1114">
        <v>0</v>
      </c>
      <c r="C1114" s="7" t="s">
        <v>141</v>
      </c>
      <c r="D1114">
        <v>10</v>
      </c>
      <c r="E1114" s="1" t="s">
        <v>142</v>
      </c>
      <c r="F1114" s="2" t="s">
        <v>52</v>
      </c>
      <c r="G1114" s="3" t="s">
        <v>115</v>
      </c>
      <c r="H1114" s="3" t="s">
        <v>70</v>
      </c>
      <c r="I1114" s="1" t="s">
        <v>64</v>
      </c>
      <c r="J1114" t="s">
        <v>15</v>
      </c>
      <c r="K1114" s="8">
        <v>30</v>
      </c>
      <c r="L1114">
        <v>30</v>
      </c>
      <c r="M1114" s="6">
        <v>0.3</v>
      </c>
      <c r="N1114" t="str">
        <f t="shared" si="17"/>
        <v>02</v>
      </c>
    </row>
    <row r="1115" spans="1:14" ht="15" customHeight="1" x14ac:dyDescent="0.25">
      <c r="A1115" t="s">
        <v>14</v>
      </c>
      <c r="B1115">
        <v>0</v>
      </c>
      <c r="C1115" s="7" t="s">
        <v>141</v>
      </c>
      <c r="D1115">
        <v>10</v>
      </c>
      <c r="E1115" s="1" t="s">
        <v>142</v>
      </c>
      <c r="F1115" s="2" t="s">
        <v>52</v>
      </c>
      <c r="G1115" s="3" t="s">
        <v>53</v>
      </c>
      <c r="H1115" s="3" t="s">
        <v>63</v>
      </c>
      <c r="I1115" s="1" t="s">
        <v>55</v>
      </c>
      <c r="J1115" t="s">
        <v>629</v>
      </c>
      <c r="K1115" s="8">
        <v>5862024</v>
      </c>
      <c r="L1115">
        <v>5862024</v>
      </c>
      <c r="M1115" s="6">
        <v>58620.24</v>
      </c>
      <c r="N1115" t="str">
        <f t="shared" si="17"/>
        <v>01</v>
      </c>
    </row>
    <row r="1116" spans="1:14" ht="15" customHeight="1" x14ac:dyDescent="0.25">
      <c r="A1116" t="s">
        <v>14</v>
      </c>
      <c r="B1116">
        <v>0</v>
      </c>
      <c r="C1116" s="7" t="s">
        <v>141</v>
      </c>
      <c r="D1116">
        <v>10</v>
      </c>
      <c r="E1116" s="1" t="s">
        <v>142</v>
      </c>
      <c r="F1116" s="2" t="s">
        <v>52</v>
      </c>
      <c r="G1116" s="3" t="s">
        <v>53</v>
      </c>
      <c r="H1116" s="3" t="s">
        <v>54</v>
      </c>
      <c r="I1116" s="1" t="s">
        <v>55</v>
      </c>
      <c r="J1116" t="s">
        <v>629</v>
      </c>
      <c r="K1116" s="8">
        <v>1340077</v>
      </c>
      <c r="L1116">
        <v>1340077</v>
      </c>
      <c r="M1116" s="6">
        <v>13400.77</v>
      </c>
      <c r="N1116" t="str">
        <f t="shared" si="17"/>
        <v>02</v>
      </c>
    </row>
    <row r="1117" spans="1:14" ht="15" customHeight="1" x14ac:dyDescent="0.25">
      <c r="A1117" t="s">
        <v>14</v>
      </c>
      <c r="B1117">
        <v>0</v>
      </c>
      <c r="C1117" s="7" t="s">
        <v>141</v>
      </c>
      <c r="D1117">
        <v>10</v>
      </c>
      <c r="E1117" s="1" t="s">
        <v>142</v>
      </c>
      <c r="F1117" s="2" t="s">
        <v>98</v>
      </c>
      <c r="G1117" s="3" t="s">
        <v>99</v>
      </c>
      <c r="H1117" s="3" t="s">
        <v>100</v>
      </c>
      <c r="I1117" s="1" t="s">
        <v>101</v>
      </c>
      <c r="J1117" t="s">
        <v>15</v>
      </c>
      <c r="K1117" s="8">
        <v>9545760</v>
      </c>
      <c r="L1117">
        <v>9545760</v>
      </c>
      <c r="M1117" s="6">
        <v>95457.600000000006</v>
      </c>
      <c r="N1117" t="str">
        <f t="shared" si="17"/>
        <v>01</v>
      </c>
    </row>
    <row r="1118" spans="1:14" ht="15" customHeight="1" x14ac:dyDescent="0.25">
      <c r="A1118" t="s">
        <v>14</v>
      </c>
      <c r="B1118">
        <v>0</v>
      </c>
      <c r="C1118" s="7" t="s">
        <v>141</v>
      </c>
      <c r="D1118">
        <v>10</v>
      </c>
      <c r="E1118" s="1" t="s">
        <v>142</v>
      </c>
      <c r="F1118" s="2" t="s">
        <v>98</v>
      </c>
      <c r="G1118" s="3" t="s">
        <v>99</v>
      </c>
      <c r="H1118" s="3" t="s">
        <v>58</v>
      </c>
      <c r="I1118" s="1" t="s">
        <v>102</v>
      </c>
      <c r="J1118" t="s">
        <v>15</v>
      </c>
      <c r="K1118" s="8">
        <v>5212256</v>
      </c>
      <c r="L1118">
        <v>5212256</v>
      </c>
      <c r="M1118" s="6">
        <v>52122.559999999998</v>
      </c>
      <c r="N1118" t="str">
        <f t="shared" si="17"/>
        <v>01</v>
      </c>
    </row>
    <row r="1119" spans="1:14" ht="15" customHeight="1" x14ac:dyDescent="0.25">
      <c r="A1119" t="s">
        <v>14</v>
      </c>
      <c r="B1119">
        <v>0</v>
      </c>
      <c r="C1119" s="7" t="s">
        <v>141</v>
      </c>
      <c r="D1119">
        <v>10</v>
      </c>
      <c r="E1119" s="1" t="s">
        <v>142</v>
      </c>
      <c r="F1119" s="2" t="s">
        <v>98</v>
      </c>
      <c r="G1119" s="3" t="s">
        <v>99</v>
      </c>
      <c r="H1119" s="3" t="s">
        <v>66</v>
      </c>
      <c r="I1119" s="1" t="s">
        <v>102</v>
      </c>
      <c r="J1119" t="s">
        <v>15</v>
      </c>
      <c r="K1119" s="8">
        <v>880</v>
      </c>
      <c r="L1119">
        <v>880</v>
      </c>
      <c r="M1119" s="6">
        <v>8.8000000000000007</v>
      </c>
      <c r="N1119" t="str">
        <f t="shared" si="17"/>
        <v>01</v>
      </c>
    </row>
    <row r="1120" spans="1:14" ht="15" customHeight="1" x14ac:dyDescent="0.25">
      <c r="A1120" t="s">
        <v>14</v>
      </c>
      <c r="B1120">
        <v>0</v>
      </c>
      <c r="C1120" s="7" t="s">
        <v>141</v>
      </c>
      <c r="D1120">
        <v>10</v>
      </c>
      <c r="E1120" s="1" t="s">
        <v>142</v>
      </c>
      <c r="F1120" s="2" t="s">
        <v>98</v>
      </c>
      <c r="G1120" s="3" t="s">
        <v>99</v>
      </c>
      <c r="H1120" s="3" t="s">
        <v>107</v>
      </c>
      <c r="I1120" s="1" t="s">
        <v>101</v>
      </c>
      <c r="J1120" t="s">
        <v>15</v>
      </c>
      <c r="K1120" s="8">
        <v>78000</v>
      </c>
      <c r="L1120">
        <v>78000</v>
      </c>
      <c r="M1120" s="6">
        <v>780</v>
      </c>
      <c r="N1120" t="str">
        <f t="shared" si="17"/>
        <v>01</v>
      </c>
    </row>
    <row r="1121" spans="1:14" ht="15" customHeight="1" x14ac:dyDescent="0.25">
      <c r="A1121" t="s">
        <v>14</v>
      </c>
      <c r="B1121">
        <v>0</v>
      </c>
      <c r="C1121" s="7" t="s">
        <v>141</v>
      </c>
      <c r="D1121">
        <v>10</v>
      </c>
      <c r="E1121" s="1" t="s">
        <v>142</v>
      </c>
      <c r="F1121" s="2" t="s">
        <v>98</v>
      </c>
      <c r="G1121" s="3" t="s">
        <v>99</v>
      </c>
      <c r="H1121" s="3" t="s">
        <v>54</v>
      </c>
      <c r="I1121" s="1" t="s">
        <v>101</v>
      </c>
      <c r="J1121" t="s">
        <v>15</v>
      </c>
      <c r="K1121" s="8">
        <v>3060050</v>
      </c>
      <c r="L1121">
        <v>3060050</v>
      </c>
      <c r="M1121" s="6">
        <v>30600.5</v>
      </c>
      <c r="N1121" t="str">
        <f t="shared" si="17"/>
        <v>02</v>
      </c>
    </row>
    <row r="1122" spans="1:14" ht="15" customHeight="1" x14ac:dyDescent="0.25">
      <c r="A1122" t="s">
        <v>14</v>
      </c>
      <c r="B1122">
        <v>0</v>
      </c>
      <c r="C1122" s="7" t="s">
        <v>141</v>
      </c>
      <c r="D1122">
        <v>10</v>
      </c>
      <c r="E1122" s="1" t="s">
        <v>142</v>
      </c>
      <c r="F1122" s="2" t="s">
        <v>98</v>
      </c>
      <c r="G1122" s="3" t="s">
        <v>99</v>
      </c>
      <c r="H1122" s="3" t="s">
        <v>54</v>
      </c>
      <c r="I1122" s="1" t="s">
        <v>102</v>
      </c>
      <c r="J1122" t="s">
        <v>15</v>
      </c>
      <c r="K1122" s="8">
        <v>2142427</v>
      </c>
      <c r="L1122">
        <v>2142427</v>
      </c>
      <c r="M1122" s="6">
        <v>21424.27</v>
      </c>
      <c r="N1122" t="str">
        <f t="shared" si="17"/>
        <v>02</v>
      </c>
    </row>
    <row r="1123" spans="1:14" ht="15" customHeight="1" x14ac:dyDescent="0.25">
      <c r="A1123" t="s">
        <v>14</v>
      </c>
      <c r="B1123">
        <v>0</v>
      </c>
      <c r="C1123" s="7" t="s">
        <v>141</v>
      </c>
      <c r="D1123">
        <v>10</v>
      </c>
      <c r="E1123" s="1" t="s">
        <v>142</v>
      </c>
      <c r="F1123" s="2" t="s">
        <v>98</v>
      </c>
      <c r="G1123" s="3" t="s">
        <v>99</v>
      </c>
      <c r="H1123" s="3" t="s">
        <v>70</v>
      </c>
      <c r="I1123" s="1" t="s">
        <v>101</v>
      </c>
      <c r="J1123" t="s">
        <v>15</v>
      </c>
      <c r="K1123" s="8">
        <v>17435</v>
      </c>
      <c r="L1123">
        <v>17435</v>
      </c>
      <c r="M1123" s="6">
        <v>174.35</v>
      </c>
      <c r="N1123" t="str">
        <f t="shared" si="17"/>
        <v>02</v>
      </c>
    </row>
    <row r="1124" spans="1:14" ht="15" customHeight="1" x14ac:dyDescent="0.25">
      <c r="A1124" t="s">
        <v>14</v>
      </c>
      <c r="B1124">
        <v>0</v>
      </c>
      <c r="C1124" s="7" t="s">
        <v>141</v>
      </c>
      <c r="D1124">
        <v>10</v>
      </c>
      <c r="E1124" s="1" t="s">
        <v>142</v>
      </c>
      <c r="F1124" s="2" t="s">
        <v>98</v>
      </c>
      <c r="G1124" s="3" t="s">
        <v>99</v>
      </c>
      <c r="H1124" s="3" t="s">
        <v>70</v>
      </c>
      <c r="I1124" s="1" t="s">
        <v>102</v>
      </c>
      <c r="J1124" t="s">
        <v>15</v>
      </c>
      <c r="K1124" s="8">
        <v>197</v>
      </c>
      <c r="L1124">
        <v>197</v>
      </c>
      <c r="M1124" s="6">
        <v>1.97</v>
      </c>
      <c r="N1124" t="str">
        <f t="shared" si="17"/>
        <v>02</v>
      </c>
    </row>
    <row r="1125" spans="1:14" ht="15" customHeight="1" x14ac:dyDescent="0.25">
      <c r="A1125" t="s">
        <v>14</v>
      </c>
      <c r="B1125">
        <v>0</v>
      </c>
      <c r="C1125" s="7" t="s">
        <v>141</v>
      </c>
      <c r="D1125">
        <v>10</v>
      </c>
      <c r="E1125" s="1" t="s">
        <v>142</v>
      </c>
      <c r="F1125" s="2" t="s">
        <v>98</v>
      </c>
      <c r="G1125" s="3" t="s">
        <v>99</v>
      </c>
      <c r="H1125" s="3" t="s">
        <v>71</v>
      </c>
      <c r="I1125" s="1" t="s">
        <v>16</v>
      </c>
      <c r="J1125" t="s">
        <v>15</v>
      </c>
      <c r="K1125" s="8">
        <v>212410</v>
      </c>
      <c r="L1125">
        <v>212410</v>
      </c>
      <c r="M1125" s="6">
        <v>2124.1</v>
      </c>
      <c r="N1125" t="str">
        <f t="shared" si="17"/>
        <v>05</v>
      </c>
    </row>
    <row r="1126" spans="1:14" ht="15" customHeight="1" x14ac:dyDescent="0.25">
      <c r="A1126" t="s">
        <v>14</v>
      </c>
      <c r="B1126">
        <v>0</v>
      </c>
      <c r="C1126" s="7" t="s">
        <v>141</v>
      </c>
      <c r="D1126">
        <v>10</v>
      </c>
      <c r="E1126" s="1" t="s">
        <v>142</v>
      </c>
      <c r="F1126" s="2" t="s">
        <v>98</v>
      </c>
      <c r="G1126" s="3" t="s">
        <v>99</v>
      </c>
      <c r="H1126" s="3" t="s">
        <v>104</v>
      </c>
      <c r="I1126" s="1" t="s">
        <v>16</v>
      </c>
      <c r="J1126" t="s">
        <v>15</v>
      </c>
      <c r="K1126" s="8">
        <v>2014</v>
      </c>
      <c r="L1126">
        <v>2014</v>
      </c>
      <c r="M1126" s="6">
        <v>20.14</v>
      </c>
      <c r="N1126" t="str">
        <f t="shared" si="17"/>
        <v>05</v>
      </c>
    </row>
    <row r="1127" spans="1:14" ht="15" customHeight="1" x14ac:dyDescent="0.25">
      <c r="A1127" t="s">
        <v>14</v>
      </c>
      <c r="B1127">
        <v>0</v>
      </c>
      <c r="C1127" s="7" t="s">
        <v>141</v>
      </c>
      <c r="D1127">
        <v>10</v>
      </c>
      <c r="E1127" s="1" t="s">
        <v>142</v>
      </c>
      <c r="F1127" s="2" t="s">
        <v>98</v>
      </c>
      <c r="G1127" s="3" t="s">
        <v>99</v>
      </c>
      <c r="H1127" s="3" t="s">
        <v>106</v>
      </c>
      <c r="I1127" s="1" t="s">
        <v>16</v>
      </c>
      <c r="J1127" t="s">
        <v>15</v>
      </c>
      <c r="K1127" s="8">
        <v>80903</v>
      </c>
      <c r="L1127">
        <v>80903</v>
      </c>
      <c r="M1127" s="6">
        <v>809.03</v>
      </c>
      <c r="N1127" t="str">
        <f t="shared" si="17"/>
        <v>06</v>
      </c>
    </row>
    <row r="1128" spans="1:14" ht="15" customHeight="1" x14ac:dyDescent="0.25">
      <c r="A1128" t="s">
        <v>14</v>
      </c>
      <c r="B1128">
        <v>0</v>
      </c>
      <c r="C1128" s="7" t="s">
        <v>141</v>
      </c>
      <c r="D1128">
        <v>10</v>
      </c>
      <c r="E1128" s="1" t="s">
        <v>142</v>
      </c>
      <c r="F1128" s="2" t="s">
        <v>56</v>
      </c>
      <c r="G1128" s="3" t="s">
        <v>57</v>
      </c>
      <c r="H1128" s="3" t="s">
        <v>58</v>
      </c>
      <c r="I1128" s="1" t="s">
        <v>59</v>
      </c>
      <c r="J1128" t="s">
        <v>15</v>
      </c>
      <c r="K1128" s="8">
        <v>10936293</v>
      </c>
      <c r="L1128">
        <v>10936293</v>
      </c>
      <c r="M1128" s="6">
        <v>109362.93000000001</v>
      </c>
      <c r="N1128" t="str">
        <f t="shared" si="17"/>
        <v>01</v>
      </c>
    </row>
    <row r="1129" spans="1:14" ht="15" customHeight="1" x14ac:dyDescent="0.25">
      <c r="A1129" t="s">
        <v>14</v>
      </c>
      <c r="B1129">
        <v>0</v>
      </c>
      <c r="C1129" s="7" t="s">
        <v>141</v>
      </c>
      <c r="D1129">
        <v>10</v>
      </c>
      <c r="E1129" s="1" t="s">
        <v>142</v>
      </c>
      <c r="F1129" s="2" t="s">
        <v>56</v>
      </c>
      <c r="G1129" s="3" t="s">
        <v>57</v>
      </c>
      <c r="H1129" s="3" t="s">
        <v>103</v>
      </c>
      <c r="I1129" s="1" t="s">
        <v>59</v>
      </c>
      <c r="J1129" t="s">
        <v>15</v>
      </c>
      <c r="K1129" s="8">
        <v>243984</v>
      </c>
      <c r="L1129">
        <v>243984</v>
      </c>
      <c r="M1129" s="6">
        <v>2439.84</v>
      </c>
      <c r="N1129" t="str">
        <f t="shared" si="17"/>
        <v>01</v>
      </c>
    </row>
    <row r="1130" spans="1:14" ht="15" customHeight="1" x14ac:dyDescent="0.25">
      <c r="A1130" t="s">
        <v>14</v>
      </c>
      <c r="B1130">
        <v>0</v>
      </c>
      <c r="C1130" s="7" t="s">
        <v>141</v>
      </c>
      <c r="D1130">
        <v>10</v>
      </c>
      <c r="E1130" s="1" t="s">
        <v>142</v>
      </c>
      <c r="F1130" s="2" t="s">
        <v>56</v>
      </c>
      <c r="G1130" s="3" t="s">
        <v>57</v>
      </c>
      <c r="H1130" s="3" t="s">
        <v>66</v>
      </c>
      <c r="I1130" s="1" t="s">
        <v>59</v>
      </c>
      <c r="J1130" t="s">
        <v>15</v>
      </c>
      <c r="K1130" s="8">
        <v>33740</v>
      </c>
      <c r="L1130">
        <v>33740</v>
      </c>
      <c r="M1130" s="6">
        <v>337.40000000000003</v>
      </c>
      <c r="N1130" t="str">
        <f t="shared" si="17"/>
        <v>01</v>
      </c>
    </row>
    <row r="1131" spans="1:14" ht="15" customHeight="1" x14ac:dyDescent="0.25">
      <c r="A1131" t="s">
        <v>14</v>
      </c>
      <c r="B1131">
        <v>0</v>
      </c>
      <c r="C1131" s="7" t="s">
        <v>141</v>
      </c>
      <c r="D1131">
        <v>10</v>
      </c>
      <c r="E1131" s="1" t="s">
        <v>142</v>
      </c>
      <c r="F1131" s="2" t="s">
        <v>56</v>
      </c>
      <c r="G1131" s="3" t="s">
        <v>57</v>
      </c>
      <c r="H1131" s="3" t="s">
        <v>107</v>
      </c>
      <c r="I1131" s="1" t="s">
        <v>59</v>
      </c>
      <c r="J1131" t="s">
        <v>15</v>
      </c>
      <c r="K1131" s="8">
        <v>65000</v>
      </c>
      <c r="L1131">
        <v>65000</v>
      </c>
      <c r="M1131" s="6">
        <v>650</v>
      </c>
      <c r="N1131" t="str">
        <f t="shared" si="17"/>
        <v>01</v>
      </c>
    </row>
    <row r="1132" spans="1:14" ht="15" customHeight="1" x14ac:dyDescent="0.25">
      <c r="A1132" t="s">
        <v>14</v>
      </c>
      <c r="B1132">
        <v>0</v>
      </c>
      <c r="C1132" s="7" t="s">
        <v>141</v>
      </c>
      <c r="D1132">
        <v>10</v>
      </c>
      <c r="E1132" s="1" t="s">
        <v>142</v>
      </c>
      <c r="F1132" s="2" t="s">
        <v>56</v>
      </c>
      <c r="G1132" s="3" t="s">
        <v>57</v>
      </c>
      <c r="H1132" s="3" t="s">
        <v>68</v>
      </c>
      <c r="I1132" s="1" t="s">
        <v>59</v>
      </c>
      <c r="J1132" t="s">
        <v>15</v>
      </c>
      <c r="K1132" s="8">
        <v>35000</v>
      </c>
      <c r="L1132">
        <v>35000</v>
      </c>
      <c r="M1132" s="6">
        <v>350</v>
      </c>
      <c r="N1132" t="str">
        <f t="shared" si="17"/>
        <v>01</v>
      </c>
    </row>
    <row r="1133" spans="1:14" ht="15" customHeight="1" x14ac:dyDescent="0.25">
      <c r="A1133" t="s">
        <v>14</v>
      </c>
      <c r="B1133">
        <v>0</v>
      </c>
      <c r="C1133" s="7" t="s">
        <v>141</v>
      </c>
      <c r="D1133">
        <v>10</v>
      </c>
      <c r="E1133" s="1" t="s">
        <v>142</v>
      </c>
      <c r="F1133" s="2" t="s">
        <v>56</v>
      </c>
      <c r="G1133" s="3" t="s">
        <v>57</v>
      </c>
      <c r="H1133" s="3" t="s">
        <v>54</v>
      </c>
      <c r="I1133" s="1" t="s">
        <v>59</v>
      </c>
      <c r="J1133" t="s">
        <v>15</v>
      </c>
      <c r="K1133" s="8">
        <v>5020904</v>
      </c>
      <c r="L1133">
        <v>5020904</v>
      </c>
      <c r="M1133" s="6">
        <v>50209.04</v>
      </c>
      <c r="N1133" t="str">
        <f t="shared" si="17"/>
        <v>02</v>
      </c>
    </row>
    <row r="1134" spans="1:14" ht="15" customHeight="1" x14ac:dyDescent="0.25">
      <c r="A1134" t="s">
        <v>14</v>
      </c>
      <c r="B1134">
        <v>0</v>
      </c>
      <c r="C1134" s="7" t="s">
        <v>141</v>
      </c>
      <c r="D1134">
        <v>10</v>
      </c>
      <c r="E1134" s="1" t="s">
        <v>142</v>
      </c>
      <c r="F1134" s="2" t="s">
        <v>56</v>
      </c>
      <c r="G1134" s="3" t="s">
        <v>57</v>
      </c>
      <c r="H1134" s="3" t="s">
        <v>69</v>
      </c>
      <c r="I1134" s="1" t="s">
        <v>59</v>
      </c>
      <c r="J1134" t="s">
        <v>15</v>
      </c>
      <c r="K1134" s="8">
        <v>7826</v>
      </c>
      <c r="L1134">
        <v>7826</v>
      </c>
      <c r="M1134" s="6">
        <v>78.260000000000005</v>
      </c>
      <c r="N1134" t="str">
        <f t="shared" si="17"/>
        <v>02</v>
      </c>
    </row>
    <row r="1135" spans="1:14" ht="15" customHeight="1" x14ac:dyDescent="0.25">
      <c r="A1135" t="s">
        <v>14</v>
      </c>
      <c r="B1135">
        <v>0</v>
      </c>
      <c r="C1135" s="7" t="s">
        <v>141</v>
      </c>
      <c r="D1135">
        <v>10</v>
      </c>
      <c r="E1135" s="1" t="s">
        <v>142</v>
      </c>
      <c r="F1135" s="2" t="s">
        <v>56</v>
      </c>
      <c r="G1135" s="3" t="s">
        <v>57</v>
      </c>
      <c r="H1135" s="3" t="s">
        <v>70</v>
      </c>
      <c r="I1135" s="1" t="s">
        <v>59</v>
      </c>
      <c r="J1135" t="s">
        <v>15</v>
      </c>
      <c r="K1135" s="8">
        <v>76623</v>
      </c>
      <c r="L1135">
        <v>76623</v>
      </c>
      <c r="M1135" s="6">
        <v>766.23</v>
      </c>
      <c r="N1135" t="str">
        <f t="shared" si="17"/>
        <v>02</v>
      </c>
    </row>
    <row r="1136" spans="1:14" ht="15" customHeight="1" x14ac:dyDescent="0.25">
      <c r="A1136" t="s">
        <v>14</v>
      </c>
      <c r="B1136">
        <v>0</v>
      </c>
      <c r="C1136" s="7" t="s">
        <v>141</v>
      </c>
      <c r="D1136">
        <v>10</v>
      </c>
      <c r="E1136" s="1" t="s">
        <v>142</v>
      </c>
      <c r="F1136" s="2" t="s">
        <v>56</v>
      </c>
      <c r="G1136" s="3" t="s">
        <v>57</v>
      </c>
      <c r="H1136" s="3" t="s">
        <v>73</v>
      </c>
      <c r="I1136" s="1" t="s">
        <v>16</v>
      </c>
      <c r="J1136" t="s">
        <v>15</v>
      </c>
      <c r="K1136" s="8">
        <v>667203</v>
      </c>
      <c r="L1136">
        <v>667203</v>
      </c>
      <c r="M1136" s="6">
        <v>6672.03</v>
      </c>
      <c r="N1136" t="str">
        <f t="shared" si="17"/>
        <v>06</v>
      </c>
    </row>
    <row r="1137" spans="1:15" ht="15" customHeight="1" x14ac:dyDescent="0.25">
      <c r="A1137" t="s">
        <v>14</v>
      </c>
      <c r="B1137">
        <v>0</v>
      </c>
      <c r="C1137" s="7" t="s">
        <v>141</v>
      </c>
      <c r="D1137">
        <v>10</v>
      </c>
      <c r="E1137" s="1" t="s">
        <v>142</v>
      </c>
      <c r="F1137" s="2" t="s">
        <v>56</v>
      </c>
      <c r="G1137" s="3" t="s">
        <v>108</v>
      </c>
      <c r="H1137" s="3" t="s">
        <v>109</v>
      </c>
      <c r="I1137" s="1" t="s">
        <v>16</v>
      </c>
      <c r="J1137" t="s">
        <v>15</v>
      </c>
      <c r="K1137" s="8">
        <v>5535714</v>
      </c>
      <c r="L1137">
        <v>5535714</v>
      </c>
      <c r="M1137" s="6">
        <v>55357.14</v>
      </c>
      <c r="N1137" t="str">
        <f t="shared" si="17"/>
        <v>04</v>
      </c>
    </row>
    <row r="1138" spans="1:15" ht="15" customHeight="1" x14ac:dyDescent="0.25">
      <c r="A1138" t="s">
        <v>14</v>
      </c>
      <c r="B1138">
        <v>0</v>
      </c>
      <c r="C1138" s="7" t="s">
        <v>141</v>
      </c>
      <c r="D1138">
        <v>10</v>
      </c>
      <c r="E1138" s="1" t="s">
        <v>142</v>
      </c>
      <c r="F1138" s="2" t="s">
        <v>56</v>
      </c>
      <c r="G1138" s="3" t="s">
        <v>108</v>
      </c>
      <c r="H1138" s="3" t="s">
        <v>110</v>
      </c>
      <c r="I1138" s="1" t="s">
        <v>16</v>
      </c>
      <c r="J1138" t="s">
        <v>15</v>
      </c>
      <c r="K1138" s="8">
        <v>462203</v>
      </c>
      <c r="L1138">
        <v>462203</v>
      </c>
      <c r="M1138" s="6">
        <v>4622.03</v>
      </c>
      <c r="N1138" t="str">
        <f t="shared" si="17"/>
        <v>04</v>
      </c>
    </row>
    <row r="1139" spans="1:15" ht="15" customHeight="1" x14ac:dyDescent="0.25">
      <c r="A1139" t="s">
        <v>14</v>
      </c>
      <c r="B1139">
        <v>0</v>
      </c>
      <c r="C1139" s="7" t="s">
        <v>141</v>
      </c>
      <c r="D1139">
        <v>10</v>
      </c>
      <c r="E1139" s="1" t="s">
        <v>142</v>
      </c>
      <c r="F1139" s="2" t="s">
        <v>56</v>
      </c>
      <c r="G1139" s="3" t="s">
        <v>108</v>
      </c>
      <c r="H1139" s="3" t="s">
        <v>111</v>
      </c>
      <c r="I1139" s="1" t="s">
        <v>16</v>
      </c>
      <c r="J1139" t="s">
        <v>15</v>
      </c>
      <c r="K1139" s="8">
        <v>1629723</v>
      </c>
      <c r="L1139">
        <v>1629723</v>
      </c>
      <c r="M1139" s="6">
        <v>16297.23</v>
      </c>
      <c r="N1139" t="str">
        <f t="shared" si="17"/>
        <v>06</v>
      </c>
    </row>
    <row r="1140" spans="1:15" ht="15" customHeight="1" x14ac:dyDescent="0.25">
      <c r="A1140" t="s">
        <v>14</v>
      </c>
      <c r="B1140">
        <v>0</v>
      </c>
      <c r="C1140" s="7" t="s">
        <v>141</v>
      </c>
      <c r="D1140">
        <v>10</v>
      </c>
      <c r="E1140" s="1" t="s">
        <v>142</v>
      </c>
      <c r="F1140" s="2" t="s">
        <v>56</v>
      </c>
      <c r="G1140" s="3" t="s">
        <v>108</v>
      </c>
      <c r="H1140" s="3" t="s">
        <v>112</v>
      </c>
      <c r="I1140" s="1" t="s">
        <v>16</v>
      </c>
      <c r="J1140" t="s">
        <v>15</v>
      </c>
      <c r="K1140" s="8">
        <v>6335601</v>
      </c>
      <c r="L1140">
        <v>6335601</v>
      </c>
      <c r="M1140" s="6">
        <v>63356.01</v>
      </c>
      <c r="N1140" t="str">
        <f t="shared" si="17"/>
        <v>06</v>
      </c>
    </row>
    <row r="1141" spans="1:15" ht="15" customHeight="1" x14ac:dyDescent="0.25">
      <c r="A1141" t="s">
        <v>14</v>
      </c>
      <c r="B1141">
        <v>0</v>
      </c>
      <c r="C1141" s="7" t="s">
        <v>141</v>
      </c>
      <c r="D1141">
        <v>10</v>
      </c>
      <c r="E1141" s="1" t="s">
        <v>142</v>
      </c>
      <c r="F1141" s="2" t="s">
        <v>129</v>
      </c>
      <c r="G1141" s="3" t="s">
        <v>62</v>
      </c>
      <c r="H1141" s="3" t="s">
        <v>63</v>
      </c>
      <c r="I1141" s="1" t="s">
        <v>55</v>
      </c>
      <c r="J1141" t="s">
        <v>15</v>
      </c>
      <c r="K1141" s="8">
        <v>736304</v>
      </c>
      <c r="L1141">
        <v>736304</v>
      </c>
      <c r="M1141" s="6">
        <v>7363.04</v>
      </c>
      <c r="N1141" t="str">
        <f t="shared" si="17"/>
        <v>01</v>
      </c>
    </row>
    <row r="1142" spans="1:15" ht="15" customHeight="1" x14ac:dyDescent="0.25">
      <c r="A1142" t="s">
        <v>14</v>
      </c>
      <c r="B1142">
        <v>0</v>
      </c>
      <c r="C1142" s="7" t="s">
        <v>141</v>
      </c>
      <c r="D1142">
        <v>10</v>
      </c>
      <c r="E1142" s="1" t="s">
        <v>142</v>
      </c>
      <c r="F1142" s="2" t="s">
        <v>129</v>
      </c>
      <c r="G1142" s="3" t="s">
        <v>62</v>
      </c>
      <c r="H1142" s="3" t="s">
        <v>54</v>
      </c>
      <c r="I1142" s="1" t="s">
        <v>55</v>
      </c>
      <c r="J1142" t="s">
        <v>15</v>
      </c>
      <c r="K1142" s="8">
        <v>308306</v>
      </c>
      <c r="L1142">
        <v>308306</v>
      </c>
      <c r="M1142" s="6">
        <v>3083.06</v>
      </c>
      <c r="N1142" t="str">
        <f t="shared" si="17"/>
        <v>02</v>
      </c>
    </row>
    <row r="1143" spans="1:15" ht="15" customHeight="1" x14ac:dyDescent="0.25">
      <c r="A1143" t="s">
        <v>14</v>
      </c>
      <c r="B1143">
        <v>0</v>
      </c>
      <c r="C1143" s="7" t="s">
        <v>15</v>
      </c>
      <c r="D1143">
        <v>10</v>
      </c>
      <c r="E1143" s="16" t="s">
        <v>59</v>
      </c>
      <c r="F1143" s="2" t="s">
        <v>56</v>
      </c>
      <c r="G1143" s="3" t="s">
        <v>57</v>
      </c>
      <c r="H1143" s="3" t="s">
        <v>58</v>
      </c>
      <c r="I1143" s="1" t="s">
        <v>59</v>
      </c>
      <c r="J1143" t="s">
        <v>15</v>
      </c>
      <c r="K1143" s="8">
        <v>427648</v>
      </c>
      <c r="L1143">
        <v>427648</v>
      </c>
      <c r="M1143" s="6">
        <v>4276.4800000000005</v>
      </c>
      <c r="N1143" t="str">
        <f t="shared" si="17"/>
        <v>01</v>
      </c>
      <c r="O1143" t="s">
        <v>903</v>
      </c>
    </row>
    <row r="1144" spans="1:15" ht="15" customHeight="1" x14ac:dyDescent="0.25">
      <c r="A1144" t="s">
        <v>14</v>
      </c>
      <c r="B1144">
        <v>0</v>
      </c>
      <c r="C1144" s="7" t="s">
        <v>15</v>
      </c>
      <c r="D1144">
        <v>10</v>
      </c>
      <c r="E1144" s="16" t="s">
        <v>59</v>
      </c>
      <c r="F1144" s="2" t="s">
        <v>56</v>
      </c>
      <c r="G1144" s="3" t="s">
        <v>57</v>
      </c>
      <c r="H1144" s="3" t="s">
        <v>103</v>
      </c>
      <c r="I1144" s="1" t="s">
        <v>59</v>
      </c>
      <c r="J1144" t="s">
        <v>15</v>
      </c>
      <c r="K1144" s="8">
        <v>8424</v>
      </c>
      <c r="L1144">
        <v>8424</v>
      </c>
      <c r="M1144" s="6">
        <v>84.24</v>
      </c>
      <c r="N1144" t="str">
        <f t="shared" si="17"/>
        <v>01</v>
      </c>
      <c r="O1144" t="s">
        <v>903</v>
      </c>
    </row>
    <row r="1145" spans="1:15" ht="15" customHeight="1" x14ac:dyDescent="0.25">
      <c r="A1145" t="s">
        <v>14</v>
      </c>
      <c r="B1145">
        <v>0</v>
      </c>
      <c r="C1145" s="7" t="s">
        <v>15</v>
      </c>
      <c r="D1145">
        <v>10</v>
      </c>
      <c r="E1145" s="16" t="s">
        <v>59</v>
      </c>
      <c r="F1145" s="2" t="s">
        <v>56</v>
      </c>
      <c r="G1145" s="3" t="s">
        <v>57</v>
      </c>
      <c r="H1145" s="3" t="s">
        <v>107</v>
      </c>
      <c r="I1145" s="1" t="s">
        <v>59</v>
      </c>
      <c r="J1145" t="s">
        <v>15</v>
      </c>
      <c r="K1145" s="8">
        <v>6500</v>
      </c>
      <c r="L1145">
        <v>6500</v>
      </c>
      <c r="M1145" s="6">
        <v>65</v>
      </c>
      <c r="N1145" t="str">
        <f t="shared" si="17"/>
        <v>01</v>
      </c>
      <c r="O1145" t="s">
        <v>903</v>
      </c>
    </row>
    <row r="1146" spans="1:15" ht="15" customHeight="1" x14ac:dyDescent="0.25">
      <c r="A1146" t="s">
        <v>14</v>
      </c>
      <c r="B1146">
        <v>0</v>
      </c>
      <c r="C1146" s="7" t="s">
        <v>15</v>
      </c>
      <c r="D1146">
        <v>10</v>
      </c>
      <c r="E1146" s="16" t="s">
        <v>59</v>
      </c>
      <c r="F1146" s="2" t="s">
        <v>56</v>
      </c>
      <c r="G1146" s="3" t="s">
        <v>57</v>
      </c>
      <c r="H1146" s="3" t="s">
        <v>54</v>
      </c>
      <c r="I1146" s="1" t="s">
        <v>59</v>
      </c>
      <c r="J1146" t="s">
        <v>15</v>
      </c>
      <c r="K1146" s="8">
        <v>173565</v>
      </c>
      <c r="L1146">
        <v>173565</v>
      </c>
      <c r="M1146" s="6">
        <v>1735.65</v>
      </c>
      <c r="N1146" t="str">
        <f t="shared" si="17"/>
        <v>02</v>
      </c>
      <c r="O1146" t="s">
        <v>903</v>
      </c>
    </row>
    <row r="1147" spans="1:15" ht="15" customHeight="1" x14ac:dyDescent="0.25">
      <c r="A1147" t="s">
        <v>14</v>
      </c>
      <c r="B1147">
        <v>0</v>
      </c>
      <c r="C1147" s="7" t="s">
        <v>15</v>
      </c>
      <c r="D1147">
        <v>10</v>
      </c>
      <c r="E1147" s="16" t="s">
        <v>59</v>
      </c>
      <c r="F1147" s="2" t="s">
        <v>56</v>
      </c>
      <c r="G1147" s="3" t="s">
        <v>57</v>
      </c>
      <c r="H1147" s="3" t="s">
        <v>70</v>
      </c>
      <c r="I1147" s="1" t="s">
        <v>59</v>
      </c>
      <c r="J1147" t="s">
        <v>15</v>
      </c>
      <c r="K1147" s="8">
        <v>3337</v>
      </c>
      <c r="L1147">
        <v>3337</v>
      </c>
      <c r="M1147" s="6">
        <v>33.369999999999997</v>
      </c>
      <c r="N1147" t="str">
        <f t="shared" si="17"/>
        <v>02</v>
      </c>
      <c r="O1147" t="s">
        <v>903</v>
      </c>
    </row>
    <row r="1148" spans="1:15" ht="15" customHeight="1" x14ac:dyDescent="0.25">
      <c r="A1148" t="s">
        <v>14</v>
      </c>
      <c r="B1148">
        <v>0</v>
      </c>
      <c r="C1148">
        <v>6638</v>
      </c>
      <c r="D1148">
        <v>10</v>
      </c>
      <c r="E1148" s="1" t="s">
        <v>143</v>
      </c>
      <c r="F1148" s="2" t="s">
        <v>61</v>
      </c>
      <c r="G1148" s="3" t="s">
        <v>144</v>
      </c>
      <c r="H1148" s="3" t="s">
        <v>63</v>
      </c>
      <c r="I1148" s="1" t="s">
        <v>55</v>
      </c>
      <c r="J1148" t="s">
        <v>15</v>
      </c>
      <c r="K1148" s="8">
        <v>165433762</v>
      </c>
      <c r="L1148">
        <v>165433762</v>
      </c>
      <c r="M1148" s="6">
        <v>1654337.62</v>
      </c>
      <c r="N1148" t="str">
        <f t="shared" si="17"/>
        <v>01</v>
      </c>
    </row>
    <row r="1149" spans="1:15" ht="15" customHeight="1" x14ac:dyDescent="0.25">
      <c r="A1149" t="s">
        <v>14</v>
      </c>
      <c r="B1149">
        <v>0</v>
      </c>
      <c r="C1149">
        <v>6638</v>
      </c>
      <c r="D1149">
        <v>10</v>
      </c>
      <c r="E1149" s="1" t="s">
        <v>143</v>
      </c>
      <c r="F1149" s="2" t="s">
        <v>61</v>
      </c>
      <c r="G1149" s="3" t="s">
        <v>144</v>
      </c>
      <c r="H1149" s="3" t="s">
        <v>58</v>
      </c>
      <c r="I1149" s="1" t="s">
        <v>64</v>
      </c>
      <c r="J1149" t="s">
        <v>15</v>
      </c>
      <c r="K1149" s="8">
        <v>326951</v>
      </c>
      <c r="L1149">
        <v>326951</v>
      </c>
      <c r="M1149" s="6">
        <v>3269.51</v>
      </c>
      <c r="N1149" t="str">
        <f t="shared" si="17"/>
        <v>01</v>
      </c>
    </row>
    <row r="1150" spans="1:15" ht="15" customHeight="1" x14ac:dyDescent="0.25">
      <c r="A1150" t="s">
        <v>14</v>
      </c>
      <c r="B1150">
        <v>0</v>
      </c>
      <c r="C1150">
        <v>6638</v>
      </c>
      <c r="D1150">
        <v>10</v>
      </c>
      <c r="E1150" s="1" t="s">
        <v>143</v>
      </c>
      <c r="F1150" s="2" t="s">
        <v>61</v>
      </c>
      <c r="G1150" s="3" t="s">
        <v>144</v>
      </c>
      <c r="H1150" s="3" t="s">
        <v>65</v>
      </c>
      <c r="I1150" s="1" t="s">
        <v>55</v>
      </c>
      <c r="J1150" t="s">
        <v>15</v>
      </c>
      <c r="K1150" s="8">
        <v>482958</v>
      </c>
      <c r="L1150">
        <v>482958</v>
      </c>
      <c r="M1150" s="6">
        <v>4829.58</v>
      </c>
      <c r="N1150" t="str">
        <f t="shared" si="17"/>
        <v>01</v>
      </c>
    </row>
    <row r="1151" spans="1:15" ht="15" customHeight="1" x14ac:dyDescent="0.25">
      <c r="A1151" t="s">
        <v>14</v>
      </c>
      <c r="B1151">
        <v>0</v>
      </c>
      <c r="C1151">
        <v>6638</v>
      </c>
      <c r="D1151">
        <v>10</v>
      </c>
      <c r="E1151" s="1" t="s">
        <v>143</v>
      </c>
      <c r="F1151" s="2" t="s">
        <v>61</v>
      </c>
      <c r="G1151" s="3" t="s">
        <v>144</v>
      </c>
      <c r="H1151" s="3" t="s">
        <v>66</v>
      </c>
      <c r="I1151" s="1" t="s">
        <v>55</v>
      </c>
      <c r="J1151" t="s">
        <v>15</v>
      </c>
      <c r="K1151" s="8">
        <v>497742</v>
      </c>
      <c r="L1151">
        <v>497742</v>
      </c>
      <c r="M1151" s="6">
        <v>4977.42</v>
      </c>
      <c r="N1151" t="str">
        <f t="shared" si="17"/>
        <v>01</v>
      </c>
    </row>
    <row r="1152" spans="1:15" ht="15" customHeight="1" x14ac:dyDescent="0.25">
      <c r="A1152" t="s">
        <v>14</v>
      </c>
      <c r="B1152">
        <v>0</v>
      </c>
      <c r="C1152">
        <v>6638</v>
      </c>
      <c r="D1152">
        <v>10</v>
      </c>
      <c r="E1152" s="1" t="s">
        <v>143</v>
      </c>
      <c r="F1152" s="2" t="s">
        <v>61</v>
      </c>
      <c r="G1152" s="3" t="s">
        <v>144</v>
      </c>
      <c r="H1152" s="3" t="s">
        <v>66</v>
      </c>
      <c r="I1152" s="1" t="s">
        <v>64</v>
      </c>
      <c r="J1152" t="s">
        <v>15</v>
      </c>
      <c r="K1152" s="8">
        <v>22548</v>
      </c>
      <c r="L1152">
        <v>22548</v>
      </c>
      <c r="M1152" s="6">
        <v>225.48000000000002</v>
      </c>
      <c r="N1152" t="str">
        <f t="shared" si="17"/>
        <v>01</v>
      </c>
    </row>
    <row r="1153" spans="1:14" ht="15" customHeight="1" x14ac:dyDescent="0.25">
      <c r="A1153" t="s">
        <v>14</v>
      </c>
      <c r="B1153">
        <v>0</v>
      </c>
      <c r="C1153">
        <v>6638</v>
      </c>
      <c r="D1153">
        <v>10</v>
      </c>
      <c r="E1153" s="1" t="s">
        <v>143</v>
      </c>
      <c r="F1153" s="2" t="s">
        <v>61</v>
      </c>
      <c r="G1153" s="3" t="s">
        <v>144</v>
      </c>
      <c r="H1153" s="3" t="s">
        <v>67</v>
      </c>
      <c r="I1153" s="1" t="s">
        <v>55</v>
      </c>
      <c r="J1153" t="s">
        <v>15</v>
      </c>
      <c r="K1153" s="8">
        <v>149995</v>
      </c>
      <c r="L1153">
        <v>149995</v>
      </c>
      <c r="M1153" s="6">
        <v>1499.95</v>
      </c>
      <c r="N1153" t="str">
        <f t="shared" si="17"/>
        <v>01</v>
      </c>
    </row>
    <row r="1154" spans="1:14" ht="15" customHeight="1" x14ac:dyDescent="0.25">
      <c r="A1154" t="s">
        <v>14</v>
      </c>
      <c r="B1154">
        <v>0</v>
      </c>
      <c r="C1154">
        <v>6638</v>
      </c>
      <c r="D1154">
        <v>10</v>
      </c>
      <c r="E1154" s="1" t="s">
        <v>143</v>
      </c>
      <c r="F1154" s="2" t="s">
        <v>61</v>
      </c>
      <c r="G1154" s="3" t="s">
        <v>144</v>
      </c>
      <c r="H1154" s="3" t="s">
        <v>68</v>
      </c>
      <c r="I1154" s="1" t="s">
        <v>64</v>
      </c>
      <c r="J1154" t="s">
        <v>15</v>
      </c>
      <c r="K1154" s="8">
        <v>4200</v>
      </c>
      <c r="L1154">
        <v>4200</v>
      </c>
      <c r="M1154" s="6">
        <v>42</v>
      </c>
      <c r="N1154" t="str">
        <f t="shared" si="17"/>
        <v>01</v>
      </c>
    </row>
    <row r="1155" spans="1:14" ht="15" customHeight="1" x14ac:dyDescent="0.25">
      <c r="A1155" t="s">
        <v>14</v>
      </c>
      <c r="B1155">
        <v>0</v>
      </c>
      <c r="C1155">
        <v>6638</v>
      </c>
      <c r="D1155">
        <v>10</v>
      </c>
      <c r="E1155" s="1" t="s">
        <v>143</v>
      </c>
      <c r="F1155" s="2" t="s">
        <v>61</v>
      </c>
      <c r="G1155" s="3" t="s">
        <v>144</v>
      </c>
      <c r="H1155" s="3" t="s">
        <v>54</v>
      </c>
      <c r="I1155" s="1" t="s">
        <v>55</v>
      </c>
      <c r="J1155" t="s">
        <v>15</v>
      </c>
      <c r="K1155" s="8">
        <v>57512350</v>
      </c>
      <c r="L1155">
        <v>57512350</v>
      </c>
      <c r="M1155" s="6">
        <v>575123.5</v>
      </c>
      <c r="N1155" t="str">
        <f t="shared" ref="N1155:N1218" si="18">LEFT(H1155,2)</f>
        <v>02</v>
      </c>
    </row>
    <row r="1156" spans="1:14" ht="15" customHeight="1" x14ac:dyDescent="0.25">
      <c r="A1156" t="s">
        <v>14</v>
      </c>
      <c r="B1156">
        <v>0</v>
      </c>
      <c r="C1156">
        <v>6638</v>
      </c>
      <c r="D1156">
        <v>10</v>
      </c>
      <c r="E1156" s="1" t="s">
        <v>143</v>
      </c>
      <c r="F1156" s="2" t="s">
        <v>61</v>
      </c>
      <c r="G1156" s="3" t="s">
        <v>144</v>
      </c>
      <c r="H1156" s="3" t="s">
        <v>54</v>
      </c>
      <c r="I1156" s="1" t="s">
        <v>64</v>
      </c>
      <c r="J1156" t="s">
        <v>15</v>
      </c>
      <c r="K1156" s="8">
        <v>75327</v>
      </c>
      <c r="L1156">
        <v>75327</v>
      </c>
      <c r="M1156" s="6">
        <v>753.27</v>
      </c>
      <c r="N1156" t="str">
        <f t="shared" si="18"/>
        <v>02</v>
      </c>
    </row>
    <row r="1157" spans="1:14" ht="15" customHeight="1" x14ac:dyDescent="0.25">
      <c r="A1157" t="s">
        <v>14</v>
      </c>
      <c r="B1157">
        <v>0</v>
      </c>
      <c r="C1157">
        <v>6638</v>
      </c>
      <c r="D1157">
        <v>10</v>
      </c>
      <c r="E1157" s="1" t="s">
        <v>143</v>
      </c>
      <c r="F1157" s="2" t="s">
        <v>61</v>
      </c>
      <c r="G1157" s="3" t="s">
        <v>144</v>
      </c>
      <c r="H1157" s="3" t="s">
        <v>69</v>
      </c>
      <c r="I1157" s="1" t="s">
        <v>55</v>
      </c>
      <c r="J1157" t="s">
        <v>15</v>
      </c>
      <c r="K1157" s="8">
        <v>140918</v>
      </c>
      <c r="L1157">
        <v>140918</v>
      </c>
      <c r="M1157" s="6">
        <v>1409.18</v>
      </c>
      <c r="N1157" t="str">
        <f t="shared" si="18"/>
        <v>02</v>
      </c>
    </row>
    <row r="1158" spans="1:14" ht="15" customHeight="1" x14ac:dyDescent="0.25">
      <c r="A1158" t="s">
        <v>14</v>
      </c>
      <c r="B1158">
        <v>0</v>
      </c>
      <c r="C1158">
        <v>6638</v>
      </c>
      <c r="D1158">
        <v>10</v>
      </c>
      <c r="E1158" s="1" t="s">
        <v>143</v>
      </c>
      <c r="F1158" s="2" t="s">
        <v>61</v>
      </c>
      <c r="G1158" s="3" t="s">
        <v>144</v>
      </c>
      <c r="H1158" s="3" t="s">
        <v>69</v>
      </c>
      <c r="I1158" s="1" t="s">
        <v>64</v>
      </c>
      <c r="J1158" t="s">
        <v>15</v>
      </c>
      <c r="K1158" s="8">
        <v>939</v>
      </c>
      <c r="L1158">
        <v>939</v>
      </c>
      <c r="M1158" s="6">
        <v>9.39</v>
      </c>
      <c r="N1158" t="str">
        <f t="shared" si="18"/>
        <v>02</v>
      </c>
    </row>
    <row r="1159" spans="1:14" ht="15" customHeight="1" x14ac:dyDescent="0.25">
      <c r="A1159" t="s">
        <v>14</v>
      </c>
      <c r="B1159">
        <v>0</v>
      </c>
      <c r="C1159">
        <v>6638</v>
      </c>
      <c r="D1159">
        <v>10</v>
      </c>
      <c r="E1159" s="1" t="s">
        <v>143</v>
      </c>
      <c r="F1159" s="2" t="s">
        <v>61</v>
      </c>
      <c r="G1159" s="3" t="s">
        <v>144</v>
      </c>
      <c r="H1159" s="3" t="s">
        <v>70</v>
      </c>
      <c r="I1159" s="1" t="s">
        <v>55</v>
      </c>
      <c r="J1159" t="s">
        <v>15</v>
      </c>
      <c r="K1159" s="8">
        <v>110871</v>
      </c>
      <c r="L1159">
        <v>110871</v>
      </c>
      <c r="M1159" s="6">
        <v>1108.71</v>
      </c>
      <c r="N1159" t="str">
        <f t="shared" si="18"/>
        <v>02</v>
      </c>
    </row>
    <row r="1160" spans="1:14" ht="15" customHeight="1" x14ac:dyDescent="0.25">
      <c r="A1160" t="s">
        <v>14</v>
      </c>
      <c r="B1160">
        <v>0</v>
      </c>
      <c r="C1160">
        <v>6638</v>
      </c>
      <c r="D1160">
        <v>10</v>
      </c>
      <c r="E1160" s="1" t="s">
        <v>143</v>
      </c>
      <c r="F1160" s="2" t="s">
        <v>61</v>
      </c>
      <c r="G1160" s="3" t="s">
        <v>144</v>
      </c>
      <c r="H1160" s="3" t="s">
        <v>70</v>
      </c>
      <c r="I1160" s="1" t="s">
        <v>64</v>
      </c>
      <c r="J1160" t="s">
        <v>15</v>
      </c>
      <c r="K1160" s="8">
        <v>5039</v>
      </c>
      <c r="L1160">
        <v>5039</v>
      </c>
      <c r="M1160" s="6">
        <v>50.39</v>
      </c>
      <c r="N1160" t="str">
        <f t="shared" si="18"/>
        <v>02</v>
      </c>
    </row>
    <row r="1161" spans="1:14" ht="15" customHeight="1" x14ac:dyDescent="0.25">
      <c r="A1161" t="s">
        <v>14</v>
      </c>
      <c r="B1161">
        <v>0</v>
      </c>
      <c r="C1161">
        <v>6638</v>
      </c>
      <c r="D1161">
        <v>10</v>
      </c>
      <c r="E1161" s="1" t="s">
        <v>143</v>
      </c>
      <c r="F1161" s="2" t="s">
        <v>61</v>
      </c>
      <c r="G1161" s="3" t="s">
        <v>144</v>
      </c>
      <c r="H1161" s="3" t="s">
        <v>71</v>
      </c>
      <c r="I1161" s="1" t="s">
        <v>16</v>
      </c>
      <c r="J1161" t="s">
        <v>15</v>
      </c>
      <c r="K1161" s="8">
        <v>122259</v>
      </c>
      <c r="L1161">
        <v>122259</v>
      </c>
      <c r="M1161" s="6">
        <v>1222.5899999999999</v>
      </c>
      <c r="N1161" t="str">
        <f t="shared" si="18"/>
        <v>05</v>
      </c>
    </row>
    <row r="1162" spans="1:14" ht="15" customHeight="1" x14ac:dyDescent="0.25">
      <c r="A1162" t="s">
        <v>14</v>
      </c>
      <c r="B1162">
        <v>0</v>
      </c>
      <c r="C1162">
        <v>6638</v>
      </c>
      <c r="D1162">
        <v>10</v>
      </c>
      <c r="E1162" s="1" t="s">
        <v>143</v>
      </c>
      <c r="F1162" s="2" t="s">
        <v>61</v>
      </c>
      <c r="G1162" s="3" t="s">
        <v>144</v>
      </c>
      <c r="H1162" s="3" t="s">
        <v>72</v>
      </c>
      <c r="I1162" s="1" t="s">
        <v>16</v>
      </c>
      <c r="J1162" t="s">
        <v>15</v>
      </c>
      <c r="K1162" s="8">
        <v>30340</v>
      </c>
      <c r="L1162">
        <v>30340</v>
      </c>
      <c r="M1162" s="6">
        <v>303.40000000000003</v>
      </c>
      <c r="N1162" t="str">
        <f t="shared" si="18"/>
        <v>05</v>
      </c>
    </row>
    <row r="1163" spans="1:14" ht="15" customHeight="1" x14ac:dyDescent="0.25">
      <c r="A1163" t="s">
        <v>14</v>
      </c>
      <c r="B1163">
        <v>0</v>
      </c>
      <c r="C1163">
        <v>6638</v>
      </c>
      <c r="D1163">
        <v>10</v>
      </c>
      <c r="E1163" s="1" t="s">
        <v>143</v>
      </c>
      <c r="F1163" s="2" t="s">
        <v>61</v>
      </c>
      <c r="G1163" s="3" t="s">
        <v>144</v>
      </c>
      <c r="H1163" s="3" t="s">
        <v>145</v>
      </c>
      <c r="I1163" s="1" t="s">
        <v>16</v>
      </c>
      <c r="J1163" t="s">
        <v>15</v>
      </c>
      <c r="K1163">
        <v>-1955</v>
      </c>
      <c r="L1163">
        <v>-1955</v>
      </c>
      <c r="M1163" s="6">
        <v>-19.55</v>
      </c>
      <c r="N1163" t="str">
        <f t="shared" si="18"/>
        <v>05</v>
      </c>
    </row>
    <row r="1164" spans="1:14" ht="15" customHeight="1" x14ac:dyDescent="0.25">
      <c r="A1164" t="s">
        <v>14</v>
      </c>
      <c r="B1164">
        <v>0</v>
      </c>
      <c r="C1164">
        <v>6638</v>
      </c>
      <c r="D1164">
        <v>10</v>
      </c>
      <c r="E1164" s="1" t="s">
        <v>143</v>
      </c>
      <c r="F1164" s="2" t="s">
        <v>61</v>
      </c>
      <c r="G1164" s="3" t="s">
        <v>144</v>
      </c>
      <c r="H1164" s="3" t="s">
        <v>73</v>
      </c>
      <c r="I1164" s="1" t="s">
        <v>16</v>
      </c>
      <c r="J1164" t="s">
        <v>15</v>
      </c>
      <c r="K1164" s="8">
        <v>1242384</v>
      </c>
      <c r="L1164">
        <v>1242384</v>
      </c>
      <c r="M1164" s="6">
        <v>12423.84</v>
      </c>
      <c r="N1164" t="str">
        <f t="shared" si="18"/>
        <v>06</v>
      </c>
    </row>
    <row r="1165" spans="1:14" ht="15" customHeight="1" x14ac:dyDescent="0.25">
      <c r="A1165" t="s">
        <v>14</v>
      </c>
      <c r="B1165">
        <v>0</v>
      </c>
      <c r="C1165">
        <v>6638</v>
      </c>
      <c r="D1165">
        <v>10</v>
      </c>
      <c r="E1165" s="1" t="s">
        <v>143</v>
      </c>
      <c r="F1165" s="2" t="s">
        <v>61</v>
      </c>
      <c r="G1165" s="3" t="s">
        <v>144</v>
      </c>
      <c r="H1165" s="3" t="s">
        <v>74</v>
      </c>
      <c r="I1165" s="1" t="s">
        <v>16</v>
      </c>
      <c r="J1165" t="s">
        <v>15</v>
      </c>
      <c r="K1165" s="8">
        <v>19491</v>
      </c>
      <c r="L1165">
        <v>19491</v>
      </c>
      <c r="M1165" s="6">
        <v>194.91</v>
      </c>
      <c r="N1165" t="str">
        <f t="shared" si="18"/>
        <v>06</v>
      </c>
    </row>
    <row r="1166" spans="1:14" ht="15" customHeight="1" x14ac:dyDescent="0.25">
      <c r="A1166" t="s">
        <v>14</v>
      </c>
      <c r="B1166">
        <v>0</v>
      </c>
      <c r="C1166">
        <v>6638</v>
      </c>
      <c r="D1166">
        <v>10</v>
      </c>
      <c r="E1166" s="1" t="s">
        <v>143</v>
      </c>
      <c r="F1166" s="2" t="s">
        <v>61</v>
      </c>
      <c r="G1166" s="3" t="s">
        <v>144</v>
      </c>
      <c r="H1166" s="3" t="s">
        <v>122</v>
      </c>
      <c r="I1166" s="1" t="s">
        <v>16</v>
      </c>
      <c r="J1166" t="s">
        <v>15</v>
      </c>
      <c r="K1166" s="8">
        <v>26911</v>
      </c>
      <c r="L1166">
        <v>26911</v>
      </c>
      <c r="M1166" s="6">
        <v>269.11</v>
      </c>
      <c r="N1166" t="str">
        <f t="shared" si="18"/>
        <v>08</v>
      </c>
    </row>
    <row r="1167" spans="1:14" ht="15" customHeight="1" x14ac:dyDescent="0.25">
      <c r="A1167" t="s">
        <v>14</v>
      </c>
      <c r="B1167">
        <v>0</v>
      </c>
      <c r="C1167">
        <v>6638</v>
      </c>
      <c r="D1167">
        <v>10</v>
      </c>
      <c r="E1167" s="1" t="s">
        <v>143</v>
      </c>
      <c r="F1167" s="2" t="s">
        <v>61</v>
      </c>
      <c r="G1167" s="3" t="s">
        <v>146</v>
      </c>
      <c r="H1167" s="3" t="s">
        <v>73</v>
      </c>
      <c r="I1167" s="1" t="s">
        <v>16</v>
      </c>
      <c r="J1167" t="s">
        <v>15</v>
      </c>
      <c r="K1167" s="8">
        <v>225301</v>
      </c>
      <c r="L1167">
        <v>225301</v>
      </c>
      <c r="M1167" s="6">
        <v>2253.0100000000002</v>
      </c>
      <c r="N1167" t="str">
        <f t="shared" si="18"/>
        <v>06</v>
      </c>
    </row>
    <row r="1168" spans="1:14" ht="15" customHeight="1" x14ac:dyDescent="0.25">
      <c r="A1168" t="s">
        <v>14</v>
      </c>
      <c r="B1168">
        <v>0</v>
      </c>
      <c r="C1168">
        <v>6638</v>
      </c>
      <c r="D1168">
        <v>10</v>
      </c>
      <c r="E1168" s="1" t="s">
        <v>143</v>
      </c>
      <c r="F1168" s="2" t="s">
        <v>61</v>
      </c>
      <c r="G1168" s="3" t="s">
        <v>146</v>
      </c>
      <c r="H1168" s="3" t="s">
        <v>74</v>
      </c>
      <c r="I1168" s="1" t="s">
        <v>16</v>
      </c>
      <c r="J1168" t="s">
        <v>15</v>
      </c>
      <c r="K1168" s="8">
        <v>23466</v>
      </c>
      <c r="L1168">
        <v>23466</v>
      </c>
      <c r="M1168" s="6">
        <v>234.66</v>
      </c>
      <c r="N1168" t="str">
        <f t="shared" si="18"/>
        <v>06</v>
      </c>
    </row>
    <row r="1169" spans="1:14" ht="15" customHeight="1" x14ac:dyDescent="0.25">
      <c r="A1169" t="s">
        <v>14</v>
      </c>
      <c r="B1169">
        <v>0</v>
      </c>
      <c r="C1169">
        <v>6638</v>
      </c>
      <c r="D1169">
        <v>10</v>
      </c>
      <c r="E1169" s="1" t="s">
        <v>143</v>
      </c>
      <c r="F1169" s="2" t="s">
        <v>61</v>
      </c>
      <c r="G1169" s="3" t="s">
        <v>147</v>
      </c>
      <c r="H1169" s="3" t="s">
        <v>63</v>
      </c>
      <c r="I1169" s="1" t="s">
        <v>55</v>
      </c>
      <c r="J1169" t="s">
        <v>15</v>
      </c>
      <c r="K1169" s="8">
        <v>4118260</v>
      </c>
      <c r="L1169">
        <v>4118260</v>
      </c>
      <c r="M1169" s="6">
        <v>41182.6</v>
      </c>
      <c r="N1169" t="str">
        <f t="shared" si="18"/>
        <v>01</v>
      </c>
    </row>
    <row r="1170" spans="1:14" ht="15" customHeight="1" x14ac:dyDescent="0.25">
      <c r="A1170" t="s">
        <v>14</v>
      </c>
      <c r="B1170">
        <v>0</v>
      </c>
      <c r="C1170">
        <v>6638</v>
      </c>
      <c r="D1170">
        <v>10</v>
      </c>
      <c r="E1170" s="1" t="s">
        <v>143</v>
      </c>
      <c r="F1170" s="2" t="s">
        <v>61</v>
      </c>
      <c r="G1170" s="3" t="s">
        <v>147</v>
      </c>
      <c r="H1170" s="3" t="s">
        <v>65</v>
      </c>
      <c r="I1170" s="1" t="s">
        <v>55</v>
      </c>
      <c r="J1170" t="s">
        <v>15</v>
      </c>
      <c r="K1170" s="8">
        <v>97869</v>
      </c>
      <c r="L1170">
        <v>97869</v>
      </c>
      <c r="M1170" s="6">
        <v>978.69</v>
      </c>
      <c r="N1170" t="str">
        <f t="shared" si="18"/>
        <v>01</v>
      </c>
    </row>
    <row r="1171" spans="1:14" ht="15" customHeight="1" x14ac:dyDescent="0.25">
      <c r="A1171" t="s">
        <v>14</v>
      </c>
      <c r="B1171">
        <v>0</v>
      </c>
      <c r="C1171">
        <v>6638</v>
      </c>
      <c r="D1171">
        <v>10</v>
      </c>
      <c r="E1171" s="1" t="s">
        <v>143</v>
      </c>
      <c r="F1171" s="2" t="s">
        <v>61</v>
      </c>
      <c r="G1171" s="3" t="s">
        <v>147</v>
      </c>
      <c r="H1171" s="3" t="s">
        <v>66</v>
      </c>
      <c r="I1171" s="1" t="s">
        <v>55</v>
      </c>
      <c r="J1171" t="s">
        <v>15</v>
      </c>
      <c r="K1171" s="8">
        <v>37960</v>
      </c>
      <c r="L1171">
        <v>37960</v>
      </c>
      <c r="M1171" s="6">
        <v>379.6</v>
      </c>
      <c r="N1171" t="str">
        <f t="shared" si="18"/>
        <v>01</v>
      </c>
    </row>
    <row r="1172" spans="1:14" ht="15" customHeight="1" x14ac:dyDescent="0.25">
      <c r="A1172" t="s">
        <v>14</v>
      </c>
      <c r="B1172">
        <v>0</v>
      </c>
      <c r="C1172">
        <v>6638</v>
      </c>
      <c r="D1172">
        <v>10</v>
      </c>
      <c r="E1172" s="1" t="s">
        <v>143</v>
      </c>
      <c r="F1172" s="2" t="s">
        <v>61</v>
      </c>
      <c r="G1172" s="3" t="s">
        <v>147</v>
      </c>
      <c r="H1172" s="3" t="s">
        <v>54</v>
      </c>
      <c r="I1172" s="1" t="s">
        <v>55</v>
      </c>
      <c r="J1172" t="s">
        <v>15</v>
      </c>
      <c r="K1172" s="8">
        <v>1609145</v>
      </c>
      <c r="L1172">
        <v>1609145</v>
      </c>
      <c r="M1172" s="6">
        <v>16091.45</v>
      </c>
      <c r="N1172" t="str">
        <f t="shared" si="18"/>
        <v>02</v>
      </c>
    </row>
    <row r="1173" spans="1:14" ht="15" customHeight="1" x14ac:dyDescent="0.25">
      <c r="A1173" t="s">
        <v>14</v>
      </c>
      <c r="B1173">
        <v>0</v>
      </c>
      <c r="C1173">
        <v>6638</v>
      </c>
      <c r="D1173">
        <v>10</v>
      </c>
      <c r="E1173" s="1" t="s">
        <v>143</v>
      </c>
      <c r="F1173" s="2" t="s">
        <v>61</v>
      </c>
      <c r="G1173" s="3" t="s">
        <v>147</v>
      </c>
      <c r="H1173" s="3" t="s">
        <v>69</v>
      </c>
      <c r="I1173" s="1" t="s">
        <v>55</v>
      </c>
      <c r="J1173" t="s">
        <v>15</v>
      </c>
      <c r="K1173" s="8">
        <v>21916</v>
      </c>
      <c r="L1173">
        <v>21916</v>
      </c>
      <c r="M1173" s="6">
        <v>219.16</v>
      </c>
      <c r="N1173" t="str">
        <f t="shared" si="18"/>
        <v>02</v>
      </c>
    </row>
    <row r="1174" spans="1:14" ht="15" customHeight="1" x14ac:dyDescent="0.25">
      <c r="A1174" t="s">
        <v>14</v>
      </c>
      <c r="B1174">
        <v>0</v>
      </c>
      <c r="C1174">
        <v>6638</v>
      </c>
      <c r="D1174">
        <v>10</v>
      </c>
      <c r="E1174" s="1" t="s">
        <v>143</v>
      </c>
      <c r="F1174" s="2" t="s">
        <v>61</v>
      </c>
      <c r="G1174" s="3" t="s">
        <v>147</v>
      </c>
      <c r="H1174" s="3" t="s">
        <v>70</v>
      </c>
      <c r="I1174" s="1" t="s">
        <v>55</v>
      </c>
      <c r="J1174" t="s">
        <v>15</v>
      </c>
      <c r="K1174" s="8">
        <v>8338</v>
      </c>
      <c r="L1174">
        <v>8338</v>
      </c>
      <c r="M1174" s="6">
        <v>83.38</v>
      </c>
      <c r="N1174" t="str">
        <f t="shared" si="18"/>
        <v>02</v>
      </c>
    </row>
    <row r="1175" spans="1:14" ht="15" customHeight="1" x14ac:dyDescent="0.25">
      <c r="A1175" t="s">
        <v>14</v>
      </c>
      <c r="B1175">
        <v>0</v>
      </c>
      <c r="C1175">
        <v>6638</v>
      </c>
      <c r="D1175">
        <v>10</v>
      </c>
      <c r="E1175" s="1" t="s">
        <v>143</v>
      </c>
      <c r="F1175" s="2" t="s">
        <v>61</v>
      </c>
      <c r="G1175" s="3" t="s">
        <v>147</v>
      </c>
      <c r="H1175" s="3" t="s">
        <v>72</v>
      </c>
      <c r="I1175" s="1" t="s">
        <v>16</v>
      </c>
      <c r="J1175" t="s">
        <v>15</v>
      </c>
      <c r="K1175" s="8">
        <v>26794</v>
      </c>
      <c r="L1175">
        <v>26794</v>
      </c>
      <c r="M1175" s="6">
        <v>267.94</v>
      </c>
      <c r="N1175" t="str">
        <f t="shared" si="18"/>
        <v>05</v>
      </c>
    </row>
    <row r="1176" spans="1:14" ht="15" customHeight="1" x14ac:dyDescent="0.25">
      <c r="A1176" t="s">
        <v>14</v>
      </c>
      <c r="B1176">
        <v>0</v>
      </c>
      <c r="C1176">
        <v>6638</v>
      </c>
      <c r="D1176">
        <v>10</v>
      </c>
      <c r="E1176" s="1" t="s">
        <v>143</v>
      </c>
      <c r="F1176" s="2" t="s">
        <v>61</v>
      </c>
      <c r="G1176" s="3" t="s">
        <v>147</v>
      </c>
      <c r="H1176" s="3" t="s">
        <v>114</v>
      </c>
      <c r="I1176" s="1" t="s">
        <v>16</v>
      </c>
      <c r="J1176" t="s">
        <v>15</v>
      </c>
      <c r="K1176" s="8">
        <v>923536</v>
      </c>
      <c r="L1176">
        <v>923536</v>
      </c>
      <c r="M1176" s="6">
        <v>9235.36</v>
      </c>
      <c r="N1176" t="str">
        <f t="shared" si="18"/>
        <v>05</v>
      </c>
    </row>
    <row r="1177" spans="1:14" ht="15" customHeight="1" x14ac:dyDescent="0.25">
      <c r="A1177" t="s">
        <v>14</v>
      </c>
      <c r="B1177">
        <v>0</v>
      </c>
      <c r="C1177">
        <v>6638</v>
      </c>
      <c r="D1177">
        <v>10</v>
      </c>
      <c r="E1177" s="1" t="s">
        <v>143</v>
      </c>
      <c r="F1177" s="2" t="s">
        <v>61</v>
      </c>
      <c r="G1177" s="3" t="s">
        <v>147</v>
      </c>
      <c r="H1177" s="3" t="s">
        <v>73</v>
      </c>
      <c r="I1177" s="1" t="s">
        <v>16</v>
      </c>
      <c r="J1177" t="s">
        <v>15</v>
      </c>
      <c r="K1177" s="8">
        <v>1324745</v>
      </c>
      <c r="L1177">
        <v>1324745</v>
      </c>
      <c r="M1177" s="6">
        <v>13247.45</v>
      </c>
      <c r="N1177" t="str">
        <f t="shared" si="18"/>
        <v>06</v>
      </c>
    </row>
    <row r="1178" spans="1:14" ht="15" customHeight="1" x14ac:dyDescent="0.25">
      <c r="A1178" t="s">
        <v>14</v>
      </c>
      <c r="B1178">
        <v>0</v>
      </c>
      <c r="C1178">
        <v>6638</v>
      </c>
      <c r="D1178">
        <v>10</v>
      </c>
      <c r="E1178" s="1" t="s">
        <v>143</v>
      </c>
      <c r="F1178" s="2" t="s">
        <v>61</v>
      </c>
      <c r="G1178" s="3" t="s">
        <v>147</v>
      </c>
      <c r="H1178" s="3" t="s">
        <v>123</v>
      </c>
      <c r="I1178" s="1" t="s">
        <v>16</v>
      </c>
      <c r="J1178" t="s">
        <v>15</v>
      </c>
      <c r="K1178" s="8">
        <v>1025000</v>
      </c>
      <c r="L1178">
        <v>1025000</v>
      </c>
      <c r="M1178" s="6">
        <v>10250</v>
      </c>
      <c r="N1178" t="str">
        <f t="shared" si="18"/>
        <v>08</v>
      </c>
    </row>
    <row r="1179" spans="1:14" ht="15" customHeight="1" x14ac:dyDescent="0.25">
      <c r="A1179" t="s">
        <v>14</v>
      </c>
      <c r="B1179">
        <v>0</v>
      </c>
      <c r="C1179">
        <v>6638</v>
      </c>
      <c r="D1179">
        <v>10</v>
      </c>
      <c r="E1179" s="1" t="s">
        <v>143</v>
      </c>
      <c r="F1179" s="2" t="s">
        <v>61</v>
      </c>
      <c r="G1179" s="3" t="s">
        <v>54</v>
      </c>
      <c r="H1179" s="3" t="s">
        <v>73</v>
      </c>
      <c r="I1179" s="1" t="s">
        <v>16</v>
      </c>
      <c r="J1179" t="s">
        <v>15</v>
      </c>
      <c r="K1179" s="8">
        <v>174258</v>
      </c>
      <c r="L1179">
        <v>174258</v>
      </c>
      <c r="M1179" s="6">
        <v>1742.58</v>
      </c>
      <c r="N1179" t="str">
        <f t="shared" si="18"/>
        <v>06</v>
      </c>
    </row>
    <row r="1180" spans="1:14" ht="15" customHeight="1" x14ac:dyDescent="0.25">
      <c r="A1180" t="s">
        <v>14</v>
      </c>
      <c r="B1180">
        <v>0</v>
      </c>
      <c r="C1180">
        <v>6638</v>
      </c>
      <c r="D1180">
        <v>10</v>
      </c>
      <c r="E1180" s="1" t="s">
        <v>143</v>
      </c>
      <c r="F1180" s="2" t="s">
        <v>61</v>
      </c>
      <c r="G1180" s="3" t="s">
        <v>71</v>
      </c>
      <c r="H1180" s="3" t="s">
        <v>73</v>
      </c>
      <c r="I1180" s="1" t="s">
        <v>16</v>
      </c>
      <c r="J1180" t="s">
        <v>15</v>
      </c>
      <c r="K1180" s="8">
        <v>213379</v>
      </c>
      <c r="L1180">
        <v>213379</v>
      </c>
      <c r="M1180" s="6">
        <v>2133.79</v>
      </c>
      <c r="N1180" t="str">
        <f t="shared" si="18"/>
        <v>06</v>
      </c>
    </row>
    <row r="1181" spans="1:14" ht="15" customHeight="1" x14ac:dyDescent="0.25">
      <c r="A1181" t="s">
        <v>14</v>
      </c>
      <c r="B1181">
        <v>0</v>
      </c>
      <c r="C1181">
        <v>6638</v>
      </c>
      <c r="D1181">
        <v>10</v>
      </c>
      <c r="E1181" s="1" t="s">
        <v>143</v>
      </c>
      <c r="F1181" s="2" t="s">
        <v>61</v>
      </c>
      <c r="G1181" s="3" t="s">
        <v>71</v>
      </c>
      <c r="H1181" s="3" t="s">
        <v>74</v>
      </c>
      <c r="I1181" s="1" t="s">
        <v>16</v>
      </c>
      <c r="J1181" t="s">
        <v>15</v>
      </c>
      <c r="K1181" s="8">
        <v>75062</v>
      </c>
      <c r="L1181">
        <v>75062</v>
      </c>
      <c r="M1181" s="6">
        <v>750.62</v>
      </c>
      <c r="N1181" t="str">
        <f t="shared" si="18"/>
        <v>06</v>
      </c>
    </row>
    <row r="1182" spans="1:14" ht="15" customHeight="1" x14ac:dyDescent="0.25">
      <c r="A1182" t="s">
        <v>14</v>
      </c>
      <c r="B1182">
        <v>0</v>
      </c>
      <c r="C1182">
        <v>6638</v>
      </c>
      <c r="D1182">
        <v>10</v>
      </c>
      <c r="E1182" s="1" t="s">
        <v>143</v>
      </c>
      <c r="F1182" s="2" t="s">
        <v>61</v>
      </c>
      <c r="G1182" s="3" t="s">
        <v>133</v>
      </c>
      <c r="H1182" s="3" t="s">
        <v>73</v>
      </c>
      <c r="I1182" s="1" t="s">
        <v>16</v>
      </c>
      <c r="J1182" t="s">
        <v>15</v>
      </c>
      <c r="K1182" s="8">
        <v>104857</v>
      </c>
      <c r="L1182">
        <v>104857</v>
      </c>
      <c r="M1182" s="6">
        <v>1048.57</v>
      </c>
      <c r="N1182" t="str">
        <f t="shared" si="18"/>
        <v>06</v>
      </c>
    </row>
    <row r="1183" spans="1:14" ht="15" customHeight="1" x14ac:dyDescent="0.25">
      <c r="A1183" t="s">
        <v>14</v>
      </c>
      <c r="B1183">
        <v>0</v>
      </c>
      <c r="C1183">
        <v>6638</v>
      </c>
      <c r="D1183">
        <v>10</v>
      </c>
      <c r="E1183" s="1" t="s">
        <v>143</v>
      </c>
      <c r="F1183" s="2" t="s">
        <v>61</v>
      </c>
      <c r="G1183" s="3" t="s">
        <v>123</v>
      </c>
      <c r="H1183" s="3" t="s">
        <v>73</v>
      </c>
      <c r="I1183" s="1" t="s">
        <v>16</v>
      </c>
      <c r="J1183" t="s">
        <v>15</v>
      </c>
      <c r="K1183" s="8">
        <v>25858</v>
      </c>
      <c r="L1183">
        <v>25858</v>
      </c>
      <c r="M1183" s="6">
        <v>258.58</v>
      </c>
      <c r="N1183" t="str">
        <f t="shared" si="18"/>
        <v>06</v>
      </c>
    </row>
    <row r="1184" spans="1:14" ht="15" customHeight="1" x14ac:dyDescent="0.25">
      <c r="A1184" t="s">
        <v>14</v>
      </c>
      <c r="B1184">
        <v>0</v>
      </c>
      <c r="C1184">
        <v>6638</v>
      </c>
      <c r="D1184">
        <v>10</v>
      </c>
      <c r="E1184" s="1" t="s">
        <v>143</v>
      </c>
      <c r="F1184" s="2" t="s">
        <v>61</v>
      </c>
      <c r="G1184" s="3" t="s">
        <v>80</v>
      </c>
      <c r="H1184" s="3" t="s">
        <v>72</v>
      </c>
      <c r="I1184" s="1" t="s">
        <v>16</v>
      </c>
      <c r="J1184" t="s">
        <v>15</v>
      </c>
      <c r="K1184" s="8">
        <v>26529</v>
      </c>
      <c r="L1184">
        <v>26529</v>
      </c>
      <c r="M1184" s="6">
        <v>265.29000000000002</v>
      </c>
      <c r="N1184" t="str">
        <f t="shared" si="18"/>
        <v>05</v>
      </c>
    </row>
    <row r="1185" spans="1:14" ht="15" customHeight="1" x14ac:dyDescent="0.25">
      <c r="A1185" t="s">
        <v>14</v>
      </c>
      <c r="B1185">
        <v>0</v>
      </c>
      <c r="C1185">
        <v>6638</v>
      </c>
      <c r="D1185">
        <v>10</v>
      </c>
      <c r="E1185" s="1" t="s">
        <v>143</v>
      </c>
      <c r="F1185" s="2" t="s">
        <v>61</v>
      </c>
      <c r="G1185" s="3" t="s">
        <v>80</v>
      </c>
      <c r="H1185" s="3" t="s">
        <v>73</v>
      </c>
      <c r="I1185" s="1" t="s">
        <v>16</v>
      </c>
      <c r="J1185" t="s">
        <v>15</v>
      </c>
      <c r="K1185" s="8">
        <v>323471</v>
      </c>
      <c r="L1185">
        <v>323471</v>
      </c>
      <c r="M1185" s="6">
        <v>3234.71</v>
      </c>
      <c r="N1185" t="str">
        <f t="shared" si="18"/>
        <v>06</v>
      </c>
    </row>
    <row r="1186" spans="1:14" ht="15" customHeight="1" x14ac:dyDescent="0.25">
      <c r="A1186" t="s">
        <v>14</v>
      </c>
      <c r="B1186">
        <v>0</v>
      </c>
      <c r="C1186">
        <v>6638</v>
      </c>
      <c r="D1186">
        <v>10</v>
      </c>
      <c r="E1186" s="1" t="s">
        <v>143</v>
      </c>
      <c r="F1186" s="2" t="s">
        <v>61</v>
      </c>
      <c r="G1186" s="3" t="s">
        <v>148</v>
      </c>
      <c r="H1186" s="3" t="s">
        <v>73</v>
      </c>
      <c r="I1186" s="1" t="s">
        <v>16</v>
      </c>
      <c r="J1186" t="s">
        <v>15</v>
      </c>
      <c r="K1186" s="8">
        <v>198852</v>
      </c>
      <c r="L1186">
        <v>198852</v>
      </c>
      <c r="M1186" s="6">
        <v>1988.52</v>
      </c>
      <c r="N1186" t="str">
        <f t="shared" si="18"/>
        <v>06</v>
      </c>
    </row>
    <row r="1187" spans="1:14" ht="15" customHeight="1" x14ac:dyDescent="0.25">
      <c r="A1187" t="s">
        <v>14</v>
      </c>
      <c r="B1187">
        <v>0</v>
      </c>
      <c r="C1187">
        <v>6638</v>
      </c>
      <c r="D1187">
        <v>10</v>
      </c>
      <c r="E1187" s="1" t="s">
        <v>143</v>
      </c>
      <c r="F1187" s="2" t="s">
        <v>61</v>
      </c>
      <c r="G1187" s="3" t="s">
        <v>81</v>
      </c>
      <c r="H1187" s="3" t="s">
        <v>82</v>
      </c>
      <c r="I1187" s="1" t="s">
        <v>55</v>
      </c>
      <c r="J1187" t="s">
        <v>15</v>
      </c>
      <c r="K1187" s="8">
        <v>464772</v>
      </c>
      <c r="L1187">
        <v>464772</v>
      </c>
      <c r="M1187" s="6">
        <v>4647.72</v>
      </c>
      <c r="N1187" t="str">
        <f t="shared" si="18"/>
        <v>01</v>
      </c>
    </row>
    <row r="1188" spans="1:14" ht="15" customHeight="1" x14ac:dyDescent="0.25">
      <c r="A1188" t="s">
        <v>14</v>
      </c>
      <c r="B1188">
        <v>0</v>
      </c>
      <c r="C1188">
        <v>6638</v>
      </c>
      <c r="D1188">
        <v>10</v>
      </c>
      <c r="E1188" s="1" t="s">
        <v>143</v>
      </c>
      <c r="F1188" s="2" t="s">
        <v>61</v>
      </c>
      <c r="G1188" s="3" t="s">
        <v>81</v>
      </c>
      <c r="H1188" s="3" t="s">
        <v>69</v>
      </c>
      <c r="I1188" s="1" t="s">
        <v>55</v>
      </c>
      <c r="J1188" t="s">
        <v>15</v>
      </c>
      <c r="K1188" s="8">
        <v>104094</v>
      </c>
      <c r="L1188">
        <v>104094</v>
      </c>
      <c r="M1188" s="6">
        <v>1040.94</v>
      </c>
      <c r="N1188" t="str">
        <f t="shared" si="18"/>
        <v>02</v>
      </c>
    </row>
    <row r="1189" spans="1:14" ht="15" customHeight="1" x14ac:dyDescent="0.25">
      <c r="A1189" t="s">
        <v>14</v>
      </c>
      <c r="B1189">
        <v>0</v>
      </c>
      <c r="C1189">
        <v>6638</v>
      </c>
      <c r="D1189">
        <v>10</v>
      </c>
      <c r="E1189" s="1" t="s">
        <v>143</v>
      </c>
      <c r="F1189" s="2" t="s">
        <v>61</v>
      </c>
      <c r="G1189" s="3" t="s">
        <v>149</v>
      </c>
      <c r="H1189" s="3" t="s">
        <v>150</v>
      </c>
      <c r="I1189" s="1" t="s">
        <v>55</v>
      </c>
      <c r="J1189" t="s">
        <v>15</v>
      </c>
      <c r="K1189" s="8">
        <v>13500</v>
      </c>
      <c r="L1189">
        <v>13500</v>
      </c>
      <c r="M1189" s="6">
        <v>135</v>
      </c>
      <c r="N1189" t="str">
        <f t="shared" si="18"/>
        <v>01</v>
      </c>
    </row>
    <row r="1190" spans="1:14" ht="15" customHeight="1" x14ac:dyDescent="0.25">
      <c r="A1190" t="s">
        <v>14</v>
      </c>
      <c r="B1190">
        <v>0</v>
      </c>
      <c r="C1190">
        <v>6638</v>
      </c>
      <c r="D1190">
        <v>10</v>
      </c>
      <c r="E1190" s="1" t="s">
        <v>143</v>
      </c>
      <c r="F1190" s="2" t="s">
        <v>61</v>
      </c>
      <c r="G1190" s="3" t="s">
        <v>149</v>
      </c>
      <c r="H1190" s="3" t="s">
        <v>69</v>
      </c>
      <c r="I1190" s="1" t="s">
        <v>55</v>
      </c>
      <c r="J1190" t="s">
        <v>15</v>
      </c>
      <c r="K1190" s="8">
        <v>3017</v>
      </c>
      <c r="L1190">
        <v>3017</v>
      </c>
      <c r="M1190" s="6">
        <v>30.17</v>
      </c>
      <c r="N1190" t="str">
        <f t="shared" si="18"/>
        <v>02</v>
      </c>
    </row>
    <row r="1191" spans="1:14" ht="15" customHeight="1" x14ac:dyDescent="0.25">
      <c r="A1191" t="s">
        <v>14</v>
      </c>
      <c r="B1191">
        <v>0</v>
      </c>
      <c r="C1191">
        <v>6638</v>
      </c>
      <c r="D1191">
        <v>10</v>
      </c>
      <c r="E1191" s="1" t="s">
        <v>143</v>
      </c>
      <c r="F1191" s="2" t="s">
        <v>61</v>
      </c>
      <c r="G1191" s="3" t="s">
        <v>149</v>
      </c>
      <c r="H1191" s="3" t="s">
        <v>71</v>
      </c>
      <c r="I1191" s="1" t="s">
        <v>16</v>
      </c>
      <c r="J1191" t="s">
        <v>15</v>
      </c>
      <c r="K1191" s="8">
        <v>75000</v>
      </c>
      <c r="L1191">
        <v>75000</v>
      </c>
      <c r="M1191" s="6">
        <v>750</v>
      </c>
      <c r="N1191" t="str">
        <f t="shared" si="18"/>
        <v>05</v>
      </c>
    </row>
    <row r="1192" spans="1:14" ht="15" customHeight="1" x14ac:dyDescent="0.25">
      <c r="A1192" t="s">
        <v>14</v>
      </c>
      <c r="B1192">
        <v>0</v>
      </c>
      <c r="C1192">
        <v>6638</v>
      </c>
      <c r="D1192">
        <v>10</v>
      </c>
      <c r="E1192" s="1" t="s">
        <v>143</v>
      </c>
      <c r="F1192" s="2" t="s">
        <v>61</v>
      </c>
      <c r="G1192" s="3" t="s">
        <v>149</v>
      </c>
      <c r="H1192" s="3" t="s">
        <v>73</v>
      </c>
      <c r="I1192" s="1" t="s">
        <v>16</v>
      </c>
      <c r="J1192" t="s">
        <v>15</v>
      </c>
      <c r="K1192" s="8">
        <v>94629</v>
      </c>
      <c r="L1192">
        <v>94629</v>
      </c>
      <c r="M1192" s="6">
        <v>946.29</v>
      </c>
      <c r="N1192" t="str">
        <f t="shared" si="18"/>
        <v>06</v>
      </c>
    </row>
    <row r="1193" spans="1:14" ht="15" customHeight="1" x14ac:dyDescent="0.25">
      <c r="A1193" t="s">
        <v>14</v>
      </c>
      <c r="B1193">
        <v>0</v>
      </c>
      <c r="C1193">
        <v>6638</v>
      </c>
      <c r="D1193">
        <v>10</v>
      </c>
      <c r="E1193" s="1" t="s">
        <v>143</v>
      </c>
      <c r="F1193" s="2" t="s">
        <v>61</v>
      </c>
      <c r="G1193" s="3" t="s">
        <v>151</v>
      </c>
      <c r="H1193" s="3" t="s">
        <v>73</v>
      </c>
      <c r="I1193" s="1" t="s">
        <v>16</v>
      </c>
      <c r="J1193" t="s">
        <v>15</v>
      </c>
      <c r="K1193" s="8">
        <v>123339</v>
      </c>
      <c r="L1193">
        <v>123339</v>
      </c>
      <c r="M1193" s="6">
        <v>1233.3900000000001</v>
      </c>
      <c r="N1193" t="str">
        <f t="shared" si="18"/>
        <v>06</v>
      </c>
    </row>
    <row r="1194" spans="1:14" ht="15" customHeight="1" x14ac:dyDescent="0.25">
      <c r="A1194" t="s">
        <v>14</v>
      </c>
      <c r="B1194">
        <v>0</v>
      </c>
      <c r="C1194">
        <v>6638</v>
      </c>
      <c r="D1194">
        <v>10</v>
      </c>
      <c r="E1194" s="1" t="s">
        <v>143</v>
      </c>
      <c r="F1194" s="2" t="s">
        <v>61</v>
      </c>
      <c r="G1194" s="3" t="s">
        <v>152</v>
      </c>
      <c r="H1194" s="3" t="s">
        <v>73</v>
      </c>
      <c r="I1194" s="1" t="s">
        <v>16</v>
      </c>
      <c r="J1194" t="s">
        <v>15</v>
      </c>
      <c r="K1194" s="8">
        <v>288178</v>
      </c>
      <c r="L1194">
        <v>288178</v>
      </c>
      <c r="M1194" s="6">
        <v>2881.78</v>
      </c>
      <c r="N1194" t="str">
        <f t="shared" si="18"/>
        <v>06</v>
      </c>
    </row>
    <row r="1195" spans="1:14" ht="15" customHeight="1" x14ac:dyDescent="0.25">
      <c r="A1195" t="s">
        <v>14</v>
      </c>
      <c r="B1195">
        <v>0</v>
      </c>
      <c r="C1195">
        <v>6638</v>
      </c>
      <c r="D1195">
        <v>10</v>
      </c>
      <c r="E1195" s="1" t="s">
        <v>143</v>
      </c>
      <c r="F1195" s="2" t="s">
        <v>61</v>
      </c>
      <c r="G1195" s="3" t="s">
        <v>153</v>
      </c>
      <c r="H1195" s="3" t="s">
        <v>72</v>
      </c>
      <c r="I1195" s="1" t="s">
        <v>16</v>
      </c>
      <c r="J1195" t="s">
        <v>15</v>
      </c>
      <c r="K1195" s="8">
        <v>29500</v>
      </c>
      <c r="L1195">
        <v>29500</v>
      </c>
      <c r="M1195" s="6">
        <v>295</v>
      </c>
      <c r="N1195" t="str">
        <f t="shared" si="18"/>
        <v>05</v>
      </c>
    </row>
    <row r="1196" spans="1:14" ht="15" customHeight="1" x14ac:dyDescent="0.25">
      <c r="A1196" t="s">
        <v>14</v>
      </c>
      <c r="B1196">
        <v>0</v>
      </c>
      <c r="C1196">
        <v>6638</v>
      </c>
      <c r="D1196">
        <v>10</v>
      </c>
      <c r="E1196" s="1" t="s">
        <v>143</v>
      </c>
      <c r="F1196" s="2" t="s">
        <v>61</v>
      </c>
      <c r="G1196" s="3" t="s">
        <v>153</v>
      </c>
      <c r="H1196" s="3" t="s">
        <v>73</v>
      </c>
      <c r="I1196" s="1" t="s">
        <v>16</v>
      </c>
      <c r="J1196" t="s">
        <v>15</v>
      </c>
      <c r="K1196" s="8">
        <v>54030</v>
      </c>
      <c r="L1196">
        <v>54030</v>
      </c>
      <c r="M1196" s="6">
        <v>540.29999999999995</v>
      </c>
      <c r="N1196" t="str">
        <f t="shared" si="18"/>
        <v>06</v>
      </c>
    </row>
    <row r="1197" spans="1:14" ht="15" customHeight="1" x14ac:dyDescent="0.25">
      <c r="A1197" t="s">
        <v>14</v>
      </c>
      <c r="B1197">
        <v>0</v>
      </c>
      <c r="C1197">
        <v>6638</v>
      </c>
      <c r="D1197">
        <v>10</v>
      </c>
      <c r="E1197" s="1" t="s">
        <v>143</v>
      </c>
      <c r="F1197" s="2" t="s">
        <v>61</v>
      </c>
      <c r="G1197" s="3" t="s">
        <v>86</v>
      </c>
      <c r="H1197" s="3" t="s">
        <v>73</v>
      </c>
      <c r="I1197" s="1" t="s">
        <v>16</v>
      </c>
      <c r="J1197" t="s">
        <v>15</v>
      </c>
      <c r="K1197" s="8">
        <v>265378</v>
      </c>
      <c r="L1197">
        <v>265378</v>
      </c>
      <c r="M1197" s="6">
        <v>2653.78</v>
      </c>
      <c r="N1197" t="str">
        <f t="shared" si="18"/>
        <v>06</v>
      </c>
    </row>
    <row r="1198" spans="1:14" ht="15" customHeight="1" x14ac:dyDescent="0.25">
      <c r="A1198" t="s">
        <v>14</v>
      </c>
      <c r="B1198">
        <v>0</v>
      </c>
      <c r="C1198">
        <v>6638</v>
      </c>
      <c r="D1198">
        <v>10</v>
      </c>
      <c r="E1198" s="1" t="s">
        <v>143</v>
      </c>
      <c r="F1198" s="2" t="s">
        <v>61</v>
      </c>
      <c r="G1198" s="3" t="s">
        <v>86</v>
      </c>
      <c r="H1198" s="3" t="s">
        <v>74</v>
      </c>
      <c r="I1198" s="1" t="s">
        <v>16</v>
      </c>
      <c r="J1198" t="s">
        <v>15</v>
      </c>
      <c r="K1198" s="8">
        <v>39448</v>
      </c>
      <c r="L1198">
        <v>39448</v>
      </c>
      <c r="M1198" s="6">
        <v>394.48</v>
      </c>
      <c r="N1198" t="str">
        <f t="shared" si="18"/>
        <v>06</v>
      </c>
    </row>
    <row r="1199" spans="1:14" ht="15" customHeight="1" x14ac:dyDescent="0.25">
      <c r="A1199" t="s">
        <v>14</v>
      </c>
      <c r="B1199">
        <v>0</v>
      </c>
      <c r="C1199">
        <v>6638</v>
      </c>
      <c r="D1199">
        <v>10</v>
      </c>
      <c r="E1199" s="1" t="s">
        <v>143</v>
      </c>
      <c r="F1199" s="2" t="s">
        <v>85</v>
      </c>
      <c r="G1199" s="3" t="s">
        <v>86</v>
      </c>
      <c r="H1199" s="3" t="s">
        <v>63</v>
      </c>
      <c r="I1199" s="1" t="s">
        <v>55</v>
      </c>
      <c r="J1199" t="s">
        <v>629</v>
      </c>
      <c r="K1199" s="8">
        <v>21817336</v>
      </c>
      <c r="L1199">
        <v>21817336</v>
      </c>
      <c r="M1199" s="6">
        <v>218173.36000000002</v>
      </c>
      <c r="N1199" t="str">
        <f t="shared" si="18"/>
        <v>01</v>
      </c>
    </row>
    <row r="1200" spans="1:14" ht="15" customHeight="1" x14ac:dyDescent="0.25">
      <c r="A1200" t="s">
        <v>14</v>
      </c>
      <c r="B1200">
        <v>0</v>
      </c>
      <c r="C1200">
        <v>6638</v>
      </c>
      <c r="D1200">
        <v>10</v>
      </c>
      <c r="E1200" s="1" t="s">
        <v>143</v>
      </c>
      <c r="F1200" s="2" t="s">
        <v>85</v>
      </c>
      <c r="G1200" s="3" t="s">
        <v>86</v>
      </c>
      <c r="H1200" s="3" t="s">
        <v>58</v>
      </c>
      <c r="I1200" s="1" t="s">
        <v>64</v>
      </c>
      <c r="J1200" t="s">
        <v>629</v>
      </c>
      <c r="K1200" s="8">
        <v>7253092</v>
      </c>
      <c r="L1200">
        <v>7253092</v>
      </c>
      <c r="M1200" s="6">
        <v>72530.92</v>
      </c>
      <c r="N1200" t="str">
        <f t="shared" si="18"/>
        <v>01</v>
      </c>
    </row>
    <row r="1201" spans="1:14" ht="15" customHeight="1" x14ac:dyDescent="0.25">
      <c r="A1201" t="s">
        <v>14</v>
      </c>
      <c r="B1201">
        <v>0</v>
      </c>
      <c r="C1201">
        <v>6638</v>
      </c>
      <c r="D1201">
        <v>10</v>
      </c>
      <c r="E1201" s="1" t="s">
        <v>143</v>
      </c>
      <c r="F1201" s="2" t="s">
        <v>85</v>
      </c>
      <c r="G1201" s="3" t="s">
        <v>86</v>
      </c>
      <c r="H1201" s="3" t="s">
        <v>154</v>
      </c>
      <c r="I1201" s="1" t="s">
        <v>64</v>
      </c>
      <c r="J1201" t="s">
        <v>629</v>
      </c>
      <c r="K1201" s="8">
        <v>109272</v>
      </c>
      <c r="L1201">
        <v>109272</v>
      </c>
      <c r="M1201" s="6">
        <v>1092.72</v>
      </c>
      <c r="N1201" t="str">
        <f t="shared" si="18"/>
        <v>01</v>
      </c>
    </row>
    <row r="1202" spans="1:14" ht="15" customHeight="1" x14ac:dyDescent="0.25">
      <c r="A1202" t="s">
        <v>14</v>
      </c>
      <c r="B1202">
        <v>0</v>
      </c>
      <c r="C1202">
        <v>6638</v>
      </c>
      <c r="D1202">
        <v>10</v>
      </c>
      <c r="E1202" s="1" t="s">
        <v>143</v>
      </c>
      <c r="F1202" s="2" t="s">
        <v>85</v>
      </c>
      <c r="G1202" s="3" t="s">
        <v>86</v>
      </c>
      <c r="H1202" s="3" t="s">
        <v>65</v>
      </c>
      <c r="I1202" s="1" t="s">
        <v>55</v>
      </c>
      <c r="J1202" t="s">
        <v>15</v>
      </c>
      <c r="K1202" s="8">
        <v>52096</v>
      </c>
      <c r="L1202">
        <v>52096</v>
      </c>
      <c r="M1202" s="6">
        <v>520.96</v>
      </c>
      <c r="N1202" t="str">
        <f t="shared" si="18"/>
        <v>01</v>
      </c>
    </row>
    <row r="1203" spans="1:14" ht="15" customHeight="1" x14ac:dyDescent="0.25">
      <c r="A1203" t="s">
        <v>14</v>
      </c>
      <c r="B1203">
        <v>0</v>
      </c>
      <c r="C1203">
        <v>6638</v>
      </c>
      <c r="D1203">
        <v>10</v>
      </c>
      <c r="E1203" s="1" t="s">
        <v>143</v>
      </c>
      <c r="F1203" s="2" t="s">
        <v>85</v>
      </c>
      <c r="G1203" s="3" t="s">
        <v>86</v>
      </c>
      <c r="H1203" s="3" t="s">
        <v>66</v>
      </c>
      <c r="I1203" s="1" t="s">
        <v>64</v>
      </c>
      <c r="J1203" t="s">
        <v>15</v>
      </c>
      <c r="K1203" s="8">
        <v>2319</v>
      </c>
      <c r="L1203">
        <v>2319</v>
      </c>
      <c r="M1203" s="6">
        <v>23.19</v>
      </c>
      <c r="N1203" t="str">
        <f t="shared" si="18"/>
        <v>01</v>
      </c>
    </row>
    <row r="1204" spans="1:14" ht="15" customHeight="1" x14ac:dyDescent="0.25">
      <c r="A1204" t="s">
        <v>14</v>
      </c>
      <c r="B1204">
        <v>0</v>
      </c>
      <c r="C1204">
        <v>6638</v>
      </c>
      <c r="D1204">
        <v>10</v>
      </c>
      <c r="E1204" s="1" t="s">
        <v>143</v>
      </c>
      <c r="F1204" s="2" t="s">
        <v>85</v>
      </c>
      <c r="G1204" s="3" t="s">
        <v>86</v>
      </c>
      <c r="H1204" s="3" t="s">
        <v>68</v>
      </c>
      <c r="I1204" s="1" t="s">
        <v>64</v>
      </c>
      <c r="J1204" t="s">
        <v>15</v>
      </c>
      <c r="K1204" s="8">
        <v>320000</v>
      </c>
      <c r="L1204">
        <v>320000</v>
      </c>
      <c r="M1204" s="6">
        <v>3200</v>
      </c>
      <c r="N1204" t="str">
        <f t="shared" si="18"/>
        <v>01</v>
      </c>
    </row>
    <row r="1205" spans="1:14" ht="15" customHeight="1" x14ac:dyDescent="0.25">
      <c r="A1205" t="s">
        <v>14</v>
      </c>
      <c r="B1205">
        <v>0</v>
      </c>
      <c r="C1205">
        <v>6638</v>
      </c>
      <c r="D1205">
        <v>10</v>
      </c>
      <c r="E1205" s="1" t="s">
        <v>143</v>
      </c>
      <c r="F1205" s="2" t="s">
        <v>85</v>
      </c>
      <c r="G1205" s="3" t="s">
        <v>86</v>
      </c>
      <c r="H1205" s="3" t="s">
        <v>54</v>
      </c>
      <c r="I1205" s="1" t="s">
        <v>55</v>
      </c>
      <c r="J1205" t="s">
        <v>629</v>
      </c>
      <c r="K1205" s="8">
        <v>6298066</v>
      </c>
      <c r="L1205">
        <v>6298066</v>
      </c>
      <c r="M1205" s="6">
        <v>62980.66</v>
      </c>
      <c r="N1205" t="str">
        <f t="shared" si="18"/>
        <v>02</v>
      </c>
    </row>
    <row r="1206" spans="1:14" ht="15" customHeight="1" x14ac:dyDescent="0.25">
      <c r="A1206" t="s">
        <v>14</v>
      </c>
      <c r="B1206">
        <v>0</v>
      </c>
      <c r="C1206">
        <v>6638</v>
      </c>
      <c r="D1206">
        <v>10</v>
      </c>
      <c r="E1206" s="1" t="s">
        <v>143</v>
      </c>
      <c r="F1206" s="2" t="s">
        <v>85</v>
      </c>
      <c r="G1206" s="3" t="s">
        <v>86</v>
      </c>
      <c r="H1206" s="3" t="s">
        <v>54</v>
      </c>
      <c r="I1206" s="1" t="s">
        <v>64</v>
      </c>
      <c r="J1206" t="s">
        <v>629</v>
      </c>
      <c r="K1206" s="8">
        <v>3717477</v>
      </c>
      <c r="L1206">
        <v>3717477</v>
      </c>
      <c r="M1206" s="6">
        <v>37174.770000000004</v>
      </c>
      <c r="N1206" t="str">
        <f t="shared" si="18"/>
        <v>02</v>
      </c>
    </row>
    <row r="1207" spans="1:14" ht="15" customHeight="1" x14ac:dyDescent="0.25">
      <c r="A1207" t="s">
        <v>14</v>
      </c>
      <c r="B1207">
        <v>0</v>
      </c>
      <c r="C1207">
        <v>6638</v>
      </c>
      <c r="D1207">
        <v>10</v>
      </c>
      <c r="E1207" s="1" t="s">
        <v>143</v>
      </c>
      <c r="F1207" s="2" t="s">
        <v>85</v>
      </c>
      <c r="G1207" s="3" t="s">
        <v>86</v>
      </c>
      <c r="H1207" s="3" t="s">
        <v>69</v>
      </c>
      <c r="I1207" s="1" t="s">
        <v>55</v>
      </c>
      <c r="J1207" t="s">
        <v>15</v>
      </c>
      <c r="K1207" s="8">
        <v>11444</v>
      </c>
      <c r="L1207">
        <v>11444</v>
      </c>
      <c r="M1207" s="6">
        <v>114.44</v>
      </c>
      <c r="N1207" t="str">
        <f t="shared" si="18"/>
        <v>02</v>
      </c>
    </row>
    <row r="1208" spans="1:14" ht="15" customHeight="1" x14ac:dyDescent="0.25">
      <c r="A1208" t="s">
        <v>14</v>
      </c>
      <c r="B1208">
        <v>0</v>
      </c>
      <c r="C1208">
        <v>6638</v>
      </c>
      <c r="D1208">
        <v>10</v>
      </c>
      <c r="E1208" s="1" t="s">
        <v>143</v>
      </c>
      <c r="F1208" s="2" t="s">
        <v>85</v>
      </c>
      <c r="G1208" s="3" t="s">
        <v>86</v>
      </c>
      <c r="H1208" s="3" t="s">
        <v>69</v>
      </c>
      <c r="I1208" s="1" t="s">
        <v>64</v>
      </c>
      <c r="J1208" t="s">
        <v>15</v>
      </c>
      <c r="K1208" s="8">
        <v>71523</v>
      </c>
      <c r="L1208">
        <v>71523</v>
      </c>
      <c r="M1208" s="6">
        <v>715.23</v>
      </c>
      <c r="N1208" t="str">
        <f t="shared" si="18"/>
        <v>02</v>
      </c>
    </row>
    <row r="1209" spans="1:14" ht="15" customHeight="1" x14ac:dyDescent="0.25">
      <c r="A1209" t="s">
        <v>14</v>
      </c>
      <c r="B1209">
        <v>0</v>
      </c>
      <c r="C1209">
        <v>6638</v>
      </c>
      <c r="D1209">
        <v>10</v>
      </c>
      <c r="E1209" s="1" t="s">
        <v>143</v>
      </c>
      <c r="F1209" s="2" t="s">
        <v>85</v>
      </c>
      <c r="G1209" s="3" t="s">
        <v>86</v>
      </c>
      <c r="H1209" s="3" t="s">
        <v>69</v>
      </c>
      <c r="I1209" s="1" t="s">
        <v>64</v>
      </c>
      <c r="J1209" t="s">
        <v>629</v>
      </c>
      <c r="K1209" s="8">
        <v>24423</v>
      </c>
      <c r="L1209">
        <v>24423</v>
      </c>
      <c r="M1209" s="6">
        <v>244.23000000000002</v>
      </c>
      <c r="N1209" t="str">
        <f t="shared" si="18"/>
        <v>02</v>
      </c>
    </row>
    <row r="1210" spans="1:14" ht="15" customHeight="1" x14ac:dyDescent="0.25">
      <c r="A1210" t="s">
        <v>14</v>
      </c>
      <c r="B1210">
        <v>0</v>
      </c>
      <c r="C1210">
        <v>6638</v>
      </c>
      <c r="D1210">
        <v>10</v>
      </c>
      <c r="E1210" s="1" t="s">
        <v>143</v>
      </c>
      <c r="F1210" s="2" t="s">
        <v>85</v>
      </c>
      <c r="G1210" s="3" t="s">
        <v>86</v>
      </c>
      <c r="H1210" s="3" t="s">
        <v>70</v>
      </c>
      <c r="I1210" s="1" t="s">
        <v>64</v>
      </c>
      <c r="J1210" t="s">
        <v>15</v>
      </c>
      <c r="K1210" s="8">
        <v>518</v>
      </c>
      <c r="L1210">
        <v>518</v>
      </c>
      <c r="M1210" s="6">
        <v>5.18</v>
      </c>
      <c r="N1210" t="str">
        <f t="shared" si="18"/>
        <v>02</v>
      </c>
    </row>
    <row r="1211" spans="1:14" ht="15" customHeight="1" x14ac:dyDescent="0.25">
      <c r="A1211" t="s">
        <v>14</v>
      </c>
      <c r="B1211">
        <v>0</v>
      </c>
      <c r="C1211">
        <v>6638</v>
      </c>
      <c r="D1211">
        <v>10</v>
      </c>
      <c r="E1211" s="1" t="s">
        <v>143</v>
      </c>
      <c r="F1211" s="2" t="s">
        <v>89</v>
      </c>
      <c r="G1211" s="3" t="s">
        <v>155</v>
      </c>
      <c r="H1211" s="3" t="s">
        <v>156</v>
      </c>
      <c r="I1211" s="1" t="s">
        <v>55</v>
      </c>
      <c r="J1211" t="s">
        <v>15</v>
      </c>
      <c r="K1211" s="8">
        <v>327040</v>
      </c>
      <c r="L1211">
        <v>327040</v>
      </c>
      <c r="M1211" s="6">
        <v>3270.4</v>
      </c>
      <c r="N1211" t="str">
        <f t="shared" si="18"/>
        <v>01</v>
      </c>
    </row>
    <row r="1212" spans="1:14" ht="15" customHeight="1" x14ac:dyDescent="0.25">
      <c r="A1212" t="s">
        <v>14</v>
      </c>
      <c r="B1212">
        <v>0</v>
      </c>
      <c r="C1212">
        <v>6638</v>
      </c>
      <c r="D1212">
        <v>10</v>
      </c>
      <c r="E1212" s="1" t="s">
        <v>143</v>
      </c>
      <c r="F1212" s="2" t="s">
        <v>89</v>
      </c>
      <c r="G1212" s="3" t="s">
        <v>155</v>
      </c>
      <c r="H1212" s="3" t="s">
        <v>69</v>
      </c>
      <c r="I1212" s="1" t="s">
        <v>55</v>
      </c>
      <c r="J1212" t="s">
        <v>15</v>
      </c>
      <c r="K1212" s="8">
        <v>73096</v>
      </c>
      <c r="L1212">
        <v>73096</v>
      </c>
      <c r="M1212" s="6">
        <v>730.96</v>
      </c>
      <c r="N1212" t="str">
        <f t="shared" si="18"/>
        <v>02</v>
      </c>
    </row>
    <row r="1213" spans="1:14" ht="15" customHeight="1" x14ac:dyDescent="0.25">
      <c r="A1213" t="s">
        <v>14</v>
      </c>
      <c r="B1213">
        <v>0</v>
      </c>
      <c r="C1213">
        <v>6638</v>
      </c>
      <c r="D1213">
        <v>10</v>
      </c>
      <c r="E1213" s="1" t="s">
        <v>143</v>
      </c>
      <c r="F1213" s="2" t="s">
        <v>89</v>
      </c>
      <c r="G1213" s="3" t="s">
        <v>157</v>
      </c>
      <c r="H1213" s="3" t="s">
        <v>156</v>
      </c>
      <c r="I1213" s="1" t="s">
        <v>55</v>
      </c>
      <c r="J1213" t="s">
        <v>15</v>
      </c>
      <c r="K1213" s="8">
        <v>81760</v>
      </c>
      <c r="L1213">
        <v>81760</v>
      </c>
      <c r="M1213" s="6">
        <v>817.6</v>
      </c>
      <c r="N1213" t="str">
        <f t="shared" si="18"/>
        <v>01</v>
      </c>
    </row>
    <row r="1214" spans="1:14" ht="15" customHeight="1" x14ac:dyDescent="0.25">
      <c r="A1214" t="s">
        <v>14</v>
      </c>
      <c r="B1214">
        <v>0</v>
      </c>
      <c r="C1214">
        <v>6638</v>
      </c>
      <c r="D1214">
        <v>10</v>
      </c>
      <c r="E1214" s="1" t="s">
        <v>143</v>
      </c>
      <c r="F1214" s="2" t="s">
        <v>89</v>
      </c>
      <c r="G1214" s="3" t="s">
        <v>157</v>
      </c>
      <c r="H1214" s="3" t="s">
        <v>156</v>
      </c>
      <c r="I1214" s="1" t="s">
        <v>64</v>
      </c>
      <c r="J1214" t="s">
        <v>15</v>
      </c>
      <c r="K1214" s="8">
        <v>163520</v>
      </c>
      <c r="L1214">
        <v>163520</v>
      </c>
      <c r="M1214" s="6">
        <v>1635.2</v>
      </c>
      <c r="N1214" t="str">
        <f t="shared" si="18"/>
        <v>01</v>
      </c>
    </row>
    <row r="1215" spans="1:14" ht="15" customHeight="1" x14ac:dyDescent="0.25">
      <c r="A1215" t="s">
        <v>14</v>
      </c>
      <c r="B1215">
        <v>0</v>
      </c>
      <c r="C1215">
        <v>6638</v>
      </c>
      <c r="D1215">
        <v>10</v>
      </c>
      <c r="E1215" s="1" t="s">
        <v>143</v>
      </c>
      <c r="F1215" s="2" t="s">
        <v>89</v>
      </c>
      <c r="G1215" s="3" t="s">
        <v>157</v>
      </c>
      <c r="H1215" s="3" t="s">
        <v>69</v>
      </c>
      <c r="I1215" s="1" t="s">
        <v>55</v>
      </c>
      <c r="J1215" t="s">
        <v>15</v>
      </c>
      <c r="K1215" s="8">
        <v>18274</v>
      </c>
      <c r="L1215">
        <v>18274</v>
      </c>
      <c r="M1215" s="6">
        <v>182.74</v>
      </c>
      <c r="N1215" t="str">
        <f t="shared" si="18"/>
        <v>02</v>
      </c>
    </row>
    <row r="1216" spans="1:14" ht="15" customHeight="1" x14ac:dyDescent="0.25">
      <c r="A1216" t="s">
        <v>14</v>
      </c>
      <c r="B1216">
        <v>0</v>
      </c>
      <c r="C1216">
        <v>6638</v>
      </c>
      <c r="D1216">
        <v>10</v>
      </c>
      <c r="E1216" s="1" t="s">
        <v>143</v>
      </c>
      <c r="F1216" s="2" t="s">
        <v>89</v>
      </c>
      <c r="G1216" s="3" t="s">
        <v>157</v>
      </c>
      <c r="H1216" s="3" t="s">
        <v>69</v>
      </c>
      <c r="I1216" s="1" t="s">
        <v>64</v>
      </c>
      <c r="J1216" t="s">
        <v>15</v>
      </c>
      <c r="K1216" s="8">
        <v>36549</v>
      </c>
      <c r="L1216">
        <v>36549</v>
      </c>
      <c r="M1216" s="6">
        <v>365.49</v>
      </c>
      <c r="N1216" t="str">
        <f t="shared" si="18"/>
        <v>02</v>
      </c>
    </row>
    <row r="1217" spans="1:14" ht="15" customHeight="1" x14ac:dyDescent="0.25">
      <c r="A1217" t="s">
        <v>14</v>
      </c>
      <c r="B1217">
        <v>0</v>
      </c>
      <c r="C1217">
        <v>6638</v>
      </c>
      <c r="D1217">
        <v>10</v>
      </c>
      <c r="E1217" s="1" t="s">
        <v>143</v>
      </c>
      <c r="F1217" s="2" t="s">
        <v>89</v>
      </c>
      <c r="G1217" s="3" t="s">
        <v>158</v>
      </c>
      <c r="H1217" s="3" t="s">
        <v>156</v>
      </c>
      <c r="I1217" s="1" t="s">
        <v>55</v>
      </c>
      <c r="J1217" t="s">
        <v>15</v>
      </c>
      <c r="K1217" s="8">
        <v>163520</v>
      </c>
      <c r="L1217">
        <v>163520</v>
      </c>
      <c r="M1217" s="6">
        <v>1635.2</v>
      </c>
      <c r="N1217" t="str">
        <f t="shared" si="18"/>
        <v>01</v>
      </c>
    </row>
    <row r="1218" spans="1:14" ht="15" customHeight="1" x14ac:dyDescent="0.25">
      <c r="A1218" t="s">
        <v>14</v>
      </c>
      <c r="B1218">
        <v>0</v>
      </c>
      <c r="C1218">
        <v>6638</v>
      </c>
      <c r="D1218">
        <v>10</v>
      </c>
      <c r="E1218" s="1" t="s">
        <v>143</v>
      </c>
      <c r="F1218" s="2" t="s">
        <v>89</v>
      </c>
      <c r="G1218" s="3" t="s">
        <v>158</v>
      </c>
      <c r="H1218" s="3" t="s">
        <v>156</v>
      </c>
      <c r="I1218" s="1" t="s">
        <v>64</v>
      </c>
      <c r="J1218" t="s">
        <v>15</v>
      </c>
      <c r="K1218" s="8">
        <v>163520</v>
      </c>
      <c r="L1218">
        <v>163520</v>
      </c>
      <c r="M1218" s="6">
        <v>1635.2</v>
      </c>
      <c r="N1218" t="str">
        <f t="shared" si="18"/>
        <v>01</v>
      </c>
    </row>
    <row r="1219" spans="1:14" ht="15" customHeight="1" x14ac:dyDescent="0.25">
      <c r="A1219" t="s">
        <v>14</v>
      </c>
      <c r="B1219">
        <v>0</v>
      </c>
      <c r="C1219">
        <v>6638</v>
      </c>
      <c r="D1219">
        <v>10</v>
      </c>
      <c r="E1219" s="1" t="s">
        <v>143</v>
      </c>
      <c r="F1219" s="2" t="s">
        <v>89</v>
      </c>
      <c r="G1219" s="3" t="s">
        <v>158</v>
      </c>
      <c r="H1219" s="3" t="s">
        <v>69</v>
      </c>
      <c r="I1219" s="1" t="s">
        <v>55</v>
      </c>
      <c r="J1219" t="s">
        <v>15</v>
      </c>
      <c r="K1219" s="8">
        <v>36549</v>
      </c>
      <c r="L1219">
        <v>36549</v>
      </c>
      <c r="M1219" s="6">
        <v>365.49</v>
      </c>
      <c r="N1219" t="str">
        <f t="shared" ref="N1219:N1282" si="19">LEFT(H1219,2)</f>
        <v>02</v>
      </c>
    </row>
    <row r="1220" spans="1:14" ht="15" customHeight="1" x14ac:dyDescent="0.25">
      <c r="A1220" t="s">
        <v>14</v>
      </c>
      <c r="B1220">
        <v>0</v>
      </c>
      <c r="C1220">
        <v>6638</v>
      </c>
      <c r="D1220">
        <v>10</v>
      </c>
      <c r="E1220" s="1" t="s">
        <v>143</v>
      </c>
      <c r="F1220" s="2" t="s">
        <v>89</v>
      </c>
      <c r="G1220" s="3" t="s">
        <v>158</v>
      </c>
      <c r="H1220" s="3" t="s">
        <v>69</v>
      </c>
      <c r="I1220" s="1" t="s">
        <v>64</v>
      </c>
      <c r="J1220" t="s">
        <v>15</v>
      </c>
      <c r="K1220" s="8">
        <v>36547</v>
      </c>
      <c r="L1220">
        <v>36547</v>
      </c>
      <c r="M1220" s="6">
        <v>365.47</v>
      </c>
      <c r="N1220" t="str">
        <f t="shared" si="19"/>
        <v>02</v>
      </c>
    </row>
    <row r="1221" spans="1:14" ht="15" customHeight="1" x14ac:dyDescent="0.25">
      <c r="A1221" t="s">
        <v>14</v>
      </c>
      <c r="B1221">
        <v>0</v>
      </c>
      <c r="C1221">
        <v>6638</v>
      </c>
      <c r="D1221">
        <v>10</v>
      </c>
      <c r="E1221" s="1" t="s">
        <v>143</v>
      </c>
      <c r="F1221" s="2" t="s">
        <v>89</v>
      </c>
      <c r="G1221" s="3" t="s">
        <v>159</v>
      </c>
      <c r="H1221" s="3" t="s">
        <v>156</v>
      </c>
      <c r="I1221" s="1" t="s">
        <v>55</v>
      </c>
      <c r="J1221" t="s">
        <v>15</v>
      </c>
      <c r="K1221" s="8">
        <v>163520</v>
      </c>
      <c r="L1221">
        <v>163520</v>
      </c>
      <c r="M1221" s="6">
        <v>1635.2</v>
      </c>
      <c r="N1221" t="str">
        <f t="shared" si="19"/>
        <v>01</v>
      </c>
    </row>
    <row r="1222" spans="1:14" ht="15" customHeight="1" x14ac:dyDescent="0.25">
      <c r="A1222" t="s">
        <v>14</v>
      </c>
      <c r="B1222">
        <v>0</v>
      </c>
      <c r="C1222">
        <v>6638</v>
      </c>
      <c r="D1222">
        <v>10</v>
      </c>
      <c r="E1222" s="1" t="s">
        <v>143</v>
      </c>
      <c r="F1222" s="2" t="s">
        <v>89</v>
      </c>
      <c r="G1222" s="3" t="s">
        <v>159</v>
      </c>
      <c r="H1222" s="3" t="s">
        <v>156</v>
      </c>
      <c r="I1222" s="1" t="s">
        <v>64</v>
      </c>
      <c r="J1222" t="s">
        <v>15</v>
      </c>
      <c r="K1222" s="8">
        <v>163520</v>
      </c>
      <c r="L1222">
        <v>163520</v>
      </c>
      <c r="M1222" s="6">
        <v>1635.2</v>
      </c>
      <c r="N1222" t="str">
        <f t="shared" si="19"/>
        <v>01</v>
      </c>
    </row>
    <row r="1223" spans="1:14" ht="15" customHeight="1" x14ac:dyDescent="0.25">
      <c r="A1223" t="s">
        <v>14</v>
      </c>
      <c r="B1223">
        <v>0</v>
      </c>
      <c r="C1223">
        <v>6638</v>
      </c>
      <c r="D1223">
        <v>10</v>
      </c>
      <c r="E1223" s="1" t="s">
        <v>143</v>
      </c>
      <c r="F1223" s="2" t="s">
        <v>89</v>
      </c>
      <c r="G1223" s="3" t="s">
        <v>159</v>
      </c>
      <c r="H1223" s="3" t="s">
        <v>69</v>
      </c>
      <c r="I1223" s="1" t="s">
        <v>55</v>
      </c>
      <c r="J1223" t="s">
        <v>15</v>
      </c>
      <c r="K1223" s="8">
        <v>36548</v>
      </c>
      <c r="L1223">
        <v>36548</v>
      </c>
      <c r="M1223" s="6">
        <v>365.48</v>
      </c>
      <c r="N1223" t="str">
        <f t="shared" si="19"/>
        <v>02</v>
      </c>
    </row>
    <row r="1224" spans="1:14" ht="15" customHeight="1" x14ac:dyDescent="0.25">
      <c r="A1224" t="s">
        <v>14</v>
      </c>
      <c r="B1224">
        <v>0</v>
      </c>
      <c r="C1224">
        <v>6638</v>
      </c>
      <c r="D1224">
        <v>10</v>
      </c>
      <c r="E1224" s="1" t="s">
        <v>143</v>
      </c>
      <c r="F1224" s="2" t="s">
        <v>89</v>
      </c>
      <c r="G1224" s="3" t="s">
        <v>159</v>
      </c>
      <c r="H1224" s="3" t="s">
        <v>69</v>
      </c>
      <c r="I1224" s="1" t="s">
        <v>64</v>
      </c>
      <c r="J1224" t="s">
        <v>15</v>
      </c>
      <c r="K1224" s="8">
        <v>36548</v>
      </c>
      <c r="L1224">
        <v>36548</v>
      </c>
      <c r="M1224" s="6">
        <v>365.48</v>
      </c>
      <c r="N1224" t="str">
        <f t="shared" si="19"/>
        <v>02</v>
      </c>
    </row>
    <row r="1225" spans="1:14" ht="15" customHeight="1" x14ac:dyDescent="0.25">
      <c r="A1225" t="s">
        <v>14</v>
      </c>
      <c r="B1225">
        <v>0</v>
      </c>
      <c r="C1225">
        <v>6638</v>
      </c>
      <c r="D1225">
        <v>10</v>
      </c>
      <c r="E1225" s="1" t="s">
        <v>143</v>
      </c>
      <c r="F1225" s="2" t="s">
        <v>89</v>
      </c>
      <c r="G1225" s="3" t="s">
        <v>160</v>
      </c>
      <c r="H1225" s="3" t="s">
        <v>156</v>
      </c>
      <c r="I1225" s="1" t="s">
        <v>55</v>
      </c>
      <c r="J1225" t="s">
        <v>15</v>
      </c>
      <c r="K1225" s="8">
        <v>81760</v>
      </c>
      <c r="L1225">
        <v>81760</v>
      </c>
      <c r="M1225" s="6">
        <v>817.6</v>
      </c>
      <c r="N1225" t="str">
        <f t="shared" si="19"/>
        <v>01</v>
      </c>
    </row>
    <row r="1226" spans="1:14" ht="15" customHeight="1" x14ac:dyDescent="0.25">
      <c r="A1226" t="s">
        <v>14</v>
      </c>
      <c r="B1226">
        <v>0</v>
      </c>
      <c r="C1226">
        <v>6638</v>
      </c>
      <c r="D1226">
        <v>10</v>
      </c>
      <c r="E1226" s="1" t="s">
        <v>143</v>
      </c>
      <c r="F1226" s="2" t="s">
        <v>89</v>
      </c>
      <c r="G1226" s="3" t="s">
        <v>160</v>
      </c>
      <c r="H1226" s="3" t="s">
        <v>156</v>
      </c>
      <c r="I1226" s="1" t="s">
        <v>64</v>
      </c>
      <c r="J1226" t="s">
        <v>15</v>
      </c>
      <c r="K1226" s="8">
        <v>245280</v>
      </c>
      <c r="L1226">
        <v>245280</v>
      </c>
      <c r="M1226" s="6">
        <v>2452.8000000000002</v>
      </c>
      <c r="N1226" t="str">
        <f t="shared" si="19"/>
        <v>01</v>
      </c>
    </row>
    <row r="1227" spans="1:14" ht="15" customHeight="1" x14ac:dyDescent="0.25">
      <c r="A1227" t="s">
        <v>14</v>
      </c>
      <c r="B1227">
        <v>0</v>
      </c>
      <c r="C1227">
        <v>6638</v>
      </c>
      <c r="D1227">
        <v>10</v>
      </c>
      <c r="E1227" s="1" t="s">
        <v>143</v>
      </c>
      <c r="F1227" s="2" t="s">
        <v>89</v>
      </c>
      <c r="G1227" s="3" t="s">
        <v>160</v>
      </c>
      <c r="H1227" s="3" t="s">
        <v>69</v>
      </c>
      <c r="I1227" s="1" t="s">
        <v>55</v>
      </c>
      <c r="J1227" t="s">
        <v>15</v>
      </c>
      <c r="K1227" s="8">
        <v>18255</v>
      </c>
      <c r="L1227">
        <v>18255</v>
      </c>
      <c r="M1227" s="6">
        <v>182.55</v>
      </c>
      <c r="N1227" t="str">
        <f t="shared" si="19"/>
        <v>02</v>
      </c>
    </row>
    <row r="1228" spans="1:14" ht="15" customHeight="1" x14ac:dyDescent="0.25">
      <c r="A1228" t="s">
        <v>14</v>
      </c>
      <c r="B1228">
        <v>0</v>
      </c>
      <c r="C1228">
        <v>6638</v>
      </c>
      <c r="D1228">
        <v>10</v>
      </c>
      <c r="E1228" s="1" t="s">
        <v>143</v>
      </c>
      <c r="F1228" s="2" t="s">
        <v>89</v>
      </c>
      <c r="G1228" s="3" t="s">
        <v>160</v>
      </c>
      <c r="H1228" s="3" t="s">
        <v>69</v>
      </c>
      <c r="I1228" s="1" t="s">
        <v>64</v>
      </c>
      <c r="J1228" t="s">
        <v>15</v>
      </c>
      <c r="K1228" s="8">
        <v>54822</v>
      </c>
      <c r="L1228">
        <v>54822</v>
      </c>
      <c r="M1228" s="6">
        <v>548.22</v>
      </c>
      <c r="N1228" t="str">
        <f t="shared" si="19"/>
        <v>02</v>
      </c>
    </row>
    <row r="1229" spans="1:14" ht="15" customHeight="1" x14ac:dyDescent="0.25">
      <c r="A1229" t="s">
        <v>14</v>
      </c>
      <c r="B1229">
        <v>0</v>
      </c>
      <c r="C1229">
        <v>6638</v>
      </c>
      <c r="D1229">
        <v>10</v>
      </c>
      <c r="E1229" s="1" t="s">
        <v>143</v>
      </c>
      <c r="F1229" s="2" t="s">
        <v>89</v>
      </c>
      <c r="G1229" s="3" t="s">
        <v>161</v>
      </c>
      <c r="H1229" s="3" t="s">
        <v>156</v>
      </c>
      <c r="I1229" s="1" t="s">
        <v>55</v>
      </c>
      <c r="J1229" t="s">
        <v>15</v>
      </c>
      <c r="K1229" s="8">
        <v>163520</v>
      </c>
      <c r="L1229">
        <v>163520</v>
      </c>
      <c r="M1229" s="6">
        <v>1635.2</v>
      </c>
      <c r="N1229" t="str">
        <f t="shared" si="19"/>
        <v>01</v>
      </c>
    </row>
    <row r="1230" spans="1:14" ht="15" customHeight="1" x14ac:dyDescent="0.25">
      <c r="A1230" t="s">
        <v>14</v>
      </c>
      <c r="B1230">
        <v>0</v>
      </c>
      <c r="C1230">
        <v>6638</v>
      </c>
      <c r="D1230">
        <v>10</v>
      </c>
      <c r="E1230" s="1" t="s">
        <v>143</v>
      </c>
      <c r="F1230" s="2" t="s">
        <v>89</v>
      </c>
      <c r="G1230" s="3" t="s">
        <v>161</v>
      </c>
      <c r="H1230" s="3" t="s">
        <v>69</v>
      </c>
      <c r="I1230" s="1" t="s">
        <v>55</v>
      </c>
      <c r="J1230" t="s">
        <v>15</v>
      </c>
      <c r="K1230" s="8">
        <v>36549</v>
      </c>
      <c r="L1230">
        <v>36549</v>
      </c>
      <c r="M1230" s="6">
        <v>365.49</v>
      </c>
      <c r="N1230" t="str">
        <f t="shared" si="19"/>
        <v>02</v>
      </c>
    </row>
    <row r="1231" spans="1:14" ht="15" customHeight="1" x14ac:dyDescent="0.25">
      <c r="A1231" t="s">
        <v>14</v>
      </c>
      <c r="B1231">
        <v>0</v>
      </c>
      <c r="C1231">
        <v>6638</v>
      </c>
      <c r="D1231">
        <v>10</v>
      </c>
      <c r="E1231" s="1" t="s">
        <v>143</v>
      </c>
      <c r="F1231" s="2" t="s">
        <v>89</v>
      </c>
      <c r="G1231" s="3" t="s">
        <v>162</v>
      </c>
      <c r="H1231" s="3" t="s">
        <v>156</v>
      </c>
      <c r="I1231" s="1" t="s">
        <v>55</v>
      </c>
      <c r="J1231" t="s">
        <v>15</v>
      </c>
      <c r="K1231" s="8">
        <v>163520</v>
      </c>
      <c r="L1231">
        <v>163520</v>
      </c>
      <c r="M1231" s="6">
        <v>1635.2</v>
      </c>
      <c r="N1231" t="str">
        <f t="shared" si="19"/>
        <v>01</v>
      </c>
    </row>
    <row r="1232" spans="1:14" ht="15" customHeight="1" x14ac:dyDescent="0.25">
      <c r="A1232" t="s">
        <v>14</v>
      </c>
      <c r="B1232">
        <v>0</v>
      </c>
      <c r="C1232">
        <v>6638</v>
      </c>
      <c r="D1232">
        <v>10</v>
      </c>
      <c r="E1232" s="1" t="s">
        <v>143</v>
      </c>
      <c r="F1232" s="2" t="s">
        <v>89</v>
      </c>
      <c r="G1232" s="3" t="s">
        <v>162</v>
      </c>
      <c r="H1232" s="3" t="s">
        <v>156</v>
      </c>
      <c r="I1232" s="1" t="s">
        <v>64</v>
      </c>
      <c r="J1232" t="s">
        <v>15</v>
      </c>
      <c r="K1232" s="8">
        <v>163520</v>
      </c>
      <c r="L1232">
        <v>163520</v>
      </c>
      <c r="M1232" s="6">
        <v>1635.2</v>
      </c>
      <c r="N1232" t="str">
        <f t="shared" si="19"/>
        <v>01</v>
      </c>
    </row>
    <row r="1233" spans="1:14" ht="15" customHeight="1" x14ac:dyDescent="0.25">
      <c r="A1233" t="s">
        <v>14</v>
      </c>
      <c r="B1233">
        <v>0</v>
      </c>
      <c r="C1233">
        <v>6638</v>
      </c>
      <c r="D1233">
        <v>10</v>
      </c>
      <c r="E1233" s="1" t="s">
        <v>143</v>
      </c>
      <c r="F1233" s="2" t="s">
        <v>89</v>
      </c>
      <c r="G1233" s="3" t="s">
        <v>162</v>
      </c>
      <c r="H1233" s="3" t="s">
        <v>69</v>
      </c>
      <c r="I1233" s="1" t="s">
        <v>55</v>
      </c>
      <c r="J1233" t="s">
        <v>15</v>
      </c>
      <c r="K1233" s="8">
        <v>34116</v>
      </c>
      <c r="L1233">
        <v>34116</v>
      </c>
      <c r="M1233" s="6">
        <v>341.16</v>
      </c>
      <c r="N1233" t="str">
        <f t="shared" si="19"/>
        <v>02</v>
      </c>
    </row>
    <row r="1234" spans="1:14" ht="15" customHeight="1" x14ac:dyDescent="0.25">
      <c r="A1234" t="s">
        <v>14</v>
      </c>
      <c r="B1234">
        <v>0</v>
      </c>
      <c r="C1234">
        <v>6638</v>
      </c>
      <c r="D1234">
        <v>10</v>
      </c>
      <c r="E1234" s="1" t="s">
        <v>143</v>
      </c>
      <c r="F1234" s="2" t="s">
        <v>89</v>
      </c>
      <c r="G1234" s="3" t="s">
        <v>162</v>
      </c>
      <c r="H1234" s="3" t="s">
        <v>69</v>
      </c>
      <c r="I1234" s="1" t="s">
        <v>64</v>
      </c>
      <c r="J1234" t="s">
        <v>15</v>
      </c>
      <c r="K1234" s="8">
        <v>36547</v>
      </c>
      <c r="L1234">
        <v>36547</v>
      </c>
      <c r="M1234" s="6">
        <v>365.47</v>
      </c>
      <c r="N1234" t="str">
        <f t="shared" si="19"/>
        <v>02</v>
      </c>
    </row>
    <row r="1235" spans="1:14" ht="15" customHeight="1" x14ac:dyDescent="0.25">
      <c r="A1235" t="s">
        <v>14</v>
      </c>
      <c r="B1235">
        <v>0</v>
      </c>
      <c r="C1235">
        <v>6638</v>
      </c>
      <c r="D1235">
        <v>10</v>
      </c>
      <c r="E1235" s="1" t="s">
        <v>143</v>
      </c>
      <c r="F1235" s="2" t="s">
        <v>89</v>
      </c>
      <c r="G1235" s="3" t="s">
        <v>163</v>
      </c>
      <c r="H1235" s="3" t="s">
        <v>156</v>
      </c>
      <c r="I1235" s="1" t="s">
        <v>64</v>
      </c>
      <c r="J1235" t="s">
        <v>15</v>
      </c>
      <c r="K1235" s="8">
        <v>245280</v>
      </c>
      <c r="L1235">
        <v>245280</v>
      </c>
      <c r="M1235" s="6">
        <v>2452.8000000000002</v>
      </c>
      <c r="N1235" t="str">
        <f t="shared" si="19"/>
        <v>01</v>
      </c>
    </row>
    <row r="1236" spans="1:14" ht="15" customHeight="1" x14ac:dyDescent="0.25">
      <c r="A1236" t="s">
        <v>14</v>
      </c>
      <c r="B1236">
        <v>0</v>
      </c>
      <c r="C1236">
        <v>6638</v>
      </c>
      <c r="D1236">
        <v>10</v>
      </c>
      <c r="E1236" s="1" t="s">
        <v>143</v>
      </c>
      <c r="F1236" s="2" t="s">
        <v>89</v>
      </c>
      <c r="G1236" s="3" t="s">
        <v>163</v>
      </c>
      <c r="H1236" s="3" t="s">
        <v>69</v>
      </c>
      <c r="I1236" s="1" t="s">
        <v>64</v>
      </c>
      <c r="J1236" t="s">
        <v>15</v>
      </c>
      <c r="K1236" s="8">
        <v>54821</v>
      </c>
      <c r="L1236">
        <v>54821</v>
      </c>
      <c r="M1236" s="6">
        <v>548.21</v>
      </c>
      <c r="N1236" t="str">
        <f t="shared" si="19"/>
        <v>02</v>
      </c>
    </row>
    <row r="1237" spans="1:14" ht="15" customHeight="1" x14ac:dyDescent="0.25">
      <c r="A1237" t="s">
        <v>14</v>
      </c>
      <c r="B1237">
        <v>0</v>
      </c>
      <c r="C1237">
        <v>6638</v>
      </c>
      <c r="D1237">
        <v>10</v>
      </c>
      <c r="E1237" s="1" t="s">
        <v>143</v>
      </c>
      <c r="F1237" s="2" t="s">
        <v>89</v>
      </c>
      <c r="G1237" s="3" t="s">
        <v>90</v>
      </c>
      <c r="H1237" s="3" t="s">
        <v>82</v>
      </c>
      <c r="I1237" s="1" t="s">
        <v>55</v>
      </c>
      <c r="J1237" t="s">
        <v>15</v>
      </c>
      <c r="K1237" s="8">
        <v>443681</v>
      </c>
      <c r="L1237">
        <v>443681</v>
      </c>
      <c r="M1237" s="6">
        <v>4436.8100000000004</v>
      </c>
      <c r="N1237" t="str">
        <f t="shared" si="19"/>
        <v>01</v>
      </c>
    </row>
    <row r="1238" spans="1:14" ht="15" customHeight="1" x14ac:dyDescent="0.25">
      <c r="A1238" t="s">
        <v>14</v>
      </c>
      <c r="B1238">
        <v>0</v>
      </c>
      <c r="C1238">
        <v>6638</v>
      </c>
      <c r="D1238">
        <v>10</v>
      </c>
      <c r="E1238" s="1" t="s">
        <v>143</v>
      </c>
      <c r="F1238" s="2" t="s">
        <v>89</v>
      </c>
      <c r="G1238" s="3" t="s">
        <v>90</v>
      </c>
      <c r="H1238" s="3" t="s">
        <v>69</v>
      </c>
      <c r="I1238" s="1" t="s">
        <v>55</v>
      </c>
      <c r="J1238" t="s">
        <v>15</v>
      </c>
      <c r="K1238" s="8">
        <v>92425</v>
      </c>
      <c r="L1238">
        <v>92425</v>
      </c>
      <c r="M1238" s="6">
        <v>924.25</v>
      </c>
      <c r="N1238" t="str">
        <f t="shared" si="19"/>
        <v>02</v>
      </c>
    </row>
    <row r="1239" spans="1:14" ht="15" customHeight="1" x14ac:dyDescent="0.25">
      <c r="A1239" t="s">
        <v>14</v>
      </c>
      <c r="B1239">
        <v>0</v>
      </c>
      <c r="C1239">
        <v>6638</v>
      </c>
      <c r="D1239">
        <v>10</v>
      </c>
      <c r="E1239" s="1" t="s">
        <v>143</v>
      </c>
      <c r="F1239" s="2" t="s">
        <v>52</v>
      </c>
      <c r="G1239" s="3" t="s">
        <v>128</v>
      </c>
      <c r="H1239" s="3" t="s">
        <v>63</v>
      </c>
      <c r="I1239" s="1" t="s">
        <v>55</v>
      </c>
      <c r="J1239" t="s">
        <v>629</v>
      </c>
      <c r="K1239" s="8">
        <v>1606160</v>
      </c>
      <c r="L1239">
        <v>1606160</v>
      </c>
      <c r="M1239" s="6">
        <v>16061.6</v>
      </c>
      <c r="N1239" t="str">
        <f t="shared" si="19"/>
        <v>01</v>
      </c>
    </row>
    <row r="1240" spans="1:14" ht="15" customHeight="1" x14ac:dyDescent="0.25">
      <c r="A1240" t="s">
        <v>14</v>
      </c>
      <c r="B1240">
        <v>0</v>
      </c>
      <c r="C1240">
        <v>6638</v>
      </c>
      <c r="D1240">
        <v>10</v>
      </c>
      <c r="E1240" s="1" t="s">
        <v>143</v>
      </c>
      <c r="F1240" s="2" t="s">
        <v>52</v>
      </c>
      <c r="G1240" s="3" t="s">
        <v>128</v>
      </c>
      <c r="H1240" s="3" t="s">
        <v>54</v>
      </c>
      <c r="I1240" s="1" t="s">
        <v>55</v>
      </c>
      <c r="J1240" t="s">
        <v>629</v>
      </c>
      <c r="K1240" s="8">
        <v>511607</v>
      </c>
      <c r="L1240">
        <v>511607</v>
      </c>
      <c r="M1240" s="6">
        <v>5116.07</v>
      </c>
      <c r="N1240" t="str">
        <f t="shared" si="19"/>
        <v>02</v>
      </c>
    </row>
    <row r="1241" spans="1:14" ht="15" customHeight="1" x14ac:dyDescent="0.25">
      <c r="A1241" t="s">
        <v>14</v>
      </c>
      <c r="B1241">
        <v>0</v>
      </c>
      <c r="C1241">
        <v>6638</v>
      </c>
      <c r="D1241">
        <v>10</v>
      </c>
      <c r="E1241" s="1" t="s">
        <v>143</v>
      </c>
      <c r="F1241" s="2" t="s">
        <v>52</v>
      </c>
      <c r="G1241" s="3" t="s">
        <v>95</v>
      </c>
      <c r="H1241" s="3" t="s">
        <v>63</v>
      </c>
      <c r="I1241" s="1" t="s">
        <v>55</v>
      </c>
      <c r="J1241" t="s">
        <v>15</v>
      </c>
      <c r="K1241" s="8">
        <v>4734500</v>
      </c>
      <c r="L1241">
        <v>4734500</v>
      </c>
      <c r="M1241" s="6">
        <v>47345</v>
      </c>
      <c r="N1241" t="str">
        <f t="shared" si="19"/>
        <v>01</v>
      </c>
    </row>
    <row r="1242" spans="1:14" ht="15" customHeight="1" x14ac:dyDescent="0.25">
      <c r="A1242" t="s">
        <v>14</v>
      </c>
      <c r="B1242">
        <v>0</v>
      </c>
      <c r="C1242">
        <v>6638</v>
      </c>
      <c r="D1242">
        <v>10</v>
      </c>
      <c r="E1242" s="1" t="s">
        <v>143</v>
      </c>
      <c r="F1242" s="2" t="s">
        <v>52</v>
      </c>
      <c r="G1242" s="3" t="s">
        <v>95</v>
      </c>
      <c r="H1242" s="3" t="s">
        <v>65</v>
      </c>
      <c r="I1242" s="1" t="s">
        <v>55</v>
      </c>
      <c r="J1242" t="s">
        <v>15</v>
      </c>
      <c r="K1242" s="8">
        <v>92067</v>
      </c>
      <c r="L1242">
        <v>92067</v>
      </c>
      <c r="M1242" s="6">
        <v>920.67000000000007</v>
      </c>
      <c r="N1242" t="str">
        <f t="shared" si="19"/>
        <v>01</v>
      </c>
    </row>
    <row r="1243" spans="1:14" ht="15" customHeight="1" x14ac:dyDescent="0.25">
      <c r="A1243" t="s">
        <v>14</v>
      </c>
      <c r="B1243">
        <v>0</v>
      </c>
      <c r="C1243">
        <v>6638</v>
      </c>
      <c r="D1243">
        <v>10</v>
      </c>
      <c r="E1243" s="1" t="s">
        <v>143</v>
      </c>
      <c r="F1243" s="2" t="s">
        <v>52</v>
      </c>
      <c r="G1243" s="3" t="s">
        <v>95</v>
      </c>
      <c r="H1243" s="3" t="s">
        <v>54</v>
      </c>
      <c r="I1243" s="1" t="s">
        <v>55</v>
      </c>
      <c r="J1243" t="s">
        <v>15</v>
      </c>
      <c r="K1243" s="8">
        <v>1895872</v>
      </c>
      <c r="L1243">
        <v>1895872</v>
      </c>
      <c r="M1243" s="6">
        <v>18958.72</v>
      </c>
      <c r="N1243" t="str">
        <f t="shared" si="19"/>
        <v>02</v>
      </c>
    </row>
    <row r="1244" spans="1:14" ht="15" customHeight="1" x14ac:dyDescent="0.25">
      <c r="A1244" t="s">
        <v>14</v>
      </c>
      <c r="B1244">
        <v>0</v>
      </c>
      <c r="C1244">
        <v>6638</v>
      </c>
      <c r="D1244">
        <v>10</v>
      </c>
      <c r="E1244" s="1" t="s">
        <v>143</v>
      </c>
      <c r="F1244" s="2" t="s">
        <v>52</v>
      </c>
      <c r="G1244" s="3" t="s">
        <v>95</v>
      </c>
      <c r="H1244" s="3" t="s">
        <v>69</v>
      </c>
      <c r="I1244" s="1" t="s">
        <v>55</v>
      </c>
      <c r="J1244" t="s">
        <v>15</v>
      </c>
      <c r="K1244" s="8">
        <v>20593</v>
      </c>
      <c r="L1244">
        <v>20593</v>
      </c>
      <c r="M1244" s="6">
        <v>205.93</v>
      </c>
      <c r="N1244" t="str">
        <f t="shared" si="19"/>
        <v>02</v>
      </c>
    </row>
    <row r="1245" spans="1:14" ht="15" customHeight="1" x14ac:dyDescent="0.25">
      <c r="A1245" t="s">
        <v>14</v>
      </c>
      <c r="B1245">
        <v>0</v>
      </c>
      <c r="C1245">
        <v>6638</v>
      </c>
      <c r="D1245">
        <v>10</v>
      </c>
      <c r="E1245" s="1" t="s">
        <v>143</v>
      </c>
      <c r="F1245" s="2" t="s">
        <v>52</v>
      </c>
      <c r="G1245" s="3" t="s">
        <v>95</v>
      </c>
      <c r="H1245" s="3" t="s">
        <v>114</v>
      </c>
      <c r="I1245" s="1" t="s">
        <v>16</v>
      </c>
      <c r="J1245" t="s">
        <v>15</v>
      </c>
      <c r="K1245" s="8">
        <v>46663</v>
      </c>
      <c r="L1245">
        <v>46663</v>
      </c>
      <c r="M1245" s="6">
        <v>466.63</v>
      </c>
      <c r="N1245" t="str">
        <f t="shared" si="19"/>
        <v>05</v>
      </c>
    </row>
    <row r="1246" spans="1:14" ht="15" customHeight="1" x14ac:dyDescent="0.25">
      <c r="A1246" t="s">
        <v>14</v>
      </c>
      <c r="B1246">
        <v>0</v>
      </c>
      <c r="C1246">
        <v>6638</v>
      </c>
      <c r="D1246">
        <v>10</v>
      </c>
      <c r="E1246" s="1" t="s">
        <v>143</v>
      </c>
      <c r="F1246" s="2" t="s">
        <v>52</v>
      </c>
      <c r="G1246" s="3" t="s">
        <v>95</v>
      </c>
      <c r="H1246" s="3" t="s">
        <v>73</v>
      </c>
      <c r="I1246" s="1" t="s">
        <v>16</v>
      </c>
      <c r="J1246" t="s">
        <v>15</v>
      </c>
      <c r="K1246" s="8">
        <v>75216</v>
      </c>
      <c r="L1246">
        <v>75216</v>
      </c>
      <c r="M1246" s="6">
        <v>752.16</v>
      </c>
      <c r="N1246" t="str">
        <f t="shared" si="19"/>
        <v>06</v>
      </c>
    </row>
    <row r="1247" spans="1:14" ht="15" customHeight="1" x14ac:dyDescent="0.25">
      <c r="A1247" t="s">
        <v>14</v>
      </c>
      <c r="B1247">
        <v>0</v>
      </c>
      <c r="C1247">
        <v>6638</v>
      </c>
      <c r="D1247">
        <v>10</v>
      </c>
      <c r="E1247" s="1" t="s">
        <v>143</v>
      </c>
      <c r="F1247" s="2" t="s">
        <v>52</v>
      </c>
      <c r="G1247" s="3" t="s">
        <v>95</v>
      </c>
      <c r="H1247" s="3" t="s">
        <v>123</v>
      </c>
      <c r="I1247" s="1" t="s">
        <v>16</v>
      </c>
      <c r="J1247" t="s">
        <v>15</v>
      </c>
      <c r="K1247" s="8">
        <v>7000</v>
      </c>
      <c r="L1247">
        <v>7000</v>
      </c>
      <c r="M1247" s="6">
        <v>70</v>
      </c>
      <c r="N1247" t="str">
        <f t="shared" si="19"/>
        <v>08</v>
      </c>
    </row>
    <row r="1248" spans="1:14" ht="15" customHeight="1" x14ac:dyDescent="0.25">
      <c r="A1248" t="s">
        <v>14</v>
      </c>
      <c r="B1248">
        <v>0</v>
      </c>
      <c r="C1248">
        <v>6638</v>
      </c>
      <c r="D1248">
        <v>10</v>
      </c>
      <c r="E1248" s="1" t="s">
        <v>143</v>
      </c>
      <c r="F1248" s="2" t="s">
        <v>52</v>
      </c>
      <c r="G1248" s="3" t="s">
        <v>53</v>
      </c>
      <c r="H1248" s="3" t="s">
        <v>63</v>
      </c>
      <c r="I1248" s="1" t="s">
        <v>55</v>
      </c>
      <c r="J1248" t="s">
        <v>629</v>
      </c>
      <c r="K1248" s="8">
        <v>2512093</v>
      </c>
      <c r="L1248">
        <v>2512093</v>
      </c>
      <c r="M1248" s="6">
        <v>25120.93</v>
      </c>
      <c r="N1248" t="str">
        <f t="shared" si="19"/>
        <v>01</v>
      </c>
    </row>
    <row r="1249" spans="1:14" ht="15" customHeight="1" x14ac:dyDescent="0.25">
      <c r="A1249" t="s">
        <v>14</v>
      </c>
      <c r="B1249">
        <v>0</v>
      </c>
      <c r="C1249">
        <v>6638</v>
      </c>
      <c r="D1249">
        <v>10</v>
      </c>
      <c r="E1249" s="1" t="s">
        <v>143</v>
      </c>
      <c r="F1249" s="2" t="s">
        <v>52</v>
      </c>
      <c r="G1249" s="3" t="s">
        <v>53</v>
      </c>
      <c r="H1249" s="3" t="s">
        <v>54</v>
      </c>
      <c r="I1249" s="1" t="s">
        <v>55</v>
      </c>
      <c r="J1249" t="s">
        <v>629</v>
      </c>
      <c r="K1249" s="8">
        <v>1027018</v>
      </c>
      <c r="L1249">
        <v>1027018</v>
      </c>
      <c r="M1249" s="6">
        <v>10270.18</v>
      </c>
      <c r="N1249" t="str">
        <f t="shared" si="19"/>
        <v>02</v>
      </c>
    </row>
    <row r="1250" spans="1:14" ht="15" customHeight="1" x14ac:dyDescent="0.25">
      <c r="A1250" t="s">
        <v>14</v>
      </c>
      <c r="B1250">
        <v>0</v>
      </c>
      <c r="C1250">
        <v>6638</v>
      </c>
      <c r="D1250">
        <v>10</v>
      </c>
      <c r="E1250" s="1" t="s">
        <v>143</v>
      </c>
      <c r="F1250" s="2" t="s">
        <v>96</v>
      </c>
      <c r="G1250" s="3" t="s">
        <v>117</v>
      </c>
      <c r="H1250" s="3" t="s">
        <v>114</v>
      </c>
      <c r="I1250" s="1" t="s">
        <v>16</v>
      </c>
      <c r="J1250" t="s">
        <v>15</v>
      </c>
      <c r="K1250" s="8">
        <v>95000</v>
      </c>
      <c r="L1250">
        <v>95000</v>
      </c>
      <c r="M1250" s="6">
        <v>950</v>
      </c>
      <c r="N1250" t="str">
        <f t="shared" si="19"/>
        <v>05</v>
      </c>
    </row>
    <row r="1251" spans="1:14" ht="15" customHeight="1" x14ac:dyDescent="0.25">
      <c r="A1251" t="s">
        <v>14</v>
      </c>
      <c r="B1251">
        <v>0</v>
      </c>
      <c r="C1251">
        <v>6638</v>
      </c>
      <c r="D1251">
        <v>10</v>
      </c>
      <c r="E1251" s="1" t="s">
        <v>143</v>
      </c>
      <c r="F1251" s="2" t="s">
        <v>96</v>
      </c>
      <c r="G1251" s="3" t="s">
        <v>97</v>
      </c>
      <c r="H1251" s="3" t="s">
        <v>58</v>
      </c>
      <c r="I1251" s="1" t="s">
        <v>64</v>
      </c>
      <c r="J1251" t="s">
        <v>15</v>
      </c>
      <c r="K1251" s="8">
        <v>2041679</v>
      </c>
      <c r="L1251">
        <v>2041679</v>
      </c>
      <c r="M1251" s="6">
        <v>20416.79</v>
      </c>
      <c r="N1251" t="str">
        <f t="shared" si="19"/>
        <v>01</v>
      </c>
    </row>
    <row r="1252" spans="1:14" ht="15" customHeight="1" x14ac:dyDescent="0.25">
      <c r="A1252" t="s">
        <v>14</v>
      </c>
      <c r="B1252">
        <v>0</v>
      </c>
      <c r="C1252">
        <v>6638</v>
      </c>
      <c r="D1252">
        <v>10</v>
      </c>
      <c r="E1252" s="1" t="s">
        <v>143</v>
      </c>
      <c r="F1252" s="2" t="s">
        <v>96</v>
      </c>
      <c r="G1252" s="3" t="s">
        <v>97</v>
      </c>
      <c r="H1252" s="3" t="s">
        <v>66</v>
      </c>
      <c r="I1252" s="1" t="s">
        <v>64</v>
      </c>
      <c r="J1252" t="s">
        <v>15</v>
      </c>
      <c r="K1252" s="8">
        <v>13415</v>
      </c>
      <c r="L1252">
        <v>13415</v>
      </c>
      <c r="M1252" s="6">
        <v>134.15</v>
      </c>
      <c r="N1252" t="str">
        <f t="shared" si="19"/>
        <v>01</v>
      </c>
    </row>
    <row r="1253" spans="1:14" ht="15" customHeight="1" x14ac:dyDescent="0.25">
      <c r="A1253" t="s">
        <v>14</v>
      </c>
      <c r="B1253">
        <v>0</v>
      </c>
      <c r="C1253">
        <v>6638</v>
      </c>
      <c r="D1253">
        <v>10</v>
      </c>
      <c r="E1253" s="1" t="s">
        <v>143</v>
      </c>
      <c r="F1253" s="2" t="s">
        <v>96</v>
      </c>
      <c r="G1253" s="3" t="s">
        <v>97</v>
      </c>
      <c r="H1253" s="3" t="s">
        <v>54</v>
      </c>
      <c r="I1253" s="1" t="s">
        <v>64</v>
      </c>
      <c r="J1253" t="s">
        <v>15</v>
      </c>
      <c r="K1253" s="8">
        <v>1285330</v>
      </c>
      <c r="L1253">
        <v>1285330</v>
      </c>
      <c r="M1253" s="6">
        <v>12853.300000000001</v>
      </c>
      <c r="N1253" t="str">
        <f t="shared" si="19"/>
        <v>02</v>
      </c>
    </row>
    <row r="1254" spans="1:14" ht="15" customHeight="1" x14ac:dyDescent="0.25">
      <c r="A1254" t="s">
        <v>14</v>
      </c>
      <c r="B1254">
        <v>0</v>
      </c>
      <c r="C1254">
        <v>6638</v>
      </c>
      <c r="D1254">
        <v>10</v>
      </c>
      <c r="E1254" s="1" t="s">
        <v>143</v>
      </c>
      <c r="F1254" s="2" t="s">
        <v>96</v>
      </c>
      <c r="G1254" s="3" t="s">
        <v>97</v>
      </c>
      <c r="H1254" s="3" t="s">
        <v>70</v>
      </c>
      <c r="I1254" s="1" t="s">
        <v>64</v>
      </c>
      <c r="J1254" t="s">
        <v>15</v>
      </c>
      <c r="K1254" s="8">
        <v>2999</v>
      </c>
      <c r="L1254">
        <v>2999</v>
      </c>
      <c r="M1254" s="6">
        <v>29.990000000000002</v>
      </c>
      <c r="N1254" t="str">
        <f t="shared" si="19"/>
        <v>02</v>
      </c>
    </row>
    <row r="1255" spans="1:14" ht="15" customHeight="1" x14ac:dyDescent="0.25">
      <c r="A1255" t="s">
        <v>14</v>
      </c>
      <c r="B1255">
        <v>0</v>
      </c>
      <c r="C1255">
        <v>6638</v>
      </c>
      <c r="D1255">
        <v>10</v>
      </c>
      <c r="E1255" s="1" t="s">
        <v>143</v>
      </c>
      <c r="F1255" s="2" t="s">
        <v>96</v>
      </c>
      <c r="G1255" s="3" t="s">
        <v>97</v>
      </c>
      <c r="H1255" s="3" t="s">
        <v>71</v>
      </c>
      <c r="I1255" s="1" t="s">
        <v>16</v>
      </c>
      <c r="J1255" t="s">
        <v>15</v>
      </c>
      <c r="K1255" s="8">
        <v>81683</v>
      </c>
      <c r="L1255">
        <v>81683</v>
      </c>
      <c r="M1255" s="6">
        <v>816.83</v>
      </c>
      <c r="N1255" t="str">
        <f t="shared" si="19"/>
        <v>05</v>
      </c>
    </row>
    <row r="1256" spans="1:14" ht="15" customHeight="1" x14ac:dyDescent="0.25">
      <c r="A1256" t="s">
        <v>14</v>
      </c>
      <c r="B1256">
        <v>0</v>
      </c>
      <c r="C1256">
        <v>6638</v>
      </c>
      <c r="D1256">
        <v>10</v>
      </c>
      <c r="E1256" s="1" t="s">
        <v>143</v>
      </c>
      <c r="F1256" s="2" t="s">
        <v>96</v>
      </c>
      <c r="G1256" s="3" t="s">
        <v>97</v>
      </c>
      <c r="H1256" s="3" t="s">
        <v>73</v>
      </c>
      <c r="I1256" s="1" t="s">
        <v>16</v>
      </c>
      <c r="J1256" t="s">
        <v>15</v>
      </c>
      <c r="K1256" s="8">
        <v>63494</v>
      </c>
      <c r="L1256">
        <v>63494</v>
      </c>
      <c r="M1256" s="6">
        <v>634.94000000000005</v>
      </c>
      <c r="N1256" t="str">
        <f t="shared" si="19"/>
        <v>06</v>
      </c>
    </row>
    <row r="1257" spans="1:14" ht="15" customHeight="1" x14ac:dyDescent="0.25">
      <c r="A1257" t="s">
        <v>14</v>
      </c>
      <c r="B1257">
        <v>0</v>
      </c>
      <c r="C1257">
        <v>6638</v>
      </c>
      <c r="D1257">
        <v>10</v>
      </c>
      <c r="E1257" s="1" t="s">
        <v>143</v>
      </c>
      <c r="F1257" s="2" t="s">
        <v>96</v>
      </c>
      <c r="G1257" s="3" t="s">
        <v>97</v>
      </c>
      <c r="H1257" s="3" t="s">
        <v>74</v>
      </c>
      <c r="I1257" s="1" t="s">
        <v>16</v>
      </c>
      <c r="J1257" t="s">
        <v>15</v>
      </c>
      <c r="K1257" s="8">
        <v>442006</v>
      </c>
      <c r="L1257">
        <v>442006</v>
      </c>
      <c r="M1257" s="6">
        <v>4420.0600000000004</v>
      </c>
      <c r="N1257" t="str">
        <f t="shared" si="19"/>
        <v>06</v>
      </c>
    </row>
    <row r="1258" spans="1:14" ht="15" customHeight="1" x14ac:dyDescent="0.25">
      <c r="A1258" t="s">
        <v>14</v>
      </c>
      <c r="B1258">
        <v>0</v>
      </c>
      <c r="C1258">
        <v>6638</v>
      </c>
      <c r="D1258">
        <v>10</v>
      </c>
      <c r="E1258" s="1" t="s">
        <v>143</v>
      </c>
      <c r="F1258" s="2" t="s">
        <v>98</v>
      </c>
      <c r="G1258" s="3" t="s">
        <v>99</v>
      </c>
      <c r="H1258" s="3" t="s">
        <v>100</v>
      </c>
      <c r="I1258" s="1" t="s">
        <v>101</v>
      </c>
      <c r="J1258" t="s">
        <v>15</v>
      </c>
      <c r="K1258" s="8">
        <v>21047840</v>
      </c>
      <c r="L1258">
        <v>21047840</v>
      </c>
      <c r="M1258" s="6">
        <v>210478.4</v>
      </c>
      <c r="N1258" t="str">
        <f t="shared" si="19"/>
        <v>01</v>
      </c>
    </row>
    <row r="1259" spans="1:14" ht="15" customHeight="1" x14ac:dyDescent="0.25">
      <c r="A1259" t="s">
        <v>14</v>
      </c>
      <c r="B1259">
        <v>0</v>
      </c>
      <c r="C1259">
        <v>6638</v>
      </c>
      <c r="D1259">
        <v>10</v>
      </c>
      <c r="E1259" s="1" t="s">
        <v>143</v>
      </c>
      <c r="F1259" s="2" t="s">
        <v>98</v>
      </c>
      <c r="G1259" s="3" t="s">
        <v>99</v>
      </c>
      <c r="H1259" s="3" t="s">
        <v>58</v>
      </c>
      <c r="I1259" s="1" t="s">
        <v>102</v>
      </c>
      <c r="J1259" t="s">
        <v>15</v>
      </c>
      <c r="K1259" s="8">
        <v>8971857</v>
      </c>
      <c r="L1259">
        <v>8971857</v>
      </c>
      <c r="M1259" s="6">
        <v>89718.57</v>
      </c>
      <c r="N1259" t="str">
        <f t="shared" si="19"/>
        <v>01</v>
      </c>
    </row>
    <row r="1260" spans="1:14" ht="15" customHeight="1" x14ac:dyDescent="0.25">
      <c r="A1260" t="s">
        <v>14</v>
      </c>
      <c r="B1260">
        <v>0</v>
      </c>
      <c r="C1260">
        <v>6638</v>
      </c>
      <c r="D1260">
        <v>10</v>
      </c>
      <c r="E1260" s="1" t="s">
        <v>143</v>
      </c>
      <c r="F1260" s="2" t="s">
        <v>98</v>
      </c>
      <c r="G1260" s="3" t="s">
        <v>99</v>
      </c>
      <c r="H1260" s="3" t="s">
        <v>103</v>
      </c>
      <c r="I1260" s="1" t="s">
        <v>102</v>
      </c>
      <c r="J1260" t="s">
        <v>15</v>
      </c>
      <c r="K1260" s="8">
        <v>63526</v>
      </c>
      <c r="L1260">
        <v>63526</v>
      </c>
      <c r="M1260" s="6">
        <v>635.26</v>
      </c>
      <c r="N1260" t="str">
        <f t="shared" si="19"/>
        <v>01</v>
      </c>
    </row>
    <row r="1261" spans="1:14" ht="15" customHeight="1" x14ac:dyDescent="0.25">
      <c r="A1261" t="s">
        <v>14</v>
      </c>
      <c r="B1261">
        <v>0</v>
      </c>
      <c r="C1261">
        <v>6638</v>
      </c>
      <c r="D1261">
        <v>10</v>
      </c>
      <c r="E1261" s="1" t="s">
        <v>143</v>
      </c>
      <c r="F1261" s="2" t="s">
        <v>98</v>
      </c>
      <c r="G1261" s="3" t="s">
        <v>99</v>
      </c>
      <c r="H1261" s="3" t="s">
        <v>107</v>
      </c>
      <c r="I1261" s="1" t="s">
        <v>101</v>
      </c>
      <c r="J1261" t="s">
        <v>15</v>
      </c>
      <c r="K1261" s="8">
        <v>156000</v>
      </c>
      <c r="L1261">
        <v>156000</v>
      </c>
      <c r="M1261" s="6">
        <v>1560</v>
      </c>
      <c r="N1261" t="str">
        <f t="shared" si="19"/>
        <v>01</v>
      </c>
    </row>
    <row r="1262" spans="1:14" ht="15" customHeight="1" x14ac:dyDescent="0.25">
      <c r="A1262" t="s">
        <v>14</v>
      </c>
      <c r="B1262">
        <v>0</v>
      </c>
      <c r="C1262">
        <v>6638</v>
      </c>
      <c r="D1262">
        <v>10</v>
      </c>
      <c r="E1262" s="1" t="s">
        <v>143</v>
      </c>
      <c r="F1262" s="2" t="s">
        <v>98</v>
      </c>
      <c r="G1262" s="3" t="s">
        <v>99</v>
      </c>
      <c r="H1262" s="3" t="s">
        <v>164</v>
      </c>
      <c r="I1262" s="1" t="s">
        <v>55</v>
      </c>
      <c r="J1262" t="s">
        <v>15</v>
      </c>
      <c r="K1262" s="8">
        <v>817597</v>
      </c>
      <c r="L1262">
        <v>817597</v>
      </c>
      <c r="M1262" s="6">
        <v>8175.97</v>
      </c>
      <c r="N1262" t="str">
        <f t="shared" si="19"/>
        <v>01</v>
      </c>
    </row>
    <row r="1263" spans="1:14" ht="15" customHeight="1" x14ac:dyDescent="0.25">
      <c r="A1263" t="s">
        <v>14</v>
      </c>
      <c r="B1263">
        <v>0</v>
      </c>
      <c r="C1263">
        <v>6638</v>
      </c>
      <c r="D1263">
        <v>10</v>
      </c>
      <c r="E1263" s="1" t="s">
        <v>143</v>
      </c>
      <c r="F1263" s="2" t="s">
        <v>98</v>
      </c>
      <c r="G1263" s="3" t="s">
        <v>99</v>
      </c>
      <c r="H1263" s="3" t="s">
        <v>68</v>
      </c>
      <c r="I1263" s="1" t="s">
        <v>102</v>
      </c>
      <c r="J1263" t="s">
        <v>15</v>
      </c>
      <c r="K1263" s="8">
        <v>360000</v>
      </c>
      <c r="L1263">
        <v>360000</v>
      </c>
      <c r="M1263" s="6">
        <v>3600</v>
      </c>
      <c r="N1263" t="str">
        <f t="shared" si="19"/>
        <v>01</v>
      </c>
    </row>
    <row r="1264" spans="1:14" ht="15" customHeight="1" x14ac:dyDescent="0.25">
      <c r="A1264" t="s">
        <v>14</v>
      </c>
      <c r="B1264">
        <v>0</v>
      </c>
      <c r="C1264">
        <v>6638</v>
      </c>
      <c r="D1264">
        <v>10</v>
      </c>
      <c r="E1264" s="1" t="s">
        <v>143</v>
      </c>
      <c r="F1264" s="2" t="s">
        <v>98</v>
      </c>
      <c r="G1264" s="3" t="s">
        <v>99</v>
      </c>
      <c r="H1264" s="3" t="s">
        <v>54</v>
      </c>
      <c r="I1264" s="1" t="s">
        <v>101</v>
      </c>
      <c r="J1264" t="s">
        <v>15</v>
      </c>
      <c r="K1264" s="8">
        <v>6563546</v>
      </c>
      <c r="L1264">
        <v>6563546</v>
      </c>
      <c r="M1264" s="6">
        <v>65635.460000000006</v>
      </c>
      <c r="N1264" t="str">
        <f t="shared" si="19"/>
        <v>02</v>
      </c>
    </row>
    <row r="1265" spans="1:14" ht="15" customHeight="1" x14ac:dyDescent="0.25">
      <c r="A1265" t="s">
        <v>14</v>
      </c>
      <c r="B1265">
        <v>0</v>
      </c>
      <c r="C1265">
        <v>6638</v>
      </c>
      <c r="D1265">
        <v>10</v>
      </c>
      <c r="E1265" s="1" t="s">
        <v>143</v>
      </c>
      <c r="F1265" s="2" t="s">
        <v>98</v>
      </c>
      <c r="G1265" s="3" t="s">
        <v>99</v>
      </c>
      <c r="H1265" s="3" t="s">
        <v>54</v>
      </c>
      <c r="I1265" s="1" t="s">
        <v>102</v>
      </c>
      <c r="J1265" t="s">
        <v>15</v>
      </c>
      <c r="K1265" s="8">
        <v>3824613</v>
      </c>
      <c r="L1265">
        <v>3824613</v>
      </c>
      <c r="M1265" s="6">
        <v>38246.129999999997</v>
      </c>
      <c r="N1265" t="str">
        <f t="shared" si="19"/>
        <v>02</v>
      </c>
    </row>
    <row r="1266" spans="1:14" ht="15" customHeight="1" x14ac:dyDescent="0.25">
      <c r="A1266" t="s">
        <v>14</v>
      </c>
      <c r="B1266">
        <v>0</v>
      </c>
      <c r="C1266">
        <v>6638</v>
      </c>
      <c r="D1266">
        <v>10</v>
      </c>
      <c r="E1266" s="1" t="s">
        <v>143</v>
      </c>
      <c r="F1266" s="2" t="s">
        <v>98</v>
      </c>
      <c r="G1266" s="3" t="s">
        <v>99</v>
      </c>
      <c r="H1266" s="3" t="s">
        <v>69</v>
      </c>
      <c r="I1266" s="1" t="s">
        <v>55</v>
      </c>
      <c r="J1266" t="s">
        <v>15</v>
      </c>
      <c r="K1266" s="8">
        <v>183115</v>
      </c>
      <c r="L1266">
        <v>183115</v>
      </c>
      <c r="M1266" s="6">
        <v>1831.15</v>
      </c>
      <c r="N1266" t="str">
        <f t="shared" si="19"/>
        <v>02</v>
      </c>
    </row>
    <row r="1267" spans="1:14" ht="15" customHeight="1" x14ac:dyDescent="0.25">
      <c r="A1267" t="s">
        <v>14</v>
      </c>
      <c r="B1267">
        <v>0</v>
      </c>
      <c r="C1267">
        <v>6638</v>
      </c>
      <c r="D1267">
        <v>10</v>
      </c>
      <c r="E1267" s="1" t="s">
        <v>143</v>
      </c>
      <c r="F1267" s="2" t="s">
        <v>98</v>
      </c>
      <c r="G1267" s="3" t="s">
        <v>99</v>
      </c>
      <c r="H1267" s="3" t="s">
        <v>69</v>
      </c>
      <c r="I1267" s="1" t="s">
        <v>102</v>
      </c>
      <c r="J1267" t="s">
        <v>15</v>
      </c>
      <c r="K1267" s="8">
        <v>80410</v>
      </c>
      <c r="L1267">
        <v>80410</v>
      </c>
      <c r="M1267" s="6">
        <v>804.1</v>
      </c>
      <c r="N1267" t="str">
        <f t="shared" si="19"/>
        <v>02</v>
      </c>
    </row>
    <row r="1268" spans="1:14" ht="15" customHeight="1" x14ac:dyDescent="0.25">
      <c r="A1268" t="s">
        <v>14</v>
      </c>
      <c r="B1268">
        <v>0</v>
      </c>
      <c r="C1268">
        <v>6638</v>
      </c>
      <c r="D1268">
        <v>10</v>
      </c>
      <c r="E1268" s="1" t="s">
        <v>143</v>
      </c>
      <c r="F1268" s="2" t="s">
        <v>98</v>
      </c>
      <c r="G1268" s="3" t="s">
        <v>99</v>
      </c>
      <c r="H1268" s="3" t="s">
        <v>70</v>
      </c>
      <c r="I1268" s="1" t="s">
        <v>101</v>
      </c>
      <c r="J1268" t="s">
        <v>15</v>
      </c>
      <c r="K1268" s="8">
        <v>34860</v>
      </c>
      <c r="L1268">
        <v>34860</v>
      </c>
      <c r="M1268" s="6">
        <v>348.6</v>
      </c>
      <c r="N1268" t="str">
        <f t="shared" si="19"/>
        <v>02</v>
      </c>
    </row>
    <row r="1269" spans="1:14" ht="15" customHeight="1" x14ac:dyDescent="0.25">
      <c r="A1269" t="s">
        <v>14</v>
      </c>
      <c r="B1269">
        <v>0</v>
      </c>
      <c r="C1269">
        <v>6638</v>
      </c>
      <c r="D1269">
        <v>10</v>
      </c>
      <c r="E1269" s="1" t="s">
        <v>143</v>
      </c>
      <c r="F1269" s="2" t="s">
        <v>98</v>
      </c>
      <c r="G1269" s="3" t="s">
        <v>99</v>
      </c>
      <c r="H1269" s="3" t="s">
        <v>70</v>
      </c>
      <c r="I1269" s="1" t="s">
        <v>102</v>
      </c>
      <c r="J1269" t="s">
        <v>15</v>
      </c>
      <c r="K1269" s="8">
        <v>14182</v>
      </c>
      <c r="L1269">
        <v>14182</v>
      </c>
      <c r="M1269" s="6">
        <v>141.82</v>
      </c>
      <c r="N1269" t="str">
        <f t="shared" si="19"/>
        <v>02</v>
      </c>
    </row>
    <row r="1270" spans="1:14" ht="15" customHeight="1" x14ac:dyDescent="0.25">
      <c r="A1270" t="s">
        <v>14</v>
      </c>
      <c r="B1270">
        <v>0</v>
      </c>
      <c r="C1270">
        <v>6638</v>
      </c>
      <c r="D1270">
        <v>10</v>
      </c>
      <c r="E1270" s="1" t="s">
        <v>143</v>
      </c>
      <c r="F1270" s="2" t="s">
        <v>98</v>
      </c>
      <c r="G1270" s="3" t="s">
        <v>99</v>
      </c>
      <c r="H1270" s="3" t="s">
        <v>71</v>
      </c>
      <c r="I1270" s="1" t="s">
        <v>16</v>
      </c>
      <c r="J1270" t="s">
        <v>15</v>
      </c>
      <c r="K1270" s="8">
        <v>330994</v>
      </c>
      <c r="L1270">
        <v>330994</v>
      </c>
      <c r="M1270" s="6">
        <v>3309.94</v>
      </c>
      <c r="N1270" t="str">
        <f t="shared" si="19"/>
        <v>05</v>
      </c>
    </row>
    <row r="1271" spans="1:14" ht="15" customHeight="1" x14ac:dyDescent="0.25">
      <c r="A1271" t="s">
        <v>14</v>
      </c>
      <c r="B1271">
        <v>0</v>
      </c>
      <c r="C1271">
        <v>6638</v>
      </c>
      <c r="D1271">
        <v>10</v>
      </c>
      <c r="E1271" s="1" t="s">
        <v>143</v>
      </c>
      <c r="F1271" s="2" t="s">
        <v>98</v>
      </c>
      <c r="G1271" s="3" t="s">
        <v>99</v>
      </c>
      <c r="H1271" s="3" t="s">
        <v>104</v>
      </c>
      <c r="I1271" s="1" t="s">
        <v>16</v>
      </c>
      <c r="J1271" t="s">
        <v>15</v>
      </c>
      <c r="K1271" s="8">
        <v>4621</v>
      </c>
      <c r="L1271">
        <v>4621</v>
      </c>
      <c r="M1271" s="6">
        <v>46.21</v>
      </c>
      <c r="N1271" t="str">
        <f t="shared" si="19"/>
        <v>05</v>
      </c>
    </row>
    <row r="1272" spans="1:14" ht="15" customHeight="1" x14ac:dyDescent="0.25">
      <c r="A1272" t="s">
        <v>14</v>
      </c>
      <c r="B1272">
        <v>0</v>
      </c>
      <c r="C1272">
        <v>6638</v>
      </c>
      <c r="D1272">
        <v>10</v>
      </c>
      <c r="E1272" s="1" t="s">
        <v>143</v>
      </c>
      <c r="F1272" s="2" t="s">
        <v>98</v>
      </c>
      <c r="G1272" s="3" t="s">
        <v>99</v>
      </c>
      <c r="H1272" s="3" t="s">
        <v>105</v>
      </c>
      <c r="I1272" s="1" t="s">
        <v>16</v>
      </c>
      <c r="J1272" t="s">
        <v>15</v>
      </c>
      <c r="K1272" s="8">
        <v>55017</v>
      </c>
      <c r="L1272">
        <v>55017</v>
      </c>
      <c r="M1272" s="6">
        <v>550.16999999999996</v>
      </c>
      <c r="N1272" t="str">
        <f t="shared" si="19"/>
        <v>05</v>
      </c>
    </row>
    <row r="1273" spans="1:14" ht="15" customHeight="1" x14ac:dyDescent="0.25">
      <c r="A1273" t="s">
        <v>14</v>
      </c>
      <c r="B1273">
        <v>0</v>
      </c>
      <c r="C1273">
        <v>6638</v>
      </c>
      <c r="D1273">
        <v>10</v>
      </c>
      <c r="E1273" s="1" t="s">
        <v>143</v>
      </c>
      <c r="F1273" s="2" t="s">
        <v>98</v>
      </c>
      <c r="G1273" s="3" t="s">
        <v>99</v>
      </c>
      <c r="H1273" s="3" t="s">
        <v>72</v>
      </c>
      <c r="I1273" s="1" t="s">
        <v>16</v>
      </c>
      <c r="J1273" t="s">
        <v>15</v>
      </c>
      <c r="K1273" s="8">
        <v>72478</v>
      </c>
      <c r="L1273">
        <v>72478</v>
      </c>
      <c r="M1273" s="6">
        <v>724.78</v>
      </c>
      <c r="N1273" t="str">
        <f t="shared" si="19"/>
        <v>05</v>
      </c>
    </row>
    <row r="1274" spans="1:14" ht="15" customHeight="1" x14ac:dyDescent="0.25">
      <c r="A1274" t="s">
        <v>14</v>
      </c>
      <c r="B1274">
        <v>0</v>
      </c>
      <c r="C1274">
        <v>6638</v>
      </c>
      <c r="D1274">
        <v>10</v>
      </c>
      <c r="E1274" s="1" t="s">
        <v>143</v>
      </c>
      <c r="F1274" s="2" t="s">
        <v>98</v>
      </c>
      <c r="G1274" s="3" t="s">
        <v>99</v>
      </c>
      <c r="H1274" s="3" t="s">
        <v>73</v>
      </c>
      <c r="I1274" s="1" t="s">
        <v>16</v>
      </c>
      <c r="J1274" t="s">
        <v>15</v>
      </c>
      <c r="K1274" s="8">
        <v>1269914</v>
      </c>
      <c r="L1274">
        <v>1269914</v>
      </c>
      <c r="M1274" s="6">
        <v>12699.14</v>
      </c>
      <c r="N1274" t="str">
        <f t="shared" si="19"/>
        <v>06</v>
      </c>
    </row>
    <row r="1275" spans="1:14" ht="15" customHeight="1" x14ac:dyDescent="0.25">
      <c r="A1275" t="s">
        <v>14</v>
      </c>
      <c r="B1275">
        <v>0</v>
      </c>
      <c r="C1275">
        <v>6638</v>
      </c>
      <c r="D1275">
        <v>10</v>
      </c>
      <c r="E1275" s="1" t="s">
        <v>143</v>
      </c>
      <c r="F1275" s="2" t="s">
        <v>98</v>
      </c>
      <c r="G1275" s="3" t="s">
        <v>99</v>
      </c>
      <c r="H1275" s="3" t="s">
        <v>74</v>
      </c>
      <c r="I1275" s="1" t="s">
        <v>16</v>
      </c>
      <c r="J1275" t="s">
        <v>15</v>
      </c>
      <c r="K1275" s="8">
        <v>9286</v>
      </c>
      <c r="L1275">
        <v>9286</v>
      </c>
      <c r="M1275" s="6">
        <v>92.86</v>
      </c>
      <c r="N1275" t="str">
        <f t="shared" si="19"/>
        <v>06</v>
      </c>
    </row>
    <row r="1276" spans="1:14" ht="15" customHeight="1" x14ac:dyDescent="0.25">
      <c r="A1276" t="s">
        <v>14</v>
      </c>
      <c r="B1276">
        <v>0</v>
      </c>
      <c r="C1276">
        <v>6638</v>
      </c>
      <c r="D1276">
        <v>10</v>
      </c>
      <c r="E1276" s="1" t="s">
        <v>143</v>
      </c>
      <c r="F1276" s="2" t="s">
        <v>98</v>
      </c>
      <c r="G1276" s="3" t="s">
        <v>99</v>
      </c>
      <c r="H1276" s="3" t="s">
        <v>123</v>
      </c>
      <c r="I1276" s="1" t="s">
        <v>16</v>
      </c>
      <c r="J1276" t="s">
        <v>15</v>
      </c>
      <c r="K1276" s="8">
        <v>45000</v>
      </c>
      <c r="L1276">
        <v>45000</v>
      </c>
      <c r="M1276" s="6">
        <v>450</v>
      </c>
      <c r="N1276" t="str">
        <f t="shared" si="19"/>
        <v>08</v>
      </c>
    </row>
    <row r="1277" spans="1:14" ht="15" customHeight="1" x14ac:dyDescent="0.25">
      <c r="A1277" t="s">
        <v>14</v>
      </c>
      <c r="B1277">
        <v>0</v>
      </c>
      <c r="C1277">
        <v>6638</v>
      </c>
      <c r="D1277">
        <v>10</v>
      </c>
      <c r="E1277" s="1" t="s">
        <v>143</v>
      </c>
      <c r="F1277" s="2" t="s">
        <v>56</v>
      </c>
      <c r="G1277" s="3" t="s">
        <v>57</v>
      </c>
      <c r="H1277" s="3" t="s">
        <v>58</v>
      </c>
      <c r="I1277" s="1" t="s">
        <v>59</v>
      </c>
      <c r="J1277" t="s">
        <v>15</v>
      </c>
      <c r="K1277" s="8">
        <v>17381242</v>
      </c>
      <c r="L1277">
        <v>17381242</v>
      </c>
      <c r="M1277" s="6">
        <v>173812.42</v>
      </c>
      <c r="N1277" t="str">
        <f t="shared" si="19"/>
        <v>01</v>
      </c>
    </row>
    <row r="1278" spans="1:14" ht="15" customHeight="1" x14ac:dyDescent="0.25">
      <c r="A1278" t="s">
        <v>14</v>
      </c>
      <c r="B1278">
        <v>0</v>
      </c>
      <c r="C1278">
        <v>6638</v>
      </c>
      <c r="D1278">
        <v>10</v>
      </c>
      <c r="E1278" s="1" t="s">
        <v>143</v>
      </c>
      <c r="F1278" s="2" t="s">
        <v>56</v>
      </c>
      <c r="G1278" s="3" t="s">
        <v>57</v>
      </c>
      <c r="H1278" s="3" t="s">
        <v>103</v>
      </c>
      <c r="I1278" s="1" t="s">
        <v>59</v>
      </c>
      <c r="J1278" t="s">
        <v>15</v>
      </c>
      <c r="K1278" s="8">
        <v>25884</v>
      </c>
      <c r="L1278">
        <v>25884</v>
      </c>
      <c r="M1278" s="6">
        <v>258.84000000000003</v>
      </c>
      <c r="N1278" t="str">
        <f t="shared" si="19"/>
        <v>01</v>
      </c>
    </row>
    <row r="1279" spans="1:14" ht="15" customHeight="1" x14ac:dyDescent="0.25">
      <c r="A1279" t="s">
        <v>14</v>
      </c>
      <c r="B1279">
        <v>0</v>
      </c>
      <c r="C1279">
        <v>6638</v>
      </c>
      <c r="D1279">
        <v>10</v>
      </c>
      <c r="E1279" s="1" t="s">
        <v>143</v>
      </c>
      <c r="F1279" s="2" t="s">
        <v>56</v>
      </c>
      <c r="G1279" s="3" t="s">
        <v>57</v>
      </c>
      <c r="H1279" s="3" t="s">
        <v>66</v>
      </c>
      <c r="I1279" s="1" t="s">
        <v>59</v>
      </c>
      <c r="J1279" t="s">
        <v>15</v>
      </c>
      <c r="K1279" s="8">
        <v>23535</v>
      </c>
      <c r="L1279">
        <v>23535</v>
      </c>
      <c r="M1279" s="6">
        <v>235.35</v>
      </c>
      <c r="N1279" t="str">
        <f t="shared" si="19"/>
        <v>01</v>
      </c>
    </row>
    <row r="1280" spans="1:14" ht="15" customHeight="1" x14ac:dyDescent="0.25">
      <c r="A1280" t="s">
        <v>14</v>
      </c>
      <c r="B1280">
        <v>0</v>
      </c>
      <c r="C1280">
        <v>6638</v>
      </c>
      <c r="D1280">
        <v>10</v>
      </c>
      <c r="E1280" s="1" t="s">
        <v>143</v>
      </c>
      <c r="F1280" s="2" t="s">
        <v>56</v>
      </c>
      <c r="G1280" s="3" t="s">
        <v>57</v>
      </c>
      <c r="H1280" s="3" t="s">
        <v>107</v>
      </c>
      <c r="I1280" s="1" t="s">
        <v>59</v>
      </c>
      <c r="J1280" t="s">
        <v>15</v>
      </c>
      <c r="K1280" s="8">
        <v>78000</v>
      </c>
      <c r="L1280">
        <v>78000</v>
      </c>
      <c r="M1280" s="6">
        <v>780</v>
      </c>
      <c r="N1280" t="str">
        <f t="shared" si="19"/>
        <v>01</v>
      </c>
    </row>
    <row r="1281" spans="1:14" ht="15" customHeight="1" x14ac:dyDescent="0.25">
      <c r="A1281" t="s">
        <v>14</v>
      </c>
      <c r="B1281">
        <v>0</v>
      </c>
      <c r="C1281">
        <v>6638</v>
      </c>
      <c r="D1281">
        <v>10</v>
      </c>
      <c r="E1281" s="1" t="s">
        <v>143</v>
      </c>
      <c r="F1281" s="2" t="s">
        <v>56</v>
      </c>
      <c r="G1281" s="3" t="s">
        <v>57</v>
      </c>
      <c r="H1281" s="3" t="s">
        <v>68</v>
      </c>
      <c r="I1281" s="1" t="s">
        <v>59</v>
      </c>
      <c r="J1281" t="s">
        <v>15</v>
      </c>
      <c r="K1281" s="8">
        <v>540000</v>
      </c>
      <c r="L1281">
        <v>540000</v>
      </c>
      <c r="M1281" s="6">
        <v>5400</v>
      </c>
      <c r="N1281" t="str">
        <f t="shared" si="19"/>
        <v>01</v>
      </c>
    </row>
    <row r="1282" spans="1:14" ht="15" customHeight="1" x14ac:dyDescent="0.25">
      <c r="A1282" t="s">
        <v>14</v>
      </c>
      <c r="B1282">
        <v>0</v>
      </c>
      <c r="C1282">
        <v>6638</v>
      </c>
      <c r="D1282">
        <v>10</v>
      </c>
      <c r="E1282" s="1" t="s">
        <v>143</v>
      </c>
      <c r="F1282" s="2" t="s">
        <v>56</v>
      </c>
      <c r="G1282" s="3" t="s">
        <v>57</v>
      </c>
      <c r="H1282" s="3" t="s">
        <v>54</v>
      </c>
      <c r="I1282" s="1" t="s">
        <v>59</v>
      </c>
      <c r="J1282" t="s">
        <v>15</v>
      </c>
      <c r="K1282" s="8">
        <v>7440246</v>
      </c>
      <c r="L1282">
        <v>7440246</v>
      </c>
      <c r="M1282" s="6">
        <v>74402.460000000006</v>
      </c>
      <c r="N1282" t="str">
        <f t="shared" si="19"/>
        <v>02</v>
      </c>
    </row>
    <row r="1283" spans="1:14" ht="15" customHeight="1" x14ac:dyDescent="0.25">
      <c r="A1283" t="s">
        <v>14</v>
      </c>
      <c r="B1283">
        <v>0</v>
      </c>
      <c r="C1283">
        <v>6638</v>
      </c>
      <c r="D1283">
        <v>10</v>
      </c>
      <c r="E1283" s="1" t="s">
        <v>143</v>
      </c>
      <c r="F1283" s="2" t="s">
        <v>56</v>
      </c>
      <c r="G1283" s="3" t="s">
        <v>57</v>
      </c>
      <c r="H1283" s="3" t="s">
        <v>69</v>
      </c>
      <c r="I1283" s="1" t="s">
        <v>59</v>
      </c>
      <c r="J1283" t="s">
        <v>15</v>
      </c>
      <c r="K1283" s="8">
        <v>120698</v>
      </c>
      <c r="L1283">
        <v>120698</v>
      </c>
      <c r="M1283" s="6">
        <v>1206.98</v>
      </c>
      <c r="N1283" t="str">
        <f t="shared" ref="N1283:N1346" si="20">LEFT(H1283,2)</f>
        <v>02</v>
      </c>
    </row>
    <row r="1284" spans="1:14" ht="15" customHeight="1" x14ac:dyDescent="0.25">
      <c r="A1284" t="s">
        <v>14</v>
      </c>
      <c r="B1284">
        <v>0</v>
      </c>
      <c r="C1284">
        <v>6638</v>
      </c>
      <c r="D1284">
        <v>10</v>
      </c>
      <c r="E1284" s="1" t="s">
        <v>143</v>
      </c>
      <c r="F1284" s="2" t="s">
        <v>56</v>
      </c>
      <c r="G1284" s="3" t="s">
        <v>57</v>
      </c>
      <c r="H1284" s="3" t="s">
        <v>70</v>
      </c>
      <c r="I1284" s="1" t="s">
        <v>59</v>
      </c>
      <c r="J1284" t="s">
        <v>15</v>
      </c>
      <c r="K1284" s="8">
        <v>28479</v>
      </c>
      <c r="L1284">
        <v>28479</v>
      </c>
      <c r="M1284" s="6">
        <v>284.79000000000002</v>
      </c>
      <c r="N1284" t="str">
        <f t="shared" si="20"/>
        <v>02</v>
      </c>
    </row>
    <row r="1285" spans="1:14" ht="15" customHeight="1" x14ac:dyDescent="0.25">
      <c r="A1285" t="s">
        <v>14</v>
      </c>
      <c r="B1285">
        <v>0</v>
      </c>
      <c r="C1285">
        <v>6638</v>
      </c>
      <c r="D1285">
        <v>10</v>
      </c>
      <c r="E1285" s="1" t="s">
        <v>143</v>
      </c>
      <c r="F1285" s="2" t="s">
        <v>56</v>
      </c>
      <c r="G1285" s="3" t="s">
        <v>57</v>
      </c>
      <c r="H1285" s="3" t="s">
        <v>73</v>
      </c>
      <c r="I1285" s="1" t="s">
        <v>16</v>
      </c>
      <c r="J1285" t="s">
        <v>15</v>
      </c>
      <c r="K1285" s="8">
        <v>819931</v>
      </c>
      <c r="L1285">
        <v>819931</v>
      </c>
      <c r="M1285" s="6">
        <v>8199.31</v>
      </c>
      <c r="N1285" t="str">
        <f t="shared" si="20"/>
        <v>06</v>
      </c>
    </row>
    <row r="1286" spans="1:14" ht="15" customHeight="1" x14ac:dyDescent="0.25">
      <c r="A1286" t="s">
        <v>14</v>
      </c>
      <c r="B1286">
        <v>0</v>
      </c>
      <c r="C1286">
        <v>6638</v>
      </c>
      <c r="D1286">
        <v>10</v>
      </c>
      <c r="E1286" s="1" t="s">
        <v>143</v>
      </c>
      <c r="F1286" s="2" t="s">
        <v>56</v>
      </c>
      <c r="G1286" s="3" t="s">
        <v>108</v>
      </c>
      <c r="H1286" s="3" t="s">
        <v>109</v>
      </c>
      <c r="I1286" s="1" t="s">
        <v>16</v>
      </c>
      <c r="J1286" t="s">
        <v>15</v>
      </c>
      <c r="K1286" s="8">
        <v>730680</v>
      </c>
      <c r="L1286">
        <v>730680</v>
      </c>
      <c r="M1286" s="6">
        <v>7306.8</v>
      </c>
      <c r="N1286" t="str">
        <f t="shared" si="20"/>
        <v>04</v>
      </c>
    </row>
    <row r="1287" spans="1:14" ht="15" customHeight="1" x14ac:dyDescent="0.25">
      <c r="A1287" t="s">
        <v>14</v>
      </c>
      <c r="B1287">
        <v>0</v>
      </c>
      <c r="C1287">
        <v>6638</v>
      </c>
      <c r="D1287">
        <v>10</v>
      </c>
      <c r="E1287" s="1" t="s">
        <v>143</v>
      </c>
      <c r="F1287" s="2" t="s">
        <v>56</v>
      </c>
      <c r="G1287" s="3" t="s">
        <v>108</v>
      </c>
      <c r="H1287" s="3" t="s">
        <v>110</v>
      </c>
      <c r="I1287" s="1" t="s">
        <v>16</v>
      </c>
      <c r="J1287" t="s">
        <v>15</v>
      </c>
      <c r="K1287" s="8">
        <v>177095</v>
      </c>
      <c r="L1287">
        <v>177095</v>
      </c>
      <c r="M1287" s="6">
        <v>1770.95</v>
      </c>
      <c r="N1287" t="str">
        <f t="shared" si="20"/>
        <v>04</v>
      </c>
    </row>
    <row r="1288" spans="1:14" ht="15" customHeight="1" x14ac:dyDescent="0.25">
      <c r="A1288" t="s">
        <v>14</v>
      </c>
      <c r="B1288">
        <v>0</v>
      </c>
      <c r="C1288">
        <v>6638</v>
      </c>
      <c r="D1288">
        <v>10</v>
      </c>
      <c r="E1288" s="1" t="s">
        <v>143</v>
      </c>
      <c r="F1288" s="2" t="s">
        <v>56</v>
      </c>
      <c r="G1288" s="3" t="s">
        <v>108</v>
      </c>
      <c r="H1288" s="3" t="s">
        <v>111</v>
      </c>
      <c r="I1288" s="1" t="s">
        <v>16</v>
      </c>
      <c r="J1288" t="s">
        <v>15</v>
      </c>
      <c r="K1288" s="8">
        <v>1772627</v>
      </c>
      <c r="L1288">
        <v>1772627</v>
      </c>
      <c r="M1288" s="6">
        <v>17726.27</v>
      </c>
      <c r="N1288" t="str">
        <f t="shared" si="20"/>
        <v>06</v>
      </c>
    </row>
    <row r="1289" spans="1:14" ht="15" customHeight="1" x14ac:dyDescent="0.25">
      <c r="A1289" t="s">
        <v>14</v>
      </c>
      <c r="B1289">
        <v>0</v>
      </c>
      <c r="C1289">
        <v>6638</v>
      </c>
      <c r="D1289">
        <v>10</v>
      </c>
      <c r="E1289" s="1" t="s">
        <v>143</v>
      </c>
      <c r="F1289" s="2" t="s">
        <v>56</v>
      </c>
      <c r="G1289" s="3" t="s">
        <v>108</v>
      </c>
      <c r="H1289" s="3" t="s">
        <v>112</v>
      </c>
      <c r="I1289" s="1" t="s">
        <v>16</v>
      </c>
      <c r="J1289" t="s">
        <v>15</v>
      </c>
      <c r="K1289" s="8">
        <v>8218150</v>
      </c>
      <c r="L1289">
        <v>8218150</v>
      </c>
      <c r="M1289" s="6">
        <v>82181.5</v>
      </c>
      <c r="N1289" t="str">
        <f t="shared" si="20"/>
        <v>06</v>
      </c>
    </row>
    <row r="1290" spans="1:14" ht="15" customHeight="1" x14ac:dyDescent="0.25">
      <c r="A1290" t="s">
        <v>14</v>
      </c>
      <c r="B1290">
        <v>0</v>
      </c>
      <c r="C1290">
        <v>9230</v>
      </c>
      <c r="D1290">
        <v>10</v>
      </c>
      <c r="E1290" s="1" t="s">
        <v>165</v>
      </c>
      <c r="F1290" s="2" t="s">
        <v>61</v>
      </c>
      <c r="G1290" s="3" t="s">
        <v>144</v>
      </c>
      <c r="H1290" s="3" t="s">
        <v>63</v>
      </c>
      <c r="I1290" s="1" t="s">
        <v>55</v>
      </c>
      <c r="J1290" t="s">
        <v>15</v>
      </c>
      <c r="K1290" s="8">
        <v>173555253</v>
      </c>
      <c r="L1290">
        <v>173555253</v>
      </c>
      <c r="M1290" s="6">
        <v>1735552.53</v>
      </c>
      <c r="N1290" t="str">
        <f t="shared" si="20"/>
        <v>01</v>
      </c>
    </row>
    <row r="1291" spans="1:14" ht="15" customHeight="1" x14ac:dyDescent="0.25">
      <c r="A1291" t="s">
        <v>14</v>
      </c>
      <c r="B1291">
        <v>0</v>
      </c>
      <c r="C1291">
        <v>9230</v>
      </c>
      <c r="D1291">
        <v>10</v>
      </c>
      <c r="E1291" s="1" t="s">
        <v>165</v>
      </c>
      <c r="F1291" s="2" t="s">
        <v>61</v>
      </c>
      <c r="G1291" s="3" t="s">
        <v>144</v>
      </c>
      <c r="H1291" s="3" t="s">
        <v>65</v>
      </c>
      <c r="I1291" s="1" t="s">
        <v>55</v>
      </c>
      <c r="J1291" t="s">
        <v>15</v>
      </c>
      <c r="K1291" s="8">
        <v>1177974</v>
      </c>
      <c r="L1291">
        <v>1177974</v>
      </c>
      <c r="M1291" s="6">
        <v>11779.74</v>
      </c>
      <c r="N1291" t="str">
        <f t="shared" si="20"/>
        <v>01</v>
      </c>
    </row>
    <row r="1292" spans="1:14" ht="15" customHeight="1" x14ac:dyDescent="0.25">
      <c r="A1292" t="s">
        <v>14</v>
      </c>
      <c r="B1292">
        <v>0</v>
      </c>
      <c r="C1292">
        <v>9230</v>
      </c>
      <c r="D1292">
        <v>10</v>
      </c>
      <c r="E1292" s="1" t="s">
        <v>165</v>
      </c>
      <c r="F1292" s="2" t="s">
        <v>61</v>
      </c>
      <c r="G1292" s="3" t="s">
        <v>144</v>
      </c>
      <c r="H1292" s="3" t="s">
        <v>66</v>
      </c>
      <c r="I1292" s="1" t="s">
        <v>55</v>
      </c>
      <c r="J1292" t="s">
        <v>15</v>
      </c>
      <c r="K1292" s="8">
        <v>362370</v>
      </c>
      <c r="L1292">
        <v>362370</v>
      </c>
      <c r="M1292" s="6">
        <v>3623.7000000000003</v>
      </c>
      <c r="N1292" t="str">
        <f t="shared" si="20"/>
        <v>01</v>
      </c>
    </row>
    <row r="1293" spans="1:14" ht="15" customHeight="1" x14ac:dyDescent="0.25">
      <c r="A1293" t="s">
        <v>14</v>
      </c>
      <c r="B1293">
        <v>0</v>
      </c>
      <c r="C1293">
        <v>9230</v>
      </c>
      <c r="D1293">
        <v>10</v>
      </c>
      <c r="E1293" s="1" t="s">
        <v>165</v>
      </c>
      <c r="F1293" s="2" t="s">
        <v>61</v>
      </c>
      <c r="G1293" s="3" t="s">
        <v>144</v>
      </c>
      <c r="H1293" s="3" t="s">
        <v>107</v>
      </c>
      <c r="I1293" s="1" t="s">
        <v>55</v>
      </c>
      <c r="J1293" t="s">
        <v>15</v>
      </c>
      <c r="K1293" s="8">
        <v>71500</v>
      </c>
      <c r="L1293">
        <v>71500</v>
      </c>
      <c r="M1293" s="6">
        <v>715</v>
      </c>
      <c r="N1293" t="str">
        <f t="shared" si="20"/>
        <v>01</v>
      </c>
    </row>
    <row r="1294" spans="1:14" ht="15" customHeight="1" x14ac:dyDescent="0.25">
      <c r="A1294" t="s">
        <v>14</v>
      </c>
      <c r="B1294">
        <v>0</v>
      </c>
      <c r="C1294">
        <v>9230</v>
      </c>
      <c r="D1294">
        <v>10</v>
      </c>
      <c r="E1294" s="1" t="s">
        <v>165</v>
      </c>
      <c r="F1294" s="2" t="s">
        <v>61</v>
      </c>
      <c r="G1294" s="3" t="s">
        <v>144</v>
      </c>
      <c r="H1294" s="3" t="s">
        <v>67</v>
      </c>
      <c r="I1294" s="1" t="s">
        <v>55</v>
      </c>
      <c r="J1294" t="s">
        <v>15</v>
      </c>
      <c r="K1294" s="8">
        <v>50000</v>
      </c>
      <c r="L1294">
        <v>50000</v>
      </c>
      <c r="M1294" s="6">
        <v>500</v>
      </c>
      <c r="N1294" t="str">
        <f t="shared" si="20"/>
        <v>01</v>
      </c>
    </row>
    <row r="1295" spans="1:14" ht="15" customHeight="1" x14ac:dyDescent="0.25">
      <c r="A1295" t="s">
        <v>14</v>
      </c>
      <c r="B1295">
        <v>0</v>
      </c>
      <c r="C1295">
        <v>9230</v>
      </c>
      <c r="D1295">
        <v>10</v>
      </c>
      <c r="E1295" s="1" t="s">
        <v>165</v>
      </c>
      <c r="F1295" s="2" t="s">
        <v>61</v>
      </c>
      <c r="G1295" s="3" t="s">
        <v>144</v>
      </c>
      <c r="H1295" s="3" t="s">
        <v>54</v>
      </c>
      <c r="I1295" s="1" t="s">
        <v>55</v>
      </c>
      <c r="J1295" t="s">
        <v>15</v>
      </c>
      <c r="K1295" s="8">
        <v>62443210</v>
      </c>
      <c r="L1295">
        <v>62443210</v>
      </c>
      <c r="M1295" s="6">
        <v>624432.1</v>
      </c>
      <c r="N1295" t="str">
        <f t="shared" si="20"/>
        <v>02</v>
      </c>
    </row>
    <row r="1296" spans="1:14" ht="15" customHeight="1" x14ac:dyDescent="0.25">
      <c r="A1296" t="s">
        <v>14</v>
      </c>
      <c r="B1296">
        <v>0</v>
      </c>
      <c r="C1296">
        <v>9230</v>
      </c>
      <c r="D1296">
        <v>10</v>
      </c>
      <c r="E1296" s="1" t="s">
        <v>165</v>
      </c>
      <c r="F1296" s="2" t="s">
        <v>61</v>
      </c>
      <c r="G1296" s="3" t="s">
        <v>144</v>
      </c>
      <c r="H1296" s="3" t="s">
        <v>54</v>
      </c>
      <c r="I1296" s="1" t="s">
        <v>64</v>
      </c>
      <c r="J1296" t="s">
        <v>15</v>
      </c>
      <c r="K1296">
        <v>-1163</v>
      </c>
      <c r="L1296">
        <v>-1163</v>
      </c>
      <c r="M1296" s="6">
        <v>-11.63</v>
      </c>
      <c r="N1296" t="str">
        <f t="shared" si="20"/>
        <v>02</v>
      </c>
    </row>
    <row r="1297" spans="1:14" ht="15" customHeight="1" x14ac:dyDescent="0.25">
      <c r="A1297" t="s">
        <v>14</v>
      </c>
      <c r="B1297">
        <v>0</v>
      </c>
      <c r="C1297">
        <v>9230</v>
      </c>
      <c r="D1297">
        <v>10</v>
      </c>
      <c r="E1297" s="1" t="s">
        <v>165</v>
      </c>
      <c r="F1297" s="2" t="s">
        <v>61</v>
      </c>
      <c r="G1297" s="3" t="s">
        <v>144</v>
      </c>
      <c r="H1297" s="3" t="s">
        <v>69</v>
      </c>
      <c r="I1297" s="1" t="s">
        <v>55</v>
      </c>
      <c r="J1297" t="s">
        <v>15</v>
      </c>
      <c r="K1297" s="8">
        <v>274420</v>
      </c>
      <c r="L1297">
        <v>274420</v>
      </c>
      <c r="M1297" s="6">
        <v>2744.2000000000003</v>
      </c>
      <c r="N1297" t="str">
        <f t="shared" si="20"/>
        <v>02</v>
      </c>
    </row>
    <row r="1298" spans="1:14" ht="15" customHeight="1" x14ac:dyDescent="0.25">
      <c r="A1298" t="s">
        <v>14</v>
      </c>
      <c r="B1298">
        <v>0</v>
      </c>
      <c r="C1298">
        <v>9230</v>
      </c>
      <c r="D1298">
        <v>10</v>
      </c>
      <c r="E1298" s="1" t="s">
        <v>165</v>
      </c>
      <c r="F1298" s="2" t="s">
        <v>61</v>
      </c>
      <c r="G1298" s="3" t="s">
        <v>144</v>
      </c>
      <c r="H1298" s="3" t="s">
        <v>70</v>
      </c>
      <c r="I1298" s="1" t="s">
        <v>55</v>
      </c>
      <c r="J1298" t="s">
        <v>15</v>
      </c>
      <c r="K1298" s="8">
        <v>96873</v>
      </c>
      <c r="L1298">
        <v>96873</v>
      </c>
      <c r="M1298" s="6">
        <v>968.73</v>
      </c>
      <c r="N1298" t="str">
        <f t="shared" si="20"/>
        <v>02</v>
      </c>
    </row>
    <row r="1299" spans="1:14" ht="15" customHeight="1" x14ac:dyDescent="0.25">
      <c r="A1299" t="s">
        <v>14</v>
      </c>
      <c r="B1299">
        <v>0</v>
      </c>
      <c r="C1299">
        <v>9230</v>
      </c>
      <c r="D1299">
        <v>10</v>
      </c>
      <c r="E1299" s="1" t="s">
        <v>165</v>
      </c>
      <c r="F1299" s="2" t="s">
        <v>61</v>
      </c>
      <c r="G1299" s="3" t="s">
        <v>144</v>
      </c>
      <c r="H1299" s="3" t="s">
        <v>71</v>
      </c>
      <c r="I1299" s="1" t="s">
        <v>16</v>
      </c>
      <c r="J1299" t="s">
        <v>15</v>
      </c>
      <c r="K1299" s="8">
        <v>700375</v>
      </c>
      <c r="L1299">
        <v>700375</v>
      </c>
      <c r="M1299" s="6">
        <v>7003.75</v>
      </c>
      <c r="N1299" t="str">
        <f t="shared" si="20"/>
        <v>05</v>
      </c>
    </row>
    <row r="1300" spans="1:14" ht="15" customHeight="1" x14ac:dyDescent="0.25">
      <c r="A1300" t="s">
        <v>14</v>
      </c>
      <c r="B1300">
        <v>0</v>
      </c>
      <c r="C1300">
        <v>9230</v>
      </c>
      <c r="D1300">
        <v>10</v>
      </c>
      <c r="E1300" s="1" t="s">
        <v>165</v>
      </c>
      <c r="F1300" s="2" t="s">
        <v>61</v>
      </c>
      <c r="G1300" s="3" t="s">
        <v>144</v>
      </c>
      <c r="H1300" s="3" t="s">
        <v>72</v>
      </c>
      <c r="I1300" s="1" t="s">
        <v>16</v>
      </c>
      <c r="J1300" t="s">
        <v>15</v>
      </c>
      <c r="K1300" s="8">
        <v>47886</v>
      </c>
      <c r="L1300">
        <v>47886</v>
      </c>
      <c r="M1300" s="6">
        <v>478.86</v>
      </c>
      <c r="N1300" t="str">
        <f t="shared" si="20"/>
        <v>05</v>
      </c>
    </row>
    <row r="1301" spans="1:14" ht="15" customHeight="1" x14ac:dyDescent="0.25">
      <c r="A1301" t="s">
        <v>14</v>
      </c>
      <c r="B1301">
        <v>0</v>
      </c>
      <c r="C1301">
        <v>9230</v>
      </c>
      <c r="D1301">
        <v>10</v>
      </c>
      <c r="E1301" s="1" t="s">
        <v>165</v>
      </c>
      <c r="F1301" s="2" t="s">
        <v>61</v>
      </c>
      <c r="G1301" s="3" t="s">
        <v>144</v>
      </c>
      <c r="H1301" s="3" t="s">
        <v>73</v>
      </c>
      <c r="I1301" s="1" t="s">
        <v>16</v>
      </c>
      <c r="J1301" t="s">
        <v>15</v>
      </c>
      <c r="K1301" s="8">
        <v>146978</v>
      </c>
      <c r="L1301">
        <v>146978</v>
      </c>
      <c r="M1301" s="6">
        <v>1469.78</v>
      </c>
      <c r="N1301" t="str">
        <f t="shared" si="20"/>
        <v>06</v>
      </c>
    </row>
    <row r="1302" spans="1:14" ht="15" customHeight="1" x14ac:dyDescent="0.25">
      <c r="A1302" t="s">
        <v>14</v>
      </c>
      <c r="B1302">
        <v>0</v>
      </c>
      <c r="C1302">
        <v>9230</v>
      </c>
      <c r="D1302">
        <v>10</v>
      </c>
      <c r="E1302" s="1" t="s">
        <v>165</v>
      </c>
      <c r="F1302" s="2" t="s">
        <v>61</v>
      </c>
      <c r="G1302" s="3" t="s">
        <v>127</v>
      </c>
      <c r="H1302" s="3" t="s">
        <v>73</v>
      </c>
      <c r="I1302" s="1" t="s">
        <v>16</v>
      </c>
      <c r="J1302" t="s">
        <v>15</v>
      </c>
      <c r="K1302" s="8">
        <v>1507598</v>
      </c>
      <c r="L1302">
        <v>1507598</v>
      </c>
      <c r="M1302" s="6">
        <v>15075.98</v>
      </c>
      <c r="N1302" t="str">
        <f t="shared" si="20"/>
        <v>06</v>
      </c>
    </row>
    <row r="1303" spans="1:14" ht="15" customHeight="1" x14ac:dyDescent="0.25">
      <c r="A1303" t="s">
        <v>14</v>
      </c>
      <c r="B1303">
        <v>0</v>
      </c>
      <c r="C1303">
        <v>9230</v>
      </c>
      <c r="D1303">
        <v>10</v>
      </c>
      <c r="E1303" s="1" t="s">
        <v>165</v>
      </c>
      <c r="F1303" s="2" t="s">
        <v>61</v>
      </c>
      <c r="G1303" s="3" t="s">
        <v>54</v>
      </c>
      <c r="H1303" s="3" t="s">
        <v>63</v>
      </c>
      <c r="I1303" s="1" t="s">
        <v>55</v>
      </c>
      <c r="J1303" t="s">
        <v>15</v>
      </c>
      <c r="K1303" s="8">
        <v>3160777</v>
      </c>
      <c r="L1303">
        <v>3160777</v>
      </c>
      <c r="M1303" s="6">
        <v>31607.77</v>
      </c>
      <c r="N1303" t="str">
        <f t="shared" si="20"/>
        <v>01</v>
      </c>
    </row>
    <row r="1304" spans="1:14" ht="15" customHeight="1" x14ac:dyDescent="0.25">
      <c r="A1304" t="s">
        <v>14</v>
      </c>
      <c r="B1304">
        <v>0</v>
      </c>
      <c r="C1304">
        <v>9230</v>
      </c>
      <c r="D1304">
        <v>10</v>
      </c>
      <c r="E1304" s="1" t="s">
        <v>165</v>
      </c>
      <c r="F1304" s="2" t="s">
        <v>61</v>
      </c>
      <c r="G1304" s="3" t="s">
        <v>54</v>
      </c>
      <c r="H1304" s="3" t="s">
        <v>54</v>
      </c>
      <c r="I1304" s="1" t="s">
        <v>55</v>
      </c>
      <c r="J1304" t="s">
        <v>15</v>
      </c>
      <c r="K1304" s="8">
        <v>872266</v>
      </c>
      <c r="L1304">
        <v>872266</v>
      </c>
      <c r="M1304" s="6">
        <v>8722.66</v>
      </c>
      <c r="N1304" t="str">
        <f t="shared" si="20"/>
        <v>02</v>
      </c>
    </row>
    <row r="1305" spans="1:14" ht="15" customHeight="1" x14ac:dyDescent="0.25">
      <c r="A1305" t="s">
        <v>14</v>
      </c>
      <c r="B1305">
        <v>0</v>
      </c>
      <c r="C1305">
        <v>9230</v>
      </c>
      <c r="D1305">
        <v>10</v>
      </c>
      <c r="E1305" s="1" t="s">
        <v>165</v>
      </c>
      <c r="F1305" s="2" t="s">
        <v>61</v>
      </c>
      <c r="G1305" s="3" t="s">
        <v>73</v>
      </c>
      <c r="H1305" s="3" t="s">
        <v>63</v>
      </c>
      <c r="I1305" s="1" t="s">
        <v>55</v>
      </c>
      <c r="J1305" t="s">
        <v>15</v>
      </c>
      <c r="K1305" s="8">
        <v>3686417</v>
      </c>
      <c r="L1305">
        <v>3686417</v>
      </c>
      <c r="M1305" s="6">
        <v>36864.17</v>
      </c>
      <c r="N1305" t="str">
        <f t="shared" si="20"/>
        <v>01</v>
      </c>
    </row>
    <row r="1306" spans="1:14" ht="15" customHeight="1" x14ac:dyDescent="0.25">
      <c r="A1306" t="s">
        <v>14</v>
      </c>
      <c r="B1306">
        <v>0</v>
      </c>
      <c r="C1306">
        <v>9230</v>
      </c>
      <c r="D1306">
        <v>10</v>
      </c>
      <c r="E1306" s="1" t="s">
        <v>165</v>
      </c>
      <c r="F1306" s="2" t="s">
        <v>61</v>
      </c>
      <c r="G1306" s="3" t="s">
        <v>73</v>
      </c>
      <c r="H1306" s="3" t="s">
        <v>67</v>
      </c>
      <c r="I1306" s="1" t="s">
        <v>55</v>
      </c>
      <c r="J1306" t="s">
        <v>15</v>
      </c>
      <c r="K1306" s="8">
        <v>50000</v>
      </c>
      <c r="L1306">
        <v>50000</v>
      </c>
      <c r="M1306" s="6">
        <v>500</v>
      </c>
      <c r="N1306" t="str">
        <f t="shared" si="20"/>
        <v>01</v>
      </c>
    </row>
    <row r="1307" spans="1:14" ht="15" customHeight="1" x14ac:dyDescent="0.25">
      <c r="A1307" t="s">
        <v>14</v>
      </c>
      <c r="B1307">
        <v>0</v>
      </c>
      <c r="C1307">
        <v>9230</v>
      </c>
      <c r="D1307">
        <v>10</v>
      </c>
      <c r="E1307" s="1" t="s">
        <v>165</v>
      </c>
      <c r="F1307" s="2" t="s">
        <v>61</v>
      </c>
      <c r="G1307" s="3" t="s">
        <v>73</v>
      </c>
      <c r="H1307" s="3" t="s">
        <v>54</v>
      </c>
      <c r="I1307" s="1" t="s">
        <v>55</v>
      </c>
      <c r="J1307" t="s">
        <v>15</v>
      </c>
      <c r="K1307" s="8">
        <v>1431076</v>
      </c>
      <c r="L1307">
        <v>1431076</v>
      </c>
      <c r="M1307" s="6">
        <v>14310.76</v>
      </c>
      <c r="N1307" t="str">
        <f t="shared" si="20"/>
        <v>02</v>
      </c>
    </row>
    <row r="1308" spans="1:14" ht="15" customHeight="1" x14ac:dyDescent="0.25">
      <c r="A1308" t="s">
        <v>14</v>
      </c>
      <c r="B1308">
        <v>0</v>
      </c>
      <c r="C1308">
        <v>9230</v>
      </c>
      <c r="D1308">
        <v>10</v>
      </c>
      <c r="E1308" s="1" t="s">
        <v>165</v>
      </c>
      <c r="F1308" s="2" t="s">
        <v>61</v>
      </c>
      <c r="G1308" s="3" t="s">
        <v>73</v>
      </c>
      <c r="H1308" s="3" t="s">
        <v>69</v>
      </c>
      <c r="I1308" s="1" t="s">
        <v>55</v>
      </c>
      <c r="J1308" t="s">
        <v>15</v>
      </c>
      <c r="K1308" s="8">
        <v>11196</v>
      </c>
      <c r="L1308">
        <v>11196</v>
      </c>
      <c r="M1308" s="6">
        <v>111.96000000000001</v>
      </c>
      <c r="N1308" t="str">
        <f t="shared" si="20"/>
        <v>02</v>
      </c>
    </row>
    <row r="1309" spans="1:14" ht="15" customHeight="1" x14ac:dyDescent="0.25">
      <c r="A1309" t="s">
        <v>14</v>
      </c>
      <c r="B1309">
        <v>0</v>
      </c>
      <c r="C1309">
        <v>9230</v>
      </c>
      <c r="D1309">
        <v>10</v>
      </c>
      <c r="E1309" s="1" t="s">
        <v>165</v>
      </c>
      <c r="F1309" s="2" t="s">
        <v>61</v>
      </c>
      <c r="G1309" s="3" t="s">
        <v>81</v>
      </c>
      <c r="H1309" s="3" t="s">
        <v>82</v>
      </c>
      <c r="I1309" s="1" t="s">
        <v>55</v>
      </c>
      <c r="J1309" t="s">
        <v>15</v>
      </c>
      <c r="K1309" s="8">
        <v>129103</v>
      </c>
      <c r="L1309">
        <v>129103</v>
      </c>
      <c r="M1309" s="6">
        <v>1291.03</v>
      </c>
      <c r="N1309" t="str">
        <f t="shared" si="20"/>
        <v>01</v>
      </c>
    </row>
    <row r="1310" spans="1:14" ht="15" customHeight="1" x14ac:dyDescent="0.25">
      <c r="A1310" t="s">
        <v>14</v>
      </c>
      <c r="B1310">
        <v>0</v>
      </c>
      <c r="C1310">
        <v>9230</v>
      </c>
      <c r="D1310">
        <v>10</v>
      </c>
      <c r="E1310" s="1" t="s">
        <v>165</v>
      </c>
      <c r="F1310" s="2" t="s">
        <v>61</v>
      </c>
      <c r="G1310" s="3" t="s">
        <v>81</v>
      </c>
      <c r="H1310" s="3" t="s">
        <v>69</v>
      </c>
      <c r="I1310" s="1" t="s">
        <v>55</v>
      </c>
      <c r="J1310" t="s">
        <v>15</v>
      </c>
      <c r="K1310" s="8">
        <v>28856</v>
      </c>
      <c r="L1310">
        <v>28856</v>
      </c>
      <c r="M1310" s="6">
        <v>288.56</v>
      </c>
      <c r="N1310" t="str">
        <f t="shared" si="20"/>
        <v>02</v>
      </c>
    </row>
    <row r="1311" spans="1:14" ht="15" customHeight="1" x14ac:dyDescent="0.25">
      <c r="A1311" t="s">
        <v>14</v>
      </c>
      <c r="B1311">
        <v>0</v>
      </c>
      <c r="C1311">
        <v>9230</v>
      </c>
      <c r="D1311">
        <v>10</v>
      </c>
      <c r="E1311" s="1" t="s">
        <v>165</v>
      </c>
      <c r="F1311" s="2" t="s">
        <v>61</v>
      </c>
      <c r="G1311" s="3" t="s">
        <v>166</v>
      </c>
      <c r="H1311" s="3" t="s">
        <v>71</v>
      </c>
      <c r="I1311" s="1" t="s">
        <v>16</v>
      </c>
      <c r="J1311" t="s">
        <v>15</v>
      </c>
      <c r="K1311" s="8">
        <v>15000</v>
      </c>
      <c r="L1311">
        <v>15000</v>
      </c>
      <c r="M1311" s="6">
        <v>150</v>
      </c>
      <c r="N1311" t="str">
        <f t="shared" si="20"/>
        <v>05</v>
      </c>
    </row>
    <row r="1312" spans="1:14" ht="15" customHeight="1" x14ac:dyDescent="0.25">
      <c r="A1312" t="s">
        <v>14</v>
      </c>
      <c r="B1312">
        <v>0</v>
      </c>
      <c r="C1312">
        <v>9230</v>
      </c>
      <c r="D1312">
        <v>10</v>
      </c>
      <c r="E1312" s="1" t="s">
        <v>165</v>
      </c>
      <c r="F1312" s="2" t="s">
        <v>61</v>
      </c>
      <c r="G1312" s="3" t="s">
        <v>166</v>
      </c>
      <c r="H1312" s="3" t="s">
        <v>73</v>
      </c>
      <c r="I1312" s="1" t="s">
        <v>16</v>
      </c>
      <c r="J1312" t="s">
        <v>15</v>
      </c>
      <c r="K1312" s="8">
        <v>7500</v>
      </c>
      <c r="L1312">
        <v>7500</v>
      </c>
      <c r="M1312" s="6">
        <v>75</v>
      </c>
      <c r="N1312" t="str">
        <f t="shared" si="20"/>
        <v>06</v>
      </c>
    </row>
    <row r="1313" spans="1:14" ht="15" customHeight="1" x14ac:dyDescent="0.25">
      <c r="A1313" t="s">
        <v>14</v>
      </c>
      <c r="B1313">
        <v>0</v>
      </c>
      <c r="C1313">
        <v>9230</v>
      </c>
      <c r="D1313">
        <v>10</v>
      </c>
      <c r="E1313" s="1" t="s">
        <v>165</v>
      </c>
      <c r="F1313" s="2" t="s">
        <v>85</v>
      </c>
      <c r="G1313" s="3" t="s">
        <v>86</v>
      </c>
      <c r="H1313" s="3" t="s">
        <v>63</v>
      </c>
      <c r="I1313" s="1" t="s">
        <v>55</v>
      </c>
      <c r="J1313" t="s">
        <v>629</v>
      </c>
      <c r="K1313" s="8">
        <v>20659126</v>
      </c>
      <c r="L1313">
        <v>20659126</v>
      </c>
      <c r="M1313" s="6">
        <v>206591.26</v>
      </c>
      <c r="N1313" t="str">
        <f t="shared" si="20"/>
        <v>01</v>
      </c>
    </row>
    <row r="1314" spans="1:14" ht="15" customHeight="1" x14ac:dyDescent="0.25">
      <c r="A1314" t="s">
        <v>14</v>
      </c>
      <c r="B1314">
        <v>0</v>
      </c>
      <c r="C1314">
        <v>9230</v>
      </c>
      <c r="D1314">
        <v>10</v>
      </c>
      <c r="E1314" s="1" t="s">
        <v>165</v>
      </c>
      <c r="F1314" s="2" t="s">
        <v>85</v>
      </c>
      <c r="G1314" s="3" t="s">
        <v>86</v>
      </c>
      <c r="H1314" s="3" t="s">
        <v>58</v>
      </c>
      <c r="I1314" s="1" t="s">
        <v>64</v>
      </c>
      <c r="J1314" t="s">
        <v>629</v>
      </c>
      <c r="K1314" s="8">
        <v>9695669</v>
      </c>
      <c r="L1314">
        <v>9695669</v>
      </c>
      <c r="M1314" s="6">
        <v>96956.69</v>
      </c>
      <c r="N1314" t="str">
        <f t="shared" si="20"/>
        <v>01</v>
      </c>
    </row>
    <row r="1315" spans="1:14" ht="15" customHeight="1" x14ac:dyDescent="0.25">
      <c r="A1315" t="s">
        <v>14</v>
      </c>
      <c r="B1315">
        <v>0</v>
      </c>
      <c r="C1315">
        <v>9230</v>
      </c>
      <c r="D1315">
        <v>10</v>
      </c>
      <c r="E1315" s="1" t="s">
        <v>165</v>
      </c>
      <c r="F1315" s="2" t="s">
        <v>85</v>
      </c>
      <c r="G1315" s="3" t="s">
        <v>86</v>
      </c>
      <c r="H1315" s="3" t="s">
        <v>65</v>
      </c>
      <c r="I1315" s="1" t="s">
        <v>55</v>
      </c>
      <c r="J1315" t="s">
        <v>15</v>
      </c>
      <c r="K1315" s="8">
        <v>99752</v>
      </c>
      <c r="L1315">
        <v>99752</v>
      </c>
      <c r="M1315" s="6">
        <v>997.52</v>
      </c>
      <c r="N1315" t="str">
        <f t="shared" si="20"/>
        <v>01</v>
      </c>
    </row>
    <row r="1316" spans="1:14" ht="15" customHeight="1" x14ac:dyDescent="0.25">
      <c r="A1316" t="s">
        <v>14</v>
      </c>
      <c r="B1316">
        <v>0</v>
      </c>
      <c r="C1316">
        <v>9230</v>
      </c>
      <c r="D1316">
        <v>10</v>
      </c>
      <c r="E1316" s="1" t="s">
        <v>165</v>
      </c>
      <c r="F1316" s="2" t="s">
        <v>85</v>
      </c>
      <c r="G1316" s="3" t="s">
        <v>86</v>
      </c>
      <c r="H1316" s="3" t="s">
        <v>66</v>
      </c>
      <c r="I1316" s="1" t="s">
        <v>64</v>
      </c>
      <c r="J1316" t="s">
        <v>15</v>
      </c>
      <c r="K1316" s="8">
        <v>6314</v>
      </c>
      <c r="L1316">
        <v>6314</v>
      </c>
      <c r="M1316" s="6">
        <v>63.14</v>
      </c>
      <c r="N1316" t="str">
        <f t="shared" si="20"/>
        <v>01</v>
      </c>
    </row>
    <row r="1317" spans="1:14" ht="15" customHeight="1" x14ac:dyDescent="0.25">
      <c r="A1317" t="s">
        <v>14</v>
      </c>
      <c r="B1317">
        <v>0</v>
      </c>
      <c r="C1317">
        <v>9230</v>
      </c>
      <c r="D1317">
        <v>10</v>
      </c>
      <c r="E1317" s="1" t="s">
        <v>165</v>
      </c>
      <c r="F1317" s="2" t="s">
        <v>85</v>
      </c>
      <c r="G1317" s="3" t="s">
        <v>86</v>
      </c>
      <c r="H1317" s="3" t="s">
        <v>66</v>
      </c>
      <c r="I1317" s="1" t="s">
        <v>64</v>
      </c>
      <c r="J1317" t="s">
        <v>629</v>
      </c>
      <c r="K1317" s="8">
        <v>12368</v>
      </c>
      <c r="L1317">
        <v>12368</v>
      </c>
      <c r="M1317" s="6">
        <v>123.68</v>
      </c>
      <c r="N1317" t="str">
        <f t="shared" si="20"/>
        <v>01</v>
      </c>
    </row>
    <row r="1318" spans="1:14" ht="15" customHeight="1" x14ac:dyDescent="0.25">
      <c r="A1318" t="s">
        <v>14</v>
      </c>
      <c r="B1318">
        <v>0</v>
      </c>
      <c r="C1318">
        <v>9230</v>
      </c>
      <c r="D1318">
        <v>10</v>
      </c>
      <c r="E1318" s="1" t="s">
        <v>165</v>
      </c>
      <c r="F1318" s="2" t="s">
        <v>85</v>
      </c>
      <c r="G1318" s="3" t="s">
        <v>86</v>
      </c>
      <c r="H1318" s="3" t="s">
        <v>68</v>
      </c>
      <c r="I1318" s="1" t="s">
        <v>64</v>
      </c>
      <c r="J1318" t="s">
        <v>15</v>
      </c>
      <c r="K1318" s="8">
        <v>68000</v>
      </c>
      <c r="L1318">
        <v>68000</v>
      </c>
      <c r="M1318" s="6">
        <v>680</v>
      </c>
      <c r="N1318" t="str">
        <f t="shared" si="20"/>
        <v>01</v>
      </c>
    </row>
    <row r="1319" spans="1:14" ht="15" customHeight="1" x14ac:dyDescent="0.25">
      <c r="A1319" t="s">
        <v>14</v>
      </c>
      <c r="B1319">
        <v>0</v>
      </c>
      <c r="C1319">
        <v>9230</v>
      </c>
      <c r="D1319">
        <v>10</v>
      </c>
      <c r="E1319" s="1" t="s">
        <v>165</v>
      </c>
      <c r="F1319" s="2" t="s">
        <v>85</v>
      </c>
      <c r="G1319" s="3" t="s">
        <v>86</v>
      </c>
      <c r="H1319" s="3" t="s">
        <v>54</v>
      </c>
      <c r="I1319" s="1" t="s">
        <v>55</v>
      </c>
      <c r="J1319" t="s">
        <v>629</v>
      </c>
      <c r="K1319" s="8">
        <v>7506839</v>
      </c>
      <c r="L1319">
        <v>7506839</v>
      </c>
      <c r="M1319" s="6">
        <v>75068.39</v>
      </c>
      <c r="N1319" t="str">
        <f t="shared" si="20"/>
        <v>02</v>
      </c>
    </row>
    <row r="1320" spans="1:14" ht="15" customHeight="1" x14ac:dyDescent="0.25">
      <c r="A1320" t="s">
        <v>14</v>
      </c>
      <c r="B1320">
        <v>0</v>
      </c>
      <c r="C1320">
        <v>9230</v>
      </c>
      <c r="D1320">
        <v>10</v>
      </c>
      <c r="E1320" s="1" t="s">
        <v>165</v>
      </c>
      <c r="F1320" s="2" t="s">
        <v>85</v>
      </c>
      <c r="G1320" s="3" t="s">
        <v>86</v>
      </c>
      <c r="H1320" s="3" t="s">
        <v>54</v>
      </c>
      <c r="I1320" s="1" t="s">
        <v>64</v>
      </c>
      <c r="J1320" t="s">
        <v>629</v>
      </c>
      <c r="K1320" s="8">
        <v>3229863</v>
      </c>
      <c r="L1320">
        <v>3229863</v>
      </c>
      <c r="M1320" s="6">
        <v>32298.63</v>
      </c>
      <c r="N1320" t="str">
        <f t="shared" si="20"/>
        <v>02</v>
      </c>
    </row>
    <row r="1321" spans="1:14" ht="15" customHeight="1" x14ac:dyDescent="0.25">
      <c r="A1321" t="s">
        <v>14</v>
      </c>
      <c r="B1321">
        <v>0</v>
      </c>
      <c r="C1321">
        <v>9230</v>
      </c>
      <c r="D1321">
        <v>10</v>
      </c>
      <c r="E1321" s="1" t="s">
        <v>165</v>
      </c>
      <c r="F1321" s="2" t="s">
        <v>85</v>
      </c>
      <c r="G1321" s="3" t="s">
        <v>86</v>
      </c>
      <c r="H1321" s="3" t="s">
        <v>69</v>
      </c>
      <c r="I1321" s="1" t="s">
        <v>55</v>
      </c>
      <c r="J1321" t="s">
        <v>15</v>
      </c>
      <c r="K1321" s="8">
        <v>22336</v>
      </c>
      <c r="L1321">
        <v>22336</v>
      </c>
      <c r="M1321" s="6">
        <v>223.36</v>
      </c>
      <c r="N1321" t="str">
        <f t="shared" si="20"/>
        <v>02</v>
      </c>
    </row>
    <row r="1322" spans="1:14" ht="15" customHeight="1" x14ac:dyDescent="0.25">
      <c r="A1322" t="s">
        <v>14</v>
      </c>
      <c r="B1322">
        <v>0</v>
      </c>
      <c r="C1322">
        <v>9230</v>
      </c>
      <c r="D1322">
        <v>10</v>
      </c>
      <c r="E1322" s="1" t="s">
        <v>165</v>
      </c>
      <c r="F1322" s="2" t="s">
        <v>85</v>
      </c>
      <c r="G1322" s="3" t="s">
        <v>86</v>
      </c>
      <c r="H1322" s="3" t="s">
        <v>69</v>
      </c>
      <c r="I1322" s="1" t="s">
        <v>64</v>
      </c>
      <c r="J1322" t="s">
        <v>15</v>
      </c>
      <c r="K1322" s="8">
        <v>15198</v>
      </c>
      <c r="L1322">
        <v>15198</v>
      </c>
      <c r="M1322" s="6">
        <v>151.97999999999999</v>
      </c>
      <c r="N1322" t="str">
        <f t="shared" si="20"/>
        <v>02</v>
      </c>
    </row>
    <row r="1323" spans="1:14" ht="15" customHeight="1" x14ac:dyDescent="0.25">
      <c r="A1323" t="s">
        <v>14</v>
      </c>
      <c r="B1323">
        <v>0</v>
      </c>
      <c r="C1323">
        <v>9230</v>
      </c>
      <c r="D1323">
        <v>10</v>
      </c>
      <c r="E1323" s="1" t="s">
        <v>165</v>
      </c>
      <c r="F1323" s="2" t="s">
        <v>85</v>
      </c>
      <c r="G1323" s="3" t="s">
        <v>86</v>
      </c>
      <c r="H1323" s="3" t="s">
        <v>70</v>
      </c>
      <c r="I1323" s="1" t="s">
        <v>64</v>
      </c>
      <c r="J1323" t="s">
        <v>15</v>
      </c>
      <c r="K1323" s="8">
        <v>1410</v>
      </c>
      <c r="L1323">
        <v>1410</v>
      </c>
      <c r="M1323" s="6">
        <v>14.1</v>
      </c>
      <c r="N1323" t="str">
        <f t="shared" si="20"/>
        <v>02</v>
      </c>
    </row>
    <row r="1324" spans="1:14" ht="15" customHeight="1" x14ac:dyDescent="0.25">
      <c r="A1324" t="s">
        <v>14</v>
      </c>
      <c r="B1324">
        <v>0</v>
      </c>
      <c r="C1324">
        <v>9230</v>
      </c>
      <c r="D1324">
        <v>10</v>
      </c>
      <c r="E1324" s="1" t="s">
        <v>165</v>
      </c>
      <c r="F1324" s="2" t="s">
        <v>85</v>
      </c>
      <c r="G1324" s="3" t="s">
        <v>86</v>
      </c>
      <c r="H1324" s="3" t="s">
        <v>70</v>
      </c>
      <c r="I1324" s="1" t="s">
        <v>64</v>
      </c>
      <c r="J1324" t="s">
        <v>629</v>
      </c>
      <c r="K1324" s="8">
        <v>2764</v>
      </c>
      <c r="L1324">
        <v>2764</v>
      </c>
      <c r="M1324" s="6">
        <v>27.64</v>
      </c>
      <c r="N1324" t="str">
        <f t="shared" si="20"/>
        <v>02</v>
      </c>
    </row>
    <row r="1325" spans="1:14" ht="15" customHeight="1" x14ac:dyDescent="0.25">
      <c r="A1325" t="s">
        <v>14</v>
      </c>
      <c r="B1325">
        <v>0</v>
      </c>
      <c r="C1325">
        <v>9230</v>
      </c>
      <c r="D1325">
        <v>10</v>
      </c>
      <c r="E1325" s="1" t="s">
        <v>165</v>
      </c>
      <c r="F1325" s="2" t="s">
        <v>85</v>
      </c>
      <c r="G1325" s="3" t="s">
        <v>86</v>
      </c>
      <c r="H1325" s="3" t="s">
        <v>73</v>
      </c>
      <c r="I1325" s="1" t="s">
        <v>16</v>
      </c>
      <c r="J1325" t="s">
        <v>629</v>
      </c>
      <c r="K1325" s="8">
        <v>21830</v>
      </c>
      <c r="L1325">
        <v>21830</v>
      </c>
      <c r="M1325" s="6">
        <v>218.3</v>
      </c>
      <c r="N1325" t="str">
        <f t="shared" si="20"/>
        <v>06</v>
      </c>
    </row>
    <row r="1326" spans="1:14" ht="15" customHeight="1" x14ac:dyDescent="0.25">
      <c r="A1326" t="s">
        <v>14</v>
      </c>
      <c r="B1326">
        <v>0</v>
      </c>
      <c r="C1326">
        <v>9230</v>
      </c>
      <c r="D1326">
        <v>10</v>
      </c>
      <c r="E1326" s="1" t="s">
        <v>165</v>
      </c>
      <c r="F1326" s="2" t="s">
        <v>89</v>
      </c>
      <c r="G1326" s="3" t="s">
        <v>157</v>
      </c>
      <c r="H1326" s="3" t="s">
        <v>156</v>
      </c>
      <c r="I1326" s="1" t="s">
        <v>55</v>
      </c>
      <c r="J1326" t="s">
        <v>15</v>
      </c>
      <c r="K1326" s="8">
        <v>245280</v>
      </c>
      <c r="L1326">
        <v>245280</v>
      </c>
      <c r="M1326" s="6">
        <v>2452.8000000000002</v>
      </c>
      <c r="N1326" t="str">
        <f t="shared" si="20"/>
        <v>01</v>
      </c>
    </row>
    <row r="1327" spans="1:14" ht="15" customHeight="1" x14ac:dyDescent="0.25">
      <c r="A1327" t="s">
        <v>14</v>
      </c>
      <c r="B1327">
        <v>0</v>
      </c>
      <c r="C1327">
        <v>9230</v>
      </c>
      <c r="D1327">
        <v>10</v>
      </c>
      <c r="E1327" s="1" t="s">
        <v>165</v>
      </c>
      <c r="F1327" s="2" t="s">
        <v>89</v>
      </c>
      <c r="G1327" s="3" t="s">
        <v>157</v>
      </c>
      <c r="H1327" s="3" t="s">
        <v>69</v>
      </c>
      <c r="I1327" s="1" t="s">
        <v>55</v>
      </c>
      <c r="J1327" t="s">
        <v>15</v>
      </c>
      <c r="K1327" s="8">
        <v>54065</v>
      </c>
      <c r="L1327">
        <v>54065</v>
      </c>
      <c r="M1327" s="6">
        <v>540.65</v>
      </c>
      <c r="N1327" t="str">
        <f t="shared" si="20"/>
        <v>02</v>
      </c>
    </row>
    <row r="1328" spans="1:14" ht="15" customHeight="1" x14ac:dyDescent="0.25">
      <c r="A1328" t="s">
        <v>14</v>
      </c>
      <c r="B1328">
        <v>0</v>
      </c>
      <c r="C1328">
        <v>9230</v>
      </c>
      <c r="D1328">
        <v>10</v>
      </c>
      <c r="E1328" s="1" t="s">
        <v>165</v>
      </c>
      <c r="F1328" s="2" t="s">
        <v>89</v>
      </c>
      <c r="G1328" s="3" t="s">
        <v>158</v>
      </c>
      <c r="H1328" s="3" t="s">
        <v>156</v>
      </c>
      <c r="I1328" s="1" t="s">
        <v>55</v>
      </c>
      <c r="J1328" t="s">
        <v>15</v>
      </c>
      <c r="K1328" s="8">
        <v>245280</v>
      </c>
      <c r="L1328">
        <v>245280</v>
      </c>
      <c r="M1328" s="6">
        <v>2452.8000000000002</v>
      </c>
      <c r="N1328" t="str">
        <f t="shared" si="20"/>
        <v>01</v>
      </c>
    </row>
    <row r="1329" spans="1:14" ht="15" customHeight="1" x14ac:dyDescent="0.25">
      <c r="A1329" t="s">
        <v>14</v>
      </c>
      <c r="B1329">
        <v>0</v>
      </c>
      <c r="C1329">
        <v>9230</v>
      </c>
      <c r="D1329">
        <v>10</v>
      </c>
      <c r="E1329" s="1" t="s">
        <v>165</v>
      </c>
      <c r="F1329" s="2" t="s">
        <v>89</v>
      </c>
      <c r="G1329" s="3" t="s">
        <v>158</v>
      </c>
      <c r="H1329" s="3" t="s">
        <v>69</v>
      </c>
      <c r="I1329" s="1" t="s">
        <v>55</v>
      </c>
      <c r="J1329" t="s">
        <v>15</v>
      </c>
      <c r="K1329" s="8">
        <v>50787</v>
      </c>
      <c r="L1329">
        <v>50787</v>
      </c>
      <c r="M1329" s="6">
        <v>507.87</v>
      </c>
      <c r="N1329" t="str">
        <f t="shared" si="20"/>
        <v>02</v>
      </c>
    </row>
    <row r="1330" spans="1:14" ht="15" customHeight="1" x14ac:dyDescent="0.25">
      <c r="A1330" t="s">
        <v>14</v>
      </c>
      <c r="B1330">
        <v>0</v>
      </c>
      <c r="C1330">
        <v>9230</v>
      </c>
      <c r="D1330">
        <v>10</v>
      </c>
      <c r="E1330" s="1" t="s">
        <v>165</v>
      </c>
      <c r="F1330" s="2" t="s">
        <v>89</v>
      </c>
      <c r="G1330" s="3" t="s">
        <v>159</v>
      </c>
      <c r="H1330" s="3" t="s">
        <v>156</v>
      </c>
      <c r="I1330" s="1" t="s">
        <v>55</v>
      </c>
      <c r="J1330" t="s">
        <v>15</v>
      </c>
      <c r="K1330" s="8">
        <v>163520</v>
      </c>
      <c r="L1330">
        <v>163520</v>
      </c>
      <c r="M1330" s="6">
        <v>1635.2</v>
      </c>
      <c r="N1330" t="str">
        <f t="shared" si="20"/>
        <v>01</v>
      </c>
    </row>
    <row r="1331" spans="1:14" ht="15" customHeight="1" x14ac:dyDescent="0.25">
      <c r="A1331" t="s">
        <v>14</v>
      </c>
      <c r="B1331">
        <v>0</v>
      </c>
      <c r="C1331">
        <v>9230</v>
      </c>
      <c r="D1331">
        <v>10</v>
      </c>
      <c r="E1331" s="1" t="s">
        <v>165</v>
      </c>
      <c r="F1331" s="2" t="s">
        <v>89</v>
      </c>
      <c r="G1331" s="3" t="s">
        <v>159</v>
      </c>
      <c r="H1331" s="3" t="s">
        <v>156</v>
      </c>
      <c r="I1331" s="1" t="s">
        <v>64</v>
      </c>
      <c r="J1331" t="s">
        <v>15</v>
      </c>
      <c r="K1331" s="8">
        <v>163520</v>
      </c>
      <c r="L1331">
        <v>163520</v>
      </c>
      <c r="M1331" s="6">
        <v>1635.2</v>
      </c>
      <c r="N1331" t="str">
        <f t="shared" si="20"/>
        <v>01</v>
      </c>
    </row>
    <row r="1332" spans="1:14" ht="15" customHeight="1" x14ac:dyDescent="0.25">
      <c r="A1332" t="s">
        <v>14</v>
      </c>
      <c r="B1332">
        <v>0</v>
      </c>
      <c r="C1332">
        <v>9230</v>
      </c>
      <c r="D1332">
        <v>10</v>
      </c>
      <c r="E1332" s="1" t="s">
        <v>165</v>
      </c>
      <c r="F1332" s="2" t="s">
        <v>89</v>
      </c>
      <c r="G1332" s="3" t="s">
        <v>159</v>
      </c>
      <c r="H1332" s="3" t="s">
        <v>69</v>
      </c>
      <c r="I1332" s="1" t="s">
        <v>55</v>
      </c>
      <c r="J1332" t="s">
        <v>15</v>
      </c>
      <c r="K1332" s="8">
        <v>36168</v>
      </c>
      <c r="L1332">
        <v>36168</v>
      </c>
      <c r="M1332" s="6">
        <v>361.68</v>
      </c>
      <c r="N1332" t="str">
        <f t="shared" si="20"/>
        <v>02</v>
      </c>
    </row>
    <row r="1333" spans="1:14" ht="15" customHeight="1" x14ac:dyDescent="0.25">
      <c r="A1333" t="s">
        <v>14</v>
      </c>
      <c r="B1333">
        <v>0</v>
      </c>
      <c r="C1333">
        <v>9230</v>
      </c>
      <c r="D1333">
        <v>10</v>
      </c>
      <c r="E1333" s="1" t="s">
        <v>165</v>
      </c>
      <c r="F1333" s="2" t="s">
        <v>89</v>
      </c>
      <c r="G1333" s="3" t="s">
        <v>159</v>
      </c>
      <c r="H1333" s="3" t="s">
        <v>69</v>
      </c>
      <c r="I1333" s="1" t="s">
        <v>64</v>
      </c>
      <c r="J1333" t="s">
        <v>15</v>
      </c>
      <c r="K1333" s="8">
        <v>36548</v>
      </c>
      <c r="L1333">
        <v>36548</v>
      </c>
      <c r="M1333" s="6">
        <v>365.48</v>
      </c>
      <c r="N1333" t="str">
        <f t="shared" si="20"/>
        <v>02</v>
      </c>
    </row>
    <row r="1334" spans="1:14" ht="15" customHeight="1" x14ac:dyDescent="0.25">
      <c r="A1334" t="s">
        <v>14</v>
      </c>
      <c r="B1334">
        <v>0</v>
      </c>
      <c r="C1334">
        <v>9230</v>
      </c>
      <c r="D1334">
        <v>10</v>
      </c>
      <c r="E1334" s="1" t="s">
        <v>165</v>
      </c>
      <c r="F1334" s="2" t="s">
        <v>89</v>
      </c>
      <c r="G1334" s="3" t="s">
        <v>160</v>
      </c>
      <c r="H1334" s="3" t="s">
        <v>156</v>
      </c>
      <c r="I1334" s="1" t="s">
        <v>55</v>
      </c>
      <c r="J1334" t="s">
        <v>15</v>
      </c>
      <c r="K1334" s="8">
        <v>81760</v>
      </c>
      <c r="L1334">
        <v>81760</v>
      </c>
      <c r="M1334" s="6">
        <v>817.6</v>
      </c>
      <c r="N1334" t="str">
        <f t="shared" si="20"/>
        <v>01</v>
      </c>
    </row>
    <row r="1335" spans="1:14" ht="15" customHeight="1" x14ac:dyDescent="0.25">
      <c r="A1335" t="s">
        <v>14</v>
      </c>
      <c r="B1335">
        <v>0</v>
      </c>
      <c r="C1335">
        <v>9230</v>
      </c>
      <c r="D1335">
        <v>10</v>
      </c>
      <c r="E1335" s="1" t="s">
        <v>165</v>
      </c>
      <c r="F1335" s="2" t="s">
        <v>89</v>
      </c>
      <c r="G1335" s="3" t="s">
        <v>160</v>
      </c>
      <c r="H1335" s="3" t="s">
        <v>156</v>
      </c>
      <c r="I1335" s="1" t="s">
        <v>64</v>
      </c>
      <c r="J1335" t="s">
        <v>15</v>
      </c>
      <c r="K1335" s="8">
        <v>163520</v>
      </c>
      <c r="L1335">
        <v>163520</v>
      </c>
      <c r="M1335" s="6">
        <v>1635.2</v>
      </c>
      <c r="N1335" t="str">
        <f t="shared" si="20"/>
        <v>01</v>
      </c>
    </row>
    <row r="1336" spans="1:14" ht="15" customHeight="1" x14ac:dyDescent="0.25">
      <c r="A1336" t="s">
        <v>14</v>
      </c>
      <c r="B1336">
        <v>0</v>
      </c>
      <c r="C1336">
        <v>9230</v>
      </c>
      <c r="D1336">
        <v>10</v>
      </c>
      <c r="E1336" s="1" t="s">
        <v>165</v>
      </c>
      <c r="F1336" s="2" t="s">
        <v>89</v>
      </c>
      <c r="G1336" s="3" t="s">
        <v>160</v>
      </c>
      <c r="H1336" s="3" t="s">
        <v>69</v>
      </c>
      <c r="I1336" s="1" t="s">
        <v>55</v>
      </c>
      <c r="J1336" t="s">
        <v>15</v>
      </c>
      <c r="K1336" s="8">
        <v>18275</v>
      </c>
      <c r="L1336">
        <v>18275</v>
      </c>
      <c r="M1336" s="6">
        <v>182.75</v>
      </c>
      <c r="N1336" t="str">
        <f t="shared" si="20"/>
        <v>02</v>
      </c>
    </row>
    <row r="1337" spans="1:14" ht="15" customHeight="1" x14ac:dyDescent="0.25">
      <c r="A1337" t="s">
        <v>14</v>
      </c>
      <c r="B1337">
        <v>0</v>
      </c>
      <c r="C1337">
        <v>9230</v>
      </c>
      <c r="D1337">
        <v>10</v>
      </c>
      <c r="E1337" s="1" t="s">
        <v>165</v>
      </c>
      <c r="F1337" s="2" t="s">
        <v>89</v>
      </c>
      <c r="G1337" s="3" t="s">
        <v>160</v>
      </c>
      <c r="H1337" s="3" t="s">
        <v>69</v>
      </c>
      <c r="I1337" s="1" t="s">
        <v>64</v>
      </c>
      <c r="J1337" t="s">
        <v>15</v>
      </c>
      <c r="K1337" s="8">
        <v>36548</v>
      </c>
      <c r="L1337">
        <v>36548</v>
      </c>
      <c r="M1337" s="6">
        <v>365.48</v>
      </c>
      <c r="N1337" t="str">
        <f t="shared" si="20"/>
        <v>02</v>
      </c>
    </row>
    <row r="1338" spans="1:14" ht="15" customHeight="1" x14ac:dyDescent="0.25">
      <c r="A1338" t="s">
        <v>14</v>
      </c>
      <c r="B1338">
        <v>0</v>
      </c>
      <c r="C1338">
        <v>9230</v>
      </c>
      <c r="D1338">
        <v>10</v>
      </c>
      <c r="E1338" s="1" t="s">
        <v>165</v>
      </c>
      <c r="F1338" s="2" t="s">
        <v>89</v>
      </c>
      <c r="G1338" s="3" t="s">
        <v>161</v>
      </c>
      <c r="H1338" s="3" t="s">
        <v>156</v>
      </c>
      <c r="I1338" s="1" t="s">
        <v>64</v>
      </c>
      <c r="J1338" t="s">
        <v>15</v>
      </c>
      <c r="K1338" s="8">
        <v>163520</v>
      </c>
      <c r="L1338">
        <v>163520</v>
      </c>
      <c r="M1338" s="6">
        <v>1635.2</v>
      </c>
      <c r="N1338" t="str">
        <f t="shared" si="20"/>
        <v>01</v>
      </c>
    </row>
    <row r="1339" spans="1:14" ht="15" customHeight="1" x14ac:dyDescent="0.25">
      <c r="A1339" t="s">
        <v>14</v>
      </c>
      <c r="B1339">
        <v>0</v>
      </c>
      <c r="C1339">
        <v>9230</v>
      </c>
      <c r="D1339">
        <v>10</v>
      </c>
      <c r="E1339" s="1" t="s">
        <v>165</v>
      </c>
      <c r="F1339" s="2" t="s">
        <v>89</v>
      </c>
      <c r="G1339" s="3" t="s">
        <v>161</v>
      </c>
      <c r="H1339" s="3" t="s">
        <v>69</v>
      </c>
      <c r="I1339" s="1" t="s">
        <v>64</v>
      </c>
      <c r="J1339" t="s">
        <v>15</v>
      </c>
      <c r="K1339" s="8">
        <v>36547</v>
      </c>
      <c r="L1339">
        <v>36547</v>
      </c>
      <c r="M1339" s="6">
        <v>365.47</v>
      </c>
      <c r="N1339" t="str">
        <f t="shared" si="20"/>
        <v>02</v>
      </c>
    </row>
    <row r="1340" spans="1:14" ht="15" customHeight="1" x14ac:dyDescent="0.25">
      <c r="A1340" t="s">
        <v>14</v>
      </c>
      <c r="B1340">
        <v>0</v>
      </c>
      <c r="C1340">
        <v>9230</v>
      </c>
      <c r="D1340">
        <v>10</v>
      </c>
      <c r="E1340" s="1" t="s">
        <v>165</v>
      </c>
      <c r="F1340" s="2" t="s">
        <v>89</v>
      </c>
      <c r="G1340" s="3" t="s">
        <v>162</v>
      </c>
      <c r="H1340" s="3" t="s">
        <v>156</v>
      </c>
      <c r="I1340" s="1" t="s">
        <v>64</v>
      </c>
      <c r="J1340" t="s">
        <v>15</v>
      </c>
      <c r="K1340" s="8">
        <v>327040</v>
      </c>
      <c r="L1340">
        <v>327040</v>
      </c>
      <c r="M1340" s="6">
        <v>3270.4</v>
      </c>
      <c r="N1340" t="str">
        <f t="shared" si="20"/>
        <v>01</v>
      </c>
    </row>
    <row r="1341" spans="1:14" ht="15" customHeight="1" x14ac:dyDescent="0.25">
      <c r="A1341" t="s">
        <v>14</v>
      </c>
      <c r="B1341">
        <v>0</v>
      </c>
      <c r="C1341">
        <v>9230</v>
      </c>
      <c r="D1341">
        <v>10</v>
      </c>
      <c r="E1341" s="1" t="s">
        <v>165</v>
      </c>
      <c r="F1341" s="2" t="s">
        <v>89</v>
      </c>
      <c r="G1341" s="3" t="s">
        <v>162</v>
      </c>
      <c r="H1341" s="3" t="s">
        <v>69</v>
      </c>
      <c r="I1341" s="1" t="s">
        <v>64</v>
      </c>
      <c r="J1341" t="s">
        <v>15</v>
      </c>
      <c r="K1341" s="8">
        <v>73079</v>
      </c>
      <c r="L1341">
        <v>73079</v>
      </c>
      <c r="M1341" s="6">
        <v>730.79</v>
      </c>
      <c r="N1341" t="str">
        <f t="shared" si="20"/>
        <v>02</v>
      </c>
    </row>
    <row r="1342" spans="1:14" ht="15" customHeight="1" x14ac:dyDescent="0.25">
      <c r="A1342" t="s">
        <v>14</v>
      </c>
      <c r="B1342">
        <v>0</v>
      </c>
      <c r="C1342">
        <v>9230</v>
      </c>
      <c r="D1342">
        <v>10</v>
      </c>
      <c r="E1342" s="1" t="s">
        <v>165</v>
      </c>
      <c r="F1342" s="2" t="s">
        <v>89</v>
      </c>
      <c r="G1342" s="3" t="s">
        <v>163</v>
      </c>
      <c r="H1342" s="3" t="s">
        <v>156</v>
      </c>
      <c r="I1342" s="1" t="s">
        <v>64</v>
      </c>
      <c r="J1342" t="s">
        <v>15</v>
      </c>
      <c r="K1342" s="8">
        <v>163520</v>
      </c>
      <c r="L1342">
        <v>163520</v>
      </c>
      <c r="M1342" s="6">
        <v>1635.2</v>
      </c>
      <c r="N1342" t="str">
        <f t="shared" si="20"/>
        <v>01</v>
      </c>
    </row>
    <row r="1343" spans="1:14" ht="15" customHeight="1" x14ac:dyDescent="0.25">
      <c r="A1343" t="s">
        <v>14</v>
      </c>
      <c r="B1343">
        <v>0</v>
      </c>
      <c r="C1343">
        <v>9230</v>
      </c>
      <c r="D1343">
        <v>10</v>
      </c>
      <c r="E1343" s="1" t="s">
        <v>165</v>
      </c>
      <c r="F1343" s="2" t="s">
        <v>89</v>
      </c>
      <c r="G1343" s="3" t="s">
        <v>163</v>
      </c>
      <c r="H1343" s="3" t="s">
        <v>69</v>
      </c>
      <c r="I1343" s="1" t="s">
        <v>64</v>
      </c>
      <c r="J1343" t="s">
        <v>15</v>
      </c>
      <c r="K1343" s="8">
        <v>36547</v>
      </c>
      <c r="L1343">
        <v>36547</v>
      </c>
      <c r="M1343" s="6">
        <v>365.47</v>
      </c>
      <c r="N1343" t="str">
        <f t="shared" si="20"/>
        <v>02</v>
      </c>
    </row>
    <row r="1344" spans="1:14" ht="15" customHeight="1" x14ac:dyDescent="0.25">
      <c r="A1344" t="s">
        <v>14</v>
      </c>
      <c r="B1344">
        <v>0</v>
      </c>
      <c r="C1344">
        <v>9230</v>
      </c>
      <c r="D1344">
        <v>10</v>
      </c>
      <c r="E1344" s="1" t="s">
        <v>165</v>
      </c>
      <c r="F1344" s="2" t="s">
        <v>89</v>
      </c>
      <c r="G1344" s="3" t="s">
        <v>90</v>
      </c>
      <c r="H1344" s="3" t="s">
        <v>82</v>
      </c>
      <c r="I1344" s="1" t="s">
        <v>55</v>
      </c>
      <c r="J1344" t="s">
        <v>15</v>
      </c>
      <c r="K1344" s="8">
        <v>346189</v>
      </c>
      <c r="L1344">
        <v>346189</v>
      </c>
      <c r="M1344" s="6">
        <v>3461.89</v>
      </c>
      <c r="N1344" t="str">
        <f t="shared" si="20"/>
        <v>01</v>
      </c>
    </row>
    <row r="1345" spans="1:14" ht="15" customHeight="1" x14ac:dyDescent="0.25">
      <c r="A1345" t="s">
        <v>14</v>
      </c>
      <c r="B1345">
        <v>0</v>
      </c>
      <c r="C1345">
        <v>9230</v>
      </c>
      <c r="D1345">
        <v>10</v>
      </c>
      <c r="E1345" s="1" t="s">
        <v>165</v>
      </c>
      <c r="F1345" s="2" t="s">
        <v>89</v>
      </c>
      <c r="G1345" s="3" t="s">
        <v>90</v>
      </c>
      <c r="H1345" s="3" t="s">
        <v>69</v>
      </c>
      <c r="I1345" s="1" t="s">
        <v>55</v>
      </c>
      <c r="J1345" t="s">
        <v>15</v>
      </c>
      <c r="K1345" s="8">
        <v>72163</v>
      </c>
      <c r="L1345">
        <v>72163</v>
      </c>
      <c r="M1345" s="6">
        <v>721.63</v>
      </c>
      <c r="N1345" t="str">
        <f t="shared" si="20"/>
        <v>02</v>
      </c>
    </row>
    <row r="1346" spans="1:14" ht="15" customHeight="1" x14ac:dyDescent="0.25">
      <c r="A1346" t="s">
        <v>14</v>
      </c>
      <c r="B1346">
        <v>0</v>
      </c>
      <c r="C1346">
        <v>9230</v>
      </c>
      <c r="D1346">
        <v>10</v>
      </c>
      <c r="E1346" s="1" t="s">
        <v>165</v>
      </c>
      <c r="F1346" s="2" t="s">
        <v>52</v>
      </c>
      <c r="G1346" s="3" t="s">
        <v>128</v>
      </c>
      <c r="H1346" s="3" t="s">
        <v>63</v>
      </c>
      <c r="I1346" s="1" t="s">
        <v>55</v>
      </c>
      <c r="J1346" t="s">
        <v>15</v>
      </c>
      <c r="K1346" s="8">
        <v>3640232</v>
      </c>
      <c r="L1346">
        <v>3640232</v>
      </c>
      <c r="M1346" s="6">
        <v>36402.32</v>
      </c>
      <c r="N1346" t="str">
        <f t="shared" si="20"/>
        <v>01</v>
      </c>
    </row>
    <row r="1347" spans="1:14" ht="15" customHeight="1" x14ac:dyDescent="0.25">
      <c r="A1347" t="s">
        <v>14</v>
      </c>
      <c r="B1347">
        <v>0</v>
      </c>
      <c r="C1347">
        <v>9230</v>
      </c>
      <c r="D1347">
        <v>10</v>
      </c>
      <c r="E1347" s="1" t="s">
        <v>165</v>
      </c>
      <c r="F1347" s="2" t="s">
        <v>52</v>
      </c>
      <c r="G1347" s="3" t="s">
        <v>128</v>
      </c>
      <c r="H1347" s="3" t="s">
        <v>63</v>
      </c>
      <c r="I1347" s="1" t="s">
        <v>55</v>
      </c>
      <c r="J1347" t="s">
        <v>629</v>
      </c>
      <c r="K1347" s="8">
        <v>3640230</v>
      </c>
      <c r="L1347">
        <v>3640230</v>
      </c>
      <c r="M1347" s="6">
        <v>36402.300000000003</v>
      </c>
      <c r="N1347" t="str">
        <f t="shared" ref="N1347:N1410" si="21">LEFT(H1347,2)</f>
        <v>01</v>
      </c>
    </row>
    <row r="1348" spans="1:14" ht="15" customHeight="1" x14ac:dyDescent="0.25">
      <c r="A1348" t="s">
        <v>14</v>
      </c>
      <c r="B1348">
        <v>0</v>
      </c>
      <c r="C1348">
        <v>9230</v>
      </c>
      <c r="D1348">
        <v>10</v>
      </c>
      <c r="E1348" s="1" t="s">
        <v>165</v>
      </c>
      <c r="F1348" s="2" t="s">
        <v>52</v>
      </c>
      <c r="G1348" s="3" t="s">
        <v>128</v>
      </c>
      <c r="H1348" s="3" t="s">
        <v>54</v>
      </c>
      <c r="I1348" s="1" t="s">
        <v>55</v>
      </c>
      <c r="J1348" t="s">
        <v>15</v>
      </c>
      <c r="K1348" s="8">
        <v>1274354</v>
      </c>
      <c r="L1348">
        <v>1274354</v>
      </c>
      <c r="M1348" s="6">
        <v>12743.54</v>
      </c>
      <c r="N1348" t="str">
        <f t="shared" si="21"/>
        <v>02</v>
      </c>
    </row>
    <row r="1349" spans="1:14" ht="15" customHeight="1" x14ac:dyDescent="0.25">
      <c r="A1349" t="s">
        <v>14</v>
      </c>
      <c r="B1349">
        <v>0</v>
      </c>
      <c r="C1349">
        <v>9230</v>
      </c>
      <c r="D1349">
        <v>10</v>
      </c>
      <c r="E1349" s="1" t="s">
        <v>165</v>
      </c>
      <c r="F1349" s="2" t="s">
        <v>52</v>
      </c>
      <c r="G1349" s="3" t="s">
        <v>128</v>
      </c>
      <c r="H1349" s="3" t="s">
        <v>54</v>
      </c>
      <c r="I1349" s="1" t="s">
        <v>55</v>
      </c>
      <c r="J1349" t="s">
        <v>629</v>
      </c>
      <c r="K1349" s="8">
        <v>1274329</v>
      </c>
      <c r="L1349">
        <v>1274329</v>
      </c>
      <c r="M1349" s="6">
        <v>12743.29</v>
      </c>
      <c r="N1349" t="str">
        <f t="shared" si="21"/>
        <v>02</v>
      </c>
    </row>
    <row r="1350" spans="1:14" ht="15" customHeight="1" x14ac:dyDescent="0.25">
      <c r="A1350" t="s">
        <v>14</v>
      </c>
      <c r="B1350">
        <v>0</v>
      </c>
      <c r="C1350">
        <v>9230</v>
      </c>
      <c r="D1350">
        <v>10</v>
      </c>
      <c r="E1350" s="1" t="s">
        <v>165</v>
      </c>
      <c r="F1350" s="2" t="s">
        <v>52</v>
      </c>
      <c r="G1350" s="3" t="s">
        <v>95</v>
      </c>
      <c r="H1350" s="3" t="s">
        <v>63</v>
      </c>
      <c r="I1350" s="1" t="s">
        <v>55</v>
      </c>
      <c r="J1350" t="s">
        <v>15</v>
      </c>
      <c r="K1350" s="8">
        <v>7200833</v>
      </c>
      <c r="L1350">
        <v>7200833</v>
      </c>
      <c r="M1350" s="6">
        <v>72008.33</v>
      </c>
      <c r="N1350" t="str">
        <f t="shared" si="21"/>
        <v>01</v>
      </c>
    </row>
    <row r="1351" spans="1:14" ht="15" customHeight="1" x14ac:dyDescent="0.25">
      <c r="A1351" t="s">
        <v>14</v>
      </c>
      <c r="B1351">
        <v>0</v>
      </c>
      <c r="C1351">
        <v>9230</v>
      </c>
      <c r="D1351">
        <v>10</v>
      </c>
      <c r="E1351" s="1" t="s">
        <v>165</v>
      </c>
      <c r="F1351" s="2" t="s">
        <v>52</v>
      </c>
      <c r="G1351" s="3" t="s">
        <v>95</v>
      </c>
      <c r="H1351" s="3" t="s">
        <v>65</v>
      </c>
      <c r="I1351" s="1" t="s">
        <v>55</v>
      </c>
      <c r="J1351" t="s">
        <v>15</v>
      </c>
      <c r="K1351" s="8">
        <v>265877</v>
      </c>
      <c r="L1351">
        <v>265877</v>
      </c>
      <c r="M1351" s="6">
        <v>2658.77</v>
      </c>
      <c r="N1351" t="str">
        <f t="shared" si="21"/>
        <v>01</v>
      </c>
    </row>
    <row r="1352" spans="1:14" ht="15" customHeight="1" x14ac:dyDescent="0.25">
      <c r="A1352" t="s">
        <v>14</v>
      </c>
      <c r="B1352">
        <v>0</v>
      </c>
      <c r="C1352">
        <v>9230</v>
      </c>
      <c r="D1352">
        <v>10</v>
      </c>
      <c r="E1352" s="1" t="s">
        <v>165</v>
      </c>
      <c r="F1352" s="2" t="s">
        <v>52</v>
      </c>
      <c r="G1352" s="3" t="s">
        <v>95</v>
      </c>
      <c r="H1352" s="3" t="s">
        <v>54</v>
      </c>
      <c r="I1352" s="1" t="s">
        <v>55</v>
      </c>
      <c r="J1352" t="s">
        <v>15</v>
      </c>
      <c r="K1352" s="8">
        <v>2533946</v>
      </c>
      <c r="L1352">
        <v>2533946</v>
      </c>
      <c r="M1352" s="6">
        <v>25339.46</v>
      </c>
      <c r="N1352" t="str">
        <f t="shared" si="21"/>
        <v>02</v>
      </c>
    </row>
    <row r="1353" spans="1:14" ht="15" customHeight="1" x14ac:dyDescent="0.25">
      <c r="A1353" t="s">
        <v>14</v>
      </c>
      <c r="B1353">
        <v>0</v>
      </c>
      <c r="C1353">
        <v>9230</v>
      </c>
      <c r="D1353">
        <v>10</v>
      </c>
      <c r="E1353" s="1" t="s">
        <v>165</v>
      </c>
      <c r="F1353" s="2" t="s">
        <v>52</v>
      </c>
      <c r="G1353" s="3" t="s">
        <v>95</v>
      </c>
      <c r="H1353" s="3" t="s">
        <v>69</v>
      </c>
      <c r="I1353" s="1" t="s">
        <v>55</v>
      </c>
      <c r="J1353" t="s">
        <v>15</v>
      </c>
      <c r="K1353" s="8">
        <v>59564</v>
      </c>
      <c r="L1353">
        <v>59564</v>
      </c>
      <c r="M1353" s="6">
        <v>595.64</v>
      </c>
      <c r="N1353" t="str">
        <f t="shared" si="21"/>
        <v>02</v>
      </c>
    </row>
    <row r="1354" spans="1:14" ht="15" customHeight="1" x14ac:dyDescent="0.25">
      <c r="A1354" t="s">
        <v>14</v>
      </c>
      <c r="B1354">
        <v>0</v>
      </c>
      <c r="C1354">
        <v>9230</v>
      </c>
      <c r="D1354">
        <v>10</v>
      </c>
      <c r="E1354" s="1" t="s">
        <v>165</v>
      </c>
      <c r="F1354" s="2" t="s">
        <v>52</v>
      </c>
      <c r="G1354" s="3" t="s">
        <v>115</v>
      </c>
      <c r="H1354" s="3" t="s">
        <v>65</v>
      </c>
      <c r="I1354" s="1" t="s">
        <v>64</v>
      </c>
      <c r="J1354" t="s">
        <v>15</v>
      </c>
      <c r="K1354" s="8">
        <v>145706</v>
      </c>
      <c r="L1354">
        <v>145706</v>
      </c>
      <c r="M1354" s="6">
        <v>1457.06</v>
      </c>
      <c r="N1354" t="str">
        <f t="shared" si="21"/>
        <v>01</v>
      </c>
    </row>
    <row r="1355" spans="1:14" ht="15" customHeight="1" x14ac:dyDescent="0.25">
      <c r="A1355" t="s">
        <v>14</v>
      </c>
      <c r="B1355">
        <v>0</v>
      </c>
      <c r="C1355">
        <v>9230</v>
      </c>
      <c r="D1355">
        <v>10</v>
      </c>
      <c r="E1355" s="1" t="s">
        <v>165</v>
      </c>
      <c r="F1355" s="2" t="s">
        <v>52</v>
      </c>
      <c r="G1355" s="3" t="s">
        <v>115</v>
      </c>
      <c r="H1355" s="3" t="s">
        <v>69</v>
      </c>
      <c r="I1355" s="1" t="s">
        <v>64</v>
      </c>
      <c r="J1355" t="s">
        <v>15</v>
      </c>
      <c r="K1355" s="8">
        <v>32560</v>
      </c>
      <c r="L1355">
        <v>32560</v>
      </c>
      <c r="M1355" s="6">
        <v>325.60000000000002</v>
      </c>
      <c r="N1355" t="str">
        <f t="shared" si="21"/>
        <v>02</v>
      </c>
    </row>
    <row r="1356" spans="1:14" ht="15" customHeight="1" x14ac:dyDescent="0.25">
      <c r="A1356" t="s">
        <v>14</v>
      </c>
      <c r="B1356">
        <v>0</v>
      </c>
      <c r="C1356">
        <v>9230</v>
      </c>
      <c r="D1356">
        <v>10</v>
      </c>
      <c r="E1356" s="1" t="s">
        <v>165</v>
      </c>
      <c r="F1356" s="2" t="s">
        <v>52</v>
      </c>
      <c r="G1356" s="3" t="s">
        <v>53</v>
      </c>
      <c r="H1356" s="3" t="s">
        <v>63</v>
      </c>
      <c r="I1356" s="1" t="s">
        <v>55</v>
      </c>
      <c r="J1356" t="s">
        <v>629</v>
      </c>
      <c r="K1356" s="8">
        <v>4930550</v>
      </c>
      <c r="L1356">
        <v>4930550</v>
      </c>
      <c r="M1356" s="6">
        <v>49305.5</v>
      </c>
      <c r="N1356" t="str">
        <f t="shared" si="21"/>
        <v>01</v>
      </c>
    </row>
    <row r="1357" spans="1:14" ht="15" customHeight="1" x14ac:dyDescent="0.25">
      <c r="A1357" t="s">
        <v>14</v>
      </c>
      <c r="B1357">
        <v>0</v>
      </c>
      <c r="C1357">
        <v>9230</v>
      </c>
      <c r="D1357">
        <v>10</v>
      </c>
      <c r="E1357" s="1" t="s">
        <v>165</v>
      </c>
      <c r="F1357" s="2" t="s">
        <v>52</v>
      </c>
      <c r="G1357" s="3" t="s">
        <v>53</v>
      </c>
      <c r="H1357" s="3" t="s">
        <v>65</v>
      </c>
      <c r="I1357" s="1" t="s">
        <v>55</v>
      </c>
      <c r="J1357" t="s">
        <v>15</v>
      </c>
      <c r="K1357" s="8">
        <v>121368</v>
      </c>
      <c r="L1357">
        <v>121368</v>
      </c>
      <c r="M1357" s="6">
        <v>1213.68</v>
      </c>
      <c r="N1357" t="str">
        <f t="shared" si="21"/>
        <v>01</v>
      </c>
    </row>
    <row r="1358" spans="1:14" ht="15" customHeight="1" x14ac:dyDescent="0.25">
      <c r="A1358" t="s">
        <v>14</v>
      </c>
      <c r="B1358">
        <v>0</v>
      </c>
      <c r="C1358">
        <v>9230</v>
      </c>
      <c r="D1358">
        <v>10</v>
      </c>
      <c r="E1358" s="1" t="s">
        <v>165</v>
      </c>
      <c r="F1358" s="2" t="s">
        <v>52</v>
      </c>
      <c r="G1358" s="3" t="s">
        <v>53</v>
      </c>
      <c r="H1358" s="3" t="s">
        <v>54</v>
      </c>
      <c r="I1358" s="1" t="s">
        <v>55</v>
      </c>
      <c r="J1358" t="s">
        <v>629</v>
      </c>
      <c r="K1358" s="8">
        <v>2018501</v>
      </c>
      <c r="L1358">
        <v>2018501</v>
      </c>
      <c r="M1358" s="6">
        <v>20185.010000000002</v>
      </c>
      <c r="N1358" t="str">
        <f t="shared" si="21"/>
        <v>02</v>
      </c>
    </row>
    <row r="1359" spans="1:14" ht="15" customHeight="1" x14ac:dyDescent="0.25">
      <c r="A1359" t="s">
        <v>14</v>
      </c>
      <c r="B1359">
        <v>0</v>
      </c>
      <c r="C1359">
        <v>9230</v>
      </c>
      <c r="D1359">
        <v>10</v>
      </c>
      <c r="E1359" s="1" t="s">
        <v>165</v>
      </c>
      <c r="F1359" s="2" t="s">
        <v>52</v>
      </c>
      <c r="G1359" s="3" t="s">
        <v>53</v>
      </c>
      <c r="H1359" s="3" t="s">
        <v>69</v>
      </c>
      <c r="I1359" s="1" t="s">
        <v>55</v>
      </c>
      <c r="J1359" t="s">
        <v>15</v>
      </c>
      <c r="K1359" s="8">
        <v>27181</v>
      </c>
      <c r="L1359">
        <v>27181</v>
      </c>
      <c r="M1359" s="6">
        <v>271.81</v>
      </c>
      <c r="N1359" t="str">
        <f t="shared" si="21"/>
        <v>02</v>
      </c>
    </row>
    <row r="1360" spans="1:14" ht="15" customHeight="1" x14ac:dyDescent="0.25">
      <c r="A1360" t="s">
        <v>14</v>
      </c>
      <c r="B1360">
        <v>0</v>
      </c>
      <c r="C1360">
        <v>9230</v>
      </c>
      <c r="D1360">
        <v>10</v>
      </c>
      <c r="E1360" s="1" t="s">
        <v>165</v>
      </c>
      <c r="F1360" s="2" t="s">
        <v>96</v>
      </c>
      <c r="G1360" s="3" t="s">
        <v>97</v>
      </c>
      <c r="H1360" s="3" t="s">
        <v>58</v>
      </c>
      <c r="I1360" s="1" t="s">
        <v>64</v>
      </c>
      <c r="J1360" t="s">
        <v>15</v>
      </c>
      <c r="K1360" s="8">
        <v>3251140</v>
      </c>
      <c r="L1360">
        <v>3251140</v>
      </c>
      <c r="M1360" s="6">
        <v>32511.4</v>
      </c>
      <c r="N1360" t="str">
        <f t="shared" si="21"/>
        <v>01</v>
      </c>
    </row>
    <row r="1361" spans="1:14" ht="15" customHeight="1" x14ac:dyDescent="0.25">
      <c r="A1361" t="s">
        <v>14</v>
      </c>
      <c r="B1361">
        <v>0</v>
      </c>
      <c r="C1361">
        <v>9230</v>
      </c>
      <c r="D1361">
        <v>10</v>
      </c>
      <c r="E1361" s="1" t="s">
        <v>165</v>
      </c>
      <c r="F1361" s="2" t="s">
        <v>96</v>
      </c>
      <c r="G1361" s="3" t="s">
        <v>97</v>
      </c>
      <c r="H1361" s="3" t="s">
        <v>103</v>
      </c>
      <c r="I1361" s="1" t="s">
        <v>64</v>
      </c>
      <c r="J1361" t="s">
        <v>15</v>
      </c>
      <c r="K1361" s="8">
        <v>257</v>
      </c>
      <c r="L1361">
        <v>257</v>
      </c>
      <c r="M1361" s="6">
        <v>2.57</v>
      </c>
      <c r="N1361" t="str">
        <f t="shared" si="21"/>
        <v>01</v>
      </c>
    </row>
    <row r="1362" spans="1:14" ht="15" customHeight="1" x14ac:dyDescent="0.25">
      <c r="A1362" t="s">
        <v>14</v>
      </c>
      <c r="B1362">
        <v>0</v>
      </c>
      <c r="C1362">
        <v>9230</v>
      </c>
      <c r="D1362">
        <v>10</v>
      </c>
      <c r="E1362" s="1" t="s">
        <v>165</v>
      </c>
      <c r="F1362" s="2" t="s">
        <v>96</v>
      </c>
      <c r="G1362" s="3" t="s">
        <v>97</v>
      </c>
      <c r="H1362" s="3" t="s">
        <v>68</v>
      </c>
      <c r="I1362" s="1" t="s">
        <v>64</v>
      </c>
      <c r="J1362" t="s">
        <v>15</v>
      </c>
      <c r="K1362" s="8">
        <v>140000</v>
      </c>
      <c r="L1362">
        <v>140000</v>
      </c>
      <c r="M1362" s="6">
        <v>1400</v>
      </c>
      <c r="N1362" t="str">
        <f t="shared" si="21"/>
        <v>01</v>
      </c>
    </row>
    <row r="1363" spans="1:14" ht="15" customHeight="1" x14ac:dyDescent="0.25">
      <c r="A1363" t="s">
        <v>14</v>
      </c>
      <c r="B1363">
        <v>0</v>
      </c>
      <c r="C1363">
        <v>9230</v>
      </c>
      <c r="D1363">
        <v>10</v>
      </c>
      <c r="E1363" s="1" t="s">
        <v>165</v>
      </c>
      <c r="F1363" s="2" t="s">
        <v>96</v>
      </c>
      <c r="G1363" s="3" t="s">
        <v>97</v>
      </c>
      <c r="H1363" s="3" t="s">
        <v>54</v>
      </c>
      <c r="I1363" s="1" t="s">
        <v>64</v>
      </c>
      <c r="J1363" t="s">
        <v>15</v>
      </c>
      <c r="K1363" s="8">
        <v>1633913</v>
      </c>
      <c r="L1363">
        <v>1633913</v>
      </c>
      <c r="M1363" s="6">
        <v>16339.130000000001</v>
      </c>
      <c r="N1363" t="str">
        <f t="shared" si="21"/>
        <v>02</v>
      </c>
    </row>
    <row r="1364" spans="1:14" ht="15" customHeight="1" x14ac:dyDescent="0.25">
      <c r="A1364" t="s">
        <v>14</v>
      </c>
      <c r="B1364">
        <v>0</v>
      </c>
      <c r="C1364">
        <v>9230</v>
      </c>
      <c r="D1364">
        <v>10</v>
      </c>
      <c r="E1364" s="1" t="s">
        <v>165</v>
      </c>
      <c r="F1364" s="2" t="s">
        <v>96</v>
      </c>
      <c r="G1364" s="3" t="s">
        <v>97</v>
      </c>
      <c r="H1364" s="3" t="s">
        <v>69</v>
      </c>
      <c r="I1364" s="1" t="s">
        <v>64</v>
      </c>
      <c r="J1364" t="s">
        <v>15</v>
      </c>
      <c r="K1364" s="8">
        <v>31220</v>
      </c>
      <c r="L1364">
        <v>31220</v>
      </c>
      <c r="M1364" s="6">
        <v>312.2</v>
      </c>
      <c r="N1364" t="str">
        <f t="shared" si="21"/>
        <v>02</v>
      </c>
    </row>
    <row r="1365" spans="1:14" ht="15" customHeight="1" x14ac:dyDescent="0.25">
      <c r="A1365" t="s">
        <v>14</v>
      </c>
      <c r="B1365">
        <v>0</v>
      </c>
      <c r="C1365">
        <v>9230</v>
      </c>
      <c r="D1365">
        <v>10</v>
      </c>
      <c r="E1365" s="1" t="s">
        <v>165</v>
      </c>
      <c r="F1365" s="2" t="s">
        <v>96</v>
      </c>
      <c r="G1365" s="3" t="s">
        <v>97</v>
      </c>
      <c r="H1365" s="3" t="s">
        <v>70</v>
      </c>
      <c r="I1365" s="1" t="s">
        <v>64</v>
      </c>
      <c r="J1365" t="s">
        <v>15</v>
      </c>
      <c r="K1365" s="8">
        <v>57</v>
      </c>
      <c r="L1365">
        <v>57</v>
      </c>
      <c r="M1365" s="6">
        <v>0.57000000000000006</v>
      </c>
      <c r="N1365" t="str">
        <f t="shared" si="21"/>
        <v>02</v>
      </c>
    </row>
    <row r="1366" spans="1:14" ht="15" customHeight="1" x14ac:dyDescent="0.25">
      <c r="A1366" t="s">
        <v>14</v>
      </c>
      <c r="B1366">
        <v>0</v>
      </c>
      <c r="C1366">
        <v>9230</v>
      </c>
      <c r="D1366">
        <v>10</v>
      </c>
      <c r="E1366" s="1" t="s">
        <v>165</v>
      </c>
      <c r="F1366" s="2" t="s">
        <v>98</v>
      </c>
      <c r="G1366" s="3" t="s">
        <v>99</v>
      </c>
      <c r="H1366" s="3" t="s">
        <v>100</v>
      </c>
      <c r="I1366" s="1" t="s">
        <v>101</v>
      </c>
      <c r="J1366" t="s">
        <v>15</v>
      </c>
      <c r="K1366" s="8">
        <v>27773240</v>
      </c>
      <c r="L1366">
        <v>27773240</v>
      </c>
      <c r="M1366" s="6">
        <v>277732.40000000002</v>
      </c>
      <c r="N1366" t="str">
        <f t="shared" si="21"/>
        <v>01</v>
      </c>
    </row>
    <row r="1367" spans="1:14" ht="15" customHeight="1" x14ac:dyDescent="0.25">
      <c r="A1367" t="s">
        <v>14</v>
      </c>
      <c r="B1367">
        <v>0</v>
      </c>
      <c r="C1367">
        <v>9230</v>
      </c>
      <c r="D1367">
        <v>10</v>
      </c>
      <c r="E1367" s="1" t="s">
        <v>165</v>
      </c>
      <c r="F1367" s="2" t="s">
        <v>98</v>
      </c>
      <c r="G1367" s="3" t="s">
        <v>99</v>
      </c>
      <c r="H1367" s="3" t="s">
        <v>58</v>
      </c>
      <c r="I1367" s="1" t="s">
        <v>102</v>
      </c>
      <c r="J1367" t="s">
        <v>15</v>
      </c>
      <c r="K1367" s="8">
        <v>10658673</v>
      </c>
      <c r="L1367">
        <v>10658673</v>
      </c>
      <c r="M1367" s="6">
        <v>106586.73</v>
      </c>
      <c r="N1367" t="str">
        <f t="shared" si="21"/>
        <v>01</v>
      </c>
    </row>
    <row r="1368" spans="1:14" ht="15" customHeight="1" x14ac:dyDescent="0.25">
      <c r="A1368" t="s">
        <v>14</v>
      </c>
      <c r="B1368">
        <v>0</v>
      </c>
      <c r="C1368">
        <v>9230</v>
      </c>
      <c r="D1368">
        <v>10</v>
      </c>
      <c r="E1368" s="1" t="s">
        <v>165</v>
      </c>
      <c r="F1368" s="2" t="s">
        <v>98</v>
      </c>
      <c r="G1368" s="3" t="s">
        <v>99</v>
      </c>
      <c r="H1368" s="3" t="s">
        <v>103</v>
      </c>
      <c r="I1368" s="1" t="s">
        <v>102</v>
      </c>
      <c r="J1368" t="s">
        <v>15</v>
      </c>
      <c r="K1368" s="8">
        <v>9832</v>
      </c>
      <c r="L1368">
        <v>9832</v>
      </c>
      <c r="M1368" s="6">
        <v>98.320000000000007</v>
      </c>
      <c r="N1368" t="str">
        <f t="shared" si="21"/>
        <v>01</v>
      </c>
    </row>
    <row r="1369" spans="1:14" ht="15" customHeight="1" x14ac:dyDescent="0.25">
      <c r="A1369" t="s">
        <v>14</v>
      </c>
      <c r="B1369">
        <v>0</v>
      </c>
      <c r="C1369">
        <v>9230</v>
      </c>
      <c r="D1369">
        <v>10</v>
      </c>
      <c r="E1369" s="1" t="s">
        <v>165</v>
      </c>
      <c r="F1369" s="2" t="s">
        <v>98</v>
      </c>
      <c r="G1369" s="3" t="s">
        <v>99</v>
      </c>
      <c r="H1369" s="3" t="s">
        <v>66</v>
      </c>
      <c r="I1369" s="1" t="s">
        <v>102</v>
      </c>
      <c r="J1369" t="s">
        <v>15</v>
      </c>
      <c r="K1369" s="8">
        <v>3592</v>
      </c>
      <c r="L1369">
        <v>3592</v>
      </c>
      <c r="M1369" s="6">
        <v>35.92</v>
      </c>
      <c r="N1369" t="str">
        <f t="shared" si="21"/>
        <v>01</v>
      </c>
    </row>
    <row r="1370" spans="1:14" ht="15" customHeight="1" x14ac:dyDescent="0.25">
      <c r="A1370" t="s">
        <v>14</v>
      </c>
      <c r="B1370">
        <v>0</v>
      </c>
      <c r="C1370">
        <v>9230</v>
      </c>
      <c r="D1370">
        <v>10</v>
      </c>
      <c r="E1370" s="1" t="s">
        <v>165</v>
      </c>
      <c r="F1370" s="2" t="s">
        <v>98</v>
      </c>
      <c r="G1370" s="3" t="s">
        <v>99</v>
      </c>
      <c r="H1370" s="3" t="s">
        <v>107</v>
      </c>
      <c r="I1370" s="1" t="s">
        <v>101</v>
      </c>
      <c r="J1370" t="s">
        <v>15</v>
      </c>
      <c r="K1370" s="8">
        <v>227500</v>
      </c>
      <c r="L1370">
        <v>227500</v>
      </c>
      <c r="M1370" s="6">
        <v>2275</v>
      </c>
      <c r="N1370" t="str">
        <f t="shared" si="21"/>
        <v>01</v>
      </c>
    </row>
    <row r="1371" spans="1:14" ht="15" customHeight="1" x14ac:dyDescent="0.25">
      <c r="A1371" t="s">
        <v>14</v>
      </c>
      <c r="B1371">
        <v>0</v>
      </c>
      <c r="C1371">
        <v>9230</v>
      </c>
      <c r="D1371">
        <v>10</v>
      </c>
      <c r="E1371" s="1" t="s">
        <v>165</v>
      </c>
      <c r="F1371" s="2" t="s">
        <v>98</v>
      </c>
      <c r="G1371" s="3" t="s">
        <v>99</v>
      </c>
      <c r="H1371" s="3" t="s">
        <v>164</v>
      </c>
      <c r="I1371" s="1" t="s">
        <v>55</v>
      </c>
      <c r="J1371" t="s">
        <v>15</v>
      </c>
      <c r="K1371" s="8">
        <v>817597</v>
      </c>
      <c r="L1371">
        <v>817597</v>
      </c>
      <c r="M1371" s="6">
        <v>8175.97</v>
      </c>
      <c r="N1371" t="str">
        <f t="shared" si="21"/>
        <v>01</v>
      </c>
    </row>
    <row r="1372" spans="1:14" ht="15" customHeight="1" x14ac:dyDescent="0.25">
      <c r="A1372" t="s">
        <v>14</v>
      </c>
      <c r="B1372">
        <v>0</v>
      </c>
      <c r="C1372">
        <v>9230</v>
      </c>
      <c r="D1372">
        <v>10</v>
      </c>
      <c r="E1372" s="1" t="s">
        <v>165</v>
      </c>
      <c r="F1372" s="2" t="s">
        <v>98</v>
      </c>
      <c r="G1372" s="3" t="s">
        <v>99</v>
      </c>
      <c r="H1372" s="3" t="s">
        <v>68</v>
      </c>
      <c r="I1372" s="1" t="s">
        <v>102</v>
      </c>
      <c r="J1372" t="s">
        <v>15</v>
      </c>
      <c r="K1372" s="8">
        <v>410000</v>
      </c>
      <c r="L1372">
        <v>410000</v>
      </c>
      <c r="M1372" s="6">
        <v>4100</v>
      </c>
      <c r="N1372" t="str">
        <f t="shared" si="21"/>
        <v>01</v>
      </c>
    </row>
    <row r="1373" spans="1:14" ht="15" customHeight="1" x14ac:dyDescent="0.25">
      <c r="A1373" t="s">
        <v>14</v>
      </c>
      <c r="B1373">
        <v>0</v>
      </c>
      <c r="C1373">
        <v>9230</v>
      </c>
      <c r="D1373">
        <v>10</v>
      </c>
      <c r="E1373" s="1" t="s">
        <v>165</v>
      </c>
      <c r="F1373" s="2" t="s">
        <v>98</v>
      </c>
      <c r="G1373" s="3" t="s">
        <v>99</v>
      </c>
      <c r="H1373" s="3" t="s">
        <v>54</v>
      </c>
      <c r="I1373" s="1" t="s">
        <v>101</v>
      </c>
      <c r="J1373" t="s">
        <v>15</v>
      </c>
      <c r="K1373" s="8">
        <v>8985587</v>
      </c>
      <c r="L1373">
        <v>8985587</v>
      </c>
      <c r="M1373" s="6">
        <v>89855.87</v>
      </c>
      <c r="N1373" t="str">
        <f t="shared" si="21"/>
        <v>02</v>
      </c>
    </row>
    <row r="1374" spans="1:14" ht="15" customHeight="1" x14ac:dyDescent="0.25">
      <c r="A1374" t="s">
        <v>14</v>
      </c>
      <c r="B1374">
        <v>0</v>
      </c>
      <c r="C1374">
        <v>9230</v>
      </c>
      <c r="D1374">
        <v>10</v>
      </c>
      <c r="E1374" s="1" t="s">
        <v>165</v>
      </c>
      <c r="F1374" s="2" t="s">
        <v>98</v>
      </c>
      <c r="G1374" s="3" t="s">
        <v>99</v>
      </c>
      <c r="H1374" s="3" t="s">
        <v>54</v>
      </c>
      <c r="I1374" s="1" t="s">
        <v>102</v>
      </c>
      <c r="J1374" t="s">
        <v>15</v>
      </c>
      <c r="K1374" s="8">
        <v>4660138</v>
      </c>
      <c r="L1374">
        <v>4660138</v>
      </c>
      <c r="M1374" s="6">
        <v>46601.38</v>
      </c>
      <c r="N1374" t="str">
        <f t="shared" si="21"/>
        <v>02</v>
      </c>
    </row>
    <row r="1375" spans="1:14" ht="15" customHeight="1" x14ac:dyDescent="0.25">
      <c r="A1375" t="s">
        <v>14</v>
      </c>
      <c r="B1375">
        <v>0</v>
      </c>
      <c r="C1375">
        <v>9230</v>
      </c>
      <c r="D1375">
        <v>10</v>
      </c>
      <c r="E1375" s="1" t="s">
        <v>165</v>
      </c>
      <c r="F1375" s="2" t="s">
        <v>98</v>
      </c>
      <c r="G1375" s="3" t="s">
        <v>99</v>
      </c>
      <c r="H1375" s="3" t="s">
        <v>69</v>
      </c>
      <c r="I1375" s="1" t="s">
        <v>55</v>
      </c>
      <c r="J1375" t="s">
        <v>15</v>
      </c>
      <c r="K1375" s="8">
        <v>183126</v>
      </c>
      <c r="L1375">
        <v>183126</v>
      </c>
      <c r="M1375" s="6">
        <v>1831.26</v>
      </c>
      <c r="N1375" t="str">
        <f t="shared" si="21"/>
        <v>02</v>
      </c>
    </row>
    <row r="1376" spans="1:14" ht="15" customHeight="1" x14ac:dyDescent="0.25">
      <c r="A1376" t="s">
        <v>14</v>
      </c>
      <c r="B1376">
        <v>0</v>
      </c>
      <c r="C1376">
        <v>9230</v>
      </c>
      <c r="D1376">
        <v>10</v>
      </c>
      <c r="E1376" s="1" t="s">
        <v>165</v>
      </c>
      <c r="F1376" s="2" t="s">
        <v>98</v>
      </c>
      <c r="G1376" s="3" t="s">
        <v>99</v>
      </c>
      <c r="H1376" s="3" t="s">
        <v>69</v>
      </c>
      <c r="I1376" s="1" t="s">
        <v>102</v>
      </c>
      <c r="J1376" t="s">
        <v>15</v>
      </c>
      <c r="K1376" s="8">
        <v>91068</v>
      </c>
      <c r="L1376">
        <v>91068</v>
      </c>
      <c r="M1376" s="6">
        <v>910.68000000000006</v>
      </c>
      <c r="N1376" t="str">
        <f t="shared" si="21"/>
        <v>02</v>
      </c>
    </row>
    <row r="1377" spans="1:14" ht="15" customHeight="1" x14ac:dyDescent="0.25">
      <c r="A1377" t="s">
        <v>14</v>
      </c>
      <c r="B1377">
        <v>0</v>
      </c>
      <c r="C1377">
        <v>9230</v>
      </c>
      <c r="D1377">
        <v>10</v>
      </c>
      <c r="E1377" s="1" t="s">
        <v>165</v>
      </c>
      <c r="F1377" s="2" t="s">
        <v>98</v>
      </c>
      <c r="G1377" s="3" t="s">
        <v>99</v>
      </c>
      <c r="H1377" s="3" t="s">
        <v>70</v>
      </c>
      <c r="I1377" s="1" t="s">
        <v>101</v>
      </c>
      <c r="J1377" t="s">
        <v>15</v>
      </c>
      <c r="K1377" s="8">
        <v>50846</v>
      </c>
      <c r="L1377">
        <v>50846</v>
      </c>
      <c r="M1377" s="6">
        <v>508.46000000000004</v>
      </c>
      <c r="N1377" t="str">
        <f t="shared" si="21"/>
        <v>02</v>
      </c>
    </row>
    <row r="1378" spans="1:14" ht="15" customHeight="1" x14ac:dyDescent="0.25">
      <c r="A1378" t="s">
        <v>14</v>
      </c>
      <c r="B1378">
        <v>0</v>
      </c>
      <c r="C1378">
        <v>9230</v>
      </c>
      <c r="D1378">
        <v>10</v>
      </c>
      <c r="E1378" s="1" t="s">
        <v>165</v>
      </c>
      <c r="F1378" s="2" t="s">
        <v>98</v>
      </c>
      <c r="G1378" s="3" t="s">
        <v>99</v>
      </c>
      <c r="H1378" s="3" t="s">
        <v>70</v>
      </c>
      <c r="I1378" s="1" t="s">
        <v>102</v>
      </c>
      <c r="J1378" t="s">
        <v>15</v>
      </c>
      <c r="K1378" s="8">
        <v>2983</v>
      </c>
      <c r="L1378">
        <v>2983</v>
      </c>
      <c r="M1378" s="6">
        <v>29.830000000000002</v>
      </c>
      <c r="N1378" t="str">
        <f t="shared" si="21"/>
        <v>02</v>
      </c>
    </row>
    <row r="1379" spans="1:14" ht="15" customHeight="1" x14ac:dyDescent="0.25">
      <c r="A1379" t="s">
        <v>14</v>
      </c>
      <c r="B1379">
        <v>0</v>
      </c>
      <c r="C1379">
        <v>9230</v>
      </c>
      <c r="D1379">
        <v>10</v>
      </c>
      <c r="E1379" s="1" t="s">
        <v>165</v>
      </c>
      <c r="F1379" s="2" t="s">
        <v>98</v>
      </c>
      <c r="G1379" s="3" t="s">
        <v>99</v>
      </c>
      <c r="H1379" s="3" t="s">
        <v>167</v>
      </c>
      <c r="I1379" s="1" t="s">
        <v>16</v>
      </c>
      <c r="J1379" t="s">
        <v>15</v>
      </c>
      <c r="K1379" s="8">
        <v>38734</v>
      </c>
      <c r="L1379">
        <v>38734</v>
      </c>
      <c r="M1379" s="6">
        <v>387.34000000000003</v>
      </c>
      <c r="N1379" t="str">
        <f t="shared" si="21"/>
        <v>04</v>
      </c>
    </row>
    <row r="1380" spans="1:14" ht="15" customHeight="1" x14ac:dyDescent="0.25">
      <c r="A1380" t="s">
        <v>14</v>
      </c>
      <c r="B1380">
        <v>0</v>
      </c>
      <c r="C1380">
        <v>9230</v>
      </c>
      <c r="D1380">
        <v>10</v>
      </c>
      <c r="E1380" s="1" t="s">
        <v>165</v>
      </c>
      <c r="F1380" s="2" t="s">
        <v>98</v>
      </c>
      <c r="G1380" s="3" t="s">
        <v>99</v>
      </c>
      <c r="H1380" s="3" t="s">
        <v>71</v>
      </c>
      <c r="I1380" s="1" t="s">
        <v>16</v>
      </c>
      <c r="J1380" t="s">
        <v>15</v>
      </c>
      <c r="K1380" s="8">
        <v>388357</v>
      </c>
      <c r="L1380">
        <v>388357</v>
      </c>
      <c r="M1380" s="6">
        <v>3883.57</v>
      </c>
      <c r="N1380" t="str">
        <f t="shared" si="21"/>
        <v>05</v>
      </c>
    </row>
    <row r="1381" spans="1:14" ht="15" customHeight="1" x14ac:dyDescent="0.25">
      <c r="A1381" t="s">
        <v>14</v>
      </c>
      <c r="B1381">
        <v>0</v>
      </c>
      <c r="C1381">
        <v>9230</v>
      </c>
      <c r="D1381">
        <v>10</v>
      </c>
      <c r="E1381" s="1" t="s">
        <v>165</v>
      </c>
      <c r="F1381" s="2" t="s">
        <v>98</v>
      </c>
      <c r="G1381" s="3" t="s">
        <v>99</v>
      </c>
      <c r="H1381" s="3" t="s">
        <v>104</v>
      </c>
      <c r="I1381" s="1" t="s">
        <v>16</v>
      </c>
      <c r="J1381" t="s">
        <v>15</v>
      </c>
      <c r="K1381" s="8">
        <v>4340</v>
      </c>
      <c r="L1381">
        <v>4340</v>
      </c>
      <c r="M1381" s="6">
        <v>43.4</v>
      </c>
      <c r="N1381" t="str">
        <f t="shared" si="21"/>
        <v>05</v>
      </c>
    </row>
    <row r="1382" spans="1:14" ht="15" customHeight="1" x14ac:dyDescent="0.25">
      <c r="A1382" t="s">
        <v>14</v>
      </c>
      <c r="B1382">
        <v>0</v>
      </c>
      <c r="C1382">
        <v>9230</v>
      </c>
      <c r="D1382">
        <v>10</v>
      </c>
      <c r="E1382" s="1" t="s">
        <v>165</v>
      </c>
      <c r="F1382" s="2" t="s">
        <v>98</v>
      </c>
      <c r="G1382" s="3" t="s">
        <v>99</v>
      </c>
      <c r="H1382" s="3" t="s">
        <v>105</v>
      </c>
      <c r="I1382" s="1" t="s">
        <v>16</v>
      </c>
      <c r="J1382" t="s">
        <v>15</v>
      </c>
      <c r="K1382" s="8">
        <v>26402</v>
      </c>
      <c r="L1382">
        <v>26402</v>
      </c>
      <c r="M1382" s="6">
        <v>264.02</v>
      </c>
      <c r="N1382" t="str">
        <f t="shared" si="21"/>
        <v>05</v>
      </c>
    </row>
    <row r="1383" spans="1:14" ht="15" customHeight="1" x14ac:dyDescent="0.25">
      <c r="A1383" t="s">
        <v>14</v>
      </c>
      <c r="B1383">
        <v>0</v>
      </c>
      <c r="C1383">
        <v>9230</v>
      </c>
      <c r="D1383">
        <v>10</v>
      </c>
      <c r="E1383" s="1" t="s">
        <v>165</v>
      </c>
      <c r="F1383" s="2" t="s">
        <v>98</v>
      </c>
      <c r="G1383" s="3" t="s">
        <v>99</v>
      </c>
      <c r="H1383" s="3" t="s">
        <v>114</v>
      </c>
      <c r="I1383" s="1" t="s">
        <v>16</v>
      </c>
      <c r="J1383" t="s">
        <v>15</v>
      </c>
      <c r="K1383" s="8">
        <v>172938</v>
      </c>
      <c r="L1383">
        <v>172938</v>
      </c>
      <c r="M1383" s="6">
        <v>1729.38</v>
      </c>
      <c r="N1383" t="str">
        <f t="shared" si="21"/>
        <v>05</v>
      </c>
    </row>
    <row r="1384" spans="1:14" ht="15" customHeight="1" x14ac:dyDescent="0.25">
      <c r="A1384" t="s">
        <v>14</v>
      </c>
      <c r="B1384">
        <v>0</v>
      </c>
      <c r="C1384">
        <v>9230</v>
      </c>
      <c r="D1384">
        <v>10</v>
      </c>
      <c r="E1384" s="1" t="s">
        <v>165</v>
      </c>
      <c r="F1384" s="2" t="s">
        <v>98</v>
      </c>
      <c r="G1384" s="3" t="s">
        <v>99</v>
      </c>
      <c r="H1384" s="3" t="s">
        <v>145</v>
      </c>
      <c r="I1384" s="1" t="s">
        <v>16</v>
      </c>
      <c r="J1384" t="s">
        <v>15</v>
      </c>
      <c r="K1384" s="8">
        <v>72470</v>
      </c>
      <c r="L1384">
        <v>72470</v>
      </c>
      <c r="M1384" s="6">
        <v>724.7</v>
      </c>
      <c r="N1384" t="str">
        <f t="shared" si="21"/>
        <v>05</v>
      </c>
    </row>
    <row r="1385" spans="1:14" ht="15" customHeight="1" x14ac:dyDescent="0.25">
      <c r="A1385" t="s">
        <v>14</v>
      </c>
      <c r="B1385">
        <v>0</v>
      </c>
      <c r="C1385">
        <v>9230</v>
      </c>
      <c r="D1385">
        <v>10</v>
      </c>
      <c r="E1385" s="1" t="s">
        <v>165</v>
      </c>
      <c r="F1385" s="2" t="s">
        <v>98</v>
      </c>
      <c r="G1385" s="3" t="s">
        <v>99</v>
      </c>
      <c r="H1385" s="3" t="s">
        <v>73</v>
      </c>
      <c r="I1385" s="1" t="s">
        <v>16</v>
      </c>
      <c r="J1385" t="s">
        <v>15</v>
      </c>
      <c r="K1385" s="8">
        <v>4888255</v>
      </c>
      <c r="L1385">
        <v>4888255</v>
      </c>
      <c r="M1385" s="6">
        <v>48882.55</v>
      </c>
      <c r="N1385" t="str">
        <f t="shared" si="21"/>
        <v>06</v>
      </c>
    </row>
    <row r="1386" spans="1:14" ht="15" customHeight="1" x14ac:dyDescent="0.25">
      <c r="A1386" t="s">
        <v>14</v>
      </c>
      <c r="B1386">
        <v>0</v>
      </c>
      <c r="C1386">
        <v>9230</v>
      </c>
      <c r="D1386">
        <v>10</v>
      </c>
      <c r="E1386" s="1" t="s">
        <v>165</v>
      </c>
      <c r="F1386" s="2" t="s">
        <v>98</v>
      </c>
      <c r="G1386" s="3" t="s">
        <v>99</v>
      </c>
      <c r="H1386" s="3" t="s">
        <v>106</v>
      </c>
      <c r="I1386" s="1" t="s">
        <v>16</v>
      </c>
      <c r="J1386" t="s">
        <v>15</v>
      </c>
      <c r="K1386" s="8">
        <v>1117719</v>
      </c>
      <c r="L1386">
        <v>1117719</v>
      </c>
      <c r="M1386" s="6">
        <v>11177.19</v>
      </c>
      <c r="N1386" t="str">
        <f t="shared" si="21"/>
        <v>06</v>
      </c>
    </row>
    <row r="1387" spans="1:14" ht="15" customHeight="1" x14ac:dyDescent="0.25">
      <c r="A1387" t="s">
        <v>14</v>
      </c>
      <c r="B1387">
        <v>0</v>
      </c>
      <c r="C1387">
        <v>9230</v>
      </c>
      <c r="D1387">
        <v>10</v>
      </c>
      <c r="E1387" s="1" t="s">
        <v>165</v>
      </c>
      <c r="F1387" s="2" t="s">
        <v>56</v>
      </c>
      <c r="G1387" s="3" t="s">
        <v>57</v>
      </c>
      <c r="H1387" s="3" t="s">
        <v>58</v>
      </c>
      <c r="I1387" s="1" t="s">
        <v>59</v>
      </c>
      <c r="J1387" t="s">
        <v>15</v>
      </c>
      <c r="K1387" s="8">
        <v>14102187</v>
      </c>
      <c r="L1387">
        <v>14102187</v>
      </c>
      <c r="M1387" s="6">
        <v>141021.87</v>
      </c>
      <c r="N1387" t="str">
        <f t="shared" si="21"/>
        <v>01</v>
      </c>
    </row>
    <row r="1388" spans="1:14" ht="15" customHeight="1" x14ac:dyDescent="0.25">
      <c r="A1388" t="s">
        <v>14</v>
      </c>
      <c r="B1388">
        <v>0</v>
      </c>
      <c r="C1388">
        <v>9230</v>
      </c>
      <c r="D1388">
        <v>10</v>
      </c>
      <c r="E1388" s="1" t="s">
        <v>165</v>
      </c>
      <c r="F1388" s="2" t="s">
        <v>56</v>
      </c>
      <c r="G1388" s="3" t="s">
        <v>57</v>
      </c>
      <c r="H1388" s="3" t="s">
        <v>103</v>
      </c>
      <c r="I1388" s="1" t="s">
        <v>59</v>
      </c>
      <c r="J1388" t="s">
        <v>15</v>
      </c>
      <c r="K1388" s="8">
        <v>29091</v>
      </c>
      <c r="L1388">
        <v>29091</v>
      </c>
      <c r="M1388" s="6">
        <v>290.91000000000003</v>
      </c>
      <c r="N1388" t="str">
        <f t="shared" si="21"/>
        <v>01</v>
      </c>
    </row>
    <row r="1389" spans="1:14" ht="15" customHeight="1" x14ac:dyDescent="0.25">
      <c r="A1389" t="s">
        <v>14</v>
      </c>
      <c r="B1389">
        <v>0</v>
      </c>
      <c r="C1389">
        <v>9230</v>
      </c>
      <c r="D1389">
        <v>10</v>
      </c>
      <c r="E1389" s="1" t="s">
        <v>165</v>
      </c>
      <c r="F1389" s="2" t="s">
        <v>56</v>
      </c>
      <c r="G1389" s="3" t="s">
        <v>57</v>
      </c>
      <c r="H1389" s="3" t="s">
        <v>107</v>
      </c>
      <c r="I1389" s="1" t="s">
        <v>59</v>
      </c>
      <c r="J1389" t="s">
        <v>15</v>
      </c>
      <c r="K1389" s="8">
        <v>78000</v>
      </c>
      <c r="L1389">
        <v>78000</v>
      </c>
      <c r="M1389" s="6">
        <v>780</v>
      </c>
      <c r="N1389" t="str">
        <f t="shared" si="21"/>
        <v>01</v>
      </c>
    </row>
    <row r="1390" spans="1:14" ht="15" customHeight="1" x14ac:dyDescent="0.25">
      <c r="A1390" t="s">
        <v>14</v>
      </c>
      <c r="B1390">
        <v>0</v>
      </c>
      <c r="C1390">
        <v>9230</v>
      </c>
      <c r="D1390">
        <v>10</v>
      </c>
      <c r="E1390" s="1" t="s">
        <v>165</v>
      </c>
      <c r="F1390" s="2" t="s">
        <v>56</v>
      </c>
      <c r="G1390" s="3" t="s">
        <v>57</v>
      </c>
      <c r="H1390" s="3" t="s">
        <v>68</v>
      </c>
      <c r="I1390" s="1" t="s">
        <v>59</v>
      </c>
      <c r="J1390" t="s">
        <v>15</v>
      </c>
      <c r="K1390" s="8">
        <v>190000</v>
      </c>
      <c r="L1390">
        <v>190000</v>
      </c>
      <c r="M1390" s="6">
        <v>1900</v>
      </c>
      <c r="N1390" t="str">
        <f t="shared" si="21"/>
        <v>01</v>
      </c>
    </row>
    <row r="1391" spans="1:14" ht="15" customHeight="1" x14ac:dyDescent="0.25">
      <c r="A1391" t="s">
        <v>14</v>
      </c>
      <c r="B1391">
        <v>0</v>
      </c>
      <c r="C1391">
        <v>9230</v>
      </c>
      <c r="D1391">
        <v>10</v>
      </c>
      <c r="E1391" s="1" t="s">
        <v>165</v>
      </c>
      <c r="F1391" s="2" t="s">
        <v>56</v>
      </c>
      <c r="G1391" s="3" t="s">
        <v>57</v>
      </c>
      <c r="H1391" s="3" t="s">
        <v>54</v>
      </c>
      <c r="I1391" s="1" t="s">
        <v>59</v>
      </c>
      <c r="J1391" t="s">
        <v>15</v>
      </c>
      <c r="K1391" s="8">
        <v>5864731</v>
      </c>
      <c r="L1391">
        <v>5864731</v>
      </c>
      <c r="M1391" s="6">
        <v>58647.31</v>
      </c>
      <c r="N1391" t="str">
        <f t="shared" si="21"/>
        <v>02</v>
      </c>
    </row>
    <row r="1392" spans="1:14" ht="15" customHeight="1" x14ac:dyDescent="0.25">
      <c r="A1392" t="s">
        <v>14</v>
      </c>
      <c r="B1392">
        <v>0</v>
      </c>
      <c r="C1392">
        <v>9230</v>
      </c>
      <c r="D1392">
        <v>10</v>
      </c>
      <c r="E1392" s="1" t="s">
        <v>165</v>
      </c>
      <c r="F1392" s="2" t="s">
        <v>56</v>
      </c>
      <c r="G1392" s="3" t="s">
        <v>57</v>
      </c>
      <c r="H1392" s="3" t="s">
        <v>69</v>
      </c>
      <c r="I1392" s="1" t="s">
        <v>59</v>
      </c>
      <c r="J1392" t="s">
        <v>15</v>
      </c>
      <c r="K1392" s="8">
        <v>42467</v>
      </c>
      <c r="L1392">
        <v>42467</v>
      </c>
      <c r="M1392" s="6">
        <v>424.67</v>
      </c>
      <c r="N1392" t="str">
        <f t="shared" si="21"/>
        <v>02</v>
      </c>
    </row>
    <row r="1393" spans="1:14" ht="15" customHeight="1" x14ac:dyDescent="0.25">
      <c r="A1393" t="s">
        <v>14</v>
      </c>
      <c r="B1393">
        <v>0</v>
      </c>
      <c r="C1393">
        <v>9230</v>
      </c>
      <c r="D1393">
        <v>10</v>
      </c>
      <c r="E1393" s="1" t="s">
        <v>165</v>
      </c>
      <c r="F1393" s="2" t="s">
        <v>56</v>
      </c>
      <c r="G1393" s="3" t="s">
        <v>57</v>
      </c>
      <c r="H1393" s="3" t="s">
        <v>70</v>
      </c>
      <c r="I1393" s="1" t="s">
        <v>59</v>
      </c>
      <c r="J1393" t="s">
        <v>15</v>
      </c>
      <c r="K1393" s="8">
        <v>23938</v>
      </c>
      <c r="L1393">
        <v>23938</v>
      </c>
      <c r="M1393" s="6">
        <v>239.38</v>
      </c>
      <c r="N1393" t="str">
        <f t="shared" si="21"/>
        <v>02</v>
      </c>
    </row>
    <row r="1394" spans="1:14" ht="15" customHeight="1" x14ac:dyDescent="0.25">
      <c r="A1394" t="s">
        <v>14</v>
      </c>
      <c r="B1394">
        <v>0</v>
      </c>
      <c r="C1394">
        <v>9230</v>
      </c>
      <c r="D1394">
        <v>10</v>
      </c>
      <c r="E1394" s="1" t="s">
        <v>165</v>
      </c>
      <c r="F1394" s="2" t="s">
        <v>56</v>
      </c>
      <c r="G1394" s="3" t="s">
        <v>57</v>
      </c>
      <c r="H1394" s="3" t="s">
        <v>73</v>
      </c>
      <c r="I1394" s="1" t="s">
        <v>16</v>
      </c>
      <c r="J1394" t="s">
        <v>15</v>
      </c>
      <c r="K1394" s="8">
        <v>1119062</v>
      </c>
      <c r="L1394">
        <v>1119062</v>
      </c>
      <c r="M1394" s="6">
        <v>11190.62</v>
      </c>
      <c r="N1394" t="str">
        <f t="shared" si="21"/>
        <v>06</v>
      </c>
    </row>
    <row r="1395" spans="1:14" ht="15" customHeight="1" x14ac:dyDescent="0.25">
      <c r="A1395" t="s">
        <v>14</v>
      </c>
      <c r="B1395">
        <v>0</v>
      </c>
      <c r="C1395">
        <v>9230</v>
      </c>
      <c r="D1395">
        <v>10</v>
      </c>
      <c r="E1395" s="1" t="s">
        <v>165</v>
      </c>
      <c r="F1395" s="2" t="s">
        <v>56</v>
      </c>
      <c r="G1395" s="3" t="s">
        <v>108</v>
      </c>
      <c r="H1395" s="3" t="s">
        <v>109</v>
      </c>
      <c r="I1395" s="1" t="s">
        <v>16</v>
      </c>
      <c r="J1395" t="s">
        <v>15</v>
      </c>
      <c r="K1395" s="8">
        <v>820730</v>
      </c>
      <c r="L1395">
        <v>820730</v>
      </c>
      <c r="M1395" s="6">
        <v>8207.2999999999993</v>
      </c>
      <c r="N1395" t="str">
        <f t="shared" si="21"/>
        <v>04</v>
      </c>
    </row>
    <row r="1396" spans="1:14" ht="15" customHeight="1" x14ac:dyDescent="0.25">
      <c r="A1396" t="s">
        <v>14</v>
      </c>
      <c r="B1396">
        <v>0</v>
      </c>
      <c r="C1396">
        <v>9230</v>
      </c>
      <c r="D1396">
        <v>10</v>
      </c>
      <c r="E1396" s="1" t="s">
        <v>165</v>
      </c>
      <c r="F1396" s="2" t="s">
        <v>56</v>
      </c>
      <c r="G1396" s="3" t="s">
        <v>108</v>
      </c>
      <c r="H1396" s="3" t="s">
        <v>110</v>
      </c>
      <c r="I1396" s="1" t="s">
        <v>16</v>
      </c>
      <c r="J1396" t="s">
        <v>15</v>
      </c>
      <c r="K1396" s="8">
        <v>180847</v>
      </c>
      <c r="L1396">
        <v>180847</v>
      </c>
      <c r="M1396" s="6">
        <v>1808.47</v>
      </c>
      <c r="N1396" t="str">
        <f t="shared" si="21"/>
        <v>04</v>
      </c>
    </row>
    <row r="1397" spans="1:14" ht="15" customHeight="1" x14ac:dyDescent="0.25">
      <c r="A1397" t="s">
        <v>14</v>
      </c>
      <c r="B1397">
        <v>0</v>
      </c>
      <c r="C1397">
        <v>9230</v>
      </c>
      <c r="D1397">
        <v>10</v>
      </c>
      <c r="E1397" s="1" t="s">
        <v>165</v>
      </c>
      <c r="F1397" s="2" t="s">
        <v>56</v>
      </c>
      <c r="G1397" s="3" t="s">
        <v>108</v>
      </c>
      <c r="H1397" s="3" t="s">
        <v>111</v>
      </c>
      <c r="I1397" s="1" t="s">
        <v>16</v>
      </c>
      <c r="J1397" t="s">
        <v>15</v>
      </c>
      <c r="K1397" s="8">
        <v>3273842</v>
      </c>
      <c r="L1397">
        <v>3273842</v>
      </c>
      <c r="M1397" s="6">
        <v>32738.420000000002</v>
      </c>
      <c r="N1397" t="str">
        <f t="shared" si="21"/>
        <v>06</v>
      </c>
    </row>
    <row r="1398" spans="1:14" ht="15" customHeight="1" x14ac:dyDescent="0.25">
      <c r="A1398" t="s">
        <v>14</v>
      </c>
      <c r="B1398">
        <v>0</v>
      </c>
      <c r="C1398">
        <v>9230</v>
      </c>
      <c r="D1398">
        <v>10</v>
      </c>
      <c r="E1398" s="1" t="s">
        <v>165</v>
      </c>
      <c r="F1398" s="2" t="s">
        <v>56</v>
      </c>
      <c r="G1398" s="3" t="s">
        <v>108</v>
      </c>
      <c r="H1398" s="3" t="s">
        <v>112</v>
      </c>
      <c r="I1398" s="1" t="s">
        <v>16</v>
      </c>
      <c r="J1398" t="s">
        <v>15</v>
      </c>
      <c r="K1398" s="8">
        <v>7179218</v>
      </c>
      <c r="L1398">
        <v>7179218</v>
      </c>
      <c r="M1398" s="6">
        <v>71792.180000000008</v>
      </c>
      <c r="N1398" t="str">
        <f t="shared" si="21"/>
        <v>06</v>
      </c>
    </row>
    <row r="1399" spans="1:14" ht="15" customHeight="1" x14ac:dyDescent="0.25">
      <c r="A1399" t="s">
        <v>14</v>
      </c>
      <c r="B1399">
        <v>0</v>
      </c>
      <c r="C1399">
        <v>9230</v>
      </c>
      <c r="D1399">
        <v>10</v>
      </c>
      <c r="E1399" s="1" t="s">
        <v>165</v>
      </c>
      <c r="F1399" s="2" t="s">
        <v>56</v>
      </c>
      <c r="G1399" s="3" t="s">
        <v>168</v>
      </c>
      <c r="H1399" s="3" t="s">
        <v>58</v>
      </c>
      <c r="I1399" s="1" t="s">
        <v>59</v>
      </c>
      <c r="J1399" t="s">
        <v>15</v>
      </c>
      <c r="K1399" s="8">
        <v>2076297</v>
      </c>
      <c r="L1399">
        <v>2076297</v>
      </c>
      <c r="M1399" s="6">
        <v>20762.97</v>
      </c>
      <c r="N1399" t="str">
        <f t="shared" si="21"/>
        <v>01</v>
      </c>
    </row>
    <row r="1400" spans="1:14" ht="15" customHeight="1" x14ac:dyDescent="0.25">
      <c r="A1400" t="s">
        <v>14</v>
      </c>
      <c r="B1400">
        <v>0</v>
      </c>
      <c r="C1400">
        <v>9230</v>
      </c>
      <c r="D1400">
        <v>10</v>
      </c>
      <c r="E1400" s="1" t="s">
        <v>165</v>
      </c>
      <c r="F1400" s="2" t="s">
        <v>56</v>
      </c>
      <c r="G1400" s="3" t="s">
        <v>168</v>
      </c>
      <c r="H1400" s="3" t="s">
        <v>103</v>
      </c>
      <c r="I1400" s="1" t="s">
        <v>59</v>
      </c>
      <c r="J1400" t="s">
        <v>15</v>
      </c>
      <c r="K1400" s="8">
        <v>5863</v>
      </c>
      <c r="L1400">
        <v>5863</v>
      </c>
      <c r="M1400" s="6">
        <v>58.63</v>
      </c>
      <c r="N1400" t="str">
        <f t="shared" si="21"/>
        <v>01</v>
      </c>
    </row>
    <row r="1401" spans="1:14" ht="15" customHeight="1" x14ac:dyDescent="0.25">
      <c r="A1401" t="s">
        <v>14</v>
      </c>
      <c r="B1401">
        <v>0</v>
      </c>
      <c r="C1401">
        <v>9230</v>
      </c>
      <c r="D1401">
        <v>10</v>
      </c>
      <c r="E1401" s="1" t="s">
        <v>165</v>
      </c>
      <c r="F1401" s="2" t="s">
        <v>56</v>
      </c>
      <c r="G1401" s="3" t="s">
        <v>168</v>
      </c>
      <c r="H1401" s="3" t="s">
        <v>66</v>
      </c>
      <c r="I1401" s="1" t="s">
        <v>59</v>
      </c>
      <c r="J1401" t="s">
        <v>15</v>
      </c>
      <c r="K1401" s="8">
        <v>293</v>
      </c>
      <c r="L1401">
        <v>293</v>
      </c>
      <c r="M1401" s="6">
        <v>2.93</v>
      </c>
      <c r="N1401" t="str">
        <f t="shared" si="21"/>
        <v>01</v>
      </c>
    </row>
    <row r="1402" spans="1:14" ht="15" customHeight="1" x14ac:dyDescent="0.25">
      <c r="A1402" t="s">
        <v>14</v>
      </c>
      <c r="B1402">
        <v>0</v>
      </c>
      <c r="C1402">
        <v>9230</v>
      </c>
      <c r="D1402">
        <v>10</v>
      </c>
      <c r="E1402" s="1" t="s">
        <v>165</v>
      </c>
      <c r="F1402" s="2" t="s">
        <v>56</v>
      </c>
      <c r="G1402" s="3" t="s">
        <v>168</v>
      </c>
      <c r="H1402" s="3" t="s">
        <v>54</v>
      </c>
      <c r="I1402" s="1" t="s">
        <v>59</v>
      </c>
      <c r="J1402" t="s">
        <v>15</v>
      </c>
      <c r="K1402" s="8">
        <v>1079011</v>
      </c>
      <c r="L1402">
        <v>1079011</v>
      </c>
      <c r="M1402" s="6">
        <v>10790.11</v>
      </c>
      <c r="N1402" t="str">
        <f t="shared" si="21"/>
        <v>02</v>
      </c>
    </row>
    <row r="1403" spans="1:14" ht="15" customHeight="1" x14ac:dyDescent="0.25">
      <c r="A1403" t="s">
        <v>14</v>
      </c>
      <c r="B1403">
        <v>0</v>
      </c>
      <c r="C1403">
        <v>9230</v>
      </c>
      <c r="D1403">
        <v>10</v>
      </c>
      <c r="E1403" s="1" t="s">
        <v>165</v>
      </c>
      <c r="F1403" s="2" t="s">
        <v>56</v>
      </c>
      <c r="G1403" s="3" t="s">
        <v>168</v>
      </c>
      <c r="H1403" s="3" t="s">
        <v>70</v>
      </c>
      <c r="I1403" s="1" t="s">
        <v>59</v>
      </c>
      <c r="J1403" t="s">
        <v>15</v>
      </c>
      <c r="K1403" s="8">
        <v>1376</v>
      </c>
      <c r="L1403">
        <v>1376</v>
      </c>
      <c r="M1403" s="6">
        <v>13.76</v>
      </c>
      <c r="N1403" t="str">
        <f t="shared" si="21"/>
        <v>02</v>
      </c>
    </row>
    <row r="1404" spans="1:14" ht="15" customHeight="1" x14ac:dyDescent="0.25">
      <c r="A1404" t="s">
        <v>14</v>
      </c>
      <c r="B1404">
        <v>0</v>
      </c>
      <c r="C1404">
        <v>9230</v>
      </c>
      <c r="D1404">
        <v>10</v>
      </c>
      <c r="E1404" s="1" t="s">
        <v>165</v>
      </c>
      <c r="F1404" s="2" t="s">
        <v>129</v>
      </c>
      <c r="G1404" s="3" t="s">
        <v>144</v>
      </c>
      <c r="H1404" s="3" t="s">
        <v>63</v>
      </c>
      <c r="I1404" s="1" t="s">
        <v>55</v>
      </c>
      <c r="J1404" t="s">
        <v>15</v>
      </c>
      <c r="K1404" s="8">
        <v>2168351</v>
      </c>
      <c r="L1404">
        <v>2168351</v>
      </c>
      <c r="M1404" s="6">
        <v>21683.510000000002</v>
      </c>
      <c r="N1404" t="str">
        <f t="shared" si="21"/>
        <v>01</v>
      </c>
    </row>
    <row r="1405" spans="1:14" ht="15" customHeight="1" x14ac:dyDescent="0.25">
      <c r="A1405" t="s">
        <v>14</v>
      </c>
      <c r="B1405">
        <v>0</v>
      </c>
      <c r="C1405">
        <v>9230</v>
      </c>
      <c r="D1405">
        <v>10</v>
      </c>
      <c r="E1405" s="1" t="s">
        <v>165</v>
      </c>
      <c r="F1405" s="2" t="s">
        <v>129</v>
      </c>
      <c r="G1405" s="3" t="s">
        <v>144</v>
      </c>
      <c r="H1405" s="3" t="s">
        <v>54</v>
      </c>
      <c r="I1405" s="1" t="s">
        <v>55</v>
      </c>
      <c r="J1405" t="s">
        <v>15</v>
      </c>
      <c r="K1405" s="8">
        <v>497998</v>
      </c>
      <c r="L1405">
        <v>497998</v>
      </c>
      <c r="M1405" s="6">
        <v>4979.9800000000005</v>
      </c>
      <c r="N1405" t="str">
        <f t="shared" si="21"/>
        <v>02</v>
      </c>
    </row>
    <row r="1406" spans="1:14" ht="15" customHeight="1" x14ac:dyDescent="0.25">
      <c r="A1406" t="s">
        <v>14</v>
      </c>
      <c r="B1406">
        <v>0</v>
      </c>
      <c r="C1406">
        <v>7131</v>
      </c>
      <c r="D1406">
        <v>10</v>
      </c>
      <c r="E1406" s="1" t="s">
        <v>169</v>
      </c>
      <c r="F1406" s="2" t="s">
        <v>61</v>
      </c>
      <c r="G1406" s="3" t="s">
        <v>144</v>
      </c>
      <c r="H1406" s="3" t="s">
        <v>63</v>
      </c>
      <c r="I1406" s="1" t="s">
        <v>55</v>
      </c>
      <c r="J1406" t="s">
        <v>15</v>
      </c>
      <c r="K1406" s="8">
        <v>176467435</v>
      </c>
      <c r="L1406">
        <v>176467435</v>
      </c>
      <c r="M1406" s="6">
        <v>1764674.35</v>
      </c>
      <c r="N1406" t="str">
        <f t="shared" si="21"/>
        <v>01</v>
      </c>
    </row>
    <row r="1407" spans="1:14" ht="15" customHeight="1" x14ac:dyDescent="0.25">
      <c r="A1407" t="s">
        <v>14</v>
      </c>
      <c r="B1407">
        <v>0</v>
      </c>
      <c r="C1407">
        <v>7131</v>
      </c>
      <c r="D1407">
        <v>10</v>
      </c>
      <c r="E1407" s="1" t="s">
        <v>169</v>
      </c>
      <c r="F1407" s="2" t="s">
        <v>61</v>
      </c>
      <c r="G1407" s="3" t="s">
        <v>144</v>
      </c>
      <c r="H1407" s="3" t="s">
        <v>65</v>
      </c>
      <c r="I1407" s="1" t="s">
        <v>55</v>
      </c>
      <c r="J1407" t="s">
        <v>15</v>
      </c>
      <c r="K1407" s="8">
        <v>1176905</v>
      </c>
      <c r="L1407">
        <v>1176905</v>
      </c>
      <c r="M1407" s="6">
        <v>11769.050000000001</v>
      </c>
      <c r="N1407" t="str">
        <f t="shared" si="21"/>
        <v>01</v>
      </c>
    </row>
    <row r="1408" spans="1:14" ht="15" customHeight="1" x14ac:dyDescent="0.25">
      <c r="A1408" t="s">
        <v>14</v>
      </c>
      <c r="B1408">
        <v>0</v>
      </c>
      <c r="C1408">
        <v>7131</v>
      </c>
      <c r="D1408">
        <v>10</v>
      </c>
      <c r="E1408" s="1" t="s">
        <v>169</v>
      </c>
      <c r="F1408" s="2" t="s">
        <v>61</v>
      </c>
      <c r="G1408" s="3" t="s">
        <v>144</v>
      </c>
      <c r="H1408" s="3" t="s">
        <v>66</v>
      </c>
      <c r="I1408" s="1" t="s">
        <v>55</v>
      </c>
      <c r="J1408" t="s">
        <v>15</v>
      </c>
      <c r="K1408" s="8">
        <v>2309410</v>
      </c>
      <c r="L1408">
        <v>2309410</v>
      </c>
      <c r="M1408" s="6">
        <v>23094.100000000002</v>
      </c>
      <c r="N1408" t="str">
        <f t="shared" si="21"/>
        <v>01</v>
      </c>
    </row>
    <row r="1409" spans="1:14" ht="15" customHeight="1" x14ac:dyDescent="0.25">
      <c r="A1409" t="s">
        <v>14</v>
      </c>
      <c r="B1409">
        <v>0</v>
      </c>
      <c r="C1409">
        <v>7131</v>
      </c>
      <c r="D1409">
        <v>10</v>
      </c>
      <c r="E1409" s="1" t="s">
        <v>169</v>
      </c>
      <c r="F1409" s="2" t="s">
        <v>61</v>
      </c>
      <c r="G1409" s="3" t="s">
        <v>144</v>
      </c>
      <c r="H1409" s="3" t="s">
        <v>107</v>
      </c>
      <c r="I1409" s="1" t="s">
        <v>55</v>
      </c>
      <c r="J1409" t="s">
        <v>15</v>
      </c>
      <c r="K1409" s="8">
        <v>149500</v>
      </c>
      <c r="L1409">
        <v>149500</v>
      </c>
      <c r="M1409" s="6">
        <v>1495</v>
      </c>
      <c r="N1409" t="str">
        <f t="shared" si="21"/>
        <v>01</v>
      </c>
    </row>
    <row r="1410" spans="1:14" ht="15" customHeight="1" x14ac:dyDescent="0.25">
      <c r="A1410" t="s">
        <v>14</v>
      </c>
      <c r="B1410">
        <v>0</v>
      </c>
      <c r="C1410">
        <v>7131</v>
      </c>
      <c r="D1410">
        <v>10</v>
      </c>
      <c r="E1410" s="1" t="s">
        <v>169</v>
      </c>
      <c r="F1410" s="2" t="s">
        <v>61</v>
      </c>
      <c r="G1410" s="3" t="s">
        <v>144</v>
      </c>
      <c r="H1410" s="3" t="s">
        <v>54</v>
      </c>
      <c r="I1410" s="1" t="s">
        <v>55</v>
      </c>
      <c r="J1410" t="s">
        <v>15</v>
      </c>
      <c r="K1410" s="8">
        <v>64003087</v>
      </c>
      <c r="L1410">
        <v>64003087</v>
      </c>
      <c r="M1410" s="6">
        <v>640030.87</v>
      </c>
      <c r="N1410" t="str">
        <f t="shared" si="21"/>
        <v>02</v>
      </c>
    </row>
    <row r="1411" spans="1:14" ht="15" customHeight="1" x14ac:dyDescent="0.25">
      <c r="A1411" t="s">
        <v>14</v>
      </c>
      <c r="B1411">
        <v>0</v>
      </c>
      <c r="C1411">
        <v>7131</v>
      </c>
      <c r="D1411">
        <v>10</v>
      </c>
      <c r="E1411" s="1" t="s">
        <v>169</v>
      </c>
      <c r="F1411" s="2" t="s">
        <v>61</v>
      </c>
      <c r="G1411" s="3" t="s">
        <v>144</v>
      </c>
      <c r="H1411" s="3" t="s">
        <v>69</v>
      </c>
      <c r="I1411" s="1" t="s">
        <v>55</v>
      </c>
      <c r="J1411" t="s">
        <v>15</v>
      </c>
      <c r="K1411" s="8">
        <v>262870</v>
      </c>
      <c r="L1411">
        <v>262870</v>
      </c>
      <c r="M1411" s="6">
        <v>2628.7000000000003</v>
      </c>
      <c r="N1411" t="str">
        <f t="shared" ref="N1411:N1474" si="22">LEFT(H1411,2)</f>
        <v>02</v>
      </c>
    </row>
    <row r="1412" spans="1:14" ht="15" customHeight="1" x14ac:dyDescent="0.25">
      <c r="A1412" t="s">
        <v>14</v>
      </c>
      <c r="B1412">
        <v>0</v>
      </c>
      <c r="C1412">
        <v>7131</v>
      </c>
      <c r="D1412">
        <v>10</v>
      </c>
      <c r="E1412" s="1" t="s">
        <v>169</v>
      </c>
      <c r="F1412" s="2" t="s">
        <v>61</v>
      </c>
      <c r="G1412" s="3" t="s">
        <v>144</v>
      </c>
      <c r="H1412" s="3" t="s">
        <v>70</v>
      </c>
      <c r="I1412" s="1" t="s">
        <v>55</v>
      </c>
      <c r="J1412" t="s">
        <v>15</v>
      </c>
      <c r="K1412" s="8">
        <v>542619</v>
      </c>
      <c r="L1412">
        <v>542619</v>
      </c>
      <c r="M1412" s="6">
        <v>5426.1900000000005</v>
      </c>
      <c r="N1412" t="str">
        <f t="shared" si="22"/>
        <v>02</v>
      </c>
    </row>
    <row r="1413" spans="1:14" ht="15" customHeight="1" x14ac:dyDescent="0.25">
      <c r="A1413" t="s">
        <v>14</v>
      </c>
      <c r="B1413">
        <v>0</v>
      </c>
      <c r="C1413">
        <v>7131</v>
      </c>
      <c r="D1413">
        <v>10</v>
      </c>
      <c r="E1413" s="1" t="s">
        <v>169</v>
      </c>
      <c r="F1413" s="2" t="s">
        <v>61</v>
      </c>
      <c r="G1413" s="3" t="s">
        <v>144</v>
      </c>
      <c r="H1413" s="3" t="s">
        <v>71</v>
      </c>
      <c r="I1413" s="1" t="s">
        <v>16</v>
      </c>
      <c r="J1413" t="s">
        <v>15</v>
      </c>
      <c r="K1413" s="8">
        <v>1014316</v>
      </c>
      <c r="L1413">
        <v>1014316</v>
      </c>
      <c r="M1413" s="6">
        <v>10143.16</v>
      </c>
      <c r="N1413" t="str">
        <f t="shared" si="22"/>
        <v>05</v>
      </c>
    </row>
    <row r="1414" spans="1:14" ht="15" customHeight="1" x14ac:dyDescent="0.25">
      <c r="A1414" t="s">
        <v>14</v>
      </c>
      <c r="B1414">
        <v>0</v>
      </c>
      <c r="C1414">
        <v>7131</v>
      </c>
      <c r="D1414">
        <v>10</v>
      </c>
      <c r="E1414" s="1" t="s">
        <v>169</v>
      </c>
      <c r="F1414" s="2" t="s">
        <v>61</v>
      </c>
      <c r="G1414" s="3" t="s">
        <v>144</v>
      </c>
      <c r="H1414" s="3" t="s">
        <v>73</v>
      </c>
      <c r="I1414" s="1" t="s">
        <v>16</v>
      </c>
      <c r="J1414" t="s">
        <v>15</v>
      </c>
      <c r="K1414" s="8">
        <v>15000</v>
      </c>
      <c r="L1414">
        <v>15000</v>
      </c>
      <c r="M1414" s="6">
        <v>150</v>
      </c>
      <c r="N1414" t="str">
        <f t="shared" si="22"/>
        <v>06</v>
      </c>
    </row>
    <row r="1415" spans="1:14" ht="15" customHeight="1" x14ac:dyDescent="0.25">
      <c r="A1415" t="s">
        <v>14</v>
      </c>
      <c r="B1415">
        <v>0</v>
      </c>
      <c r="C1415">
        <v>7131</v>
      </c>
      <c r="D1415">
        <v>10</v>
      </c>
      <c r="E1415" s="1" t="s">
        <v>169</v>
      </c>
      <c r="F1415" s="2" t="s">
        <v>61</v>
      </c>
      <c r="G1415" s="3" t="s">
        <v>170</v>
      </c>
      <c r="H1415" s="3" t="s">
        <v>122</v>
      </c>
      <c r="I1415" s="1" t="s">
        <v>16</v>
      </c>
      <c r="J1415" t="s">
        <v>15</v>
      </c>
      <c r="K1415" s="8">
        <v>187421</v>
      </c>
      <c r="L1415">
        <v>187421</v>
      </c>
      <c r="M1415" s="6">
        <v>1874.21</v>
      </c>
      <c r="N1415" t="str">
        <f t="shared" si="22"/>
        <v>08</v>
      </c>
    </row>
    <row r="1416" spans="1:14" ht="15" customHeight="1" x14ac:dyDescent="0.25">
      <c r="A1416" t="s">
        <v>14</v>
      </c>
      <c r="B1416">
        <v>0</v>
      </c>
      <c r="C1416">
        <v>7131</v>
      </c>
      <c r="D1416">
        <v>10</v>
      </c>
      <c r="E1416" s="1" t="s">
        <v>169</v>
      </c>
      <c r="F1416" s="2" t="s">
        <v>61</v>
      </c>
      <c r="G1416" s="3" t="s">
        <v>54</v>
      </c>
      <c r="H1416" s="3" t="s">
        <v>73</v>
      </c>
      <c r="I1416" s="1" t="s">
        <v>16</v>
      </c>
      <c r="J1416" t="s">
        <v>15</v>
      </c>
      <c r="K1416" s="8">
        <v>109129</v>
      </c>
      <c r="L1416">
        <v>109129</v>
      </c>
      <c r="M1416" s="6">
        <v>1091.29</v>
      </c>
      <c r="N1416" t="str">
        <f t="shared" si="22"/>
        <v>06</v>
      </c>
    </row>
    <row r="1417" spans="1:14" ht="15" customHeight="1" x14ac:dyDescent="0.25">
      <c r="A1417" t="s">
        <v>14</v>
      </c>
      <c r="B1417">
        <v>0</v>
      </c>
      <c r="C1417">
        <v>7131</v>
      </c>
      <c r="D1417">
        <v>10</v>
      </c>
      <c r="E1417" s="1" t="s">
        <v>169</v>
      </c>
      <c r="F1417" s="2" t="s">
        <v>61</v>
      </c>
      <c r="G1417" s="3" t="s">
        <v>71</v>
      </c>
      <c r="H1417" s="3" t="s">
        <v>73</v>
      </c>
      <c r="I1417" s="1" t="s">
        <v>16</v>
      </c>
      <c r="J1417" t="s">
        <v>15</v>
      </c>
      <c r="K1417" s="8">
        <v>8990</v>
      </c>
      <c r="L1417">
        <v>8990</v>
      </c>
      <c r="M1417" s="6">
        <v>89.9</v>
      </c>
      <c r="N1417" t="str">
        <f t="shared" si="22"/>
        <v>06</v>
      </c>
    </row>
    <row r="1418" spans="1:14" ht="15" customHeight="1" x14ac:dyDescent="0.25">
      <c r="A1418" t="s">
        <v>14</v>
      </c>
      <c r="B1418">
        <v>0</v>
      </c>
      <c r="C1418">
        <v>7131</v>
      </c>
      <c r="D1418">
        <v>10</v>
      </c>
      <c r="E1418" s="1" t="s">
        <v>169</v>
      </c>
      <c r="F1418" s="2" t="s">
        <v>61</v>
      </c>
      <c r="G1418" s="3" t="s">
        <v>111</v>
      </c>
      <c r="H1418" s="3" t="s">
        <v>73</v>
      </c>
      <c r="I1418" s="1" t="s">
        <v>16</v>
      </c>
      <c r="J1418" t="s">
        <v>15</v>
      </c>
      <c r="K1418" s="8">
        <v>83518</v>
      </c>
      <c r="L1418">
        <v>83518</v>
      </c>
      <c r="M1418" s="6">
        <v>835.18000000000006</v>
      </c>
      <c r="N1418" t="str">
        <f t="shared" si="22"/>
        <v>06</v>
      </c>
    </row>
    <row r="1419" spans="1:14" ht="15" customHeight="1" x14ac:dyDescent="0.25">
      <c r="A1419" t="s">
        <v>14</v>
      </c>
      <c r="B1419">
        <v>0</v>
      </c>
      <c r="C1419">
        <v>7131</v>
      </c>
      <c r="D1419">
        <v>10</v>
      </c>
      <c r="E1419" s="1" t="s">
        <v>169</v>
      </c>
      <c r="F1419" s="2" t="s">
        <v>61</v>
      </c>
      <c r="G1419" s="3" t="s">
        <v>123</v>
      </c>
      <c r="H1419" s="3" t="s">
        <v>73</v>
      </c>
      <c r="I1419" s="1" t="s">
        <v>16</v>
      </c>
      <c r="J1419" t="s">
        <v>15</v>
      </c>
      <c r="K1419" s="8">
        <v>39311</v>
      </c>
      <c r="L1419">
        <v>39311</v>
      </c>
      <c r="M1419" s="6">
        <v>393.11</v>
      </c>
      <c r="N1419" t="str">
        <f t="shared" si="22"/>
        <v>06</v>
      </c>
    </row>
    <row r="1420" spans="1:14" ht="15" customHeight="1" x14ac:dyDescent="0.25">
      <c r="A1420" t="s">
        <v>14</v>
      </c>
      <c r="B1420">
        <v>0</v>
      </c>
      <c r="C1420">
        <v>7131</v>
      </c>
      <c r="D1420">
        <v>10</v>
      </c>
      <c r="E1420" s="1" t="s">
        <v>169</v>
      </c>
      <c r="F1420" s="2" t="s">
        <v>61</v>
      </c>
      <c r="G1420" s="3" t="s">
        <v>80</v>
      </c>
      <c r="H1420" s="3" t="s">
        <v>73</v>
      </c>
      <c r="I1420" s="1" t="s">
        <v>16</v>
      </c>
      <c r="J1420" t="s">
        <v>15</v>
      </c>
      <c r="K1420" s="8">
        <v>36462</v>
      </c>
      <c r="L1420">
        <v>36462</v>
      </c>
      <c r="M1420" s="6">
        <v>364.62</v>
      </c>
      <c r="N1420" t="str">
        <f t="shared" si="22"/>
        <v>06</v>
      </c>
    </row>
    <row r="1421" spans="1:14" ht="15" customHeight="1" x14ac:dyDescent="0.25">
      <c r="A1421" t="s">
        <v>14</v>
      </c>
      <c r="B1421">
        <v>0</v>
      </c>
      <c r="C1421">
        <v>7131</v>
      </c>
      <c r="D1421">
        <v>10</v>
      </c>
      <c r="E1421" s="1" t="s">
        <v>169</v>
      </c>
      <c r="F1421" s="2" t="s">
        <v>61</v>
      </c>
      <c r="G1421" s="3" t="s">
        <v>148</v>
      </c>
      <c r="H1421" s="3" t="s">
        <v>73</v>
      </c>
      <c r="I1421" s="1" t="s">
        <v>16</v>
      </c>
      <c r="J1421" t="s">
        <v>15</v>
      </c>
      <c r="K1421" s="8">
        <v>46700</v>
      </c>
      <c r="L1421">
        <v>46700</v>
      </c>
      <c r="M1421" s="6">
        <v>467</v>
      </c>
      <c r="N1421" t="str">
        <f t="shared" si="22"/>
        <v>06</v>
      </c>
    </row>
    <row r="1422" spans="1:14" ht="15" customHeight="1" x14ac:dyDescent="0.25">
      <c r="A1422" t="s">
        <v>14</v>
      </c>
      <c r="B1422">
        <v>0</v>
      </c>
      <c r="C1422">
        <v>7131</v>
      </c>
      <c r="D1422">
        <v>10</v>
      </c>
      <c r="E1422" s="1" t="s">
        <v>169</v>
      </c>
      <c r="F1422" s="2" t="s">
        <v>61</v>
      </c>
      <c r="G1422" s="3" t="s">
        <v>81</v>
      </c>
      <c r="H1422" s="3" t="s">
        <v>82</v>
      </c>
      <c r="I1422" s="1" t="s">
        <v>55</v>
      </c>
      <c r="J1422" t="s">
        <v>15</v>
      </c>
      <c r="K1422" s="8">
        <v>232386</v>
      </c>
      <c r="L1422">
        <v>232386</v>
      </c>
      <c r="M1422" s="6">
        <v>2323.86</v>
      </c>
      <c r="N1422" t="str">
        <f t="shared" si="22"/>
        <v>01</v>
      </c>
    </row>
    <row r="1423" spans="1:14" ht="15" customHeight="1" x14ac:dyDescent="0.25">
      <c r="A1423" t="s">
        <v>14</v>
      </c>
      <c r="B1423">
        <v>0</v>
      </c>
      <c r="C1423">
        <v>7131</v>
      </c>
      <c r="D1423">
        <v>10</v>
      </c>
      <c r="E1423" s="1" t="s">
        <v>169</v>
      </c>
      <c r="F1423" s="2" t="s">
        <v>61</v>
      </c>
      <c r="G1423" s="3" t="s">
        <v>81</v>
      </c>
      <c r="H1423" s="3" t="s">
        <v>69</v>
      </c>
      <c r="I1423" s="1" t="s">
        <v>55</v>
      </c>
      <c r="J1423" t="s">
        <v>15</v>
      </c>
      <c r="K1423" s="8">
        <v>46116</v>
      </c>
      <c r="L1423">
        <v>46116</v>
      </c>
      <c r="M1423" s="6">
        <v>461.16</v>
      </c>
      <c r="N1423" t="str">
        <f t="shared" si="22"/>
        <v>02</v>
      </c>
    </row>
    <row r="1424" spans="1:14" ht="15" customHeight="1" x14ac:dyDescent="0.25">
      <c r="A1424" t="s">
        <v>14</v>
      </c>
      <c r="B1424">
        <v>0</v>
      </c>
      <c r="C1424">
        <v>7131</v>
      </c>
      <c r="D1424">
        <v>10</v>
      </c>
      <c r="E1424" s="1" t="s">
        <v>169</v>
      </c>
      <c r="F1424" s="2" t="s">
        <v>61</v>
      </c>
      <c r="G1424" s="3" t="s">
        <v>149</v>
      </c>
      <c r="H1424" s="3" t="s">
        <v>71</v>
      </c>
      <c r="I1424" s="1" t="s">
        <v>16</v>
      </c>
      <c r="J1424" t="s">
        <v>15</v>
      </c>
      <c r="K1424" s="8">
        <v>5399</v>
      </c>
      <c r="L1424">
        <v>5399</v>
      </c>
      <c r="M1424" s="6">
        <v>53.99</v>
      </c>
      <c r="N1424" t="str">
        <f t="shared" si="22"/>
        <v>05</v>
      </c>
    </row>
    <row r="1425" spans="1:14" ht="15" customHeight="1" x14ac:dyDescent="0.25">
      <c r="A1425" t="s">
        <v>14</v>
      </c>
      <c r="B1425">
        <v>0</v>
      </c>
      <c r="C1425">
        <v>7131</v>
      </c>
      <c r="D1425">
        <v>10</v>
      </c>
      <c r="E1425" s="1" t="s">
        <v>169</v>
      </c>
      <c r="F1425" s="2" t="s">
        <v>61</v>
      </c>
      <c r="G1425" s="3" t="s">
        <v>151</v>
      </c>
      <c r="H1425" s="3" t="s">
        <v>71</v>
      </c>
      <c r="I1425" s="1" t="s">
        <v>16</v>
      </c>
      <c r="J1425" t="s">
        <v>15</v>
      </c>
      <c r="K1425" s="8">
        <v>124466</v>
      </c>
      <c r="L1425">
        <v>124466</v>
      </c>
      <c r="M1425" s="6">
        <v>1244.6600000000001</v>
      </c>
      <c r="N1425" t="str">
        <f t="shared" si="22"/>
        <v>05</v>
      </c>
    </row>
    <row r="1426" spans="1:14" ht="15" customHeight="1" x14ac:dyDescent="0.25">
      <c r="A1426" t="s">
        <v>14</v>
      </c>
      <c r="B1426">
        <v>0</v>
      </c>
      <c r="C1426">
        <v>7131</v>
      </c>
      <c r="D1426">
        <v>10</v>
      </c>
      <c r="E1426" s="1" t="s">
        <v>169</v>
      </c>
      <c r="F1426" s="2" t="s">
        <v>61</v>
      </c>
      <c r="G1426" s="3" t="s">
        <v>152</v>
      </c>
      <c r="H1426" s="3" t="s">
        <v>73</v>
      </c>
      <c r="I1426" s="1" t="s">
        <v>16</v>
      </c>
      <c r="J1426" t="s">
        <v>15</v>
      </c>
      <c r="K1426" s="8">
        <v>41343</v>
      </c>
      <c r="L1426">
        <v>41343</v>
      </c>
      <c r="M1426" s="6">
        <v>413.43</v>
      </c>
      <c r="N1426" t="str">
        <f t="shared" si="22"/>
        <v>06</v>
      </c>
    </row>
    <row r="1427" spans="1:14" ht="15" customHeight="1" x14ac:dyDescent="0.25">
      <c r="A1427" t="s">
        <v>14</v>
      </c>
      <c r="B1427">
        <v>0</v>
      </c>
      <c r="C1427">
        <v>7131</v>
      </c>
      <c r="D1427">
        <v>10</v>
      </c>
      <c r="E1427" s="1" t="s">
        <v>169</v>
      </c>
      <c r="F1427" s="2" t="s">
        <v>61</v>
      </c>
      <c r="G1427" s="3" t="s">
        <v>166</v>
      </c>
      <c r="H1427" s="3" t="s">
        <v>73</v>
      </c>
      <c r="I1427" s="1" t="s">
        <v>16</v>
      </c>
      <c r="J1427" t="s">
        <v>15</v>
      </c>
      <c r="K1427" s="8">
        <v>445655</v>
      </c>
      <c r="L1427">
        <v>445655</v>
      </c>
      <c r="M1427" s="6">
        <v>4456.55</v>
      </c>
      <c r="N1427" t="str">
        <f t="shared" si="22"/>
        <v>06</v>
      </c>
    </row>
    <row r="1428" spans="1:14" ht="15" customHeight="1" x14ac:dyDescent="0.25">
      <c r="A1428" t="s">
        <v>14</v>
      </c>
      <c r="B1428">
        <v>0</v>
      </c>
      <c r="C1428">
        <v>7131</v>
      </c>
      <c r="D1428">
        <v>10</v>
      </c>
      <c r="E1428" s="1" t="s">
        <v>169</v>
      </c>
      <c r="F1428" s="2" t="s">
        <v>61</v>
      </c>
      <c r="G1428" s="3" t="s">
        <v>153</v>
      </c>
      <c r="H1428" s="3" t="s">
        <v>73</v>
      </c>
      <c r="I1428" s="1" t="s">
        <v>16</v>
      </c>
      <c r="J1428" t="s">
        <v>15</v>
      </c>
      <c r="K1428" s="8">
        <v>7489</v>
      </c>
      <c r="L1428">
        <v>7489</v>
      </c>
      <c r="M1428" s="6">
        <v>74.89</v>
      </c>
      <c r="N1428" t="str">
        <f t="shared" si="22"/>
        <v>06</v>
      </c>
    </row>
    <row r="1429" spans="1:14" ht="15" customHeight="1" x14ac:dyDescent="0.25">
      <c r="A1429" t="s">
        <v>14</v>
      </c>
      <c r="B1429">
        <v>0</v>
      </c>
      <c r="C1429">
        <v>7131</v>
      </c>
      <c r="D1429">
        <v>10</v>
      </c>
      <c r="E1429" s="1" t="s">
        <v>169</v>
      </c>
      <c r="F1429" s="2" t="s">
        <v>61</v>
      </c>
      <c r="G1429" s="3" t="s">
        <v>84</v>
      </c>
      <c r="H1429" s="3" t="s">
        <v>71</v>
      </c>
      <c r="I1429" s="1" t="s">
        <v>16</v>
      </c>
      <c r="J1429" t="s">
        <v>15</v>
      </c>
      <c r="K1429" s="8">
        <v>30150</v>
      </c>
      <c r="L1429">
        <v>30150</v>
      </c>
      <c r="M1429" s="6">
        <v>301.5</v>
      </c>
      <c r="N1429" t="str">
        <f t="shared" si="22"/>
        <v>05</v>
      </c>
    </row>
    <row r="1430" spans="1:14" ht="15" customHeight="1" x14ac:dyDescent="0.25">
      <c r="A1430" t="s">
        <v>14</v>
      </c>
      <c r="B1430">
        <v>0</v>
      </c>
      <c r="C1430">
        <v>7131</v>
      </c>
      <c r="D1430">
        <v>10</v>
      </c>
      <c r="E1430" s="1" t="s">
        <v>169</v>
      </c>
      <c r="F1430" s="2" t="s">
        <v>61</v>
      </c>
      <c r="G1430" s="3" t="s">
        <v>84</v>
      </c>
      <c r="H1430" s="3" t="s">
        <v>73</v>
      </c>
      <c r="I1430" s="1" t="s">
        <v>16</v>
      </c>
      <c r="J1430" t="s">
        <v>15</v>
      </c>
      <c r="K1430" s="8">
        <v>323425</v>
      </c>
      <c r="L1430">
        <v>323425</v>
      </c>
      <c r="M1430" s="6">
        <v>3234.25</v>
      </c>
      <c r="N1430" t="str">
        <f t="shared" si="22"/>
        <v>06</v>
      </c>
    </row>
    <row r="1431" spans="1:14" ht="15" customHeight="1" x14ac:dyDescent="0.25">
      <c r="A1431" t="s">
        <v>14</v>
      </c>
      <c r="B1431">
        <v>0</v>
      </c>
      <c r="C1431">
        <v>7131</v>
      </c>
      <c r="D1431">
        <v>10</v>
      </c>
      <c r="E1431" s="1" t="s">
        <v>169</v>
      </c>
      <c r="F1431" s="2" t="s">
        <v>85</v>
      </c>
      <c r="G1431" s="3" t="s">
        <v>86</v>
      </c>
      <c r="H1431" s="3" t="s">
        <v>63</v>
      </c>
      <c r="I1431" s="1" t="s">
        <v>55</v>
      </c>
      <c r="J1431" t="s">
        <v>629</v>
      </c>
      <c r="K1431" s="8">
        <v>11976473</v>
      </c>
      <c r="L1431">
        <v>11976473</v>
      </c>
      <c r="M1431" s="6">
        <v>119764.73</v>
      </c>
      <c r="N1431" t="str">
        <f t="shared" si="22"/>
        <v>01</v>
      </c>
    </row>
    <row r="1432" spans="1:14" ht="15" customHeight="1" x14ac:dyDescent="0.25">
      <c r="A1432" t="s">
        <v>14</v>
      </c>
      <c r="B1432">
        <v>0</v>
      </c>
      <c r="C1432">
        <v>7131</v>
      </c>
      <c r="D1432">
        <v>10</v>
      </c>
      <c r="E1432" s="1" t="s">
        <v>169</v>
      </c>
      <c r="F1432" s="2" t="s">
        <v>85</v>
      </c>
      <c r="G1432" s="3" t="s">
        <v>86</v>
      </c>
      <c r="H1432" s="3" t="s">
        <v>58</v>
      </c>
      <c r="I1432" s="1" t="s">
        <v>64</v>
      </c>
      <c r="J1432" t="s">
        <v>629</v>
      </c>
      <c r="K1432" s="8">
        <v>5202022</v>
      </c>
      <c r="L1432">
        <v>5202022</v>
      </c>
      <c r="M1432" s="6">
        <v>52020.22</v>
      </c>
      <c r="N1432" t="str">
        <f t="shared" si="22"/>
        <v>01</v>
      </c>
    </row>
    <row r="1433" spans="1:14" ht="15" customHeight="1" x14ac:dyDescent="0.25">
      <c r="A1433" t="s">
        <v>14</v>
      </c>
      <c r="B1433">
        <v>0</v>
      </c>
      <c r="C1433">
        <v>7131</v>
      </c>
      <c r="D1433">
        <v>10</v>
      </c>
      <c r="E1433" s="1" t="s">
        <v>169</v>
      </c>
      <c r="F1433" s="2" t="s">
        <v>85</v>
      </c>
      <c r="G1433" s="3" t="s">
        <v>86</v>
      </c>
      <c r="H1433" s="3" t="s">
        <v>65</v>
      </c>
      <c r="I1433" s="1" t="s">
        <v>55</v>
      </c>
      <c r="J1433" t="s">
        <v>15</v>
      </c>
      <c r="K1433" s="8">
        <v>221944</v>
      </c>
      <c r="L1433">
        <v>221944</v>
      </c>
      <c r="M1433" s="6">
        <v>2219.44</v>
      </c>
      <c r="N1433" t="str">
        <f t="shared" si="22"/>
        <v>01</v>
      </c>
    </row>
    <row r="1434" spans="1:14" ht="15" customHeight="1" x14ac:dyDescent="0.25">
      <c r="A1434" t="s">
        <v>14</v>
      </c>
      <c r="B1434">
        <v>0</v>
      </c>
      <c r="C1434">
        <v>7131</v>
      </c>
      <c r="D1434">
        <v>10</v>
      </c>
      <c r="E1434" s="1" t="s">
        <v>169</v>
      </c>
      <c r="F1434" s="2" t="s">
        <v>85</v>
      </c>
      <c r="G1434" s="3" t="s">
        <v>86</v>
      </c>
      <c r="H1434" s="3" t="s">
        <v>68</v>
      </c>
      <c r="I1434" s="1" t="s">
        <v>64</v>
      </c>
      <c r="J1434" t="s">
        <v>15</v>
      </c>
      <c r="K1434" s="8">
        <v>130000</v>
      </c>
      <c r="L1434">
        <v>130000</v>
      </c>
      <c r="M1434" s="6">
        <v>1300</v>
      </c>
      <c r="N1434" t="str">
        <f t="shared" si="22"/>
        <v>01</v>
      </c>
    </row>
    <row r="1435" spans="1:14" ht="15" customHeight="1" x14ac:dyDescent="0.25">
      <c r="A1435" t="s">
        <v>14</v>
      </c>
      <c r="B1435">
        <v>0</v>
      </c>
      <c r="C1435">
        <v>7131</v>
      </c>
      <c r="D1435">
        <v>10</v>
      </c>
      <c r="E1435" s="1" t="s">
        <v>169</v>
      </c>
      <c r="F1435" s="2" t="s">
        <v>85</v>
      </c>
      <c r="G1435" s="3" t="s">
        <v>86</v>
      </c>
      <c r="H1435" s="3" t="s">
        <v>68</v>
      </c>
      <c r="I1435" s="1" t="s">
        <v>64</v>
      </c>
      <c r="J1435" t="s">
        <v>629</v>
      </c>
      <c r="K1435" s="8">
        <v>25000</v>
      </c>
      <c r="L1435">
        <v>25000</v>
      </c>
      <c r="M1435" s="6">
        <v>250</v>
      </c>
      <c r="N1435" t="str">
        <f t="shared" si="22"/>
        <v>01</v>
      </c>
    </row>
    <row r="1436" spans="1:14" ht="15" customHeight="1" x14ac:dyDescent="0.25">
      <c r="A1436" t="s">
        <v>14</v>
      </c>
      <c r="B1436">
        <v>0</v>
      </c>
      <c r="C1436">
        <v>7131</v>
      </c>
      <c r="D1436">
        <v>10</v>
      </c>
      <c r="E1436" s="1" t="s">
        <v>169</v>
      </c>
      <c r="F1436" s="2" t="s">
        <v>85</v>
      </c>
      <c r="G1436" s="3" t="s">
        <v>86</v>
      </c>
      <c r="H1436" s="3" t="s">
        <v>54</v>
      </c>
      <c r="I1436" s="1" t="s">
        <v>55</v>
      </c>
      <c r="J1436" t="s">
        <v>629</v>
      </c>
      <c r="K1436" s="8">
        <v>4502042</v>
      </c>
      <c r="L1436">
        <v>4502042</v>
      </c>
      <c r="M1436" s="6">
        <v>45020.42</v>
      </c>
      <c r="N1436" t="str">
        <f t="shared" si="22"/>
        <v>02</v>
      </c>
    </row>
    <row r="1437" spans="1:14" ht="15" customHeight="1" x14ac:dyDescent="0.25">
      <c r="A1437" t="s">
        <v>14</v>
      </c>
      <c r="B1437">
        <v>0</v>
      </c>
      <c r="C1437">
        <v>7131</v>
      </c>
      <c r="D1437">
        <v>10</v>
      </c>
      <c r="E1437" s="1" t="s">
        <v>169</v>
      </c>
      <c r="F1437" s="2" t="s">
        <v>85</v>
      </c>
      <c r="G1437" s="3" t="s">
        <v>86</v>
      </c>
      <c r="H1437" s="3" t="s">
        <v>54</v>
      </c>
      <c r="I1437" s="1" t="s">
        <v>64</v>
      </c>
      <c r="J1437" t="s">
        <v>629</v>
      </c>
      <c r="K1437" s="8">
        <v>2979096</v>
      </c>
      <c r="L1437">
        <v>2979096</v>
      </c>
      <c r="M1437" s="6">
        <v>29790.959999999999</v>
      </c>
      <c r="N1437" t="str">
        <f t="shared" si="22"/>
        <v>02</v>
      </c>
    </row>
    <row r="1438" spans="1:14" ht="15" customHeight="1" x14ac:dyDescent="0.25">
      <c r="A1438" t="s">
        <v>14</v>
      </c>
      <c r="B1438">
        <v>0</v>
      </c>
      <c r="C1438">
        <v>7131</v>
      </c>
      <c r="D1438">
        <v>10</v>
      </c>
      <c r="E1438" s="1" t="s">
        <v>169</v>
      </c>
      <c r="F1438" s="2" t="s">
        <v>85</v>
      </c>
      <c r="G1438" s="3" t="s">
        <v>86</v>
      </c>
      <c r="H1438" s="3" t="s">
        <v>69</v>
      </c>
      <c r="I1438" s="1" t="s">
        <v>55</v>
      </c>
      <c r="J1438" t="s">
        <v>15</v>
      </c>
      <c r="K1438" s="8">
        <v>49696</v>
      </c>
      <c r="L1438">
        <v>49696</v>
      </c>
      <c r="M1438" s="6">
        <v>496.96000000000004</v>
      </c>
      <c r="N1438" t="str">
        <f t="shared" si="22"/>
        <v>02</v>
      </c>
    </row>
    <row r="1439" spans="1:14" ht="15" customHeight="1" x14ac:dyDescent="0.25">
      <c r="A1439" t="s">
        <v>14</v>
      </c>
      <c r="B1439">
        <v>0</v>
      </c>
      <c r="C1439">
        <v>7131</v>
      </c>
      <c r="D1439">
        <v>10</v>
      </c>
      <c r="E1439" s="1" t="s">
        <v>169</v>
      </c>
      <c r="F1439" s="2" t="s">
        <v>85</v>
      </c>
      <c r="G1439" s="3" t="s">
        <v>86</v>
      </c>
      <c r="H1439" s="3" t="s">
        <v>69</v>
      </c>
      <c r="I1439" s="1" t="s">
        <v>64</v>
      </c>
      <c r="J1439" t="s">
        <v>15</v>
      </c>
      <c r="K1439" s="8">
        <v>29055</v>
      </c>
      <c r="L1439">
        <v>29055</v>
      </c>
      <c r="M1439" s="6">
        <v>290.55</v>
      </c>
      <c r="N1439" t="str">
        <f t="shared" si="22"/>
        <v>02</v>
      </c>
    </row>
    <row r="1440" spans="1:14" ht="15" customHeight="1" x14ac:dyDescent="0.25">
      <c r="A1440" t="s">
        <v>14</v>
      </c>
      <c r="B1440">
        <v>0</v>
      </c>
      <c r="C1440">
        <v>7131</v>
      </c>
      <c r="D1440">
        <v>10</v>
      </c>
      <c r="E1440" s="1" t="s">
        <v>169</v>
      </c>
      <c r="F1440" s="2" t="s">
        <v>85</v>
      </c>
      <c r="G1440" s="3" t="s">
        <v>86</v>
      </c>
      <c r="H1440" s="3" t="s">
        <v>69</v>
      </c>
      <c r="I1440" s="1" t="s">
        <v>64</v>
      </c>
      <c r="J1440" t="s">
        <v>629</v>
      </c>
      <c r="K1440" s="8">
        <v>5588</v>
      </c>
      <c r="L1440">
        <v>5588</v>
      </c>
      <c r="M1440" s="6">
        <v>55.88</v>
      </c>
      <c r="N1440" t="str">
        <f t="shared" si="22"/>
        <v>02</v>
      </c>
    </row>
    <row r="1441" spans="1:14" ht="15" customHeight="1" x14ac:dyDescent="0.25">
      <c r="A1441" t="s">
        <v>14</v>
      </c>
      <c r="B1441">
        <v>0</v>
      </c>
      <c r="C1441">
        <v>7131</v>
      </c>
      <c r="D1441">
        <v>10</v>
      </c>
      <c r="E1441" s="1" t="s">
        <v>169</v>
      </c>
      <c r="F1441" s="2" t="s">
        <v>85</v>
      </c>
      <c r="G1441" s="3" t="s">
        <v>86</v>
      </c>
      <c r="H1441" s="3" t="s">
        <v>73</v>
      </c>
      <c r="I1441" s="1" t="s">
        <v>16</v>
      </c>
      <c r="J1441" t="s">
        <v>15</v>
      </c>
      <c r="K1441" s="8">
        <v>33399</v>
      </c>
      <c r="L1441">
        <v>33399</v>
      </c>
      <c r="M1441" s="6">
        <v>333.99</v>
      </c>
      <c r="N1441" t="str">
        <f t="shared" si="22"/>
        <v>06</v>
      </c>
    </row>
    <row r="1442" spans="1:14" ht="15" customHeight="1" x14ac:dyDescent="0.25">
      <c r="A1442" t="s">
        <v>14</v>
      </c>
      <c r="B1442">
        <v>0</v>
      </c>
      <c r="C1442">
        <v>7131</v>
      </c>
      <c r="D1442">
        <v>10</v>
      </c>
      <c r="E1442" s="1" t="s">
        <v>169</v>
      </c>
      <c r="F1442" s="2" t="s">
        <v>85</v>
      </c>
      <c r="G1442" s="3" t="s">
        <v>86</v>
      </c>
      <c r="H1442" s="3" t="s">
        <v>73</v>
      </c>
      <c r="I1442" s="1" t="s">
        <v>16</v>
      </c>
      <c r="J1442" t="s">
        <v>629</v>
      </c>
      <c r="K1442" s="8">
        <v>5599</v>
      </c>
      <c r="L1442">
        <v>5599</v>
      </c>
      <c r="M1442" s="6">
        <v>55.99</v>
      </c>
      <c r="N1442" t="str">
        <f t="shared" si="22"/>
        <v>06</v>
      </c>
    </row>
    <row r="1443" spans="1:14" ht="15" customHeight="1" x14ac:dyDescent="0.25">
      <c r="A1443" t="s">
        <v>14</v>
      </c>
      <c r="B1443">
        <v>0</v>
      </c>
      <c r="C1443">
        <v>7131</v>
      </c>
      <c r="D1443">
        <v>10</v>
      </c>
      <c r="E1443" s="1" t="s">
        <v>169</v>
      </c>
      <c r="F1443" s="2" t="s">
        <v>171</v>
      </c>
      <c r="G1443" s="3" t="s">
        <v>144</v>
      </c>
      <c r="H1443" s="3" t="s">
        <v>172</v>
      </c>
      <c r="I1443" s="1" t="s">
        <v>55</v>
      </c>
      <c r="J1443" t="s">
        <v>768</v>
      </c>
      <c r="K1443" s="8">
        <v>816316</v>
      </c>
      <c r="L1443">
        <v>816316</v>
      </c>
      <c r="M1443" s="6">
        <v>8163.16</v>
      </c>
      <c r="N1443" t="str">
        <f t="shared" si="22"/>
        <v>01</v>
      </c>
    </row>
    <row r="1444" spans="1:14" ht="15" customHeight="1" x14ac:dyDescent="0.25">
      <c r="A1444" t="s">
        <v>14</v>
      </c>
      <c r="B1444">
        <v>0</v>
      </c>
      <c r="C1444">
        <v>7131</v>
      </c>
      <c r="D1444">
        <v>10</v>
      </c>
      <c r="E1444" s="1" t="s">
        <v>169</v>
      </c>
      <c r="F1444" s="2" t="s">
        <v>171</v>
      </c>
      <c r="G1444" s="3" t="s">
        <v>144</v>
      </c>
      <c r="H1444" s="3" t="s">
        <v>69</v>
      </c>
      <c r="I1444" s="1" t="s">
        <v>55</v>
      </c>
      <c r="J1444" t="s">
        <v>768</v>
      </c>
      <c r="K1444" s="8">
        <v>172677</v>
      </c>
      <c r="L1444">
        <v>172677</v>
      </c>
      <c r="M1444" s="6">
        <v>1726.77</v>
      </c>
      <c r="N1444" t="str">
        <f t="shared" si="22"/>
        <v>02</v>
      </c>
    </row>
    <row r="1445" spans="1:14" ht="15" customHeight="1" x14ac:dyDescent="0.25">
      <c r="A1445" t="s">
        <v>14</v>
      </c>
      <c r="B1445">
        <v>0</v>
      </c>
      <c r="C1445">
        <v>7131</v>
      </c>
      <c r="D1445">
        <v>10</v>
      </c>
      <c r="E1445" s="1" t="s">
        <v>169</v>
      </c>
      <c r="F1445" s="2" t="s">
        <v>89</v>
      </c>
      <c r="G1445" s="3" t="s">
        <v>155</v>
      </c>
      <c r="H1445" s="3" t="s">
        <v>156</v>
      </c>
      <c r="I1445" s="1" t="s">
        <v>55</v>
      </c>
      <c r="J1445" t="s">
        <v>15</v>
      </c>
      <c r="K1445" s="8">
        <v>327040</v>
      </c>
      <c r="L1445">
        <v>327040</v>
      </c>
      <c r="M1445" s="6">
        <v>3270.4</v>
      </c>
      <c r="N1445" t="str">
        <f t="shared" si="22"/>
        <v>01</v>
      </c>
    </row>
    <row r="1446" spans="1:14" ht="15" customHeight="1" x14ac:dyDescent="0.25">
      <c r="A1446" t="s">
        <v>14</v>
      </c>
      <c r="B1446">
        <v>0</v>
      </c>
      <c r="C1446">
        <v>7131</v>
      </c>
      <c r="D1446">
        <v>10</v>
      </c>
      <c r="E1446" s="1" t="s">
        <v>169</v>
      </c>
      <c r="F1446" s="2" t="s">
        <v>89</v>
      </c>
      <c r="G1446" s="3" t="s">
        <v>155</v>
      </c>
      <c r="H1446" s="3" t="s">
        <v>69</v>
      </c>
      <c r="I1446" s="1" t="s">
        <v>55</v>
      </c>
      <c r="J1446" t="s">
        <v>15</v>
      </c>
      <c r="K1446" s="8">
        <v>73105</v>
      </c>
      <c r="L1446">
        <v>73105</v>
      </c>
      <c r="M1446" s="6">
        <v>731.05000000000007</v>
      </c>
      <c r="N1446" t="str">
        <f t="shared" si="22"/>
        <v>02</v>
      </c>
    </row>
    <row r="1447" spans="1:14" ht="15" customHeight="1" x14ac:dyDescent="0.25">
      <c r="A1447" t="s">
        <v>14</v>
      </c>
      <c r="B1447">
        <v>0</v>
      </c>
      <c r="C1447">
        <v>7131</v>
      </c>
      <c r="D1447">
        <v>10</v>
      </c>
      <c r="E1447" s="1" t="s">
        <v>169</v>
      </c>
      <c r="F1447" s="2" t="s">
        <v>89</v>
      </c>
      <c r="G1447" s="3" t="s">
        <v>157</v>
      </c>
      <c r="H1447" s="3" t="s">
        <v>156</v>
      </c>
      <c r="I1447" s="1" t="s">
        <v>64</v>
      </c>
      <c r="J1447" t="s">
        <v>15</v>
      </c>
      <c r="K1447" s="8">
        <v>163520</v>
      </c>
      <c r="L1447">
        <v>163520</v>
      </c>
      <c r="M1447" s="6">
        <v>1635.2</v>
      </c>
      <c r="N1447" t="str">
        <f t="shared" si="22"/>
        <v>01</v>
      </c>
    </row>
    <row r="1448" spans="1:14" ht="15" customHeight="1" x14ac:dyDescent="0.25">
      <c r="A1448" t="s">
        <v>14</v>
      </c>
      <c r="B1448">
        <v>0</v>
      </c>
      <c r="C1448">
        <v>7131</v>
      </c>
      <c r="D1448">
        <v>10</v>
      </c>
      <c r="E1448" s="1" t="s">
        <v>169</v>
      </c>
      <c r="F1448" s="2" t="s">
        <v>89</v>
      </c>
      <c r="G1448" s="3" t="s">
        <v>157</v>
      </c>
      <c r="H1448" s="3" t="s">
        <v>69</v>
      </c>
      <c r="I1448" s="1" t="s">
        <v>64</v>
      </c>
      <c r="J1448" t="s">
        <v>15</v>
      </c>
      <c r="K1448" s="8">
        <v>36547</v>
      </c>
      <c r="L1448">
        <v>36547</v>
      </c>
      <c r="M1448" s="6">
        <v>365.47</v>
      </c>
      <c r="N1448" t="str">
        <f t="shared" si="22"/>
        <v>02</v>
      </c>
    </row>
    <row r="1449" spans="1:14" ht="15" customHeight="1" x14ac:dyDescent="0.25">
      <c r="A1449" t="s">
        <v>14</v>
      </c>
      <c r="B1449">
        <v>0</v>
      </c>
      <c r="C1449">
        <v>7131</v>
      </c>
      <c r="D1449">
        <v>10</v>
      </c>
      <c r="E1449" s="1" t="s">
        <v>169</v>
      </c>
      <c r="F1449" s="2" t="s">
        <v>89</v>
      </c>
      <c r="G1449" s="3" t="s">
        <v>158</v>
      </c>
      <c r="H1449" s="3" t="s">
        <v>156</v>
      </c>
      <c r="I1449" s="1" t="s">
        <v>55</v>
      </c>
      <c r="J1449" t="s">
        <v>15</v>
      </c>
      <c r="K1449" s="8">
        <v>327040</v>
      </c>
      <c r="L1449">
        <v>327040</v>
      </c>
      <c r="M1449" s="6">
        <v>3270.4</v>
      </c>
      <c r="N1449" t="str">
        <f t="shared" si="22"/>
        <v>01</v>
      </c>
    </row>
    <row r="1450" spans="1:14" ht="15" customHeight="1" x14ac:dyDescent="0.25">
      <c r="A1450" t="s">
        <v>14</v>
      </c>
      <c r="B1450">
        <v>0</v>
      </c>
      <c r="C1450">
        <v>7131</v>
      </c>
      <c r="D1450">
        <v>10</v>
      </c>
      <c r="E1450" s="1" t="s">
        <v>169</v>
      </c>
      <c r="F1450" s="2" t="s">
        <v>89</v>
      </c>
      <c r="G1450" s="3" t="s">
        <v>158</v>
      </c>
      <c r="H1450" s="3" t="s">
        <v>69</v>
      </c>
      <c r="I1450" s="1" t="s">
        <v>55</v>
      </c>
      <c r="J1450" t="s">
        <v>15</v>
      </c>
      <c r="K1450" s="8">
        <v>73096</v>
      </c>
      <c r="L1450">
        <v>73096</v>
      </c>
      <c r="M1450" s="6">
        <v>730.96</v>
      </c>
      <c r="N1450" t="str">
        <f t="shared" si="22"/>
        <v>02</v>
      </c>
    </row>
    <row r="1451" spans="1:14" ht="15" customHeight="1" x14ac:dyDescent="0.25">
      <c r="A1451" t="s">
        <v>14</v>
      </c>
      <c r="B1451">
        <v>0</v>
      </c>
      <c r="C1451">
        <v>7131</v>
      </c>
      <c r="D1451">
        <v>10</v>
      </c>
      <c r="E1451" s="1" t="s">
        <v>169</v>
      </c>
      <c r="F1451" s="2" t="s">
        <v>89</v>
      </c>
      <c r="G1451" s="3" t="s">
        <v>159</v>
      </c>
      <c r="H1451" s="3" t="s">
        <v>156</v>
      </c>
      <c r="I1451" s="1" t="s">
        <v>55</v>
      </c>
      <c r="J1451" t="s">
        <v>15</v>
      </c>
      <c r="K1451" s="8">
        <v>163520</v>
      </c>
      <c r="L1451">
        <v>163520</v>
      </c>
      <c r="M1451" s="6">
        <v>1635.2</v>
      </c>
      <c r="N1451" t="str">
        <f t="shared" si="22"/>
        <v>01</v>
      </c>
    </row>
    <row r="1452" spans="1:14" ht="15" customHeight="1" x14ac:dyDescent="0.25">
      <c r="A1452" t="s">
        <v>14</v>
      </c>
      <c r="B1452">
        <v>0</v>
      </c>
      <c r="C1452">
        <v>7131</v>
      </c>
      <c r="D1452">
        <v>10</v>
      </c>
      <c r="E1452" s="1" t="s">
        <v>169</v>
      </c>
      <c r="F1452" s="2" t="s">
        <v>89</v>
      </c>
      <c r="G1452" s="3" t="s">
        <v>159</v>
      </c>
      <c r="H1452" s="3" t="s">
        <v>156</v>
      </c>
      <c r="I1452" s="1" t="s">
        <v>64</v>
      </c>
      <c r="J1452" t="s">
        <v>15</v>
      </c>
      <c r="K1452" s="8">
        <v>163520</v>
      </c>
      <c r="L1452">
        <v>163520</v>
      </c>
      <c r="M1452" s="6">
        <v>1635.2</v>
      </c>
      <c r="N1452" t="str">
        <f t="shared" si="22"/>
        <v>01</v>
      </c>
    </row>
    <row r="1453" spans="1:14" ht="15" customHeight="1" x14ac:dyDescent="0.25">
      <c r="A1453" t="s">
        <v>14</v>
      </c>
      <c r="B1453">
        <v>0</v>
      </c>
      <c r="C1453">
        <v>7131</v>
      </c>
      <c r="D1453">
        <v>10</v>
      </c>
      <c r="E1453" s="1" t="s">
        <v>169</v>
      </c>
      <c r="F1453" s="2" t="s">
        <v>89</v>
      </c>
      <c r="G1453" s="3" t="s">
        <v>159</v>
      </c>
      <c r="H1453" s="3" t="s">
        <v>69</v>
      </c>
      <c r="I1453" s="1" t="s">
        <v>55</v>
      </c>
      <c r="J1453" t="s">
        <v>15</v>
      </c>
      <c r="K1453" s="8">
        <v>36548</v>
      </c>
      <c r="L1453">
        <v>36548</v>
      </c>
      <c r="M1453" s="6">
        <v>365.48</v>
      </c>
      <c r="N1453" t="str">
        <f t="shared" si="22"/>
        <v>02</v>
      </c>
    </row>
    <row r="1454" spans="1:14" ht="15" customHeight="1" x14ac:dyDescent="0.25">
      <c r="A1454" t="s">
        <v>14</v>
      </c>
      <c r="B1454">
        <v>0</v>
      </c>
      <c r="C1454">
        <v>7131</v>
      </c>
      <c r="D1454">
        <v>10</v>
      </c>
      <c r="E1454" s="1" t="s">
        <v>169</v>
      </c>
      <c r="F1454" s="2" t="s">
        <v>89</v>
      </c>
      <c r="G1454" s="3" t="s">
        <v>159</v>
      </c>
      <c r="H1454" s="3" t="s">
        <v>69</v>
      </c>
      <c r="I1454" s="1" t="s">
        <v>64</v>
      </c>
      <c r="J1454" t="s">
        <v>15</v>
      </c>
      <c r="K1454" s="8">
        <v>36557</v>
      </c>
      <c r="L1454">
        <v>36557</v>
      </c>
      <c r="M1454" s="6">
        <v>365.57</v>
      </c>
      <c r="N1454" t="str">
        <f t="shared" si="22"/>
        <v>02</v>
      </c>
    </row>
    <row r="1455" spans="1:14" ht="15" customHeight="1" x14ac:dyDescent="0.25">
      <c r="A1455" t="s">
        <v>14</v>
      </c>
      <c r="B1455">
        <v>0</v>
      </c>
      <c r="C1455">
        <v>7131</v>
      </c>
      <c r="D1455">
        <v>10</v>
      </c>
      <c r="E1455" s="1" t="s">
        <v>169</v>
      </c>
      <c r="F1455" s="2" t="s">
        <v>89</v>
      </c>
      <c r="G1455" s="3" t="s">
        <v>160</v>
      </c>
      <c r="H1455" s="3" t="s">
        <v>156</v>
      </c>
      <c r="I1455" s="1" t="s">
        <v>55</v>
      </c>
      <c r="J1455" t="s">
        <v>15</v>
      </c>
      <c r="K1455" s="8">
        <v>327040</v>
      </c>
      <c r="L1455">
        <v>327040</v>
      </c>
      <c r="M1455" s="6">
        <v>3270.4</v>
      </c>
      <c r="N1455" t="str">
        <f t="shared" si="22"/>
        <v>01</v>
      </c>
    </row>
    <row r="1456" spans="1:14" ht="15" customHeight="1" x14ac:dyDescent="0.25">
      <c r="A1456" t="s">
        <v>14</v>
      </c>
      <c r="B1456">
        <v>0</v>
      </c>
      <c r="C1456">
        <v>7131</v>
      </c>
      <c r="D1456">
        <v>10</v>
      </c>
      <c r="E1456" s="1" t="s">
        <v>169</v>
      </c>
      <c r="F1456" s="2" t="s">
        <v>89</v>
      </c>
      <c r="G1456" s="3" t="s">
        <v>160</v>
      </c>
      <c r="H1456" s="3" t="s">
        <v>69</v>
      </c>
      <c r="I1456" s="1" t="s">
        <v>55</v>
      </c>
      <c r="J1456" t="s">
        <v>15</v>
      </c>
      <c r="K1456" s="8">
        <v>73097</v>
      </c>
      <c r="L1456">
        <v>73097</v>
      </c>
      <c r="M1456" s="6">
        <v>730.97</v>
      </c>
      <c r="N1456" t="str">
        <f t="shared" si="22"/>
        <v>02</v>
      </c>
    </row>
    <row r="1457" spans="1:14" ht="15" customHeight="1" x14ac:dyDescent="0.25">
      <c r="A1457" t="s">
        <v>14</v>
      </c>
      <c r="B1457">
        <v>0</v>
      </c>
      <c r="C1457">
        <v>7131</v>
      </c>
      <c r="D1457">
        <v>10</v>
      </c>
      <c r="E1457" s="1" t="s">
        <v>169</v>
      </c>
      <c r="F1457" s="2" t="s">
        <v>89</v>
      </c>
      <c r="G1457" s="3" t="s">
        <v>161</v>
      </c>
      <c r="H1457" s="3" t="s">
        <v>156</v>
      </c>
      <c r="I1457" s="1" t="s">
        <v>64</v>
      </c>
      <c r="J1457" t="s">
        <v>15</v>
      </c>
      <c r="K1457" s="8">
        <v>163520</v>
      </c>
      <c r="L1457">
        <v>163520</v>
      </c>
      <c r="M1457" s="6">
        <v>1635.2</v>
      </c>
      <c r="N1457" t="str">
        <f t="shared" si="22"/>
        <v>01</v>
      </c>
    </row>
    <row r="1458" spans="1:14" ht="15" customHeight="1" x14ac:dyDescent="0.25">
      <c r="A1458" t="s">
        <v>14</v>
      </c>
      <c r="B1458">
        <v>0</v>
      </c>
      <c r="C1458">
        <v>7131</v>
      </c>
      <c r="D1458">
        <v>10</v>
      </c>
      <c r="E1458" s="1" t="s">
        <v>169</v>
      </c>
      <c r="F1458" s="2" t="s">
        <v>89</v>
      </c>
      <c r="G1458" s="3" t="s">
        <v>161</v>
      </c>
      <c r="H1458" s="3" t="s">
        <v>69</v>
      </c>
      <c r="I1458" s="1" t="s">
        <v>64</v>
      </c>
      <c r="J1458" t="s">
        <v>15</v>
      </c>
      <c r="K1458" s="8">
        <v>36087</v>
      </c>
      <c r="L1458">
        <v>36087</v>
      </c>
      <c r="M1458" s="6">
        <v>360.87</v>
      </c>
      <c r="N1458" t="str">
        <f t="shared" si="22"/>
        <v>02</v>
      </c>
    </row>
    <row r="1459" spans="1:14" ht="15" customHeight="1" x14ac:dyDescent="0.25">
      <c r="A1459" t="s">
        <v>14</v>
      </c>
      <c r="B1459">
        <v>0</v>
      </c>
      <c r="C1459">
        <v>7131</v>
      </c>
      <c r="D1459">
        <v>10</v>
      </c>
      <c r="E1459" s="1" t="s">
        <v>169</v>
      </c>
      <c r="F1459" s="2" t="s">
        <v>89</v>
      </c>
      <c r="G1459" s="3" t="s">
        <v>162</v>
      </c>
      <c r="H1459" s="3" t="s">
        <v>156</v>
      </c>
      <c r="I1459" s="1" t="s">
        <v>55</v>
      </c>
      <c r="J1459" t="s">
        <v>15</v>
      </c>
      <c r="K1459" s="8">
        <v>327040</v>
      </c>
      <c r="L1459">
        <v>327040</v>
      </c>
      <c r="M1459" s="6">
        <v>3270.4</v>
      </c>
      <c r="N1459" t="str">
        <f t="shared" si="22"/>
        <v>01</v>
      </c>
    </row>
    <row r="1460" spans="1:14" ht="15" customHeight="1" x14ac:dyDescent="0.25">
      <c r="A1460" t="s">
        <v>14</v>
      </c>
      <c r="B1460">
        <v>0</v>
      </c>
      <c r="C1460">
        <v>7131</v>
      </c>
      <c r="D1460">
        <v>10</v>
      </c>
      <c r="E1460" s="1" t="s">
        <v>169</v>
      </c>
      <c r="F1460" s="2" t="s">
        <v>89</v>
      </c>
      <c r="G1460" s="3" t="s">
        <v>162</v>
      </c>
      <c r="H1460" s="3" t="s">
        <v>69</v>
      </c>
      <c r="I1460" s="1" t="s">
        <v>55</v>
      </c>
      <c r="J1460" t="s">
        <v>15</v>
      </c>
      <c r="K1460" s="8">
        <v>73096</v>
      </c>
      <c r="L1460">
        <v>73096</v>
      </c>
      <c r="M1460" s="6">
        <v>730.96</v>
      </c>
      <c r="N1460" t="str">
        <f t="shared" si="22"/>
        <v>02</v>
      </c>
    </row>
    <row r="1461" spans="1:14" ht="15" customHeight="1" x14ac:dyDescent="0.25">
      <c r="A1461" t="s">
        <v>14</v>
      </c>
      <c r="B1461">
        <v>0</v>
      </c>
      <c r="C1461">
        <v>7131</v>
      </c>
      <c r="D1461">
        <v>10</v>
      </c>
      <c r="E1461" s="1" t="s">
        <v>169</v>
      </c>
      <c r="F1461" s="2" t="s">
        <v>89</v>
      </c>
      <c r="G1461" s="3" t="s">
        <v>163</v>
      </c>
      <c r="H1461" s="3" t="s">
        <v>156</v>
      </c>
      <c r="I1461" s="1" t="s">
        <v>64</v>
      </c>
      <c r="J1461" t="s">
        <v>15</v>
      </c>
      <c r="K1461" s="8">
        <v>163520</v>
      </c>
      <c r="L1461">
        <v>163520</v>
      </c>
      <c r="M1461" s="6">
        <v>1635.2</v>
      </c>
      <c r="N1461" t="str">
        <f t="shared" si="22"/>
        <v>01</v>
      </c>
    </row>
    <row r="1462" spans="1:14" ht="15" customHeight="1" x14ac:dyDescent="0.25">
      <c r="A1462" t="s">
        <v>14</v>
      </c>
      <c r="B1462">
        <v>0</v>
      </c>
      <c r="C1462">
        <v>7131</v>
      </c>
      <c r="D1462">
        <v>10</v>
      </c>
      <c r="E1462" s="1" t="s">
        <v>169</v>
      </c>
      <c r="F1462" s="2" t="s">
        <v>89</v>
      </c>
      <c r="G1462" s="3" t="s">
        <v>163</v>
      </c>
      <c r="H1462" s="3" t="s">
        <v>69</v>
      </c>
      <c r="I1462" s="1" t="s">
        <v>64</v>
      </c>
      <c r="J1462" t="s">
        <v>15</v>
      </c>
      <c r="K1462" s="8">
        <v>36548</v>
      </c>
      <c r="L1462">
        <v>36548</v>
      </c>
      <c r="M1462" s="6">
        <v>365.48</v>
      </c>
      <c r="N1462" t="str">
        <f t="shared" si="22"/>
        <v>02</v>
      </c>
    </row>
    <row r="1463" spans="1:14" ht="15" customHeight="1" x14ac:dyDescent="0.25">
      <c r="A1463" t="s">
        <v>14</v>
      </c>
      <c r="B1463">
        <v>0</v>
      </c>
      <c r="C1463">
        <v>7131</v>
      </c>
      <c r="D1463">
        <v>10</v>
      </c>
      <c r="E1463" s="1" t="s">
        <v>169</v>
      </c>
      <c r="F1463" s="2" t="s">
        <v>89</v>
      </c>
      <c r="G1463" s="3" t="s">
        <v>90</v>
      </c>
      <c r="H1463" s="3" t="s">
        <v>82</v>
      </c>
      <c r="I1463" s="1" t="s">
        <v>55</v>
      </c>
      <c r="J1463" t="s">
        <v>15</v>
      </c>
      <c r="K1463" s="8">
        <v>546857</v>
      </c>
      <c r="L1463">
        <v>546857</v>
      </c>
      <c r="M1463" s="6">
        <v>5468.57</v>
      </c>
      <c r="N1463" t="str">
        <f t="shared" si="22"/>
        <v>01</v>
      </c>
    </row>
    <row r="1464" spans="1:14" ht="15" customHeight="1" x14ac:dyDescent="0.25">
      <c r="A1464" t="s">
        <v>14</v>
      </c>
      <c r="B1464">
        <v>0</v>
      </c>
      <c r="C1464">
        <v>7131</v>
      </c>
      <c r="D1464">
        <v>10</v>
      </c>
      <c r="E1464" s="1" t="s">
        <v>169</v>
      </c>
      <c r="F1464" s="2" t="s">
        <v>89</v>
      </c>
      <c r="G1464" s="3" t="s">
        <v>90</v>
      </c>
      <c r="H1464" s="3" t="s">
        <v>69</v>
      </c>
      <c r="I1464" s="1" t="s">
        <v>55</v>
      </c>
      <c r="J1464" t="s">
        <v>15</v>
      </c>
      <c r="K1464" s="8">
        <v>121705</v>
      </c>
      <c r="L1464">
        <v>121705</v>
      </c>
      <c r="M1464" s="6">
        <v>1217.05</v>
      </c>
      <c r="N1464" t="str">
        <f t="shared" si="22"/>
        <v>02</v>
      </c>
    </row>
    <row r="1465" spans="1:14" ht="15" customHeight="1" x14ac:dyDescent="0.25">
      <c r="A1465" t="s">
        <v>14</v>
      </c>
      <c r="B1465">
        <v>0</v>
      </c>
      <c r="C1465">
        <v>7131</v>
      </c>
      <c r="D1465">
        <v>10</v>
      </c>
      <c r="E1465" s="1" t="s">
        <v>169</v>
      </c>
      <c r="F1465" s="2" t="s">
        <v>92</v>
      </c>
      <c r="G1465" s="3" t="s">
        <v>93</v>
      </c>
      <c r="H1465" s="3" t="s">
        <v>94</v>
      </c>
      <c r="I1465" s="1" t="s">
        <v>55</v>
      </c>
      <c r="J1465" t="s">
        <v>15</v>
      </c>
      <c r="K1465" s="8">
        <v>52560</v>
      </c>
      <c r="L1465">
        <v>52560</v>
      </c>
      <c r="M1465" s="6">
        <v>525.6</v>
      </c>
      <c r="N1465" t="str">
        <f t="shared" si="22"/>
        <v>01</v>
      </c>
    </row>
    <row r="1466" spans="1:14" ht="15" customHeight="1" x14ac:dyDescent="0.25">
      <c r="A1466" t="s">
        <v>14</v>
      </c>
      <c r="B1466">
        <v>0</v>
      </c>
      <c r="C1466">
        <v>7131</v>
      </c>
      <c r="D1466">
        <v>10</v>
      </c>
      <c r="E1466" s="1" t="s">
        <v>169</v>
      </c>
      <c r="F1466" s="2" t="s">
        <v>92</v>
      </c>
      <c r="G1466" s="3" t="s">
        <v>93</v>
      </c>
      <c r="H1466" s="3" t="s">
        <v>70</v>
      </c>
      <c r="I1466" s="1" t="s">
        <v>55</v>
      </c>
      <c r="J1466" t="s">
        <v>15</v>
      </c>
      <c r="K1466" s="8">
        <v>11746</v>
      </c>
      <c r="L1466">
        <v>11746</v>
      </c>
      <c r="M1466" s="6">
        <v>117.46000000000001</v>
      </c>
      <c r="N1466" t="str">
        <f t="shared" si="22"/>
        <v>02</v>
      </c>
    </row>
    <row r="1467" spans="1:14" ht="15" customHeight="1" x14ac:dyDescent="0.25">
      <c r="A1467" t="s">
        <v>14</v>
      </c>
      <c r="B1467">
        <v>0</v>
      </c>
      <c r="C1467">
        <v>7131</v>
      </c>
      <c r="D1467">
        <v>10</v>
      </c>
      <c r="E1467" s="1" t="s">
        <v>169</v>
      </c>
      <c r="F1467" s="2" t="s">
        <v>52</v>
      </c>
      <c r="G1467" s="3" t="s">
        <v>95</v>
      </c>
      <c r="H1467" s="3" t="s">
        <v>63</v>
      </c>
      <c r="I1467" s="1" t="s">
        <v>55</v>
      </c>
      <c r="J1467" t="s">
        <v>15</v>
      </c>
      <c r="K1467" s="8">
        <v>15278907</v>
      </c>
      <c r="L1467">
        <v>15278907</v>
      </c>
      <c r="M1467" s="6">
        <v>152789.07</v>
      </c>
      <c r="N1467" t="str">
        <f t="shared" si="22"/>
        <v>01</v>
      </c>
    </row>
    <row r="1468" spans="1:14" ht="15" customHeight="1" x14ac:dyDescent="0.25">
      <c r="A1468" t="s">
        <v>14</v>
      </c>
      <c r="B1468">
        <v>0</v>
      </c>
      <c r="C1468">
        <v>7131</v>
      </c>
      <c r="D1468">
        <v>10</v>
      </c>
      <c r="E1468" s="1" t="s">
        <v>169</v>
      </c>
      <c r="F1468" s="2" t="s">
        <v>52</v>
      </c>
      <c r="G1468" s="3" t="s">
        <v>95</v>
      </c>
      <c r="H1468" s="3" t="s">
        <v>65</v>
      </c>
      <c r="I1468" s="1" t="s">
        <v>55</v>
      </c>
      <c r="J1468" t="s">
        <v>15</v>
      </c>
      <c r="K1468" s="8">
        <v>895834</v>
      </c>
      <c r="L1468">
        <v>895834</v>
      </c>
      <c r="M1468" s="6">
        <v>8958.34</v>
      </c>
      <c r="N1468" t="str">
        <f t="shared" si="22"/>
        <v>01</v>
      </c>
    </row>
    <row r="1469" spans="1:14" ht="15" customHeight="1" x14ac:dyDescent="0.25">
      <c r="A1469" t="s">
        <v>14</v>
      </c>
      <c r="B1469">
        <v>0</v>
      </c>
      <c r="C1469">
        <v>7131</v>
      </c>
      <c r="D1469">
        <v>10</v>
      </c>
      <c r="E1469" s="1" t="s">
        <v>169</v>
      </c>
      <c r="F1469" s="2" t="s">
        <v>52</v>
      </c>
      <c r="G1469" s="3" t="s">
        <v>95</v>
      </c>
      <c r="H1469" s="3" t="s">
        <v>54</v>
      </c>
      <c r="I1469" s="1" t="s">
        <v>55</v>
      </c>
      <c r="J1469" t="s">
        <v>15</v>
      </c>
      <c r="K1469" s="8">
        <v>5087469</v>
      </c>
      <c r="L1469">
        <v>5087469</v>
      </c>
      <c r="M1469" s="6">
        <v>50874.69</v>
      </c>
      <c r="N1469" t="str">
        <f t="shared" si="22"/>
        <v>02</v>
      </c>
    </row>
    <row r="1470" spans="1:14" ht="15" customHeight="1" x14ac:dyDescent="0.25">
      <c r="A1470" t="s">
        <v>14</v>
      </c>
      <c r="B1470">
        <v>0</v>
      </c>
      <c r="C1470">
        <v>7131</v>
      </c>
      <c r="D1470">
        <v>10</v>
      </c>
      <c r="E1470" s="1" t="s">
        <v>169</v>
      </c>
      <c r="F1470" s="2" t="s">
        <v>52</v>
      </c>
      <c r="G1470" s="3" t="s">
        <v>95</v>
      </c>
      <c r="H1470" s="3" t="s">
        <v>69</v>
      </c>
      <c r="I1470" s="1" t="s">
        <v>55</v>
      </c>
      <c r="J1470" t="s">
        <v>15</v>
      </c>
      <c r="K1470" s="8">
        <v>194039</v>
      </c>
      <c r="L1470">
        <v>194039</v>
      </c>
      <c r="M1470" s="6">
        <v>1940.39</v>
      </c>
      <c r="N1470" t="str">
        <f t="shared" si="22"/>
        <v>02</v>
      </c>
    </row>
    <row r="1471" spans="1:14" ht="15" customHeight="1" x14ac:dyDescent="0.25">
      <c r="A1471" t="s">
        <v>14</v>
      </c>
      <c r="B1471">
        <v>0</v>
      </c>
      <c r="C1471">
        <v>7131</v>
      </c>
      <c r="D1471">
        <v>10</v>
      </c>
      <c r="E1471" s="1" t="s">
        <v>169</v>
      </c>
      <c r="F1471" s="2" t="s">
        <v>52</v>
      </c>
      <c r="G1471" s="3" t="s">
        <v>95</v>
      </c>
      <c r="H1471" s="3" t="s">
        <v>73</v>
      </c>
      <c r="I1471" s="1" t="s">
        <v>16</v>
      </c>
      <c r="J1471" t="s">
        <v>15</v>
      </c>
      <c r="K1471" s="8">
        <v>112416</v>
      </c>
      <c r="L1471">
        <v>112416</v>
      </c>
      <c r="M1471" s="6">
        <v>1124.1600000000001</v>
      </c>
      <c r="N1471" t="str">
        <f t="shared" si="22"/>
        <v>06</v>
      </c>
    </row>
    <row r="1472" spans="1:14" ht="15" customHeight="1" x14ac:dyDescent="0.25">
      <c r="A1472" t="s">
        <v>14</v>
      </c>
      <c r="B1472">
        <v>0</v>
      </c>
      <c r="C1472">
        <v>7131</v>
      </c>
      <c r="D1472">
        <v>10</v>
      </c>
      <c r="E1472" s="1" t="s">
        <v>169</v>
      </c>
      <c r="F1472" s="2" t="s">
        <v>52</v>
      </c>
      <c r="G1472" s="3" t="s">
        <v>53</v>
      </c>
      <c r="H1472" s="3" t="s">
        <v>63</v>
      </c>
      <c r="I1472" s="1" t="s">
        <v>55</v>
      </c>
      <c r="J1472" t="s">
        <v>629</v>
      </c>
      <c r="K1472" s="8">
        <v>4140058</v>
      </c>
      <c r="L1472">
        <v>4140058</v>
      </c>
      <c r="M1472" s="6">
        <v>41400.58</v>
      </c>
      <c r="N1472" t="str">
        <f t="shared" si="22"/>
        <v>01</v>
      </c>
    </row>
    <row r="1473" spans="1:14" ht="15" customHeight="1" x14ac:dyDescent="0.25">
      <c r="A1473" t="s">
        <v>14</v>
      </c>
      <c r="B1473">
        <v>0</v>
      </c>
      <c r="C1473">
        <v>7131</v>
      </c>
      <c r="D1473">
        <v>10</v>
      </c>
      <c r="E1473" s="1" t="s">
        <v>169</v>
      </c>
      <c r="F1473" s="2" t="s">
        <v>52</v>
      </c>
      <c r="G1473" s="3" t="s">
        <v>53</v>
      </c>
      <c r="H1473" s="3" t="s">
        <v>54</v>
      </c>
      <c r="I1473" s="1" t="s">
        <v>55</v>
      </c>
      <c r="J1473" t="s">
        <v>629</v>
      </c>
      <c r="K1473" s="8">
        <v>1681411</v>
      </c>
      <c r="L1473">
        <v>1681411</v>
      </c>
      <c r="M1473" s="6">
        <v>16814.11</v>
      </c>
      <c r="N1473" t="str">
        <f t="shared" si="22"/>
        <v>02</v>
      </c>
    </row>
    <row r="1474" spans="1:14" ht="15" customHeight="1" x14ac:dyDescent="0.25">
      <c r="A1474" t="s">
        <v>14</v>
      </c>
      <c r="B1474">
        <v>0</v>
      </c>
      <c r="C1474">
        <v>7131</v>
      </c>
      <c r="D1474">
        <v>10</v>
      </c>
      <c r="E1474" s="1" t="s">
        <v>169</v>
      </c>
      <c r="F1474" s="2" t="s">
        <v>96</v>
      </c>
      <c r="G1474" s="3" t="s">
        <v>117</v>
      </c>
      <c r="H1474" s="3" t="s">
        <v>73</v>
      </c>
      <c r="I1474" s="1" t="s">
        <v>16</v>
      </c>
      <c r="J1474" t="s">
        <v>15</v>
      </c>
      <c r="K1474" s="8">
        <v>17659</v>
      </c>
      <c r="L1474">
        <v>17659</v>
      </c>
      <c r="M1474" s="6">
        <v>176.59</v>
      </c>
      <c r="N1474" t="str">
        <f t="shared" si="22"/>
        <v>06</v>
      </c>
    </row>
    <row r="1475" spans="1:14" ht="15" customHeight="1" x14ac:dyDescent="0.25">
      <c r="A1475" t="s">
        <v>14</v>
      </c>
      <c r="B1475">
        <v>0</v>
      </c>
      <c r="C1475">
        <v>7131</v>
      </c>
      <c r="D1475">
        <v>10</v>
      </c>
      <c r="E1475" s="1" t="s">
        <v>169</v>
      </c>
      <c r="F1475" s="2" t="s">
        <v>96</v>
      </c>
      <c r="G1475" s="3" t="s">
        <v>117</v>
      </c>
      <c r="H1475" s="3" t="s">
        <v>74</v>
      </c>
      <c r="I1475" s="1" t="s">
        <v>16</v>
      </c>
      <c r="J1475" t="s">
        <v>15</v>
      </c>
      <c r="K1475" s="8">
        <v>63834</v>
      </c>
      <c r="L1475">
        <v>63834</v>
      </c>
      <c r="M1475" s="6">
        <v>638.34</v>
      </c>
      <c r="N1475" t="str">
        <f t="shared" ref="N1475:N1538" si="23">LEFT(H1475,2)</f>
        <v>06</v>
      </c>
    </row>
    <row r="1476" spans="1:14" ht="15" customHeight="1" x14ac:dyDescent="0.25">
      <c r="A1476" t="s">
        <v>14</v>
      </c>
      <c r="B1476">
        <v>0</v>
      </c>
      <c r="C1476">
        <v>7131</v>
      </c>
      <c r="D1476">
        <v>10</v>
      </c>
      <c r="E1476" s="1" t="s">
        <v>169</v>
      </c>
      <c r="F1476" s="2" t="s">
        <v>96</v>
      </c>
      <c r="G1476" s="3" t="s">
        <v>97</v>
      </c>
      <c r="H1476" s="3" t="s">
        <v>58</v>
      </c>
      <c r="I1476" s="1" t="s">
        <v>64</v>
      </c>
      <c r="J1476" t="s">
        <v>15</v>
      </c>
      <c r="K1476" s="8">
        <v>2543079</v>
      </c>
      <c r="L1476">
        <v>2543079</v>
      </c>
      <c r="M1476" s="6">
        <v>25430.79</v>
      </c>
      <c r="N1476" t="str">
        <f t="shared" si="23"/>
        <v>01</v>
      </c>
    </row>
    <row r="1477" spans="1:14" ht="15" customHeight="1" x14ac:dyDescent="0.25">
      <c r="A1477" t="s">
        <v>14</v>
      </c>
      <c r="B1477">
        <v>0</v>
      </c>
      <c r="C1477">
        <v>7131</v>
      </c>
      <c r="D1477">
        <v>10</v>
      </c>
      <c r="E1477" s="1" t="s">
        <v>169</v>
      </c>
      <c r="F1477" s="2" t="s">
        <v>96</v>
      </c>
      <c r="G1477" s="3" t="s">
        <v>97</v>
      </c>
      <c r="H1477" s="3" t="s">
        <v>107</v>
      </c>
      <c r="I1477" s="1" t="s">
        <v>64</v>
      </c>
      <c r="J1477" t="s">
        <v>15</v>
      </c>
      <c r="K1477" s="8">
        <v>65000</v>
      </c>
      <c r="L1477">
        <v>65000</v>
      </c>
      <c r="M1477" s="6">
        <v>650</v>
      </c>
      <c r="N1477" t="str">
        <f t="shared" si="23"/>
        <v>01</v>
      </c>
    </row>
    <row r="1478" spans="1:14" ht="15" customHeight="1" x14ac:dyDescent="0.25">
      <c r="A1478" t="s">
        <v>14</v>
      </c>
      <c r="B1478">
        <v>0</v>
      </c>
      <c r="C1478">
        <v>7131</v>
      </c>
      <c r="D1478">
        <v>10</v>
      </c>
      <c r="E1478" s="1" t="s">
        <v>169</v>
      </c>
      <c r="F1478" s="2" t="s">
        <v>96</v>
      </c>
      <c r="G1478" s="3" t="s">
        <v>97</v>
      </c>
      <c r="H1478" s="3" t="s">
        <v>54</v>
      </c>
      <c r="I1478" s="1" t="s">
        <v>64</v>
      </c>
      <c r="J1478" t="s">
        <v>15</v>
      </c>
      <c r="K1478" s="8">
        <v>963821</v>
      </c>
      <c r="L1478">
        <v>963821</v>
      </c>
      <c r="M1478" s="6">
        <v>9638.2100000000009</v>
      </c>
      <c r="N1478" t="str">
        <f t="shared" si="23"/>
        <v>02</v>
      </c>
    </row>
    <row r="1479" spans="1:14" ht="15" customHeight="1" x14ac:dyDescent="0.25">
      <c r="A1479" t="s">
        <v>14</v>
      </c>
      <c r="B1479">
        <v>0</v>
      </c>
      <c r="C1479">
        <v>7131</v>
      </c>
      <c r="D1479">
        <v>10</v>
      </c>
      <c r="E1479" s="1" t="s">
        <v>169</v>
      </c>
      <c r="F1479" s="2" t="s">
        <v>96</v>
      </c>
      <c r="G1479" s="3" t="s">
        <v>97</v>
      </c>
      <c r="H1479" s="3" t="s">
        <v>70</v>
      </c>
      <c r="I1479" s="1" t="s">
        <v>64</v>
      </c>
      <c r="J1479" t="s">
        <v>15</v>
      </c>
      <c r="K1479" s="8">
        <v>14529</v>
      </c>
      <c r="L1479">
        <v>14529</v>
      </c>
      <c r="M1479" s="6">
        <v>145.29</v>
      </c>
      <c r="N1479" t="str">
        <f t="shared" si="23"/>
        <v>02</v>
      </c>
    </row>
    <row r="1480" spans="1:14" ht="15" customHeight="1" x14ac:dyDescent="0.25">
      <c r="A1480" t="s">
        <v>14</v>
      </c>
      <c r="B1480">
        <v>0</v>
      </c>
      <c r="C1480">
        <v>7131</v>
      </c>
      <c r="D1480">
        <v>10</v>
      </c>
      <c r="E1480" s="1" t="s">
        <v>169</v>
      </c>
      <c r="F1480" s="2" t="s">
        <v>96</v>
      </c>
      <c r="G1480" s="3" t="s">
        <v>97</v>
      </c>
      <c r="H1480" s="3" t="s">
        <v>71</v>
      </c>
      <c r="I1480" s="1" t="s">
        <v>16</v>
      </c>
      <c r="J1480" t="s">
        <v>15</v>
      </c>
      <c r="K1480" s="8">
        <v>408889</v>
      </c>
      <c r="L1480">
        <v>408889</v>
      </c>
      <c r="M1480" s="6">
        <v>4088.89</v>
      </c>
      <c r="N1480" t="str">
        <f t="shared" si="23"/>
        <v>05</v>
      </c>
    </row>
    <row r="1481" spans="1:14" ht="15" customHeight="1" x14ac:dyDescent="0.25">
      <c r="A1481" t="s">
        <v>14</v>
      </c>
      <c r="B1481">
        <v>0</v>
      </c>
      <c r="C1481">
        <v>7131</v>
      </c>
      <c r="D1481">
        <v>10</v>
      </c>
      <c r="E1481" s="1" t="s">
        <v>169</v>
      </c>
      <c r="F1481" s="2" t="s">
        <v>98</v>
      </c>
      <c r="G1481" s="3" t="s">
        <v>99</v>
      </c>
      <c r="H1481" s="3" t="s">
        <v>100</v>
      </c>
      <c r="I1481" s="1" t="s">
        <v>101</v>
      </c>
      <c r="J1481" t="s">
        <v>15</v>
      </c>
      <c r="K1481" s="8">
        <v>19527320</v>
      </c>
      <c r="L1481">
        <v>19527320</v>
      </c>
      <c r="M1481" s="6">
        <v>195273.2</v>
      </c>
      <c r="N1481" t="str">
        <f t="shared" si="23"/>
        <v>01</v>
      </c>
    </row>
    <row r="1482" spans="1:14" ht="15" customHeight="1" x14ac:dyDescent="0.25">
      <c r="A1482" t="s">
        <v>14</v>
      </c>
      <c r="B1482">
        <v>0</v>
      </c>
      <c r="C1482">
        <v>7131</v>
      </c>
      <c r="D1482">
        <v>10</v>
      </c>
      <c r="E1482" s="1" t="s">
        <v>169</v>
      </c>
      <c r="F1482" s="2" t="s">
        <v>98</v>
      </c>
      <c r="G1482" s="3" t="s">
        <v>99</v>
      </c>
      <c r="H1482" s="3" t="s">
        <v>58</v>
      </c>
      <c r="I1482" s="1" t="s">
        <v>102</v>
      </c>
      <c r="J1482" t="s">
        <v>15</v>
      </c>
      <c r="K1482" s="8">
        <v>7058900</v>
      </c>
      <c r="L1482">
        <v>7058900</v>
      </c>
      <c r="M1482" s="6">
        <v>70589</v>
      </c>
      <c r="N1482" t="str">
        <f t="shared" si="23"/>
        <v>01</v>
      </c>
    </row>
    <row r="1483" spans="1:14" ht="15" customHeight="1" x14ac:dyDescent="0.25">
      <c r="A1483" t="s">
        <v>14</v>
      </c>
      <c r="B1483">
        <v>0</v>
      </c>
      <c r="C1483">
        <v>7131</v>
      </c>
      <c r="D1483">
        <v>10</v>
      </c>
      <c r="E1483" s="1" t="s">
        <v>169</v>
      </c>
      <c r="F1483" s="2" t="s">
        <v>98</v>
      </c>
      <c r="G1483" s="3" t="s">
        <v>99</v>
      </c>
      <c r="H1483" s="3" t="s">
        <v>103</v>
      </c>
      <c r="I1483" s="1" t="s">
        <v>102</v>
      </c>
      <c r="J1483" t="s">
        <v>15</v>
      </c>
      <c r="K1483" s="8">
        <v>11423</v>
      </c>
      <c r="L1483">
        <v>11423</v>
      </c>
      <c r="M1483" s="6">
        <v>114.23</v>
      </c>
      <c r="N1483" t="str">
        <f t="shared" si="23"/>
        <v>01</v>
      </c>
    </row>
    <row r="1484" spans="1:14" ht="15" customHeight="1" x14ac:dyDescent="0.25">
      <c r="A1484" t="s">
        <v>14</v>
      </c>
      <c r="B1484">
        <v>0</v>
      </c>
      <c r="C1484">
        <v>7131</v>
      </c>
      <c r="D1484">
        <v>10</v>
      </c>
      <c r="E1484" s="1" t="s">
        <v>169</v>
      </c>
      <c r="F1484" s="2" t="s">
        <v>98</v>
      </c>
      <c r="G1484" s="3" t="s">
        <v>99</v>
      </c>
      <c r="H1484" s="3" t="s">
        <v>66</v>
      </c>
      <c r="I1484" s="1" t="s">
        <v>55</v>
      </c>
      <c r="J1484" t="s">
        <v>15</v>
      </c>
      <c r="K1484" s="8">
        <v>49640</v>
      </c>
      <c r="L1484">
        <v>49640</v>
      </c>
      <c r="M1484" s="6">
        <v>496.40000000000003</v>
      </c>
      <c r="N1484" t="str">
        <f t="shared" si="23"/>
        <v>01</v>
      </c>
    </row>
    <row r="1485" spans="1:14" ht="15" customHeight="1" x14ac:dyDescent="0.25">
      <c r="A1485" t="s">
        <v>14</v>
      </c>
      <c r="B1485">
        <v>0</v>
      </c>
      <c r="C1485">
        <v>7131</v>
      </c>
      <c r="D1485">
        <v>10</v>
      </c>
      <c r="E1485" s="1" t="s">
        <v>169</v>
      </c>
      <c r="F1485" s="2" t="s">
        <v>98</v>
      </c>
      <c r="G1485" s="3" t="s">
        <v>99</v>
      </c>
      <c r="H1485" s="3" t="s">
        <v>66</v>
      </c>
      <c r="I1485" s="1" t="s">
        <v>102</v>
      </c>
      <c r="J1485" t="s">
        <v>15</v>
      </c>
      <c r="K1485" s="8">
        <v>70840</v>
      </c>
      <c r="L1485">
        <v>70840</v>
      </c>
      <c r="M1485" s="6">
        <v>708.4</v>
      </c>
      <c r="N1485" t="str">
        <f t="shared" si="23"/>
        <v>01</v>
      </c>
    </row>
    <row r="1486" spans="1:14" ht="15" customHeight="1" x14ac:dyDescent="0.25">
      <c r="A1486" t="s">
        <v>14</v>
      </c>
      <c r="B1486">
        <v>0</v>
      </c>
      <c r="C1486">
        <v>7131</v>
      </c>
      <c r="D1486">
        <v>10</v>
      </c>
      <c r="E1486" s="1" t="s">
        <v>169</v>
      </c>
      <c r="F1486" s="2" t="s">
        <v>98</v>
      </c>
      <c r="G1486" s="3" t="s">
        <v>99</v>
      </c>
      <c r="H1486" s="3" t="s">
        <v>107</v>
      </c>
      <c r="I1486" s="1" t="s">
        <v>101</v>
      </c>
      <c r="J1486" t="s">
        <v>15</v>
      </c>
      <c r="K1486" s="8">
        <v>156000</v>
      </c>
      <c r="L1486">
        <v>156000</v>
      </c>
      <c r="M1486" s="6">
        <v>1560</v>
      </c>
      <c r="N1486" t="str">
        <f t="shared" si="23"/>
        <v>01</v>
      </c>
    </row>
    <row r="1487" spans="1:14" ht="15" customHeight="1" x14ac:dyDescent="0.25">
      <c r="A1487" t="s">
        <v>14</v>
      </c>
      <c r="B1487">
        <v>0</v>
      </c>
      <c r="C1487">
        <v>7131</v>
      </c>
      <c r="D1487">
        <v>10</v>
      </c>
      <c r="E1487" s="1" t="s">
        <v>169</v>
      </c>
      <c r="F1487" s="2" t="s">
        <v>98</v>
      </c>
      <c r="G1487" s="3" t="s">
        <v>99</v>
      </c>
      <c r="H1487" s="3" t="s">
        <v>107</v>
      </c>
      <c r="I1487" s="1" t="s">
        <v>102</v>
      </c>
      <c r="J1487" t="s">
        <v>15</v>
      </c>
      <c r="K1487" s="8">
        <v>78000</v>
      </c>
      <c r="L1487">
        <v>78000</v>
      </c>
      <c r="M1487" s="6">
        <v>780</v>
      </c>
      <c r="N1487" t="str">
        <f t="shared" si="23"/>
        <v>01</v>
      </c>
    </row>
    <row r="1488" spans="1:14" ht="15" customHeight="1" x14ac:dyDescent="0.25">
      <c r="A1488" t="s">
        <v>14</v>
      </c>
      <c r="B1488">
        <v>0</v>
      </c>
      <c r="C1488">
        <v>7131</v>
      </c>
      <c r="D1488">
        <v>10</v>
      </c>
      <c r="E1488" s="1" t="s">
        <v>169</v>
      </c>
      <c r="F1488" s="2" t="s">
        <v>98</v>
      </c>
      <c r="G1488" s="3" t="s">
        <v>99</v>
      </c>
      <c r="H1488" s="3" t="s">
        <v>164</v>
      </c>
      <c r="I1488" s="1" t="s">
        <v>55</v>
      </c>
      <c r="J1488" t="s">
        <v>15</v>
      </c>
      <c r="K1488" s="8">
        <v>817600</v>
      </c>
      <c r="L1488">
        <v>817600</v>
      </c>
      <c r="M1488" s="6">
        <v>8176</v>
      </c>
      <c r="N1488" t="str">
        <f t="shared" si="23"/>
        <v>01</v>
      </c>
    </row>
    <row r="1489" spans="1:14" ht="15" customHeight="1" x14ac:dyDescent="0.25">
      <c r="A1489" t="s">
        <v>14</v>
      </c>
      <c r="B1489">
        <v>0</v>
      </c>
      <c r="C1489">
        <v>7131</v>
      </c>
      <c r="D1489">
        <v>10</v>
      </c>
      <c r="E1489" s="1" t="s">
        <v>169</v>
      </c>
      <c r="F1489" s="2" t="s">
        <v>98</v>
      </c>
      <c r="G1489" s="3" t="s">
        <v>99</v>
      </c>
      <c r="H1489" s="3" t="s">
        <v>68</v>
      </c>
      <c r="I1489" s="1" t="s">
        <v>102</v>
      </c>
      <c r="J1489" t="s">
        <v>15</v>
      </c>
      <c r="K1489" s="8">
        <v>140000</v>
      </c>
      <c r="L1489">
        <v>140000</v>
      </c>
      <c r="M1489" s="6">
        <v>1400</v>
      </c>
      <c r="N1489" t="str">
        <f t="shared" si="23"/>
        <v>01</v>
      </c>
    </row>
    <row r="1490" spans="1:14" ht="15" customHeight="1" x14ac:dyDescent="0.25">
      <c r="A1490" t="s">
        <v>14</v>
      </c>
      <c r="B1490">
        <v>0</v>
      </c>
      <c r="C1490">
        <v>7131</v>
      </c>
      <c r="D1490">
        <v>10</v>
      </c>
      <c r="E1490" s="1" t="s">
        <v>169</v>
      </c>
      <c r="F1490" s="2" t="s">
        <v>98</v>
      </c>
      <c r="G1490" s="3" t="s">
        <v>99</v>
      </c>
      <c r="H1490" s="3" t="s">
        <v>54</v>
      </c>
      <c r="I1490" s="1" t="s">
        <v>101</v>
      </c>
      <c r="J1490" t="s">
        <v>15</v>
      </c>
      <c r="K1490" s="8">
        <v>6139733</v>
      </c>
      <c r="L1490">
        <v>6139733</v>
      </c>
      <c r="M1490" s="6">
        <v>61397.33</v>
      </c>
      <c r="N1490" t="str">
        <f t="shared" si="23"/>
        <v>02</v>
      </c>
    </row>
    <row r="1491" spans="1:14" ht="15" customHeight="1" x14ac:dyDescent="0.25">
      <c r="A1491" t="s">
        <v>14</v>
      </c>
      <c r="B1491">
        <v>0</v>
      </c>
      <c r="C1491">
        <v>7131</v>
      </c>
      <c r="D1491">
        <v>10</v>
      </c>
      <c r="E1491" s="1" t="s">
        <v>169</v>
      </c>
      <c r="F1491" s="2" t="s">
        <v>98</v>
      </c>
      <c r="G1491" s="3" t="s">
        <v>99</v>
      </c>
      <c r="H1491" s="3" t="s">
        <v>54</v>
      </c>
      <c r="I1491" s="1" t="s">
        <v>102</v>
      </c>
      <c r="J1491" t="s">
        <v>15</v>
      </c>
      <c r="K1491" s="8">
        <v>3298603</v>
      </c>
      <c r="L1491">
        <v>3298603</v>
      </c>
      <c r="M1491" s="6">
        <v>32986.03</v>
      </c>
      <c r="N1491" t="str">
        <f t="shared" si="23"/>
        <v>02</v>
      </c>
    </row>
    <row r="1492" spans="1:14" ht="15" customHeight="1" x14ac:dyDescent="0.25">
      <c r="A1492" t="s">
        <v>14</v>
      </c>
      <c r="B1492">
        <v>0</v>
      </c>
      <c r="C1492">
        <v>7131</v>
      </c>
      <c r="D1492">
        <v>10</v>
      </c>
      <c r="E1492" s="1" t="s">
        <v>169</v>
      </c>
      <c r="F1492" s="2" t="s">
        <v>98</v>
      </c>
      <c r="G1492" s="3" t="s">
        <v>99</v>
      </c>
      <c r="H1492" s="3" t="s">
        <v>69</v>
      </c>
      <c r="I1492" s="1" t="s">
        <v>55</v>
      </c>
      <c r="J1492" t="s">
        <v>15</v>
      </c>
      <c r="K1492" s="8">
        <v>183109</v>
      </c>
      <c r="L1492">
        <v>183109</v>
      </c>
      <c r="M1492" s="6">
        <v>1831.0900000000001</v>
      </c>
      <c r="N1492" t="str">
        <f t="shared" si="23"/>
        <v>02</v>
      </c>
    </row>
    <row r="1493" spans="1:14" ht="15" customHeight="1" x14ac:dyDescent="0.25">
      <c r="A1493" t="s">
        <v>14</v>
      </c>
      <c r="B1493">
        <v>0</v>
      </c>
      <c r="C1493">
        <v>7131</v>
      </c>
      <c r="D1493">
        <v>10</v>
      </c>
      <c r="E1493" s="1" t="s">
        <v>169</v>
      </c>
      <c r="F1493" s="2" t="s">
        <v>98</v>
      </c>
      <c r="G1493" s="3" t="s">
        <v>99</v>
      </c>
      <c r="H1493" s="3" t="s">
        <v>69</v>
      </c>
      <c r="I1493" s="1" t="s">
        <v>102</v>
      </c>
      <c r="J1493" t="s">
        <v>15</v>
      </c>
      <c r="K1493" s="8">
        <v>30936</v>
      </c>
      <c r="L1493">
        <v>30936</v>
      </c>
      <c r="M1493" s="6">
        <v>309.36</v>
      </c>
      <c r="N1493" t="str">
        <f t="shared" si="23"/>
        <v>02</v>
      </c>
    </row>
    <row r="1494" spans="1:14" ht="15" customHeight="1" x14ac:dyDescent="0.25">
      <c r="A1494" t="s">
        <v>14</v>
      </c>
      <c r="B1494">
        <v>0</v>
      </c>
      <c r="C1494">
        <v>7131</v>
      </c>
      <c r="D1494">
        <v>10</v>
      </c>
      <c r="E1494" s="1" t="s">
        <v>169</v>
      </c>
      <c r="F1494" s="2" t="s">
        <v>98</v>
      </c>
      <c r="G1494" s="3" t="s">
        <v>99</v>
      </c>
      <c r="H1494" s="3" t="s">
        <v>70</v>
      </c>
      <c r="I1494" s="1" t="s">
        <v>101</v>
      </c>
      <c r="J1494" t="s">
        <v>15</v>
      </c>
      <c r="K1494" s="8">
        <v>34860</v>
      </c>
      <c r="L1494">
        <v>34860</v>
      </c>
      <c r="M1494" s="6">
        <v>348.6</v>
      </c>
      <c r="N1494" t="str">
        <f t="shared" si="23"/>
        <v>02</v>
      </c>
    </row>
    <row r="1495" spans="1:14" ht="15" customHeight="1" x14ac:dyDescent="0.25">
      <c r="A1495" t="s">
        <v>14</v>
      </c>
      <c r="B1495">
        <v>0</v>
      </c>
      <c r="C1495">
        <v>7131</v>
      </c>
      <c r="D1495">
        <v>10</v>
      </c>
      <c r="E1495" s="1" t="s">
        <v>169</v>
      </c>
      <c r="F1495" s="2" t="s">
        <v>98</v>
      </c>
      <c r="G1495" s="3" t="s">
        <v>99</v>
      </c>
      <c r="H1495" s="3" t="s">
        <v>70</v>
      </c>
      <c r="I1495" s="1" t="s">
        <v>55</v>
      </c>
      <c r="J1495" t="s">
        <v>15</v>
      </c>
      <c r="K1495" s="8">
        <v>11095</v>
      </c>
      <c r="L1495">
        <v>11095</v>
      </c>
      <c r="M1495" s="6">
        <v>110.95</v>
      </c>
      <c r="N1495" t="str">
        <f t="shared" si="23"/>
        <v>02</v>
      </c>
    </row>
    <row r="1496" spans="1:14" ht="15" customHeight="1" x14ac:dyDescent="0.25">
      <c r="A1496" t="s">
        <v>14</v>
      </c>
      <c r="B1496">
        <v>0</v>
      </c>
      <c r="C1496">
        <v>7131</v>
      </c>
      <c r="D1496">
        <v>10</v>
      </c>
      <c r="E1496" s="1" t="s">
        <v>169</v>
      </c>
      <c r="F1496" s="2" t="s">
        <v>98</v>
      </c>
      <c r="G1496" s="3" t="s">
        <v>99</v>
      </c>
      <c r="H1496" s="3" t="s">
        <v>70</v>
      </c>
      <c r="I1496" s="1" t="s">
        <v>102</v>
      </c>
      <c r="J1496" t="s">
        <v>15</v>
      </c>
      <c r="K1496" s="8">
        <v>35134</v>
      </c>
      <c r="L1496">
        <v>35134</v>
      </c>
      <c r="M1496" s="6">
        <v>351.34000000000003</v>
      </c>
      <c r="N1496" t="str">
        <f t="shared" si="23"/>
        <v>02</v>
      </c>
    </row>
    <row r="1497" spans="1:14" ht="15" customHeight="1" x14ac:dyDescent="0.25">
      <c r="A1497" t="s">
        <v>14</v>
      </c>
      <c r="B1497">
        <v>0</v>
      </c>
      <c r="C1497">
        <v>7131</v>
      </c>
      <c r="D1497">
        <v>10</v>
      </c>
      <c r="E1497" s="1" t="s">
        <v>169</v>
      </c>
      <c r="F1497" s="2" t="s">
        <v>98</v>
      </c>
      <c r="G1497" s="3" t="s">
        <v>99</v>
      </c>
      <c r="H1497" s="3" t="s">
        <v>71</v>
      </c>
      <c r="I1497" s="1" t="s">
        <v>16</v>
      </c>
      <c r="J1497" t="s">
        <v>15</v>
      </c>
      <c r="K1497" s="8">
        <v>369804</v>
      </c>
      <c r="L1497">
        <v>369804</v>
      </c>
      <c r="M1497" s="6">
        <v>3698.04</v>
      </c>
      <c r="N1497" t="str">
        <f t="shared" si="23"/>
        <v>05</v>
      </c>
    </row>
    <row r="1498" spans="1:14" ht="15" customHeight="1" x14ac:dyDescent="0.25">
      <c r="A1498" t="s">
        <v>14</v>
      </c>
      <c r="B1498">
        <v>0</v>
      </c>
      <c r="C1498">
        <v>7131</v>
      </c>
      <c r="D1498">
        <v>10</v>
      </c>
      <c r="E1498" s="1" t="s">
        <v>169</v>
      </c>
      <c r="F1498" s="2" t="s">
        <v>98</v>
      </c>
      <c r="G1498" s="3" t="s">
        <v>99</v>
      </c>
      <c r="H1498" s="3" t="s">
        <v>104</v>
      </c>
      <c r="I1498" s="1" t="s">
        <v>16</v>
      </c>
      <c r="J1498" t="s">
        <v>15</v>
      </c>
      <c r="K1498" s="8">
        <v>4275</v>
      </c>
      <c r="L1498">
        <v>4275</v>
      </c>
      <c r="M1498" s="6">
        <v>42.75</v>
      </c>
      <c r="N1498" t="str">
        <f t="shared" si="23"/>
        <v>05</v>
      </c>
    </row>
    <row r="1499" spans="1:14" ht="15" customHeight="1" x14ac:dyDescent="0.25">
      <c r="A1499" t="s">
        <v>14</v>
      </c>
      <c r="B1499">
        <v>0</v>
      </c>
      <c r="C1499">
        <v>7131</v>
      </c>
      <c r="D1499">
        <v>10</v>
      </c>
      <c r="E1499" s="1" t="s">
        <v>169</v>
      </c>
      <c r="F1499" s="2" t="s">
        <v>98</v>
      </c>
      <c r="G1499" s="3" t="s">
        <v>99</v>
      </c>
      <c r="H1499" s="3" t="s">
        <v>105</v>
      </c>
      <c r="I1499" s="1" t="s">
        <v>16</v>
      </c>
      <c r="J1499" t="s">
        <v>15</v>
      </c>
      <c r="K1499" s="8">
        <v>44375</v>
      </c>
      <c r="L1499">
        <v>44375</v>
      </c>
      <c r="M1499" s="6">
        <v>443.75</v>
      </c>
      <c r="N1499" t="str">
        <f t="shared" si="23"/>
        <v>05</v>
      </c>
    </row>
    <row r="1500" spans="1:14" ht="15" customHeight="1" x14ac:dyDescent="0.25">
      <c r="A1500" t="s">
        <v>14</v>
      </c>
      <c r="B1500">
        <v>0</v>
      </c>
      <c r="C1500">
        <v>7131</v>
      </c>
      <c r="D1500">
        <v>10</v>
      </c>
      <c r="E1500" s="1" t="s">
        <v>169</v>
      </c>
      <c r="F1500" s="2" t="s">
        <v>98</v>
      </c>
      <c r="G1500" s="3" t="s">
        <v>99</v>
      </c>
      <c r="H1500" s="3" t="s">
        <v>72</v>
      </c>
      <c r="I1500" s="1" t="s">
        <v>16</v>
      </c>
      <c r="J1500" t="s">
        <v>15</v>
      </c>
      <c r="K1500" s="8">
        <v>66000</v>
      </c>
      <c r="L1500">
        <v>66000</v>
      </c>
      <c r="M1500" s="6">
        <v>660</v>
      </c>
      <c r="N1500" t="str">
        <f t="shared" si="23"/>
        <v>05</v>
      </c>
    </row>
    <row r="1501" spans="1:14" ht="15" customHeight="1" x14ac:dyDescent="0.25">
      <c r="A1501" t="s">
        <v>14</v>
      </c>
      <c r="B1501">
        <v>0</v>
      </c>
      <c r="C1501">
        <v>7131</v>
      </c>
      <c r="D1501">
        <v>10</v>
      </c>
      <c r="E1501" s="1" t="s">
        <v>169</v>
      </c>
      <c r="F1501" s="2" t="s">
        <v>98</v>
      </c>
      <c r="G1501" s="3" t="s">
        <v>99</v>
      </c>
      <c r="H1501" s="3" t="s">
        <v>114</v>
      </c>
      <c r="I1501" s="1" t="s">
        <v>16</v>
      </c>
      <c r="J1501" t="s">
        <v>15</v>
      </c>
      <c r="K1501" s="8">
        <v>100700</v>
      </c>
      <c r="L1501">
        <v>100700</v>
      </c>
      <c r="M1501" s="6">
        <v>1007</v>
      </c>
      <c r="N1501" t="str">
        <f t="shared" si="23"/>
        <v>05</v>
      </c>
    </row>
    <row r="1502" spans="1:14" ht="15" customHeight="1" x14ac:dyDescent="0.25">
      <c r="A1502" t="s">
        <v>14</v>
      </c>
      <c r="B1502">
        <v>0</v>
      </c>
      <c r="C1502">
        <v>7131</v>
      </c>
      <c r="D1502">
        <v>10</v>
      </c>
      <c r="E1502" s="1" t="s">
        <v>169</v>
      </c>
      <c r="F1502" s="2" t="s">
        <v>98</v>
      </c>
      <c r="G1502" s="3" t="s">
        <v>99</v>
      </c>
      <c r="H1502" s="3" t="s">
        <v>73</v>
      </c>
      <c r="I1502" s="1" t="s">
        <v>16</v>
      </c>
      <c r="J1502" t="s">
        <v>15</v>
      </c>
      <c r="K1502" s="8">
        <v>1228225</v>
      </c>
      <c r="L1502">
        <v>1228225</v>
      </c>
      <c r="M1502" s="6">
        <v>12282.25</v>
      </c>
      <c r="N1502" t="str">
        <f t="shared" si="23"/>
        <v>06</v>
      </c>
    </row>
    <row r="1503" spans="1:14" ht="15" customHeight="1" x14ac:dyDescent="0.25">
      <c r="A1503" t="s">
        <v>14</v>
      </c>
      <c r="B1503">
        <v>0</v>
      </c>
      <c r="C1503">
        <v>7131</v>
      </c>
      <c r="D1503">
        <v>10</v>
      </c>
      <c r="E1503" s="1" t="s">
        <v>169</v>
      </c>
      <c r="F1503" s="2" t="s">
        <v>98</v>
      </c>
      <c r="G1503" s="3" t="s">
        <v>99</v>
      </c>
      <c r="H1503" s="3" t="s">
        <v>106</v>
      </c>
      <c r="I1503" s="1" t="s">
        <v>16</v>
      </c>
      <c r="J1503" t="s">
        <v>15</v>
      </c>
      <c r="K1503" s="8">
        <v>1012233</v>
      </c>
      <c r="L1503">
        <v>1012233</v>
      </c>
      <c r="M1503" s="6">
        <v>10122.33</v>
      </c>
      <c r="N1503" t="str">
        <f t="shared" si="23"/>
        <v>06</v>
      </c>
    </row>
    <row r="1504" spans="1:14" ht="15" customHeight="1" x14ac:dyDescent="0.25">
      <c r="A1504" t="s">
        <v>14</v>
      </c>
      <c r="B1504">
        <v>0</v>
      </c>
      <c r="C1504">
        <v>7131</v>
      </c>
      <c r="D1504">
        <v>10</v>
      </c>
      <c r="E1504" s="1" t="s">
        <v>169</v>
      </c>
      <c r="F1504" s="2" t="s">
        <v>56</v>
      </c>
      <c r="G1504" s="3" t="s">
        <v>57</v>
      </c>
      <c r="H1504" s="3" t="s">
        <v>58</v>
      </c>
      <c r="I1504" s="1" t="s">
        <v>59</v>
      </c>
      <c r="J1504" t="s">
        <v>15</v>
      </c>
      <c r="K1504" s="8">
        <v>17243681</v>
      </c>
      <c r="L1504">
        <v>17243681</v>
      </c>
      <c r="M1504" s="6">
        <v>172436.81</v>
      </c>
      <c r="N1504" t="str">
        <f t="shared" si="23"/>
        <v>01</v>
      </c>
    </row>
    <row r="1505" spans="1:14" ht="15" customHeight="1" x14ac:dyDescent="0.25">
      <c r="A1505" t="s">
        <v>14</v>
      </c>
      <c r="B1505">
        <v>0</v>
      </c>
      <c r="C1505">
        <v>7131</v>
      </c>
      <c r="D1505">
        <v>10</v>
      </c>
      <c r="E1505" s="1" t="s">
        <v>169</v>
      </c>
      <c r="F1505" s="2" t="s">
        <v>56</v>
      </c>
      <c r="G1505" s="3" t="s">
        <v>57</v>
      </c>
      <c r="H1505" s="3" t="s">
        <v>103</v>
      </c>
      <c r="I1505" s="1" t="s">
        <v>59</v>
      </c>
      <c r="J1505" t="s">
        <v>15</v>
      </c>
      <c r="K1505" s="8">
        <v>15895</v>
      </c>
      <c r="L1505">
        <v>15895</v>
      </c>
      <c r="M1505" s="6">
        <v>158.95000000000002</v>
      </c>
      <c r="N1505" t="str">
        <f t="shared" si="23"/>
        <v>01</v>
      </c>
    </row>
    <row r="1506" spans="1:14" ht="15" customHeight="1" x14ac:dyDescent="0.25">
      <c r="A1506" t="s">
        <v>14</v>
      </c>
      <c r="B1506">
        <v>0</v>
      </c>
      <c r="C1506">
        <v>7131</v>
      </c>
      <c r="D1506">
        <v>10</v>
      </c>
      <c r="E1506" s="1" t="s">
        <v>169</v>
      </c>
      <c r="F1506" s="2" t="s">
        <v>56</v>
      </c>
      <c r="G1506" s="3" t="s">
        <v>57</v>
      </c>
      <c r="H1506" s="3" t="s">
        <v>66</v>
      </c>
      <c r="I1506" s="1" t="s">
        <v>59</v>
      </c>
      <c r="J1506" t="s">
        <v>15</v>
      </c>
      <c r="K1506" s="8">
        <v>2508</v>
      </c>
      <c r="L1506">
        <v>2508</v>
      </c>
      <c r="M1506" s="6">
        <v>25.080000000000002</v>
      </c>
      <c r="N1506" t="str">
        <f t="shared" si="23"/>
        <v>01</v>
      </c>
    </row>
    <row r="1507" spans="1:14" ht="15" customHeight="1" x14ac:dyDescent="0.25">
      <c r="A1507" t="s">
        <v>14</v>
      </c>
      <c r="B1507">
        <v>0</v>
      </c>
      <c r="C1507">
        <v>7131</v>
      </c>
      <c r="D1507">
        <v>10</v>
      </c>
      <c r="E1507" s="1" t="s">
        <v>169</v>
      </c>
      <c r="F1507" s="2" t="s">
        <v>56</v>
      </c>
      <c r="G1507" s="3" t="s">
        <v>57</v>
      </c>
      <c r="H1507" s="3" t="s">
        <v>107</v>
      </c>
      <c r="I1507" s="1" t="s">
        <v>59</v>
      </c>
      <c r="J1507" t="s">
        <v>15</v>
      </c>
      <c r="K1507" s="8">
        <v>65000</v>
      </c>
      <c r="L1507">
        <v>65000</v>
      </c>
      <c r="M1507" s="6">
        <v>650</v>
      </c>
      <c r="N1507" t="str">
        <f t="shared" si="23"/>
        <v>01</v>
      </c>
    </row>
    <row r="1508" spans="1:14" ht="15" customHeight="1" x14ac:dyDescent="0.25">
      <c r="A1508" t="s">
        <v>14</v>
      </c>
      <c r="B1508">
        <v>0</v>
      </c>
      <c r="C1508">
        <v>7131</v>
      </c>
      <c r="D1508">
        <v>10</v>
      </c>
      <c r="E1508" s="1" t="s">
        <v>169</v>
      </c>
      <c r="F1508" s="2" t="s">
        <v>56</v>
      </c>
      <c r="G1508" s="3" t="s">
        <v>57</v>
      </c>
      <c r="H1508" s="3" t="s">
        <v>137</v>
      </c>
      <c r="I1508" s="1" t="s">
        <v>59</v>
      </c>
      <c r="J1508" t="s">
        <v>15</v>
      </c>
      <c r="K1508" s="8">
        <v>79400</v>
      </c>
      <c r="L1508">
        <v>79400</v>
      </c>
      <c r="M1508" s="6">
        <v>794</v>
      </c>
      <c r="N1508" t="str">
        <f t="shared" si="23"/>
        <v>01</v>
      </c>
    </row>
    <row r="1509" spans="1:14" ht="15" customHeight="1" x14ac:dyDescent="0.25">
      <c r="A1509" t="s">
        <v>14</v>
      </c>
      <c r="B1509">
        <v>0</v>
      </c>
      <c r="C1509">
        <v>7131</v>
      </c>
      <c r="D1509">
        <v>10</v>
      </c>
      <c r="E1509" s="1" t="s">
        <v>169</v>
      </c>
      <c r="F1509" s="2" t="s">
        <v>56</v>
      </c>
      <c r="G1509" s="3" t="s">
        <v>57</v>
      </c>
      <c r="H1509" s="3" t="s">
        <v>68</v>
      </c>
      <c r="I1509" s="1" t="s">
        <v>59</v>
      </c>
      <c r="J1509" t="s">
        <v>15</v>
      </c>
      <c r="K1509" s="8">
        <v>175000</v>
      </c>
      <c r="L1509">
        <v>175000</v>
      </c>
      <c r="M1509" s="6">
        <v>1750</v>
      </c>
      <c r="N1509" t="str">
        <f t="shared" si="23"/>
        <v>01</v>
      </c>
    </row>
    <row r="1510" spans="1:14" ht="15" customHeight="1" x14ac:dyDescent="0.25">
      <c r="A1510" t="s">
        <v>14</v>
      </c>
      <c r="B1510">
        <v>0</v>
      </c>
      <c r="C1510">
        <v>7131</v>
      </c>
      <c r="D1510">
        <v>10</v>
      </c>
      <c r="E1510" s="1" t="s">
        <v>169</v>
      </c>
      <c r="F1510" s="2" t="s">
        <v>56</v>
      </c>
      <c r="G1510" s="3" t="s">
        <v>57</v>
      </c>
      <c r="H1510" s="3" t="s">
        <v>54</v>
      </c>
      <c r="I1510" s="1" t="s">
        <v>59</v>
      </c>
      <c r="J1510" t="s">
        <v>15</v>
      </c>
      <c r="K1510" s="8">
        <v>7496383</v>
      </c>
      <c r="L1510">
        <v>7496383</v>
      </c>
      <c r="M1510" s="6">
        <v>74963.83</v>
      </c>
      <c r="N1510" t="str">
        <f t="shared" si="23"/>
        <v>02</v>
      </c>
    </row>
    <row r="1511" spans="1:14" ht="15" customHeight="1" x14ac:dyDescent="0.25">
      <c r="A1511" t="s">
        <v>14</v>
      </c>
      <c r="B1511">
        <v>0</v>
      </c>
      <c r="C1511">
        <v>7131</v>
      </c>
      <c r="D1511">
        <v>10</v>
      </c>
      <c r="E1511" s="1" t="s">
        <v>169</v>
      </c>
      <c r="F1511" s="2" t="s">
        <v>56</v>
      </c>
      <c r="G1511" s="3" t="s">
        <v>57</v>
      </c>
      <c r="H1511" s="3" t="s">
        <v>69</v>
      </c>
      <c r="I1511" s="1" t="s">
        <v>59</v>
      </c>
      <c r="J1511" t="s">
        <v>15</v>
      </c>
      <c r="K1511" s="8">
        <v>57256</v>
      </c>
      <c r="L1511">
        <v>57256</v>
      </c>
      <c r="M1511" s="6">
        <v>572.56000000000006</v>
      </c>
      <c r="N1511" t="str">
        <f t="shared" si="23"/>
        <v>02</v>
      </c>
    </row>
    <row r="1512" spans="1:14" ht="15" customHeight="1" x14ac:dyDescent="0.25">
      <c r="A1512" t="s">
        <v>14</v>
      </c>
      <c r="B1512">
        <v>0</v>
      </c>
      <c r="C1512">
        <v>7131</v>
      </c>
      <c r="D1512">
        <v>10</v>
      </c>
      <c r="E1512" s="1" t="s">
        <v>169</v>
      </c>
      <c r="F1512" s="2" t="s">
        <v>56</v>
      </c>
      <c r="G1512" s="3" t="s">
        <v>57</v>
      </c>
      <c r="H1512" s="3" t="s">
        <v>70</v>
      </c>
      <c r="I1512" s="1" t="s">
        <v>59</v>
      </c>
      <c r="J1512" t="s">
        <v>15</v>
      </c>
      <c r="K1512" s="8">
        <v>18274</v>
      </c>
      <c r="L1512">
        <v>18274</v>
      </c>
      <c r="M1512" s="6">
        <v>182.74</v>
      </c>
      <c r="N1512" t="str">
        <f t="shared" si="23"/>
        <v>02</v>
      </c>
    </row>
    <row r="1513" spans="1:14" ht="15" customHeight="1" x14ac:dyDescent="0.25">
      <c r="A1513" t="s">
        <v>14</v>
      </c>
      <c r="B1513">
        <v>0</v>
      </c>
      <c r="C1513">
        <v>7131</v>
      </c>
      <c r="D1513">
        <v>10</v>
      </c>
      <c r="E1513" s="1" t="s">
        <v>169</v>
      </c>
      <c r="F1513" s="2" t="s">
        <v>56</v>
      </c>
      <c r="G1513" s="3" t="s">
        <v>57</v>
      </c>
      <c r="H1513" s="3" t="s">
        <v>73</v>
      </c>
      <c r="I1513" s="1" t="s">
        <v>16</v>
      </c>
      <c r="J1513" t="s">
        <v>15</v>
      </c>
      <c r="K1513" s="8">
        <v>2399545</v>
      </c>
      <c r="L1513">
        <v>2399545</v>
      </c>
      <c r="M1513" s="6">
        <v>23995.45</v>
      </c>
      <c r="N1513" t="str">
        <f t="shared" si="23"/>
        <v>06</v>
      </c>
    </row>
    <row r="1514" spans="1:14" ht="15" customHeight="1" x14ac:dyDescent="0.25">
      <c r="A1514" t="s">
        <v>14</v>
      </c>
      <c r="B1514">
        <v>0</v>
      </c>
      <c r="C1514">
        <v>7131</v>
      </c>
      <c r="D1514">
        <v>10</v>
      </c>
      <c r="E1514" s="1" t="s">
        <v>169</v>
      </c>
      <c r="F1514" s="2" t="s">
        <v>56</v>
      </c>
      <c r="G1514" s="3" t="s">
        <v>108</v>
      </c>
      <c r="H1514" s="3" t="s">
        <v>109</v>
      </c>
      <c r="I1514" s="1" t="s">
        <v>16</v>
      </c>
      <c r="J1514" t="s">
        <v>15</v>
      </c>
      <c r="K1514" s="8">
        <v>1914263</v>
      </c>
      <c r="L1514">
        <v>1914263</v>
      </c>
      <c r="M1514" s="6">
        <v>19142.63</v>
      </c>
      <c r="N1514" t="str">
        <f t="shared" si="23"/>
        <v>04</v>
      </c>
    </row>
    <row r="1515" spans="1:14" ht="15" customHeight="1" x14ac:dyDescent="0.25">
      <c r="A1515" t="s">
        <v>14</v>
      </c>
      <c r="B1515">
        <v>0</v>
      </c>
      <c r="C1515">
        <v>7131</v>
      </c>
      <c r="D1515">
        <v>10</v>
      </c>
      <c r="E1515" s="1" t="s">
        <v>169</v>
      </c>
      <c r="F1515" s="2" t="s">
        <v>56</v>
      </c>
      <c r="G1515" s="3" t="s">
        <v>108</v>
      </c>
      <c r="H1515" s="3" t="s">
        <v>110</v>
      </c>
      <c r="I1515" s="1" t="s">
        <v>16</v>
      </c>
      <c r="J1515" t="s">
        <v>15</v>
      </c>
      <c r="K1515" s="8">
        <v>245363</v>
      </c>
      <c r="L1515">
        <v>245363</v>
      </c>
      <c r="M1515" s="6">
        <v>2453.63</v>
      </c>
      <c r="N1515" t="str">
        <f t="shared" si="23"/>
        <v>04</v>
      </c>
    </row>
    <row r="1516" spans="1:14" ht="15" customHeight="1" x14ac:dyDescent="0.25">
      <c r="A1516" t="s">
        <v>14</v>
      </c>
      <c r="B1516">
        <v>0</v>
      </c>
      <c r="C1516">
        <v>7131</v>
      </c>
      <c r="D1516">
        <v>10</v>
      </c>
      <c r="E1516" s="1" t="s">
        <v>169</v>
      </c>
      <c r="F1516" s="2" t="s">
        <v>56</v>
      </c>
      <c r="G1516" s="3" t="s">
        <v>108</v>
      </c>
      <c r="H1516" s="3" t="s">
        <v>111</v>
      </c>
      <c r="I1516" s="1" t="s">
        <v>16</v>
      </c>
      <c r="J1516" t="s">
        <v>15</v>
      </c>
      <c r="K1516" s="8">
        <v>2534849</v>
      </c>
      <c r="L1516">
        <v>2534849</v>
      </c>
      <c r="M1516" s="6">
        <v>25348.49</v>
      </c>
      <c r="N1516" t="str">
        <f t="shared" si="23"/>
        <v>06</v>
      </c>
    </row>
    <row r="1517" spans="1:14" ht="15" customHeight="1" x14ac:dyDescent="0.25">
      <c r="A1517" t="s">
        <v>14</v>
      </c>
      <c r="B1517">
        <v>0</v>
      </c>
      <c r="C1517">
        <v>7131</v>
      </c>
      <c r="D1517">
        <v>10</v>
      </c>
      <c r="E1517" s="1" t="s">
        <v>169</v>
      </c>
      <c r="F1517" s="2" t="s">
        <v>56</v>
      </c>
      <c r="G1517" s="3" t="s">
        <v>108</v>
      </c>
      <c r="H1517" s="3" t="s">
        <v>112</v>
      </c>
      <c r="I1517" s="1" t="s">
        <v>16</v>
      </c>
      <c r="J1517" t="s">
        <v>15</v>
      </c>
      <c r="K1517" s="8">
        <v>13228064</v>
      </c>
      <c r="L1517">
        <v>13228064</v>
      </c>
      <c r="M1517" s="6">
        <v>132280.64000000001</v>
      </c>
      <c r="N1517" t="str">
        <f t="shared" si="23"/>
        <v>06</v>
      </c>
    </row>
    <row r="1518" spans="1:14" ht="15" customHeight="1" x14ac:dyDescent="0.25">
      <c r="A1518" t="s">
        <v>14</v>
      </c>
      <c r="B1518">
        <v>0</v>
      </c>
      <c r="C1518">
        <v>7131</v>
      </c>
      <c r="D1518">
        <v>10</v>
      </c>
      <c r="E1518" s="1" t="s">
        <v>169</v>
      </c>
      <c r="F1518" s="2" t="s">
        <v>56</v>
      </c>
      <c r="G1518" s="3" t="s">
        <v>168</v>
      </c>
      <c r="H1518" s="3" t="s">
        <v>58</v>
      </c>
      <c r="I1518" s="1" t="s">
        <v>59</v>
      </c>
      <c r="J1518" t="s">
        <v>15</v>
      </c>
      <c r="K1518" s="8">
        <v>4581993</v>
      </c>
      <c r="L1518">
        <v>4581993</v>
      </c>
      <c r="M1518" s="6">
        <v>45819.93</v>
      </c>
      <c r="N1518" t="str">
        <f t="shared" si="23"/>
        <v>01</v>
      </c>
    </row>
    <row r="1519" spans="1:14" ht="15" customHeight="1" x14ac:dyDescent="0.25">
      <c r="A1519" t="s">
        <v>14</v>
      </c>
      <c r="B1519">
        <v>0</v>
      </c>
      <c r="C1519">
        <v>7131</v>
      </c>
      <c r="D1519">
        <v>10</v>
      </c>
      <c r="E1519" s="1" t="s">
        <v>169</v>
      </c>
      <c r="F1519" s="2" t="s">
        <v>56</v>
      </c>
      <c r="G1519" s="3" t="s">
        <v>168</v>
      </c>
      <c r="H1519" s="3" t="s">
        <v>68</v>
      </c>
      <c r="I1519" s="1" t="s">
        <v>59</v>
      </c>
      <c r="J1519" t="s">
        <v>15</v>
      </c>
      <c r="K1519" s="8">
        <v>45000</v>
      </c>
      <c r="L1519">
        <v>45000</v>
      </c>
      <c r="M1519" s="6">
        <v>450</v>
      </c>
      <c r="N1519" t="str">
        <f t="shared" si="23"/>
        <v>01</v>
      </c>
    </row>
    <row r="1520" spans="1:14" ht="15" customHeight="1" x14ac:dyDescent="0.25">
      <c r="A1520" t="s">
        <v>14</v>
      </c>
      <c r="B1520">
        <v>0</v>
      </c>
      <c r="C1520">
        <v>7131</v>
      </c>
      <c r="D1520">
        <v>10</v>
      </c>
      <c r="E1520" s="1" t="s">
        <v>169</v>
      </c>
      <c r="F1520" s="2" t="s">
        <v>56</v>
      </c>
      <c r="G1520" s="3" t="s">
        <v>168</v>
      </c>
      <c r="H1520" s="3" t="s">
        <v>54</v>
      </c>
      <c r="I1520" s="1" t="s">
        <v>59</v>
      </c>
      <c r="J1520" t="s">
        <v>15</v>
      </c>
      <c r="K1520" s="8">
        <v>1944963</v>
      </c>
      <c r="L1520">
        <v>1944963</v>
      </c>
      <c r="M1520" s="6">
        <v>19449.63</v>
      </c>
      <c r="N1520" t="str">
        <f t="shared" si="23"/>
        <v>02</v>
      </c>
    </row>
    <row r="1521" spans="1:14" ht="15" customHeight="1" x14ac:dyDescent="0.25">
      <c r="A1521" t="s">
        <v>14</v>
      </c>
      <c r="B1521">
        <v>0</v>
      </c>
      <c r="C1521">
        <v>7131</v>
      </c>
      <c r="D1521">
        <v>10</v>
      </c>
      <c r="E1521" s="1" t="s">
        <v>169</v>
      </c>
      <c r="F1521" s="2" t="s">
        <v>56</v>
      </c>
      <c r="G1521" s="3" t="s">
        <v>168</v>
      </c>
      <c r="H1521" s="3" t="s">
        <v>69</v>
      </c>
      <c r="I1521" s="1" t="s">
        <v>59</v>
      </c>
      <c r="J1521" t="s">
        <v>15</v>
      </c>
      <c r="K1521" s="8">
        <v>10058</v>
      </c>
      <c r="L1521">
        <v>10058</v>
      </c>
      <c r="M1521" s="6">
        <v>100.58</v>
      </c>
      <c r="N1521" t="str">
        <f t="shared" si="23"/>
        <v>02</v>
      </c>
    </row>
    <row r="1522" spans="1:14" ht="15" customHeight="1" x14ac:dyDescent="0.25">
      <c r="A1522" t="s">
        <v>14</v>
      </c>
      <c r="B1522">
        <v>0</v>
      </c>
      <c r="C1522">
        <v>6702</v>
      </c>
      <c r="D1522">
        <v>10</v>
      </c>
      <c r="E1522" s="1" t="s">
        <v>173</v>
      </c>
      <c r="F1522" s="2" t="s">
        <v>61</v>
      </c>
      <c r="G1522" s="3" t="s">
        <v>144</v>
      </c>
      <c r="H1522" s="3" t="s">
        <v>63</v>
      </c>
      <c r="I1522" s="1" t="s">
        <v>55</v>
      </c>
      <c r="J1522" t="s">
        <v>15</v>
      </c>
      <c r="K1522" s="8">
        <v>198988973</v>
      </c>
      <c r="L1522">
        <v>198988973</v>
      </c>
      <c r="M1522" s="6">
        <v>1989889.73</v>
      </c>
      <c r="N1522" t="str">
        <f t="shared" si="23"/>
        <v>01</v>
      </c>
    </row>
    <row r="1523" spans="1:14" ht="15" customHeight="1" x14ac:dyDescent="0.25">
      <c r="A1523" t="s">
        <v>14</v>
      </c>
      <c r="B1523">
        <v>0</v>
      </c>
      <c r="C1523">
        <v>6702</v>
      </c>
      <c r="D1523">
        <v>10</v>
      </c>
      <c r="E1523" s="1" t="s">
        <v>173</v>
      </c>
      <c r="F1523" s="2" t="s">
        <v>61</v>
      </c>
      <c r="G1523" s="3" t="s">
        <v>144</v>
      </c>
      <c r="H1523" s="3" t="s">
        <v>58</v>
      </c>
      <c r="I1523" s="1" t="s">
        <v>64</v>
      </c>
      <c r="J1523" t="s">
        <v>15</v>
      </c>
      <c r="K1523" s="8">
        <v>794111</v>
      </c>
      <c r="L1523">
        <v>794111</v>
      </c>
      <c r="M1523" s="6">
        <v>7941.1100000000006</v>
      </c>
      <c r="N1523" t="str">
        <f t="shared" si="23"/>
        <v>01</v>
      </c>
    </row>
    <row r="1524" spans="1:14" ht="15" customHeight="1" x14ac:dyDescent="0.25">
      <c r="A1524" t="s">
        <v>14</v>
      </c>
      <c r="B1524">
        <v>0</v>
      </c>
      <c r="C1524">
        <v>6702</v>
      </c>
      <c r="D1524">
        <v>10</v>
      </c>
      <c r="E1524" s="1" t="s">
        <v>173</v>
      </c>
      <c r="F1524" s="2" t="s">
        <v>61</v>
      </c>
      <c r="G1524" s="3" t="s">
        <v>144</v>
      </c>
      <c r="H1524" s="3" t="s">
        <v>65</v>
      </c>
      <c r="I1524" s="1" t="s">
        <v>55</v>
      </c>
      <c r="J1524" t="s">
        <v>15</v>
      </c>
      <c r="K1524" s="8">
        <v>429840</v>
      </c>
      <c r="L1524">
        <v>429840</v>
      </c>
      <c r="M1524" s="6">
        <v>4298.3999999999996</v>
      </c>
      <c r="N1524" t="str">
        <f t="shared" si="23"/>
        <v>01</v>
      </c>
    </row>
    <row r="1525" spans="1:14" ht="15" customHeight="1" x14ac:dyDescent="0.25">
      <c r="A1525" t="s">
        <v>14</v>
      </c>
      <c r="B1525">
        <v>0</v>
      </c>
      <c r="C1525">
        <v>6702</v>
      </c>
      <c r="D1525">
        <v>10</v>
      </c>
      <c r="E1525" s="1" t="s">
        <v>173</v>
      </c>
      <c r="F1525" s="2" t="s">
        <v>61</v>
      </c>
      <c r="G1525" s="3" t="s">
        <v>144</v>
      </c>
      <c r="H1525" s="3" t="s">
        <v>66</v>
      </c>
      <c r="I1525" s="1" t="s">
        <v>64</v>
      </c>
      <c r="J1525" t="s">
        <v>15</v>
      </c>
      <c r="K1525" s="8">
        <v>30951</v>
      </c>
      <c r="L1525">
        <v>30951</v>
      </c>
      <c r="M1525" s="6">
        <v>309.51</v>
      </c>
      <c r="N1525" t="str">
        <f t="shared" si="23"/>
        <v>01</v>
      </c>
    </row>
    <row r="1526" spans="1:14" ht="15" customHeight="1" x14ac:dyDescent="0.25">
      <c r="A1526" t="s">
        <v>14</v>
      </c>
      <c r="B1526">
        <v>0</v>
      </c>
      <c r="C1526">
        <v>6702</v>
      </c>
      <c r="D1526">
        <v>10</v>
      </c>
      <c r="E1526" s="1" t="s">
        <v>173</v>
      </c>
      <c r="F1526" s="2" t="s">
        <v>61</v>
      </c>
      <c r="G1526" s="3" t="s">
        <v>144</v>
      </c>
      <c r="H1526" s="3" t="s">
        <v>107</v>
      </c>
      <c r="I1526" s="16" t="s">
        <v>55</v>
      </c>
      <c r="J1526" t="s">
        <v>15</v>
      </c>
      <c r="K1526" s="8">
        <v>78000</v>
      </c>
      <c r="L1526">
        <v>78000</v>
      </c>
      <c r="M1526" s="6">
        <v>780</v>
      </c>
      <c r="N1526" t="str">
        <f t="shared" si="23"/>
        <v>01</v>
      </c>
    </row>
    <row r="1527" spans="1:14" ht="15" customHeight="1" x14ac:dyDescent="0.25">
      <c r="A1527" t="s">
        <v>14</v>
      </c>
      <c r="B1527">
        <v>0</v>
      </c>
      <c r="C1527">
        <v>6702</v>
      </c>
      <c r="D1527">
        <v>10</v>
      </c>
      <c r="E1527" s="1" t="s">
        <v>173</v>
      </c>
      <c r="F1527" s="2" t="s">
        <v>61</v>
      </c>
      <c r="G1527" s="3" t="s">
        <v>144</v>
      </c>
      <c r="H1527" s="3" t="s">
        <v>67</v>
      </c>
      <c r="I1527" s="1" t="s">
        <v>55</v>
      </c>
      <c r="J1527" t="s">
        <v>15</v>
      </c>
      <c r="K1527" s="8">
        <v>150000</v>
      </c>
      <c r="L1527">
        <v>150000</v>
      </c>
      <c r="M1527" s="6">
        <v>1500</v>
      </c>
      <c r="N1527" t="str">
        <f t="shared" si="23"/>
        <v>01</v>
      </c>
    </row>
    <row r="1528" spans="1:14" ht="15" customHeight="1" x14ac:dyDescent="0.25">
      <c r="A1528" t="s">
        <v>14</v>
      </c>
      <c r="B1528">
        <v>0</v>
      </c>
      <c r="C1528">
        <v>6702</v>
      </c>
      <c r="D1528">
        <v>10</v>
      </c>
      <c r="E1528" s="1" t="s">
        <v>173</v>
      </c>
      <c r="F1528" s="2" t="s">
        <v>61</v>
      </c>
      <c r="G1528" s="3" t="s">
        <v>144</v>
      </c>
      <c r="H1528" s="3" t="s">
        <v>68</v>
      </c>
      <c r="I1528" s="1" t="s">
        <v>64</v>
      </c>
      <c r="J1528" t="s">
        <v>15</v>
      </c>
      <c r="K1528" s="8">
        <v>25000</v>
      </c>
      <c r="L1528">
        <v>25000</v>
      </c>
      <c r="M1528" s="6">
        <v>250</v>
      </c>
      <c r="N1528" t="str">
        <f t="shared" si="23"/>
        <v>01</v>
      </c>
    </row>
    <row r="1529" spans="1:14" ht="15" customHeight="1" x14ac:dyDescent="0.25">
      <c r="A1529" t="s">
        <v>14</v>
      </c>
      <c r="B1529">
        <v>0</v>
      </c>
      <c r="C1529">
        <v>6702</v>
      </c>
      <c r="D1529">
        <v>10</v>
      </c>
      <c r="E1529" s="1" t="s">
        <v>173</v>
      </c>
      <c r="F1529" s="2" t="s">
        <v>61</v>
      </c>
      <c r="G1529" s="3" t="s">
        <v>144</v>
      </c>
      <c r="H1529" s="3" t="s">
        <v>54</v>
      </c>
      <c r="I1529" s="1" t="s">
        <v>55</v>
      </c>
      <c r="J1529" t="s">
        <v>15</v>
      </c>
      <c r="K1529" s="8">
        <v>69247016</v>
      </c>
      <c r="L1529">
        <v>69247016</v>
      </c>
      <c r="M1529" s="6">
        <v>692470.16</v>
      </c>
      <c r="N1529" t="str">
        <f t="shared" si="23"/>
        <v>02</v>
      </c>
    </row>
    <row r="1530" spans="1:14" ht="15" customHeight="1" x14ac:dyDescent="0.25">
      <c r="A1530" t="s">
        <v>14</v>
      </c>
      <c r="B1530">
        <v>0</v>
      </c>
      <c r="C1530">
        <v>6702</v>
      </c>
      <c r="D1530">
        <v>10</v>
      </c>
      <c r="E1530" s="1" t="s">
        <v>173</v>
      </c>
      <c r="F1530" s="2" t="s">
        <v>61</v>
      </c>
      <c r="G1530" s="3" t="s">
        <v>144</v>
      </c>
      <c r="H1530" s="3" t="s">
        <v>54</v>
      </c>
      <c r="I1530" s="1" t="s">
        <v>64</v>
      </c>
      <c r="J1530" t="s">
        <v>15</v>
      </c>
      <c r="K1530" s="8">
        <v>402952</v>
      </c>
      <c r="L1530">
        <v>402952</v>
      </c>
      <c r="M1530" s="6">
        <v>4029.52</v>
      </c>
      <c r="N1530" t="str">
        <f t="shared" si="23"/>
        <v>02</v>
      </c>
    </row>
    <row r="1531" spans="1:14" ht="15" customHeight="1" x14ac:dyDescent="0.25">
      <c r="A1531" t="s">
        <v>14</v>
      </c>
      <c r="B1531">
        <v>0</v>
      </c>
      <c r="C1531">
        <v>6702</v>
      </c>
      <c r="D1531">
        <v>10</v>
      </c>
      <c r="E1531" s="1" t="s">
        <v>173</v>
      </c>
      <c r="F1531" s="2" t="s">
        <v>61</v>
      </c>
      <c r="G1531" s="3" t="s">
        <v>144</v>
      </c>
      <c r="H1531" s="3" t="s">
        <v>69</v>
      </c>
      <c r="I1531" s="1" t="s">
        <v>55</v>
      </c>
      <c r="J1531" t="s">
        <v>15</v>
      </c>
      <c r="K1531" s="8">
        <v>129870</v>
      </c>
      <c r="L1531">
        <v>129870</v>
      </c>
      <c r="M1531" s="6">
        <v>1298.7</v>
      </c>
      <c r="N1531" t="str">
        <f t="shared" si="23"/>
        <v>02</v>
      </c>
    </row>
    <row r="1532" spans="1:14" ht="15" customHeight="1" x14ac:dyDescent="0.25">
      <c r="A1532" t="s">
        <v>14</v>
      </c>
      <c r="B1532">
        <v>0</v>
      </c>
      <c r="C1532">
        <v>6702</v>
      </c>
      <c r="D1532">
        <v>10</v>
      </c>
      <c r="E1532" s="1" t="s">
        <v>173</v>
      </c>
      <c r="F1532" s="2" t="s">
        <v>61</v>
      </c>
      <c r="G1532" s="3" t="s">
        <v>144</v>
      </c>
      <c r="H1532" s="3" t="s">
        <v>69</v>
      </c>
      <c r="I1532" s="1" t="s">
        <v>64</v>
      </c>
      <c r="J1532" t="s">
        <v>15</v>
      </c>
      <c r="K1532" s="8">
        <v>5588</v>
      </c>
      <c r="L1532">
        <v>5588</v>
      </c>
      <c r="M1532" s="6">
        <v>55.88</v>
      </c>
      <c r="N1532" t="str">
        <f t="shared" si="23"/>
        <v>02</v>
      </c>
    </row>
    <row r="1533" spans="1:14" ht="15" customHeight="1" x14ac:dyDescent="0.25">
      <c r="A1533" t="s">
        <v>14</v>
      </c>
      <c r="B1533">
        <v>0</v>
      </c>
      <c r="C1533">
        <v>6702</v>
      </c>
      <c r="D1533">
        <v>10</v>
      </c>
      <c r="E1533" s="1" t="s">
        <v>173</v>
      </c>
      <c r="F1533" s="2" t="s">
        <v>61</v>
      </c>
      <c r="G1533" s="3" t="s">
        <v>144</v>
      </c>
      <c r="H1533" s="3" t="s">
        <v>70</v>
      </c>
      <c r="I1533" s="16" t="s">
        <v>55</v>
      </c>
      <c r="J1533" t="s">
        <v>15</v>
      </c>
      <c r="K1533" s="8">
        <v>17425</v>
      </c>
      <c r="L1533">
        <v>17425</v>
      </c>
      <c r="M1533" s="6">
        <v>174.25</v>
      </c>
      <c r="N1533" t="str">
        <f t="shared" si="23"/>
        <v>02</v>
      </c>
    </row>
    <row r="1534" spans="1:14" ht="15" customHeight="1" x14ac:dyDescent="0.25">
      <c r="A1534" t="s">
        <v>14</v>
      </c>
      <c r="B1534">
        <v>0</v>
      </c>
      <c r="C1534">
        <v>6702</v>
      </c>
      <c r="D1534">
        <v>10</v>
      </c>
      <c r="E1534" s="1" t="s">
        <v>173</v>
      </c>
      <c r="F1534" s="2" t="s">
        <v>61</v>
      </c>
      <c r="G1534" s="3" t="s">
        <v>144</v>
      </c>
      <c r="H1534" s="3" t="s">
        <v>70</v>
      </c>
      <c r="I1534" s="1" t="s">
        <v>64</v>
      </c>
      <c r="J1534" t="s">
        <v>15</v>
      </c>
      <c r="K1534" s="8">
        <v>6917</v>
      </c>
      <c r="L1534">
        <v>6917</v>
      </c>
      <c r="M1534" s="6">
        <v>69.17</v>
      </c>
      <c r="N1534" t="str">
        <f t="shared" si="23"/>
        <v>02</v>
      </c>
    </row>
    <row r="1535" spans="1:14" ht="15" customHeight="1" x14ac:dyDescent="0.25">
      <c r="A1535" t="s">
        <v>14</v>
      </c>
      <c r="B1535">
        <v>0</v>
      </c>
      <c r="C1535">
        <v>6702</v>
      </c>
      <c r="D1535">
        <v>10</v>
      </c>
      <c r="E1535" s="1" t="s">
        <v>173</v>
      </c>
      <c r="F1535" s="2" t="s">
        <v>61</v>
      </c>
      <c r="G1535" s="3" t="s">
        <v>144</v>
      </c>
      <c r="H1535" s="3" t="s">
        <v>71</v>
      </c>
      <c r="I1535" s="1" t="s">
        <v>16</v>
      </c>
      <c r="J1535" t="s">
        <v>15</v>
      </c>
      <c r="K1535" s="8">
        <v>778360</v>
      </c>
      <c r="L1535">
        <v>778360</v>
      </c>
      <c r="M1535" s="6">
        <v>7783.6</v>
      </c>
      <c r="N1535" t="str">
        <f t="shared" si="23"/>
        <v>05</v>
      </c>
    </row>
    <row r="1536" spans="1:14" ht="15" customHeight="1" x14ac:dyDescent="0.25">
      <c r="A1536" t="s">
        <v>14</v>
      </c>
      <c r="B1536">
        <v>0</v>
      </c>
      <c r="C1536">
        <v>6702</v>
      </c>
      <c r="D1536">
        <v>10</v>
      </c>
      <c r="E1536" s="1" t="s">
        <v>173</v>
      </c>
      <c r="F1536" s="2" t="s">
        <v>61</v>
      </c>
      <c r="G1536" s="3" t="s">
        <v>144</v>
      </c>
      <c r="H1536" s="3" t="s">
        <v>73</v>
      </c>
      <c r="I1536" s="1" t="s">
        <v>16</v>
      </c>
      <c r="J1536" t="s">
        <v>15</v>
      </c>
      <c r="K1536" s="8">
        <v>545186</v>
      </c>
      <c r="L1536">
        <v>545186</v>
      </c>
      <c r="M1536" s="6">
        <v>5451.86</v>
      </c>
      <c r="N1536" t="str">
        <f t="shared" si="23"/>
        <v>06</v>
      </c>
    </row>
    <row r="1537" spans="1:14" ht="15" customHeight="1" x14ac:dyDescent="0.25">
      <c r="A1537" t="s">
        <v>14</v>
      </c>
      <c r="B1537">
        <v>0</v>
      </c>
      <c r="C1537">
        <v>6702</v>
      </c>
      <c r="D1537">
        <v>10</v>
      </c>
      <c r="E1537" s="1" t="s">
        <v>173</v>
      </c>
      <c r="F1537" s="2" t="s">
        <v>61</v>
      </c>
      <c r="G1537" s="3" t="s">
        <v>144</v>
      </c>
      <c r="H1537" s="3" t="s">
        <v>106</v>
      </c>
      <c r="I1537" s="1" t="s">
        <v>16</v>
      </c>
      <c r="J1537" t="s">
        <v>15</v>
      </c>
      <c r="K1537" s="8">
        <v>1818</v>
      </c>
      <c r="L1537">
        <v>1818</v>
      </c>
      <c r="M1537" s="6">
        <v>18.18</v>
      </c>
      <c r="N1537" t="str">
        <f t="shared" si="23"/>
        <v>06</v>
      </c>
    </row>
    <row r="1538" spans="1:14" ht="15" customHeight="1" x14ac:dyDescent="0.25">
      <c r="A1538" t="s">
        <v>14</v>
      </c>
      <c r="B1538">
        <v>0</v>
      </c>
      <c r="C1538">
        <v>6702</v>
      </c>
      <c r="D1538">
        <v>10</v>
      </c>
      <c r="E1538" s="1" t="s">
        <v>173</v>
      </c>
      <c r="F1538" s="2" t="s">
        <v>61</v>
      </c>
      <c r="G1538" s="3" t="s">
        <v>174</v>
      </c>
      <c r="H1538" s="3" t="s">
        <v>66</v>
      </c>
      <c r="I1538" s="1" t="s">
        <v>55</v>
      </c>
      <c r="J1538" t="s">
        <v>15</v>
      </c>
      <c r="K1538" s="8">
        <v>75920</v>
      </c>
      <c r="L1538">
        <v>75920</v>
      </c>
      <c r="M1538" s="6">
        <v>759.2</v>
      </c>
      <c r="N1538" t="str">
        <f t="shared" si="23"/>
        <v>01</v>
      </c>
    </row>
    <row r="1539" spans="1:14" ht="15" customHeight="1" x14ac:dyDescent="0.25">
      <c r="A1539" t="s">
        <v>14</v>
      </c>
      <c r="B1539">
        <v>0</v>
      </c>
      <c r="C1539">
        <v>6702</v>
      </c>
      <c r="D1539">
        <v>10</v>
      </c>
      <c r="E1539" s="1" t="s">
        <v>173</v>
      </c>
      <c r="F1539" s="2" t="s">
        <v>61</v>
      </c>
      <c r="G1539" s="3" t="s">
        <v>174</v>
      </c>
      <c r="H1539" s="3" t="s">
        <v>70</v>
      </c>
      <c r="I1539" s="1" t="s">
        <v>55</v>
      </c>
      <c r="J1539" t="s">
        <v>15</v>
      </c>
      <c r="K1539" s="8">
        <v>16973</v>
      </c>
      <c r="L1539">
        <v>16973</v>
      </c>
      <c r="M1539" s="6">
        <v>169.73</v>
      </c>
      <c r="N1539" t="str">
        <f t="shared" ref="N1539:N1602" si="24">LEFT(H1539,2)</f>
        <v>02</v>
      </c>
    </row>
    <row r="1540" spans="1:14" ht="15" customHeight="1" x14ac:dyDescent="0.25">
      <c r="A1540" t="s">
        <v>14</v>
      </c>
      <c r="B1540">
        <v>0</v>
      </c>
      <c r="C1540">
        <v>6702</v>
      </c>
      <c r="D1540">
        <v>10</v>
      </c>
      <c r="E1540" s="1" t="s">
        <v>173</v>
      </c>
      <c r="F1540" s="2" t="s">
        <v>61</v>
      </c>
      <c r="G1540" s="3" t="s">
        <v>174</v>
      </c>
      <c r="H1540" s="3" t="s">
        <v>73</v>
      </c>
      <c r="I1540" s="1" t="s">
        <v>16</v>
      </c>
      <c r="J1540" t="s">
        <v>15</v>
      </c>
      <c r="K1540" s="8">
        <v>818021</v>
      </c>
      <c r="L1540">
        <v>818021</v>
      </c>
      <c r="M1540" s="6">
        <v>8180.21</v>
      </c>
      <c r="N1540" t="str">
        <f t="shared" si="24"/>
        <v>06</v>
      </c>
    </row>
    <row r="1541" spans="1:14" ht="15" customHeight="1" x14ac:dyDescent="0.25">
      <c r="A1541" t="s">
        <v>14</v>
      </c>
      <c r="B1541">
        <v>0</v>
      </c>
      <c r="C1541">
        <v>6702</v>
      </c>
      <c r="D1541">
        <v>10</v>
      </c>
      <c r="E1541" s="1" t="s">
        <v>173</v>
      </c>
      <c r="F1541" s="2" t="s">
        <v>61</v>
      </c>
      <c r="G1541" s="3" t="s">
        <v>174</v>
      </c>
      <c r="H1541" s="3" t="s">
        <v>122</v>
      </c>
      <c r="I1541" s="1" t="s">
        <v>16</v>
      </c>
      <c r="J1541" t="s">
        <v>15</v>
      </c>
      <c r="K1541" s="8">
        <v>59906</v>
      </c>
      <c r="L1541">
        <v>59906</v>
      </c>
      <c r="M1541" s="6">
        <v>599.06000000000006</v>
      </c>
      <c r="N1541" t="str">
        <f t="shared" si="24"/>
        <v>08</v>
      </c>
    </row>
    <row r="1542" spans="1:14" ht="15" customHeight="1" x14ac:dyDescent="0.25">
      <c r="A1542" t="s">
        <v>14</v>
      </c>
      <c r="B1542">
        <v>0</v>
      </c>
      <c r="C1542">
        <v>6702</v>
      </c>
      <c r="D1542">
        <v>10</v>
      </c>
      <c r="E1542" s="1" t="s">
        <v>173</v>
      </c>
      <c r="F1542" s="2" t="s">
        <v>61</v>
      </c>
      <c r="G1542" s="3" t="s">
        <v>54</v>
      </c>
      <c r="H1542" s="3" t="s">
        <v>73</v>
      </c>
      <c r="I1542" s="1" t="s">
        <v>16</v>
      </c>
      <c r="J1542" t="s">
        <v>15</v>
      </c>
      <c r="K1542" s="8">
        <v>16323</v>
      </c>
      <c r="L1542">
        <v>16323</v>
      </c>
      <c r="M1542" s="6">
        <v>163.22999999999999</v>
      </c>
      <c r="N1542" t="str">
        <f t="shared" si="24"/>
        <v>06</v>
      </c>
    </row>
    <row r="1543" spans="1:14" ht="15" customHeight="1" x14ac:dyDescent="0.25">
      <c r="A1543" t="s">
        <v>14</v>
      </c>
      <c r="B1543">
        <v>0</v>
      </c>
      <c r="C1543">
        <v>6702</v>
      </c>
      <c r="D1543">
        <v>10</v>
      </c>
      <c r="E1543" s="1" t="s">
        <v>173</v>
      </c>
      <c r="F1543" s="2" t="s">
        <v>61</v>
      </c>
      <c r="G1543" s="3" t="s">
        <v>71</v>
      </c>
      <c r="H1543" s="3" t="s">
        <v>73</v>
      </c>
      <c r="I1543" s="1" t="s">
        <v>16</v>
      </c>
      <c r="J1543" t="s">
        <v>15</v>
      </c>
      <c r="K1543" s="8">
        <v>40103</v>
      </c>
      <c r="L1543">
        <v>40103</v>
      </c>
      <c r="M1543" s="6">
        <v>401.03000000000003</v>
      </c>
      <c r="N1543" t="str">
        <f t="shared" si="24"/>
        <v>06</v>
      </c>
    </row>
    <row r="1544" spans="1:14" ht="15" customHeight="1" x14ac:dyDescent="0.25">
      <c r="A1544" t="s">
        <v>14</v>
      </c>
      <c r="B1544">
        <v>0</v>
      </c>
      <c r="C1544">
        <v>6702</v>
      </c>
      <c r="D1544">
        <v>10</v>
      </c>
      <c r="E1544" s="1" t="s">
        <v>173</v>
      </c>
      <c r="F1544" s="2" t="s">
        <v>61</v>
      </c>
      <c r="G1544" s="3" t="s">
        <v>80</v>
      </c>
      <c r="H1544" s="3" t="s">
        <v>73</v>
      </c>
      <c r="I1544" s="1" t="s">
        <v>16</v>
      </c>
      <c r="J1544" t="s">
        <v>15</v>
      </c>
      <c r="K1544" s="8">
        <v>499</v>
      </c>
      <c r="L1544">
        <v>499</v>
      </c>
      <c r="M1544" s="6">
        <v>4.99</v>
      </c>
      <c r="N1544" t="str">
        <f t="shared" si="24"/>
        <v>06</v>
      </c>
    </row>
    <row r="1545" spans="1:14" ht="15" customHeight="1" x14ac:dyDescent="0.25">
      <c r="A1545" t="s">
        <v>14</v>
      </c>
      <c r="B1545">
        <v>0</v>
      </c>
      <c r="C1545">
        <v>6702</v>
      </c>
      <c r="D1545">
        <v>10</v>
      </c>
      <c r="E1545" s="1" t="s">
        <v>173</v>
      </c>
      <c r="F1545" s="2" t="s">
        <v>61</v>
      </c>
      <c r="G1545" s="3" t="s">
        <v>175</v>
      </c>
      <c r="H1545" s="3" t="s">
        <v>73</v>
      </c>
      <c r="I1545" s="1" t="s">
        <v>16</v>
      </c>
      <c r="J1545" t="s">
        <v>15</v>
      </c>
      <c r="K1545" s="8">
        <v>125974</v>
      </c>
      <c r="L1545">
        <v>125974</v>
      </c>
      <c r="M1545" s="6">
        <v>1259.74</v>
      </c>
      <c r="N1545" t="str">
        <f t="shared" si="24"/>
        <v>06</v>
      </c>
    </row>
    <row r="1546" spans="1:14" ht="15" customHeight="1" x14ac:dyDescent="0.25">
      <c r="A1546" t="s">
        <v>14</v>
      </c>
      <c r="B1546">
        <v>0</v>
      </c>
      <c r="C1546">
        <v>6702</v>
      </c>
      <c r="D1546">
        <v>10</v>
      </c>
      <c r="E1546" s="1" t="s">
        <v>173</v>
      </c>
      <c r="F1546" s="2" t="s">
        <v>61</v>
      </c>
      <c r="G1546" s="3" t="s">
        <v>175</v>
      </c>
      <c r="H1546" s="3" t="s">
        <v>106</v>
      </c>
      <c r="I1546" s="1" t="s">
        <v>16</v>
      </c>
      <c r="J1546" t="s">
        <v>15</v>
      </c>
      <c r="K1546" s="8">
        <v>936</v>
      </c>
      <c r="L1546">
        <v>936</v>
      </c>
      <c r="M1546" s="6">
        <v>9.36</v>
      </c>
      <c r="N1546" t="str">
        <f t="shared" si="24"/>
        <v>06</v>
      </c>
    </row>
    <row r="1547" spans="1:14" ht="15" customHeight="1" x14ac:dyDescent="0.25">
      <c r="A1547" t="s">
        <v>14</v>
      </c>
      <c r="B1547">
        <v>0</v>
      </c>
      <c r="C1547">
        <v>6702</v>
      </c>
      <c r="D1547">
        <v>10</v>
      </c>
      <c r="E1547" s="1" t="s">
        <v>173</v>
      </c>
      <c r="F1547" s="2" t="s">
        <v>61</v>
      </c>
      <c r="G1547" s="3" t="s">
        <v>148</v>
      </c>
      <c r="H1547" s="3" t="s">
        <v>73</v>
      </c>
      <c r="I1547" s="1" t="s">
        <v>16</v>
      </c>
      <c r="J1547" t="s">
        <v>15</v>
      </c>
      <c r="K1547" s="8">
        <v>217389</v>
      </c>
      <c r="L1547">
        <v>217389</v>
      </c>
      <c r="M1547" s="6">
        <v>2173.89</v>
      </c>
      <c r="N1547" t="str">
        <f t="shared" si="24"/>
        <v>06</v>
      </c>
    </row>
    <row r="1548" spans="1:14" ht="15" customHeight="1" x14ac:dyDescent="0.25">
      <c r="A1548" t="s">
        <v>14</v>
      </c>
      <c r="B1548">
        <v>0</v>
      </c>
      <c r="C1548">
        <v>6702</v>
      </c>
      <c r="D1548">
        <v>10</v>
      </c>
      <c r="E1548" s="1" t="s">
        <v>173</v>
      </c>
      <c r="F1548" s="2" t="s">
        <v>61</v>
      </c>
      <c r="G1548" s="3" t="s">
        <v>81</v>
      </c>
      <c r="H1548" s="3" t="s">
        <v>82</v>
      </c>
      <c r="I1548" s="1" t="s">
        <v>55</v>
      </c>
      <c r="J1548" t="s">
        <v>15</v>
      </c>
      <c r="K1548" s="8">
        <v>464772</v>
      </c>
      <c r="L1548">
        <v>464772</v>
      </c>
      <c r="M1548" s="6">
        <v>4647.72</v>
      </c>
      <c r="N1548" t="str">
        <f t="shared" si="24"/>
        <v>01</v>
      </c>
    </row>
    <row r="1549" spans="1:14" ht="15" customHeight="1" x14ac:dyDescent="0.25">
      <c r="A1549" t="s">
        <v>14</v>
      </c>
      <c r="B1549">
        <v>0</v>
      </c>
      <c r="C1549">
        <v>6702</v>
      </c>
      <c r="D1549">
        <v>10</v>
      </c>
      <c r="E1549" s="1" t="s">
        <v>173</v>
      </c>
      <c r="F1549" s="2" t="s">
        <v>61</v>
      </c>
      <c r="G1549" s="3" t="s">
        <v>81</v>
      </c>
      <c r="H1549" s="3" t="s">
        <v>69</v>
      </c>
      <c r="I1549" s="1" t="s">
        <v>55</v>
      </c>
      <c r="J1549" t="s">
        <v>15</v>
      </c>
      <c r="K1549" s="8">
        <v>104086</v>
      </c>
      <c r="L1549">
        <v>104086</v>
      </c>
      <c r="M1549" s="6">
        <v>1040.8600000000001</v>
      </c>
      <c r="N1549" t="str">
        <f t="shared" si="24"/>
        <v>02</v>
      </c>
    </row>
    <row r="1550" spans="1:14" ht="15" customHeight="1" x14ac:dyDescent="0.25">
      <c r="A1550" t="s">
        <v>14</v>
      </c>
      <c r="B1550">
        <v>0</v>
      </c>
      <c r="C1550">
        <v>6702</v>
      </c>
      <c r="D1550">
        <v>10</v>
      </c>
      <c r="E1550" s="1" t="s">
        <v>173</v>
      </c>
      <c r="F1550" s="2" t="s">
        <v>61</v>
      </c>
      <c r="G1550" s="3" t="s">
        <v>149</v>
      </c>
      <c r="H1550" s="3" t="s">
        <v>63</v>
      </c>
      <c r="I1550" s="1" t="s">
        <v>55</v>
      </c>
      <c r="J1550" t="s">
        <v>15</v>
      </c>
      <c r="K1550" s="8">
        <v>2355546</v>
      </c>
      <c r="L1550">
        <v>2355546</v>
      </c>
      <c r="M1550" s="6">
        <v>23555.46</v>
      </c>
      <c r="N1550" t="str">
        <f t="shared" si="24"/>
        <v>01</v>
      </c>
    </row>
    <row r="1551" spans="1:14" ht="15" customHeight="1" x14ac:dyDescent="0.25">
      <c r="A1551" t="s">
        <v>14</v>
      </c>
      <c r="B1551">
        <v>0</v>
      </c>
      <c r="C1551">
        <v>6702</v>
      </c>
      <c r="D1551">
        <v>10</v>
      </c>
      <c r="E1551" s="1" t="s">
        <v>173</v>
      </c>
      <c r="F1551" s="2" t="s">
        <v>61</v>
      </c>
      <c r="G1551" s="3" t="s">
        <v>149</v>
      </c>
      <c r="H1551" s="3" t="s">
        <v>54</v>
      </c>
      <c r="I1551" s="1" t="s">
        <v>55</v>
      </c>
      <c r="J1551" t="s">
        <v>15</v>
      </c>
      <c r="K1551" s="8">
        <v>527451</v>
      </c>
      <c r="L1551">
        <v>527451</v>
      </c>
      <c r="M1551" s="6">
        <v>5274.51</v>
      </c>
      <c r="N1551" t="str">
        <f t="shared" si="24"/>
        <v>02</v>
      </c>
    </row>
    <row r="1552" spans="1:14" ht="15" customHeight="1" x14ac:dyDescent="0.25">
      <c r="A1552" t="s">
        <v>14</v>
      </c>
      <c r="B1552">
        <v>0</v>
      </c>
      <c r="C1552">
        <v>6702</v>
      </c>
      <c r="D1552">
        <v>10</v>
      </c>
      <c r="E1552" s="1" t="s">
        <v>173</v>
      </c>
      <c r="F1552" s="2" t="s">
        <v>61</v>
      </c>
      <c r="G1552" s="3" t="s">
        <v>152</v>
      </c>
      <c r="H1552" s="3" t="s">
        <v>73</v>
      </c>
      <c r="I1552" s="1" t="s">
        <v>16</v>
      </c>
      <c r="J1552" t="s">
        <v>15</v>
      </c>
      <c r="K1552" s="8">
        <v>13465</v>
      </c>
      <c r="L1552">
        <v>13465</v>
      </c>
      <c r="M1552" s="6">
        <v>134.65</v>
      </c>
      <c r="N1552" t="str">
        <f t="shared" si="24"/>
        <v>06</v>
      </c>
    </row>
    <row r="1553" spans="1:14" ht="15" customHeight="1" x14ac:dyDescent="0.25">
      <c r="A1553" t="s">
        <v>14</v>
      </c>
      <c r="B1553">
        <v>0</v>
      </c>
      <c r="C1553">
        <v>6702</v>
      </c>
      <c r="D1553">
        <v>10</v>
      </c>
      <c r="E1553" s="1" t="s">
        <v>173</v>
      </c>
      <c r="F1553" s="2" t="s">
        <v>61</v>
      </c>
      <c r="G1553" s="3" t="s">
        <v>166</v>
      </c>
      <c r="H1553" s="3" t="s">
        <v>73</v>
      </c>
      <c r="I1553" s="1" t="s">
        <v>16</v>
      </c>
      <c r="J1553" t="s">
        <v>15</v>
      </c>
      <c r="K1553" s="8">
        <v>1199</v>
      </c>
      <c r="L1553">
        <v>1199</v>
      </c>
      <c r="M1553" s="6">
        <v>11.99</v>
      </c>
      <c r="N1553" t="str">
        <f t="shared" si="24"/>
        <v>06</v>
      </c>
    </row>
    <row r="1554" spans="1:14" ht="15" customHeight="1" x14ac:dyDescent="0.25">
      <c r="A1554" t="s">
        <v>14</v>
      </c>
      <c r="B1554">
        <v>0</v>
      </c>
      <c r="C1554">
        <v>6702</v>
      </c>
      <c r="D1554">
        <v>10</v>
      </c>
      <c r="E1554" s="1" t="s">
        <v>173</v>
      </c>
      <c r="F1554" s="2" t="s">
        <v>61</v>
      </c>
      <c r="G1554" s="3" t="s">
        <v>153</v>
      </c>
      <c r="H1554" s="3" t="s">
        <v>73</v>
      </c>
      <c r="I1554" s="1" t="s">
        <v>16</v>
      </c>
      <c r="J1554" t="s">
        <v>15</v>
      </c>
      <c r="K1554" s="8">
        <v>235144</v>
      </c>
      <c r="L1554">
        <v>235144</v>
      </c>
      <c r="M1554" s="6">
        <v>2351.44</v>
      </c>
      <c r="N1554" t="str">
        <f t="shared" si="24"/>
        <v>06</v>
      </c>
    </row>
    <row r="1555" spans="1:14" ht="15" customHeight="1" x14ac:dyDescent="0.25">
      <c r="A1555" t="s">
        <v>14</v>
      </c>
      <c r="B1555">
        <v>0</v>
      </c>
      <c r="C1555">
        <v>6702</v>
      </c>
      <c r="D1555">
        <v>10</v>
      </c>
      <c r="E1555" s="1" t="s">
        <v>173</v>
      </c>
      <c r="F1555" s="2" t="s">
        <v>61</v>
      </c>
      <c r="G1555" s="3" t="s">
        <v>86</v>
      </c>
      <c r="H1555" s="3" t="s">
        <v>73</v>
      </c>
      <c r="I1555" s="1" t="s">
        <v>16</v>
      </c>
      <c r="J1555" t="s">
        <v>15</v>
      </c>
      <c r="K1555" s="8">
        <v>208935</v>
      </c>
      <c r="L1555">
        <v>208935</v>
      </c>
      <c r="M1555" s="6">
        <v>2089.35</v>
      </c>
      <c r="N1555" t="str">
        <f t="shared" si="24"/>
        <v>06</v>
      </c>
    </row>
    <row r="1556" spans="1:14" ht="15" customHeight="1" x14ac:dyDescent="0.25">
      <c r="A1556" t="s">
        <v>14</v>
      </c>
      <c r="B1556">
        <v>0</v>
      </c>
      <c r="C1556">
        <v>6702</v>
      </c>
      <c r="D1556">
        <v>10</v>
      </c>
      <c r="E1556" s="1" t="s">
        <v>173</v>
      </c>
      <c r="F1556" s="2" t="s">
        <v>85</v>
      </c>
      <c r="G1556" s="3" t="s">
        <v>86</v>
      </c>
      <c r="H1556" s="3" t="s">
        <v>63</v>
      </c>
      <c r="I1556" s="1" t="s">
        <v>55</v>
      </c>
      <c r="J1556" t="s">
        <v>629</v>
      </c>
      <c r="K1556" s="8">
        <v>18648712</v>
      </c>
      <c r="L1556">
        <v>18648712</v>
      </c>
      <c r="M1556" s="6">
        <v>186487.12</v>
      </c>
      <c r="N1556" t="str">
        <f t="shared" si="24"/>
        <v>01</v>
      </c>
    </row>
    <row r="1557" spans="1:14" ht="15" customHeight="1" x14ac:dyDescent="0.25">
      <c r="A1557" t="s">
        <v>14</v>
      </c>
      <c r="B1557">
        <v>0</v>
      </c>
      <c r="C1557">
        <v>6702</v>
      </c>
      <c r="D1557">
        <v>10</v>
      </c>
      <c r="E1557" s="1" t="s">
        <v>173</v>
      </c>
      <c r="F1557" s="2" t="s">
        <v>85</v>
      </c>
      <c r="G1557" s="3" t="s">
        <v>86</v>
      </c>
      <c r="H1557" s="3" t="s">
        <v>58</v>
      </c>
      <c r="I1557" s="1" t="s">
        <v>64</v>
      </c>
      <c r="J1557" t="s">
        <v>629</v>
      </c>
      <c r="K1557" s="8">
        <v>10044253</v>
      </c>
      <c r="L1557">
        <v>10044253</v>
      </c>
      <c r="M1557" s="6">
        <v>100442.53</v>
      </c>
      <c r="N1557" t="str">
        <f t="shared" si="24"/>
        <v>01</v>
      </c>
    </row>
    <row r="1558" spans="1:14" ht="15" customHeight="1" x14ac:dyDescent="0.25">
      <c r="A1558" t="s">
        <v>14</v>
      </c>
      <c r="B1558">
        <v>0</v>
      </c>
      <c r="C1558">
        <v>6702</v>
      </c>
      <c r="D1558">
        <v>10</v>
      </c>
      <c r="E1558" s="1" t="s">
        <v>173</v>
      </c>
      <c r="F1558" s="2" t="s">
        <v>85</v>
      </c>
      <c r="G1558" s="3" t="s">
        <v>86</v>
      </c>
      <c r="H1558" s="3" t="s">
        <v>65</v>
      </c>
      <c r="I1558" s="1" t="s">
        <v>55</v>
      </c>
      <c r="J1558" t="s">
        <v>15</v>
      </c>
      <c r="K1558" s="8">
        <v>510503</v>
      </c>
      <c r="L1558">
        <v>510503</v>
      </c>
      <c r="M1558" s="6">
        <v>5105.03</v>
      </c>
      <c r="N1558" t="str">
        <f t="shared" si="24"/>
        <v>01</v>
      </c>
    </row>
    <row r="1559" spans="1:14" ht="15" customHeight="1" x14ac:dyDescent="0.25">
      <c r="A1559" t="s">
        <v>14</v>
      </c>
      <c r="B1559">
        <v>0</v>
      </c>
      <c r="C1559">
        <v>6702</v>
      </c>
      <c r="D1559">
        <v>10</v>
      </c>
      <c r="E1559" s="1" t="s">
        <v>173</v>
      </c>
      <c r="F1559" s="2" t="s">
        <v>85</v>
      </c>
      <c r="G1559" s="3" t="s">
        <v>86</v>
      </c>
      <c r="H1559" s="3" t="s">
        <v>66</v>
      </c>
      <c r="I1559" s="1" t="s">
        <v>64</v>
      </c>
      <c r="J1559" t="s">
        <v>15</v>
      </c>
      <c r="K1559" s="8">
        <v>20564</v>
      </c>
      <c r="L1559">
        <v>20564</v>
      </c>
      <c r="M1559" s="6">
        <v>205.64000000000001</v>
      </c>
      <c r="N1559" t="str">
        <f t="shared" si="24"/>
        <v>01</v>
      </c>
    </row>
    <row r="1560" spans="1:14" ht="15" customHeight="1" x14ac:dyDescent="0.25">
      <c r="A1560" t="s">
        <v>14</v>
      </c>
      <c r="B1560">
        <v>0</v>
      </c>
      <c r="C1560">
        <v>6702</v>
      </c>
      <c r="D1560">
        <v>10</v>
      </c>
      <c r="E1560" s="1" t="s">
        <v>173</v>
      </c>
      <c r="F1560" s="2" t="s">
        <v>85</v>
      </c>
      <c r="G1560" s="3" t="s">
        <v>86</v>
      </c>
      <c r="H1560" s="3" t="s">
        <v>68</v>
      </c>
      <c r="I1560" s="1" t="s">
        <v>64</v>
      </c>
      <c r="J1560" t="s">
        <v>15</v>
      </c>
      <c r="K1560" s="8">
        <v>155000</v>
      </c>
      <c r="L1560">
        <v>155000</v>
      </c>
      <c r="M1560" s="6">
        <v>1550</v>
      </c>
      <c r="N1560" t="str">
        <f t="shared" si="24"/>
        <v>01</v>
      </c>
    </row>
    <row r="1561" spans="1:14" ht="15" customHeight="1" x14ac:dyDescent="0.25">
      <c r="A1561" t="s">
        <v>14</v>
      </c>
      <c r="B1561">
        <v>0</v>
      </c>
      <c r="C1561">
        <v>6702</v>
      </c>
      <c r="D1561">
        <v>10</v>
      </c>
      <c r="E1561" s="1" t="s">
        <v>173</v>
      </c>
      <c r="F1561" s="2" t="s">
        <v>85</v>
      </c>
      <c r="G1561" s="3" t="s">
        <v>86</v>
      </c>
      <c r="H1561" s="3" t="s">
        <v>54</v>
      </c>
      <c r="I1561" s="1" t="s">
        <v>55</v>
      </c>
      <c r="J1561" t="s">
        <v>629</v>
      </c>
      <c r="K1561" s="8">
        <v>5991971</v>
      </c>
      <c r="L1561">
        <v>5991971</v>
      </c>
      <c r="M1561" s="6">
        <v>59919.71</v>
      </c>
      <c r="N1561" t="str">
        <f t="shared" si="24"/>
        <v>02</v>
      </c>
    </row>
    <row r="1562" spans="1:14" ht="15" customHeight="1" x14ac:dyDescent="0.25">
      <c r="A1562" t="s">
        <v>14</v>
      </c>
      <c r="B1562">
        <v>0</v>
      </c>
      <c r="C1562">
        <v>6702</v>
      </c>
      <c r="D1562">
        <v>10</v>
      </c>
      <c r="E1562" s="1" t="s">
        <v>173</v>
      </c>
      <c r="F1562" s="2" t="s">
        <v>85</v>
      </c>
      <c r="G1562" s="3" t="s">
        <v>86</v>
      </c>
      <c r="H1562" s="3" t="s">
        <v>54</v>
      </c>
      <c r="I1562" s="1" t="s">
        <v>64</v>
      </c>
      <c r="J1562" t="s">
        <v>629</v>
      </c>
      <c r="K1562" s="8">
        <v>4123106</v>
      </c>
      <c r="L1562">
        <v>4123106</v>
      </c>
      <c r="M1562" s="6">
        <v>41231.06</v>
      </c>
      <c r="N1562" t="str">
        <f t="shared" si="24"/>
        <v>02</v>
      </c>
    </row>
    <row r="1563" spans="1:14" ht="15" customHeight="1" x14ac:dyDescent="0.25">
      <c r="A1563" t="s">
        <v>14</v>
      </c>
      <c r="B1563">
        <v>0</v>
      </c>
      <c r="C1563">
        <v>6702</v>
      </c>
      <c r="D1563">
        <v>10</v>
      </c>
      <c r="E1563" s="1" t="s">
        <v>173</v>
      </c>
      <c r="F1563" s="2" t="s">
        <v>85</v>
      </c>
      <c r="G1563" s="3" t="s">
        <v>86</v>
      </c>
      <c r="H1563" s="3" t="s">
        <v>69</v>
      </c>
      <c r="I1563" s="1" t="s">
        <v>55</v>
      </c>
      <c r="J1563" t="s">
        <v>15</v>
      </c>
      <c r="K1563" s="8">
        <v>114174</v>
      </c>
      <c r="L1563">
        <v>114174</v>
      </c>
      <c r="M1563" s="6">
        <v>1141.74</v>
      </c>
      <c r="N1563" t="str">
        <f t="shared" si="24"/>
        <v>02</v>
      </c>
    </row>
    <row r="1564" spans="1:14" ht="15" customHeight="1" x14ac:dyDescent="0.25">
      <c r="A1564" t="s">
        <v>14</v>
      </c>
      <c r="B1564">
        <v>0</v>
      </c>
      <c r="C1564">
        <v>6702</v>
      </c>
      <c r="D1564">
        <v>10</v>
      </c>
      <c r="E1564" s="1" t="s">
        <v>173</v>
      </c>
      <c r="F1564" s="2" t="s">
        <v>85</v>
      </c>
      <c r="G1564" s="3" t="s">
        <v>86</v>
      </c>
      <c r="H1564" s="3" t="s">
        <v>69</v>
      </c>
      <c r="I1564" s="1" t="s">
        <v>64</v>
      </c>
      <c r="J1564" t="s">
        <v>15</v>
      </c>
      <c r="K1564" s="8">
        <v>34461</v>
      </c>
      <c r="L1564">
        <v>34461</v>
      </c>
      <c r="M1564" s="6">
        <v>344.61</v>
      </c>
      <c r="N1564" t="str">
        <f t="shared" si="24"/>
        <v>02</v>
      </c>
    </row>
    <row r="1565" spans="1:14" ht="15" customHeight="1" x14ac:dyDescent="0.25">
      <c r="A1565" t="s">
        <v>14</v>
      </c>
      <c r="B1565">
        <v>0</v>
      </c>
      <c r="C1565">
        <v>6702</v>
      </c>
      <c r="D1565">
        <v>10</v>
      </c>
      <c r="E1565" s="1" t="s">
        <v>173</v>
      </c>
      <c r="F1565" s="2" t="s">
        <v>85</v>
      </c>
      <c r="G1565" s="3" t="s">
        <v>86</v>
      </c>
      <c r="H1565" s="3" t="s">
        <v>70</v>
      </c>
      <c r="I1565" s="1" t="s">
        <v>64</v>
      </c>
      <c r="J1565" t="s">
        <v>15</v>
      </c>
      <c r="K1565" s="8">
        <v>4475</v>
      </c>
      <c r="L1565">
        <v>4475</v>
      </c>
      <c r="M1565" s="6">
        <v>44.75</v>
      </c>
      <c r="N1565" t="str">
        <f t="shared" si="24"/>
        <v>02</v>
      </c>
    </row>
    <row r="1566" spans="1:14" ht="15" customHeight="1" x14ac:dyDescent="0.25">
      <c r="A1566" t="s">
        <v>14</v>
      </c>
      <c r="B1566">
        <v>0</v>
      </c>
      <c r="C1566">
        <v>6702</v>
      </c>
      <c r="D1566">
        <v>10</v>
      </c>
      <c r="E1566" s="1" t="s">
        <v>173</v>
      </c>
      <c r="F1566" s="2" t="s">
        <v>171</v>
      </c>
      <c r="G1566" s="3" t="s">
        <v>144</v>
      </c>
      <c r="H1566" s="3" t="s">
        <v>172</v>
      </c>
      <c r="I1566" s="1" t="s">
        <v>55</v>
      </c>
      <c r="J1566" t="s">
        <v>768</v>
      </c>
      <c r="K1566" s="8">
        <v>1016316</v>
      </c>
      <c r="L1566">
        <v>1016316</v>
      </c>
      <c r="M1566" s="6">
        <v>10163.16</v>
      </c>
      <c r="N1566" t="str">
        <f t="shared" si="24"/>
        <v>01</v>
      </c>
    </row>
    <row r="1567" spans="1:14" ht="15" customHeight="1" x14ac:dyDescent="0.25">
      <c r="A1567" t="s">
        <v>14</v>
      </c>
      <c r="B1567">
        <v>0</v>
      </c>
      <c r="C1567">
        <v>6702</v>
      </c>
      <c r="D1567">
        <v>10</v>
      </c>
      <c r="E1567" s="1" t="s">
        <v>173</v>
      </c>
      <c r="F1567" s="2" t="s">
        <v>171</v>
      </c>
      <c r="G1567" s="3" t="s">
        <v>144</v>
      </c>
      <c r="H1567" s="3" t="s">
        <v>69</v>
      </c>
      <c r="I1567" s="1" t="s">
        <v>55</v>
      </c>
      <c r="J1567" t="s">
        <v>768</v>
      </c>
      <c r="K1567" s="8">
        <v>212966</v>
      </c>
      <c r="L1567">
        <v>212966</v>
      </c>
      <c r="M1567" s="6">
        <v>2129.66</v>
      </c>
      <c r="N1567" t="str">
        <f t="shared" si="24"/>
        <v>02</v>
      </c>
    </row>
    <row r="1568" spans="1:14" ht="15" customHeight="1" x14ac:dyDescent="0.25">
      <c r="A1568" t="s">
        <v>14</v>
      </c>
      <c r="B1568">
        <v>0</v>
      </c>
      <c r="C1568">
        <v>6702</v>
      </c>
      <c r="D1568">
        <v>10</v>
      </c>
      <c r="E1568" s="1" t="s">
        <v>173</v>
      </c>
      <c r="F1568" s="2" t="s">
        <v>89</v>
      </c>
      <c r="G1568" s="3" t="s">
        <v>155</v>
      </c>
      <c r="H1568" s="3" t="s">
        <v>156</v>
      </c>
      <c r="I1568" s="1" t="s">
        <v>55</v>
      </c>
      <c r="J1568" t="s">
        <v>15</v>
      </c>
      <c r="K1568" s="8">
        <v>245280</v>
      </c>
      <c r="L1568">
        <v>245280</v>
      </c>
      <c r="M1568" s="6">
        <v>2452.8000000000002</v>
      </c>
      <c r="N1568" t="str">
        <f t="shared" si="24"/>
        <v>01</v>
      </c>
    </row>
    <row r="1569" spans="1:14" ht="15" customHeight="1" x14ac:dyDescent="0.25">
      <c r="A1569" t="s">
        <v>14</v>
      </c>
      <c r="B1569">
        <v>0</v>
      </c>
      <c r="C1569">
        <v>6702</v>
      </c>
      <c r="D1569">
        <v>10</v>
      </c>
      <c r="E1569" s="1" t="s">
        <v>173</v>
      </c>
      <c r="F1569" s="2" t="s">
        <v>89</v>
      </c>
      <c r="G1569" s="3" t="s">
        <v>155</v>
      </c>
      <c r="H1569" s="3" t="s">
        <v>156</v>
      </c>
      <c r="I1569" s="1" t="s">
        <v>64</v>
      </c>
      <c r="J1569" t="s">
        <v>15</v>
      </c>
      <c r="K1569" s="8">
        <v>81760</v>
      </c>
      <c r="L1569">
        <v>81760</v>
      </c>
      <c r="M1569" s="6">
        <v>817.6</v>
      </c>
      <c r="N1569" t="str">
        <f t="shared" si="24"/>
        <v>01</v>
      </c>
    </row>
    <row r="1570" spans="1:14" ht="15" customHeight="1" x14ac:dyDescent="0.25">
      <c r="A1570" t="s">
        <v>14</v>
      </c>
      <c r="B1570">
        <v>0</v>
      </c>
      <c r="C1570">
        <v>6702</v>
      </c>
      <c r="D1570">
        <v>10</v>
      </c>
      <c r="E1570" s="1" t="s">
        <v>173</v>
      </c>
      <c r="F1570" s="2" t="s">
        <v>89</v>
      </c>
      <c r="G1570" s="3" t="s">
        <v>155</v>
      </c>
      <c r="H1570" s="3" t="s">
        <v>69</v>
      </c>
      <c r="I1570" s="1" t="s">
        <v>55</v>
      </c>
      <c r="J1570" t="s">
        <v>15</v>
      </c>
      <c r="K1570" s="8">
        <v>54820</v>
      </c>
      <c r="L1570">
        <v>54820</v>
      </c>
      <c r="M1570" s="6">
        <v>548.20000000000005</v>
      </c>
      <c r="N1570" t="str">
        <f t="shared" si="24"/>
        <v>02</v>
      </c>
    </row>
    <row r="1571" spans="1:14" ht="15" customHeight="1" x14ac:dyDescent="0.25">
      <c r="A1571" t="s">
        <v>14</v>
      </c>
      <c r="B1571">
        <v>0</v>
      </c>
      <c r="C1571">
        <v>6702</v>
      </c>
      <c r="D1571">
        <v>10</v>
      </c>
      <c r="E1571" s="1" t="s">
        <v>173</v>
      </c>
      <c r="F1571" s="2" t="s">
        <v>89</v>
      </c>
      <c r="G1571" s="3" t="s">
        <v>155</v>
      </c>
      <c r="H1571" s="3" t="s">
        <v>69</v>
      </c>
      <c r="I1571" s="1" t="s">
        <v>64</v>
      </c>
      <c r="J1571" t="s">
        <v>15</v>
      </c>
      <c r="K1571" s="8">
        <v>13184</v>
      </c>
      <c r="L1571">
        <v>13184</v>
      </c>
      <c r="M1571" s="6">
        <v>131.84</v>
      </c>
      <c r="N1571" t="str">
        <f t="shared" si="24"/>
        <v>02</v>
      </c>
    </row>
    <row r="1572" spans="1:14" ht="15" customHeight="1" x14ac:dyDescent="0.25">
      <c r="A1572" t="s">
        <v>14</v>
      </c>
      <c r="B1572">
        <v>0</v>
      </c>
      <c r="C1572">
        <v>6702</v>
      </c>
      <c r="D1572">
        <v>10</v>
      </c>
      <c r="E1572" s="1" t="s">
        <v>173</v>
      </c>
      <c r="F1572" s="2" t="s">
        <v>89</v>
      </c>
      <c r="G1572" s="3" t="s">
        <v>157</v>
      </c>
      <c r="H1572" s="3" t="s">
        <v>156</v>
      </c>
      <c r="I1572" s="1" t="s">
        <v>55</v>
      </c>
      <c r="J1572" t="s">
        <v>15</v>
      </c>
      <c r="K1572" s="8">
        <v>245280</v>
      </c>
      <c r="L1572">
        <v>245280</v>
      </c>
      <c r="M1572" s="6">
        <v>2452.8000000000002</v>
      </c>
      <c r="N1572" t="str">
        <f t="shared" si="24"/>
        <v>01</v>
      </c>
    </row>
    <row r="1573" spans="1:14" ht="15" customHeight="1" x14ac:dyDescent="0.25">
      <c r="A1573" t="s">
        <v>14</v>
      </c>
      <c r="B1573">
        <v>0</v>
      </c>
      <c r="C1573">
        <v>6702</v>
      </c>
      <c r="D1573">
        <v>10</v>
      </c>
      <c r="E1573" s="1" t="s">
        <v>173</v>
      </c>
      <c r="F1573" s="2" t="s">
        <v>89</v>
      </c>
      <c r="G1573" s="3" t="s">
        <v>157</v>
      </c>
      <c r="H1573" s="3" t="s">
        <v>69</v>
      </c>
      <c r="I1573" s="1" t="s">
        <v>55</v>
      </c>
      <c r="J1573" t="s">
        <v>15</v>
      </c>
      <c r="K1573" s="8">
        <v>54819</v>
      </c>
      <c r="L1573">
        <v>54819</v>
      </c>
      <c r="M1573" s="6">
        <v>548.19000000000005</v>
      </c>
      <c r="N1573" t="str">
        <f t="shared" si="24"/>
        <v>02</v>
      </c>
    </row>
    <row r="1574" spans="1:14" ht="15" customHeight="1" x14ac:dyDescent="0.25">
      <c r="A1574" t="s">
        <v>14</v>
      </c>
      <c r="B1574">
        <v>0</v>
      </c>
      <c r="C1574">
        <v>6702</v>
      </c>
      <c r="D1574">
        <v>10</v>
      </c>
      <c r="E1574" s="1" t="s">
        <v>173</v>
      </c>
      <c r="F1574" s="2" t="s">
        <v>89</v>
      </c>
      <c r="G1574" s="3" t="s">
        <v>158</v>
      </c>
      <c r="H1574" s="3" t="s">
        <v>156</v>
      </c>
      <c r="I1574" s="1" t="s">
        <v>55</v>
      </c>
      <c r="J1574" t="s">
        <v>15</v>
      </c>
      <c r="K1574" s="8">
        <v>169520</v>
      </c>
      <c r="L1574">
        <v>169520</v>
      </c>
      <c r="M1574" s="6">
        <v>1695.2</v>
      </c>
      <c r="N1574" t="str">
        <f t="shared" si="24"/>
        <v>01</v>
      </c>
    </row>
    <row r="1575" spans="1:14" ht="15" customHeight="1" x14ac:dyDescent="0.25">
      <c r="A1575" t="s">
        <v>14</v>
      </c>
      <c r="B1575">
        <v>0</v>
      </c>
      <c r="C1575">
        <v>6702</v>
      </c>
      <c r="D1575">
        <v>10</v>
      </c>
      <c r="E1575" s="1" t="s">
        <v>173</v>
      </c>
      <c r="F1575" s="2" t="s">
        <v>89</v>
      </c>
      <c r="G1575" s="3" t="s">
        <v>158</v>
      </c>
      <c r="H1575" s="3" t="s">
        <v>156</v>
      </c>
      <c r="I1575" s="1" t="s">
        <v>64</v>
      </c>
      <c r="J1575" t="s">
        <v>15</v>
      </c>
      <c r="K1575" s="8">
        <v>245280</v>
      </c>
      <c r="L1575">
        <v>245280</v>
      </c>
      <c r="M1575" s="6">
        <v>2452.8000000000002</v>
      </c>
      <c r="N1575" t="str">
        <f t="shared" si="24"/>
        <v>01</v>
      </c>
    </row>
    <row r="1576" spans="1:14" ht="15" customHeight="1" x14ac:dyDescent="0.25">
      <c r="A1576" t="s">
        <v>14</v>
      </c>
      <c r="B1576">
        <v>0</v>
      </c>
      <c r="C1576">
        <v>6702</v>
      </c>
      <c r="D1576">
        <v>10</v>
      </c>
      <c r="E1576" s="1" t="s">
        <v>173</v>
      </c>
      <c r="F1576" s="2" t="s">
        <v>89</v>
      </c>
      <c r="G1576" s="3" t="s">
        <v>158</v>
      </c>
      <c r="H1576" s="3" t="s">
        <v>69</v>
      </c>
      <c r="I1576" s="1" t="s">
        <v>55</v>
      </c>
      <c r="J1576" t="s">
        <v>15</v>
      </c>
      <c r="K1576" s="8">
        <v>34163</v>
      </c>
      <c r="L1576">
        <v>34163</v>
      </c>
      <c r="M1576" s="6">
        <v>341.63</v>
      </c>
      <c r="N1576" t="str">
        <f t="shared" si="24"/>
        <v>02</v>
      </c>
    </row>
    <row r="1577" spans="1:14" ht="15" customHeight="1" x14ac:dyDescent="0.25">
      <c r="A1577" t="s">
        <v>14</v>
      </c>
      <c r="B1577">
        <v>0</v>
      </c>
      <c r="C1577">
        <v>6702</v>
      </c>
      <c r="D1577">
        <v>10</v>
      </c>
      <c r="E1577" s="1" t="s">
        <v>173</v>
      </c>
      <c r="F1577" s="2" t="s">
        <v>89</v>
      </c>
      <c r="G1577" s="3" t="s">
        <v>158</v>
      </c>
      <c r="H1577" s="3" t="s">
        <v>69</v>
      </c>
      <c r="I1577" s="1" t="s">
        <v>64</v>
      </c>
      <c r="J1577" t="s">
        <v>15</v>
      </c>
      <c r="K1577" s="8">
        <v>54819</v>
      </c>
      <c r="L1577">
        <v>54819</v>
      </c>
      <c r="M1577" s="6">
        <v>548.19000000000005</v>
      </c>
      <c r="N1577" t="str">
        <f t="shared" si="24"/>
        <v>02</v>
      </c>
    </row>
    <row r="1578" spans="1:14" ht="15" customHeight="1" x14ac:dyDescent="0.25">
      <c r="A1578" t="s">
        <v>14</v>
      </c>
      <c r="B1578">
        <v>0</v>
      </c>
      <c r="C1578">
        <v>6702</v>
      </c>
      <c r="D1578">
        <v>10</v>
      </c>
      <c r="E1578" s="1" t="s">
        <v>173</v>
      </c>
      <c r="F1578" s="2" t="s">
        <v>89</v>
      </c>
      <c r="G1578" s="3" t="s">
        <v>159</v>
      </c>
      <c r="H1578" s="3" t="s">
        <v>156</v>
      </c>
      <c r="I1578" s="1" t="s">
        <v>55</v>
      </c>
      <c r="J1578" t="s">
        <v>15</v>
      </c>
      <c r="K1578" s="8">
        <v>163520</v>
      </c>
      <c r="L1578">
        <v>163520</v>
      </c>
      <c r="M1578" s="6">
        <v>1635.2</v>
      </c>
      <c r="N1578" t="str">
        <f t="shared" si="24"/>
        <v>01</v>
      </c>
    </row>
    <row r="1579" spans="1:14" ht="15" customHeight="1" x14ac:dyDescent="0.25">
      <c r="A1579" t="s">
        <v>14</v>
      </c>
      <c r="B1579">
        <v>0</v>
      </c>
      <c r="C1579">
        <v>6702</v>
      </c>
      <c r="D1579">
        <v>10</v>
      </c>
      <c r="E1579" s="1" t="s">
        <v>173</v>
      </c>
      <c r="F1579" s="2" t="s">
        <v>89</v>
      </c>
      <c r="G1579" s="3" t="s">
        <v>159</v>
      </c>
      <c r="H1579" s="3" t="s">
        <v>156</v>
      </c>
      <c r="I1579" s="1" t="s">
        <v>64</v>
      </c>
      <c r="J1579" t="s">
        <v>15</v>
      </c>
      <c r="K1579" s="8">
        <v>163520</v>
      </c>
      <c r="L1579">
        <v>163520</v>
      </c>
      <c r="M1579" s="6">
        <v>1635.2</v>
      </c>
      <c r="N1579" t="str">
        <f t="shared" si="24"/>
        <v>01</v>
      </c>
    </row>
    <row r="1580" spans="1:14" ht="15" customHeight="1" x14ac:dyDescent="0.25">
      <c r="A1580" t="s">
        <v>14</v>
      </c>
      <c r="B1580">
        <v>0</v>
      </c>
      <c r="C1580">
        <v>6702</v>
      </c>
      <c r="D1580">
        <v>10</v>
      </c>
      <c r="E1580" s="1" t="s">
        <v>173</v>
      </c>
      <c r="F1580" s="2" t="s">
        <v>89</v>
      </c>
      <c r="G1580" s="3" t="s">
        <v>159</v>
      </c>
      <c r="H1580" s="3" t="s">
        <v>69</v>
      </c>
      <c r="I1580" s="1" t="s">
        <v>55</v>
      </c>
      <c r="J1580" t="s">
        <v>15</v>
      </c>
      <c r="K1580" s="8">
        <v>36547</v>
      </c>
      <c r="L1580">
        <v>36547</v>
      </c>
      <c r="M1580" s="6">
        <v>365.47</v>
      </c>
      <c r="N1580" t="str">
        <f t="shared" si="24"/>
        <v>02</v>
      </c>
    </row>
    <row r="1581" spans="1:14" ht="15" customHeight="1" x14ac:dyDescent="0.25">
      <c r="A1581" t="s">
        <v>14</v>
      </c>
      <c r="B1581">
        <v>0</v>
      </c>
      <c r="C1581">
        <v>6702</v>
      </c>
      <c r="D1581">
        <v>10</v>
      </c>
      <c r="E1581" s="1" t="s">
        <v>173</v>
      </c>
      <c r="F1581" s="2" t="s">
        <v>89</v>
      </c>
      <c r="G1581" s="3" t="s">
        <v>159</v>
      </c>
      <c r="H1581" s="3" t="s">
        <v>69</v>
      </c>
      <c r="I1581" s="1" t="s">
        <v>64</v>
      </c>
      <c r="J1581" t="s">
        <v>15</v>
      </c>
      <c r="K1581" s="8">
        <v>27899</v>
      </c>
      <c r="L1581">
        <v>27899</v>
      </c>
      <c r="M1581" s="6">
        <v>278.99</v>
      </c>
      <c r="N1581" t="str">
        <f t="shared" si="24"/>
        <v>02</v>
      </c>
    </row>
    <row r="1582" spans="1:14" ht="15" customHeight="1" x14ac:dyDescent="0.25">
      <c r="A1582" t="s">
        <v>14</v>
      </c>
      <c r="B1582">
        <v>0</v>
      </c>
      <c r="C1582">
        <v>6702</v>
      </c>
      <c r="D1582">
        <v>10</v>
      </c>
      <c r="E1582" s="1" t="s">
        <v>173</v>
      </c>
      <c r="F1582" s="2" t="s">
        <v>89</v>
      </c>
      <c r="G1582" s="3" t="s">
        <v>160</v>
      </c>
      <c r="H1582" s="3" t="s">
        <v>156</v>
      </c>
      <c r="I1582" s="1" t="s">
        <v>55</v>
      </c>
      <c r="J1582" t="s">
        <v>15</v>
      </c>
      <c r="K1582" s="8">
        <v>334040</v>
      </c>
      <c r="L1582">
        <v>334040</v>
      </c>
      <c r="M1582" s="6">
        <v>3340.4</v>
      </c>
      <c r="N1582" t="str">
        <f t="shared" si="24"/>
        <v>01</v>
      </c>
    </row>
    <row r="1583" spans="1:14" ht="15" customHeight="1" x14ac:dyDescent="0.25">
      <c r="A1583" t="s">
        <v>14</v>
      </c>
      <c r="B1583">
        <v>0</v>
      </c>
      <c r="C1583">
        <v>6702</v>
      </c>
      <c r="D1583">
        <v>10</v>
      </c>
      <c r="E1583" s="1" t="s">
        <v>173</v>
      </c>
      <c r="F1583" s="2" t="s">
        <v>89</v>
      </c>
      <c r="G1583" s="3" t="s">
        <v>160</v>
      </c>
      <c r="H1583" s="3" t="s">
        <v>69</v>
      </c>
      <c r="I1583" s="1" t="s">
        <v>55</v>
      </c>
      <c r="J1583" t="s">
        <v>15</v>
      </c>
      <c r="K1583" s="8">
        <v>74661</v>
      </c>
      <c r="L1583">
        <v>74661</v>
      </c>
      <c r="M1583" s="6">
        <v>746.61</v>
      </c>
      <c r="N1583" t="str">
        <f t="shared" si="24"/>
        <v>02</v>
      </c>
    </row>
    <row r="1584" spans="1:14" ht="15" customHeight="1" x14ac:dyDescent="0.25">
      <c r="A1584" t="s">
        <v>14</v>
      </c>
      <c r="B1584">
        <v>0</v>
      </c>
      <c r="C1584">
        <v>6702</v>
      </c>
      <c r="D1584">
        <v>10</v>
      </c>
      <c r="E1584" s="1" t="s">
        <v>173</v>
      </c>
      <c r="F1584" s="2" t="s">
        <v>89</v>
      </c>
      <c r="G1584" s="3" t="s">
        <v>161</v>
      </c>
      <c r="H1584" s="3" t="s">
        <v>156</v>
      </c>
      <c r="I1584" s="1" t="s">
        <v>64</v>
      </c>
      <c r="J1584" t="s">
        <v>15</v>
      </c>
      <c r="K1584" s="8">
        <v>163520</v>
      </c>
      <c r="L1584">
        <v>163520</v>
      </c>
      <c r="M1584" s="6">
        <v>1635.2</v>
      </c>
      <c r="N1584" t="str">
        <f t="shared" si="24"/>
        <v>01</v>
      </c>
    </row>
    <row r="1585" spans="1:14" ht="15" customHeight="1" x14ac:dyDescent="0.25">
      <c r="A1585" t="s">
        <v>14</v>
      </c>
      <c r="B1585">
        <v>0</v>
      </c>
      <c r="C1585">
        <v>6702</v>
      </c>
      <c r="D1585">
        <v>10</v>
      </c>
      <c r="E1585" s="1" t="s">
        <v>173</v>
      </c>
      <c r="F1585" s="2" t="s">
        <v>89</v>
      </c>
      <c r="G1585" s="3" t="s">
        <v>161</v>
      </c>
      <c r="H1585" s="3" t="s">
        <v>69</v>
      </c>
      <c r="I1585" s="1" t="s">
        <v>64</v>
      </c>
      <c r="J1585" t="s">
        <v>15</v>
      </c>
      <c r="K1585" s="8">
        <v>36549</v>
      </c>
      <c r="L1585">
        <v>36549</v>
      </c>
      <c r="M1585" s="6">
        <v>365.49</v>
      </c>
      <c r="N1585" t="str">
        <f t="shared" si="24"/>
        <v>02</v>
      </c>
    </row>
    <row r="1586" spans="1:14" ht="15" customHeight="1" x14ac:dyDescent="0.25">
      <c r="A1586" t="s">
        <v>14</v>
      </c>
      <c r="B1586">
        <v>0</v>
      </c>
      <c r="C1586">
        <v>6702</v>
      </c>
      <c r="D1586">
        <v>10</v>
      </c>
      <c r="E1586" s="1" t="s">
        <v>173</v>
      </c>
      <c r="F1586" s="2" t="s">
        <v>89</v>
      </c>
      <c r="G1586" s="3" t="s">
        <v>162</v>
      </c>
      <c r="H1586" s="3" t="s">
        <v>156</v>
      </c>
      <c r="I1586" s="1" t="s">
        <v>55</v>
      </c>
      <c r="J1586" t="s">
        <v>15</v>
      </c>
      <c r="K1586" s="8">
        <v>327040</v>
      </c>
      <c r="L1586">
        <v>327040</v>
      </c>
      <c r="M1586" s="6">
        <v>3270.4</v>
      </c>
      <c r="N1586" t="str">
        <f t="shared" si="24"/>
        <v>01</v>
      </c>
    </row>
    <row r="1587" spans="1:14" ht="15" customHeight="1" x14ac:dyDescent="0.25">
      <c r="A1587" t="s">
        <v>14</v>
      </c>
      <c r="B1587">
        <v>0</v>
      </c>
      <c r="C1587">
        <v>6702</v>
      </c>
      <c r="D1587">
        <v>10</v>
      </c>
      <c r="E1587" s="1" t="s">
        <v>173</v>
      </c>
      <c r="F1587" s="2" t="s">
        <v>89</v>
      </c>
      <c r="G1587" s="3" t="s">
        <v>162</v>
      </c>
      <c r="H1587" s="3" t="s">
        <v>69</v>
      </c>
      <c r="I1587" s="1" t="s">
        <v>55</v>
      </c>
      <c r="J1587" t="s">
        <v>15</v>
      </c>
      <c r="K1587" s="8">
        <v>66854</v>
      </c>
      <c r="L1587">
        <v>66854</v>
      </c>
      <c r="M1587" s="6">
        <v>668.54</v>
      </c>
      <c r="N1587" t="str">
        <f t="shared" si="24"/>
        <v>02</v>
      </c>
    </row>
    <row r="1588" spans="1:14" ht="15" customHeight="1" x14ac:dyDescent="0.25">
      <c r="A1588" t="s">
        <v>14</v>
      </c>
      <c r="B1588">
        <v>0</v>
      </c>
      <c r="C1588">
        <v>6702</v>
      </c>
      <c r="D1588">
        <v>10</v>
      </c>
      <c r="E1588" s="1" t="s">
        <v>173</v>
      </c>
      <c r="F1588" s="2" t="s">
        <v>89</v>
      </c>
      <c r="G1588" s="3" t="s">
        <v>163</v>
      </c>
      <c r="H1588" s="3" t="s">
        <v>156</v>
      </c>
      <c r="I1588" s="1" t="s">
        <v>64</v>
      </c>
      <c r="J1588" t="s">
        <v>15</v>
      </c>
      <c r="K1588" s="8">
        <v>163520</v>
      </c>
      <c r="L1588">
        <v>163520</v>
      </c>
      <c r="M1588" s="6">
        <v>1635.2</v>
      </c>
      <c r="N1588" t="str">
        <f t="shared" si="24"/>
        <v>01</v>
      </c>
    </row>
    <row r="1589" spans="1:14" ht="15" customHeight="1" x14ac:dyDescent="0.25">
      <c r="A1589" t="s">
        <v>14</v>
      </c>
      <c r="B1589">
        <v>0</v>
      </c>
      <c r="C1589">
        <v>6702</v>
      </c>
      <c r="D1589">
        <v>10</v>
      </c>
      <c r="E1589" s="1" t="s">
        <v>173</v>
      </c>
      <c r="F1589" s="2" t="s">
        <v>89</v>
      </c>
      <c r="G1589" s="3" t="s">
        <v>163</v>
      </c>
      <c r="H1589" s="3" t="s">
        <v>69</v>
      </c>
      <c r="I1589" s="1" t="s">
        <v>64</v>
      </c>
      <c r="J1589" t="s">
        <v>15</v>
      </c>
      <c r="K1589" s="8">
        <v>36547</v>
      </c>
      <c r="L1589">
        <v>36547</v>
      </c>
      <c r="M1589" s="6">
        <v>365.47</v>
      </c>
      <c r="N1589" t="str">
        <f t="shared" si="24"/>
        <v>02</v>
      </c>
    </row>
    <row r="1590" spans="1:14" ht="15" customHeight="1" x14ac:dyDescent="0.25">
      <c r="A1590" t="s">
        <v>14</v>
      </c>
      <c r="B1590">
        <v>0</v>
      </c>
      <c r="C1590">
        <v>6702</v>
      </c>
      <c r="D1590">
        <v>10</v>
      </c>
      <c r="E1590" s="1" t="s">
        <v>173</v>
      </c>
      <c r="F1590" s="2" t="s">
        <v>89</v>
      </c>
      <c r="G1590" s="3" t="s">
        <v>90</v>
      </c>
      <c r="H1590" s="3" t="s">
        <v>82</v>
      </c>
      <c r="I1590" s="1" t="s">
        <v>55</v>
      </c>
      <c r="J1590" t="s">
        <v>15</v>
      </c>
      <c r="K1590" s="8">
        <v>409628</v>
      </c>
      <c r="L1590">
        <v>409628</v>
      </c>
      <c r="M1590" s="6">
        <v>4096.28</v>
      </c>
      <c r="N1590" t="str">
        <f t="shared" si="24"/>
        <v>01</v>
      </c>
    </row>
    <row r="1591" spans="1:14" ht="15" customHeight="1" x14ac:dyDescent="0.25">
      <c r="A1591" t="s">
        <v>14</v>
      </c>
      <c r="B1591">
        <v>0</v>
      </c>
      <c r="C1591">
        <v>6702</v>
      </c>
      <c r="D1591">
        <v>10</v>
      </c>
      <c r="E1591" s="1" t="s">
        <v>173</v>
      </c>
      <c r="F1591" s="2" t="s">
        <v>89</v>
      </c>
      <c r="G1591" s="3" t="s">
        <v>90</v>
      </c>
      <c r="H1591" s="3" t="s">
        <v>69</v>
      </c>
      <c r="I1591" s="1" t="s">
        <v>55</v>
      </c>
      <c r="J1591" t="s">
        <v>15</v>
      </c>
      <c r="K1591" s="8">
        <v>91740</v>
      </c>
      <c r="L1591">
        <v>91740</v>
      </c>
      <c r="M1591" s="6">
        <v>917.4</v>
      </c>
      <c r="N1591" t="str">
        <f t="shared" si="24"/>
        <v>02</v>
      </c>
    </row>
    <row r="1592" spans="1:14" ht="15" customHeight="1" x14ac:dyDescent="0.25">
      <c r="A1592" t="s">
        <v>14</v>
      </c>
      <c r="B1592">
        <v>0</v>
      </c>
      <c r="C1592">
        <v>6702</v>
      </c>
      <c r="D1592">
        <v>10</v>
      </c>
      <c r="E1592" s="1" t="s">
        <v>173</v>
      </c>
      <c r="F1592" s="2" t="s">
        <v>92</v>
      </c>
      <c r="G1592" s="3" t="s">
        <v>93</v>
      </c>
      <c r="H1592" s="3" t="s">
        <v>94</v>
      </c>
      <c r="I1592" s="1" t="s">
        <v>55</v>
      </c>
      <c r="J1592" t="s">
        <v>15</v>
      </c>
      <c r="K1592" s="8">
        <v>75300</v>
      </c>
      <c r="L1592">
        <v>75300</v>
      </c>
      <c r="M1592" s="6">
        <v>753</v>
      </c>
      <c r="N1592" t="str">
        <f t="shared" si="24"/>
        <v>01</v>
      </c>
    </row>
    <row r="1593" spans="1:14" ht="15" customHeight="1" x14ac:dyDescent="0.25">
      <c r="A1593" t="s">
        <v>14</v>
      </c>
      <c r="B1593">
        <v>0</v>
      </c>
      <c r="C1593">
        <v>6702</v>
      </c>
      <c r="D1593">
        <v>10</v>
      </c>
      <c r="E1593" s="1" t="s">
        <v>173</v>
      </c>
      <c r="F1593" s="2" t="s">
        <v>92</v>
      </c>
      <c r="G1593" s="3" t="s">
        <v>93</v>
      </c>
      <c r="H1593" s="3" t="s">
        <v>70</v>
      </c>
      <c r="I1593" s="1" t="s">
        <v>55</v>
      </c>
      <c r="J1593" t="s">
        <v>15</v>
      </c>
      <c r="K1593" s="8">
        <v>16826</v>
      </c>
      <c r="L1593">
        <v>16826</v>
      </c>
      <c r="M1593" s="6">
        <v>168.26</v>
      </c>
      <c r="N1593" t="str">
        <f t="shared" si="24"/>
        <v>02</v>
      </c>
    </row>
    <row r="1594" spans="1:14" ht="15" customHeight="1" x14ac:dyDescent="0.25">
      <c r="A1594" t="s">
        <v>14</v>
      </c>
      <c r="B1594">
        <v>0</v>
      </c>
      <c r="C1594">
        <v>6702</v>
      </c>
      <c r="D1594">
        <v>10</v>
      </c>
      <c r="E1594" s="1" t="s">
        <v>173</v>
      </c>
      <c r="F1594" s="2" t="s">
        <v>52</v>
      </c>
      <c r="G1594" s="3" t="s">
        <v>95</v>
      </c>
      <c r="H1594" s="3" t="s">
        <v>63</v>
      </c>
      <c r="I1594" s="1" t="s">
        <v>55</v>
      </c>
      <c r="J1594" t="s">
        <v>15</v>
      </c>
      <c r="K1594" s="8">
        <v>16613969</v>
      </c>
      <c r="L1594">
        <v>16613969</v>
      </c>
      <c r="M1594" s="6">
        <v>166139.69</v>
      </c>
      <c r="N1594" t="str">
        <f t="shared" si="24"/>
        <v>01</v>
      </c>
    </row>
    <row r="1595" spans="1:14" ht="15" customHeight="1" x14ac:dyDescent="0.25">
      <c r="A1595" t="s">
        <v>14</v>
      </c>
      <c r="B1595">
        <v>0</v>
      </c>
      <c r="C1595">
        <v>6702</v>
      </c>
      <c r="D1595">
        <v>10</v>
      </c>
      <c r="E1595" s="1" t="s">
        <v>173</v>
      </c>
      <c r="F1595" s="2" t="s">
        <v>52</v>
      </c>
      <c r="G1595" s="3" t="s">
        <v>95</v>
      </c>
      <c r="H1595" s="3" t="s">
        <v>65</v>
      </c>
      <c r="I1595" s="1" t="s">
        <v>55</v>
      </c>
      <c r="J1595" t="s">
        <v>15</v>
      </c>
      <c r="K1595" s="8">
        <v>451344</v>
      </c>
      <c r="L1595">
        <v>451344</v>
      </c>
      <c r="M1595" s="6">
        <v>4513.4400000000005</v>
      </c>
      <c r="N1595" t="str">
        <f t="shared" si="24"/>
        <v>01</v>
      </c>
    </row>
    <row r="1596" spans="1:14" ht="15" customHeight="1" x14ac:dyDescent="0.25">
      <c r="A1596" t="s">
        <v>14</v>
      </c>
      <c r="B1596">
        <v>0</v>
      </c>
      <c r="C1596">
        <v>6702</v>
      </c>
      <c r="D1596">
        <v>10</v>
      </c>
      <c r="E1596" s="1" t="s">
        <v>173</v>
      </c>
      <c r="F1596" s="2" t="s">
        <v>52</v>
      </c>
      <c r="G1596" s="3" t="s">
        <v>95</v>
      </c>
      <c r="H1596" s="3" t="s">
        <v>54</v>
      </c>
      <c r="I1596" s="1" t="s">
        <v>55</v>
      </c>
      <c r="J1596" t="s">
        <v>15</v>
      </c>
      <c r="K1596" s="8">
        <v>6386594</v>
      </c>
      <c r="L1596">
        <v>6386594</v>
      </c>
      <c r="M1596" s="6">
        <v>63865.94</v>
      </c>
      <c r="N1596" t="str">
        <f t="shared" si="24"/>
        <v>02</v>
      </c>
    </row>
    <row r="1597" spans="1:14" ht="15" customHeight="1" x14ac:dyDescent="0.25">
      <c r="A1597" t="s">
        <v>14</v>
      </c>
      <c r="B1597">
        <v>0</v>
      </c>
      <c r="C1597">
        <v>6702</v>
      </c>
      <c r="D1597">
        <v>10</v>
      </c>
      <c r="E1597" s="1" t="s">
        <v>173</v>
      </c>
      <c r="F1597" s="2" t="s">
        <v>52</v>
      </c>
      <c r="G1597" s="3" t="s">
        <v>95</v>
      </c>
      <c r="H1597" s="3" t="s">
        <v>69</v>
      </c>
      <c r="I1597" s="1" t="s">
        <v>55</v>
      </c>
      <c r="J1597" t="s">
        <v>15</v>
      </c>
      <c r="K1597" s="8">
        <v>101102</v>
      </c>
      <c r="L1597">
        <v>101102</v>
      </c>
      <c r="M1597" s="6">
        <v>1011.02</v>
      </c>
      <c r="N1597" t="str">
        <f t="shared" si="24"/>
        <v>02</v>
      </c>
    </row>
    <row r="1598" spans="1:14" ht="15" customHeight="1" x14ac:dyDescent="0.25">
      <c r="A1598" t="s">
        <v>14</v>
      </c>
      <c r="B1598">
        <v>0</v>
      </c>
      <c r="C1598">
        <v>6702</v>
      </c>
      <c r="D1598">
        <v>10</v>
      </c>
      <c r="E1598" s="1" t="s">
        <v>173</v>
      </c>
      <c r="F1598" s="2" t="s">
        <v>52</v>
      </c>
      <c r="G1598" s="3" t="s">
        <v>53</v>
      </c>
      <c r="H1598" s="3" t="s">
        <v>63</v>
      </c>
      <c r="I1598" s="1" t="s">
        <v>55</v>
      </c>
      <c r="J1598" t="s">
        <v>629</v>
      </c>
      <c r="K1598" s="8">
        <v>5849347</v>
      </c>
      <c r="L1598">
        <v>5849347</v>
      </c>
      <c r="M1598" s="6">
        <v>58493.47</v>
      </c>
      <c r="N1598" t="str">
        <f t="shared" si="24"/>
        <v>01</v>
      </c>
    </row>
    <row r="1599" spans="1:14" ht="15" customHeight="1" x14ac:dyDescent="0.25">
      <c r="A1599" t="s">
        <v>14</v>
      </c>
      <c r="B1599">
        <v>0</v>
      </c>
      <c r="C1599">
        <v>6702</v>
      </c>
      <c r="D1599">
        <v>10</v>
      </c>
      <c r="E1599" s="1" t="s">
        <v>173</v>
      </c>
      <c r="F1599" s="2" t="s">
        <v>52</v>
      </c>
      <c r="G1599" s="3" t="s">
        <v>53</v>
      </c>
      <c r="H1599" s="3" t="s">
        <v>54</v>
      </c>
      <c r="I1599" s="1" t="s">
        <v>55</v>
      </c>
      <c r="J1599" t="s">
        <v>629</v>
      </c>
      <c r="K1599" s="8">
        <v>2226726</v>
      </c>
      <c r="L1599">
        <v>2226726</v>
      </c>
      <c r="M1599" s="6">
        <v>22267.260000000002</v>
      </c>
      <c r="N1599" t="str">
        <f t="shared" si="24"/>
        <v>02</v>
      </c>
    </row>
    <row r="1600" spans="1:14" ht="15" customHeight="1" x14ac:dyDescent="0.25">
      <c r="A1600" t="s">
        <v>14</v>
      </c>
      <c r="B1600">
        <v>0</v>
      </c>
      <c r="C1600">
        <v>6702</v>
      </c>
      <c r="D1600">
        <v>10</v>
      </c>
      <c r="E1600" s="1" t="s">
        <v>173</v>
      </c>
      <c r="F1600" s="2" t="s">
        <v>96</v>
      </c>
      <c r="G1600" s="3" t="s">
        <v>117</v>
      </c>
      <c r="H1600" s="3" t="s">
        <v>71</v>
      </c>
      <c r="I1600" s="1" t="s">
        <v>16</v>
      </c>
      <c r="J1600" t="s">
        <v>15</v>
      </c>
      <c r="K1600" s="8">
        <v>9900</v>
      </c>
      <c r="L1600">
        <v>9900</v>
      </c>
      <c r="M1600" s="6">
        <v>99</v>
      </c>
      <c r="N1600" t="str">
        <f t="shared" si="24"/>
        <v>05</v>
      </c>
    </row>
    <row r="1601" spans="1:14" ht="15" customHeight="1" x14ac:dyDescent="0.25">
      <c r="A1601" t="s">
        <v>14</v>
      </c>
      <c r="B1601">
        <v>0</v>
      </c>
      <c r="C1601">
        <v>6702</v>
      </c>
      <c r="D1601">
        <v>10</v>
      </c>
      <c r="E1601" s="1" t="s">
        <v>173</v>
      </c>
      <c r="F1601" s="2" t="s">
        <v>96</v>
      </c>
      <c r="G1601" s="3" t="s">
        <v>97</v>
      </c>
      <c r="H1601" s="3" t="s">
        <v>58</v>
      </c>
      <c r="I1601" s="1" t="s">
        <v>64</v>
      </c>
      <c r="J1601" t="s">
        <v>15</v>
      </c>
      <c r="K1601" s="8">
        <v>2489190</v>
      </c>
      <c r="L1601">
        <v>2489190</v>
      </c>
      <c r="M1601" s="6">
        <v>24891.9</v>
      </c>
      <c r="N1601" t="str">
        <f t="shared" si="24"/>
        <v>01</v>
      </c>
    </row>
    <row r="1602" spans="1:14" ht="15" customHeight="1" x14ac:dyDescent="0.25">
      <c r="A1602" t="s">
        <v>14</v>
      </c>
      <c r="B1602">
        <v>0</v>
      </c>
      <c r="C1602">
        <v>6702</v>
      </c>
      <c r="D1602">
        <v>10</v>
      </c>
      <c r="E1602" s="1" t="s">
        <v>173</v>
      </c>
      <c r="F1602" s="2" t="s">
        <v>96</v>
      </c>
      <c r="G1602" s="3" t="s">
        <v>97</v>
      </c>
      <c r="H1602" s="3" t="s">
        <v>103</v>
      </c>
      <c r="I1602" s="1" t="s">
        <v>64</v>
      </c>
      <c r="J1602" t="s">
        <v>15</v>
      </c>
      <c r="K1602" s="8">
        <v>5360</v>
      </c>
      <c r="L1602">
        <v>5360</v>
      </c>
      <c r="M1602" s="6">
        <v>53.6</v>
      </c>
      <c r="N1602" t="str">
        <f t="shared" si="24"/>
        <v>01</v>
      </c>
    </row>
    <row r="1603" spans="1:14" ht="15" customHeight="1" x14ac:dyDescent="0.25">
      <c r="A1603" t="s">
        <v>14</v>
      </c>
      <c r="B1603">
        <v>0</v>
      </c>
      <c r="C1603">
        <v>6702</v>
      </c>
      <c r="D1603">
        <v>10</v>
      </c>
      <c r="E1603" s="1" t="s">
        <v>173</v>
      </c>
      <c r="F1603" s="2" t="s">
        <v>96</v>
      </c>
      <c r="G1603" s="3" t="s">
        <v>97</v>
      </c>
      <c r="H1603" s="3" t="s">
        <v>66</v>
      </c>
      <c r="I1603" s="1" t="s">
        <v>64</v>
      </c>
      <c r="J1603" t="s">
        <v>15</v>
      </c>
      <c r="K1603" s="8">
        <v>15880</v>
      </c>
      <c r="L1603">
        <v>15880</v>
      </c>
      <c r="M1603" s="6">
        <v>158.80000000000001</v>
      </c>
      <c r="N1603" t="str">
        <f t="shared" ref="N1603:N1666" si="25">LEFT(H1603,2)</f>
        <v>01</v>
      </c>
    </row>
    <row r="1604" spans="1:14" ht="15" customHeight="1" x14ac:dyDescent="0.25">
      <c r="A1604" t="s">
        <v>14</v>
      </c>
      <c r="B1604">
        <v>0</v>
      </c>
      <c r="C1604">
        <v>6702</v>
      </c>
      <c r="D1604">
        <v>10</v>
      </c>
      <c r="E1604" s="1" t="s">
        <v>173</v>
      </c>
      <c r="F1604" s="2" t="s">
        <v>96</v>
      </c>
      <c r="G1604" s="3" t="s">
        <v>97</v>
      </c>
      <c r="H1604" s="3" t="s">
        <v>54</v>
      </c>
      <c r="I1604" s="1" t="s">
        <v>64</v>
      </c>
      <c r="J1604" t="s">
        <v>15</v>
      </c>
      <c r="K1604" s="8">
        <v>1442114</v>
      </c>
      <c r="L1604">
        <v>1442114</v>
      </c>
      <c r="M1604" s="6">
        <v>14421.14</v>
      </c>
      <c r="N1604" t="str">
        <f t="shared" si="25"/>
        <v>02</v>
      </c>
    </row>
    <row r="1605" spans="1:14" ht="15" customHeight="1" x14ac:dyDescent="0.25">
      <c r="A1605" t="s">
        <v>14</v>
      </c>
      <c r="B1605">
        <v>0</v>
      </c>
      <c r="C1605">
        <v>6702</v>
      </c>
      <c r="D1605">
        <v>10</v>
      </c>
      <c r="E1605" s="1" t="s">
        <v>173</v>
      </c>
      <c r="F1605" s="2" t="s">
        <v>96</v>
      </c>
      <c r="G1605" s="3" t="s">
        <v>97</v>
      </c>
      <c r="H1605" s="3" t="s">
        <v>70</v>
      </c>
      <c r="I1605" s="1" t="s">
        <v>64</v>
      </c>
      <c r="J1605" t="s">
        <v>15</v>
      </c>
      <c r="K1605" s="8">
        <v>4585</v>
      </c>
      <c r="L1605">
        <v>4585</v>
      </c>
      <c r="M1605" s="6">
        <v>45.85</v>
      </c>
      <c r="N1605" t="str">
        <f t="shared" si="25"/>
        <v>02</v>
      </c>
    </row>
    <row r="1606" spans="1:14" ht="15" customHeight="1" x14ac:dyDescent="0.25">
      <c r="A1606" t="s">
        <v>14</v>
      </c>
      <c r="B1606">
        <v>0</v>
      </c>
      <c r="C1606">
        <v>6702</v>
      </c>
      <c r="D1606">
        <v>10</v>
      </c>
      <c r="E1606" s="1" t="s">
        <v>173</v>
      </c>
      <c r="F1606" s="2" t="s">
        <v>96</v>
      </c>
      <c r="G1606" s="3" t="s">
        <v>97</v>
      </c>
      <c r="H1606" s="3" t="s">
        <v>71</v>
      </c>
      <c r="I1606" s="1" t="s">
        <v>16</v>
      </c>
      <c r="J1606" t="s">
        <v>15</v>
      </c>
      <c r="K1606" s="8">
        <v>196479</v>
      </c>
      <c r="L1606">
        <v>196479</v>
      </c>
      <c r="M1606" s="6">
        <v>1964.79</v>
      </c>
      <c r="N1606" t="str">
        <f t="shared" si="25"/>
        <v>05</v>
      </c>
    </row>
    <row r="1607" spans="1:14" ht="15" customHeight="1" x14ac:dyDescent="0.25">
      <c r="A1607" t="s">
        <v>14</v>
      </c>
      <c r="B1607">
        <v>0</v>
      </c>
      <c r="C1607">
        <v>6702</v>
      </c>
      <c r="D1607">
        <v>10</v>
      </c>
      <c r="E1607" s="1" t="s">
        <v>173</v>
      </c>
      <c r="F1607" s="2" t="s">
        <v>96</v>
      </c>
      <c r="G1607" s="3" t="s">
        <v>97</v>
      </c>
      <c r="H1607" s="3" t="s">
        <v>73</v>
      </c>
      <c r="I1607" s="1" t="s">
        <v>16</v>
      </c>
      <c r="J1607" t="s">
        <v>15</v>
      </c>
      <c r="K1607" s="8">
        <v>31518</v>
      </c>
      <c r="L1607">
        <v>31518</v>
      </c>
      <c r="M1607" s="6">
        <v>315.18</v>
      </c>
      <c r="N1607" t="str">
        <f t="shared" si="25"/>
        <v>06</v>
      </c>
    </row>
    <row r="1608" spans="1:14" ht="15" customHeight="1" x14ac:dyDescent="0.25">
      <c r="A1608" t="s">
        <v>14</v>
      </c>
      <c r="B1608">
        <v>0</v>
      </c>
      <c r="C1608">
        <v>6702</v>
      </c>
      <c r="D1608">
        <v>10</v>
      </c>
      <c r="E1608" s="1" t="s">
        <v>173</v>
      </c>
      <c r="F1608" s="2" t="s">
        <v>98</v>
      </c>
      <c r="G1608" s="3" t="s">
        <v>99</v>
      </c>
      <c r="H1608" s="3" t="s">
        <v>100</v>
      </c>
      <c r="I1608" s="1" t="s">
        <v>101</v>
      </c>
      <c r="J1608" t="s">
        <v>15</v>
      </c>
      <c r="K1608" s="8">
        <v>26162162</v>
      </c>
      <c r="L1608">
        <v>26162162</v>
      </c>
      <c r="M1608" s="6">
        <v>261621.62</v>
      </c>
      <c r="N1608" t="str">
        <f t="shared" si="25"/>
        <v>01</v>
      </c>
    </row>
    <row r="1609" spans="1:14" ht="15" customHeight="1" x14ac:dyDescent="0.25">
      <c r="A1609" t="s">
        <v>14</v>
      </c>
      <c r="B1609">
        <v>0</v>
      </c>
      <c r="C1609">
        <v>6702</v>
      </c>
      <c r="D1609">
        <v>10</v>
      </c>
      <c r="E1609" s="1" t="s">
        <v>173</v>
      </c>
      <c r="F1609" s="2" t="s">
        <v>98</v>
      </c>
      <c r="G1609" s="3" t="s">
        <v>99</v>
      </c>
      <c r="H1609" s="3" t="s">
        <v>58</v>
      </c>
      <c r="I1609" s="1" t="s">
        <v>102</v>
      </c>
      <c r="J1609" t="s">
        <v>15</v>
      </c>
      <c r="K1609" s="8">
        <v>10655538</v>
      </c>
      <c r="L1609">
        <v>10655538</v>
      </c>
      <c r="M1609" s="6">
        <v>106555.38</v>
      </c>
      <c r="N1609" t="str">
        <f t="shared" si="25"/>
        <v>01</v>
      </c>
    </row>
    <row r="1610" spans="1:14" ht="15" customHeight="1" x14ac:dyDescent="0.25">
      <c r="A1610" t="s">
        <v>14</v>
      </c>
      <c r="B1610">
        <v>0</v>
      </c>
      <c r="C1610">
        <v>6702</v>
      </c>
      <c r="D1610">
        <v>10</v>
      </c>
      <c r="E1610" s="1" t="s">
        <v>173</v>
      </c>
      <c r="F1610" s="2" t="s">
        <v>98</v>
      </c>
      <c r="G1610" s="3" t="s">
        <v>99</v>
      </c>
      <c r="H1610" s="3" t="s">
        <v>103</v>
      </c>
      <c r="I1610" s="1" t="s">
        <v>102</v>
      </c>
      <c r="J1610" t="s">
        <v>15</v>
      </c>
      <c r="K1610" s="8">
        <v>11195</v>
      </c>
      <c r="L1610">
        <v>11195</v>
      </c>
      <c r="M1610" s="6">
        <v>111.95</v>
      </c>
      <c r="N1610" t="str">
        <f t="shared" si="25"/>
        <v>01</v>
      </c>
    </row>
    <row r="1611" spans="1:14" ht="15" customHeight="1" x14ac:dyDescent="0.25">
      <c r="A1611" t="s">
        <v>14</v>
      </c>
      <c r="B1611">
        <v>0</v>
      </c>
      <c r="C1611">
        <v>6702</v>
      </c>
      <c r="D1611">
        <v>10</v>
      </c>
      <c r="E1611" s="1" t="s">
        <v>173</v>
      </c>
      <c r="F1611" s="2" t="s">
        <v>98</v>
      </c>
      <c r="G1611" s="3" t="s">
        <v>99</v>
      </c>
      <c r="H1611" s="3" t="s">
        <v>66</v>
      </c>
      <c r="I1611" s="1" t="s">
        <v>55</v>
      </c>
      <c r="J1611" t="s">
        <v>15</v>
      </c>
      <c r="K1611" s="8">
        <v>116800</v>
      </c>
      <c r="L1611">
        <v>116800</v>
      </c>
      <c r="M1611" s="6">
        <v>1168</v>
      </c>
      <c r="N1611" t="str">
        <f t="shared" si="25"/>
        <v>01</v>
      </c>
    </row>
    <row r="1612" spans="1:14" ht="15" customHeight="1" x14ac:dyDescent="0.25">
      <c r="A1612" t="s">
        <v>14</v>
      </c>
      <c r="B1612">
        <v>0</v>
      </c>
      <c r="C1612">
        <v>6702</v>
      </c>
      <c r="D1612">
        <v>10</v>
      </c>
      <c r="E1612" s="1" t="s">
        <v>173</v>
      </c>
      <c r="F1612" s="2" t="s">
        <v>98</v>
      </c>
      <c r="G1612" s="3" t="s">
        <v>99</v>
      </c>
      <c r="H1612" s="3" t="s">
        <v>66</v>
      </c>
      <c r="I1612" s="1" t="s">
        <v>102</v>
      </c>
      <c r="J1612" t="s">
        <v>15</v>
      </c>
      <c r="K1612" s="8">
        <v>58243</v>
      </c>
      <c r="L1612">
        <v>58243</v>
      </c>
      <c r="M1612" s="6">
        <v>582.43000000000006</v>
      </c>
      <c r="N1612" t="str">
        <f t="shared" si="25"/>
        <v>01</v>
      </c>
    </row>
    <row r="1613" spans="1:14" ht="15" customHeight="1" x14ac:dyDescent="0.25">
      <c r="A1613" t="s">
        <v>14</v>
      </c>
      <c r="B1613">
        <v>0</v>
      </c>
      <c r="C1613">
        <v>6702</v>
      </c>
      <c r="D1613">
        <v>10</v>
      </c>
      <c r="E1613" s="1" t="s">
        <v>173</v>
      </c>
      <c r="F1613" s="2" t="s">
        <v>98</v>
      </c>
      <c r="G1613" s="3" t="s">
        <v>99</v>
      </c>
      <c r="H1613" s="3" t="s">
        <v>107</v>
      </c>
      <c r="I1613" s="1" t="s">
        <v>101</v>
      </c>
      <c r="J1613" t="s">
        <v>15</v>
      </c>
      <c r="K1613" s="8">
        <v>149500</v>
      </c>
      <c r="L1613">
        <v>149500</v>
      </c>
      <c r="M1613" s="6">
        <v>1495</v>
      </c>
      <c r="N1613" t="str">
        <f t="shared" si="25"/>
        <v>01</v>
      </c>
    </row>
    <row r="1614" spans="1:14" ht="15" customHeight="1" x14ac:dyDescent="0.25">
      <c r="A1614" t="s">
        <v>14</v>
      </c>
      <c r="B1614">
        <v>0</v>
      </c>
      <c r="C1614">
        <v>6702</v>
      </c>
      <c r="D1614">
        <v>10</v>
      </c>
      <c r="E1614" s="1" t="s">
        <v>173</v>
      </c>
      <c r="F1614" s="2" t="s">
        <v>98</v>
      </c>
      <c r="G1614" s="3" t="s">
        <v>99</v>
      </c>
      <c r="H1614" s="3" t="s">
        <v>164</v>
      </c>
      <c r="I1614" s="1" t="s">
        <v>55</v>
      </c>
      <c r="J1614" t="s">
        <v>15</v>
      </c>
      <c r="K1614" s="8">
        <v>817600</v>
      </c>
      <c r="L1614">
        <v>817600</v>
      </c>
      <c r="M1614" s="6">
        <v>8176</v>
      </c>
      <c r="N1614" t="str">
        <f t="shared" si="25"/>
        <v>01</v>
      </c>
    </row>
    <row r="1615" spans="1:14" ht="15" customHeight="1" x14ac:dyDescent="0.25">
      <c r="A1615" t="s">
        <v>14</v>
      </c>
      <c r="B1615">
        <v>0</v>
      </c>
      <c r="C1615">
        <v>6702</v>
      </c>
      <c r="D1615">
        <v>10</v>
      </c>
      <c r="E1615" s="1" t="s">
        <v>173</v>
      </c>
      <c r="F1615" s="2" t="s">
        <v>98</v>
      </c>
      <c r="G1615" s="3" t="s">
        <v>99</v>
      </c>
      <c r="H1615" s="3" t="s">
        <v>68</v>
      </c>
      <c r="I1615" s="1" t="s">
        <v>102</v>
      </c>
      <c r="J1615" t="s">
        <v>15</v>
      </c>
      <c r="K1615" s="8">
        <v>25000</v>
      </c>
      <c r="L1615">
        <v>25000</v>
      </c>
      <c r="M1615" s="6">
        <v>250</v>
      </c>
      <c r="N1615" t="str">
        <f t="shared" si="25"/>
        <v>01</v>
      </c>
    </row>
    <row r="1616" spans="1:14" ht="15" customHeight="1" x14ac:dyDescent="0.25">
      <c r="A1616" t="s">
        <v>14</v>
      </c>
      <c r="B1616">
        <v>0</v>
      </c>
      <c r="C1616">
        <v>6702</v>
      </c>
      <c r="D1616">
        <v>10</v>
      </c>
      <c r="E1616" s="1" t="s">
        <v>173</v>
      </c>
      <c r="F1616" s="2" t="s">
        <v>98</v>
      </c>
      <c r="G1616" s="3" t="s">
        <v>99</v>
      </c>
      <c r="H1616" s="3" t="s">
        <v>54</v>
      </c>
      <c r="I1616" s="1" t="s">
        <v>101</v>
      </c>
      <c r="J1616" t="s">
        <v>15</v>
      </c>
      <c r="K1616" s="8">
        <v>7586952</v>
      </c>
      <c r="L1616">
        <v>7586952</v>
      </c>
      <c r="M1616" s="6">
        <v>75869.52</v>
      </c>
      <c r="N1616" t="str">
        <f t="shared" si="25"/>
        <v>02</v>
      </c>
    </row>
    <row r="1617" spans="1:15" ht="15" customHeight="1" x14ac:dyDescent="0.25">
      <c r="A1617" t="s">
        <v>14</v>
      </c>
      <c r="B1617">
        <v>0</v>
      </c>
      <c r="C1617">
        <v>6702</v>
      </c>
      <c r="D1617">
        <v>10</v>
      </c>
      <c r="E1617" s="1" t="s">
        <v>173</v>
      </c>
      <c r="F1617" s="2" t="s">
        <v>98</v>
      </c>
      <c r="G1617" s="3" t="s">
        <v>99</v>
      </c>
      <c r="H1617" s="3" t="s">
        <v>54</v>
      </c>
      <c r="I1617" s="1" t="s">
        <v>102</v>
      </c>
      <c r="J1617" t="s">
        <v>15</v>
      </c>
      <c r="K1617" s="8">
        <v>3952404</v>
      </c>
      <c r="L1617">
        <v>3952404</v>
      </c>
      <c r="M1617" s="6">
        <v>39524.04</v>
      </c>
      <c r="N1617" t="str">
        <f t="shared" si="25"/>
        <v>02</v>
      </c>
    </row>
    <row r="1618" spans="1:15" ht="15" customHeight="1" x14ac:dyDescent="0.25">
      <c r="A1618" t="s">
        <v>14</v>
      </c>
      <c r="B1618">
        <v>0</v>
      </c>
      <c r="C1618">
        <v>6702</v>
      </c>
      <c r="D1618">
        <v>10</v>
      </c>
      <c r="E1618" s="1" t="s">
        <v>173</v>
      </c>
      <c r="F1618" s="2" t="s">
        <v>98</v>
      </c>
      <c r="G1618" s="3" t="s">
        <v>99</v>
      </c>
      <c r="H1618" s="3" t="s">
        <v>69</v>
      </c>
      <c r="I1618" s="16" t="s">
        <v>64</v>
      </c>
      <c r="J1618" t="s">
        <v>15</v>
      </c>
      <c r="K1618" s="8">
        <v>6527</v>
      </c>
      <c r="L1618">
        <v>6527</v>
      </c>
      <c r="M1618" s="6">
        <v>65.27</v>
      </c>
      <c r="N1618" t="str">
        <f t="shared" si="25"/>
        <v>02</v>
      </c>
      <c r="O1618" t="s">
        <v>892</v>
      </c>
    </row>
    <row r="1619" spans="1:15" ht="15" customHeight="1" x14ac:dyDescent="0.25">
      <c r="A1619" t="s">
        <v>14</v>
      </c>
      <c r="B1619">
        <v>0</v>
      </c>
      <c r="C1619">
        <v>6702</v>
      </c>
      <c r="D1619">
        <v>10</v>
      </c>
      <c r="E1619" s="1" t="s">
        <v>173</v>
      </c>
      <c r="F1619" s="2" t="s">
        <v>98</v>
      </c>
      <c r="G1619" s="3" t="s">
        <v>99</v>
      </c>
      <c r="H1619" s="3" t="s">
        <v>69</v>
      </c>
      <c r="I1619" s="1" t="s">
        <v>55</v>
      </c>
      <c r="J1619" t="s">
        <v>15</v>
      </c>
      <c r="K1619" s="8">
        <v>180667</v>
      </c>
      <c r="L1619">
        <v>180667</v>
      </c>
      <c r="M1619" s="6">
        <v>1806.67</v>
      </c>
      <c r="N1619" t="str">
        <f t="shared" si="25"/>
        <v>02</v>
      </c>
    </row>
    <row r="1620" spans="1:15" ht="15" customHeight="1" x14ac:dyDescent="0.25">
      <c r="A1620" t="s">
        <v>14</v>
      </c>
      <c r="B1620">
        <v>0</v>
      </c>
      <c r="C1620">
        <v>6702</v>
      </c>
      <c r="D1620">
        <v>10</v>
      </c>
      <c r="E1620" s="1" t="s">
        <v>173</v>
      </c>
      <c r="F1620" s="2" t="s">
        <v>98</v>
      </c>
      <c r="G1620" s="3" t="s">
        <v>99</v>
      </c>
      <c r="H1620" s="3" t="s">
        <v>69</v>
      </c>
      <c r="I1620" s="1" t="s">
        <v>102</v>
      </c>
      <c r="J1620" t="s">
        <v>15</v>
      </c>
      <c r="K1620" s="8">
        <v>5588</v>
      </c>
      <c r="L1620">
        <v>5588</v>
      </c>
      <c r="M1620" s="6">
        <v>55.88</v>
      </c>
      <c r="N1620" t="str">
        <f t="shared" si="25"/>
        <v>02</v>
      </c>
    </row>
    <row r="1621" spans="1:15" ht="15" customHeight="1" x14ac:dyDescent="0.25">
      <c r="A1621" t="s">
        <v>14</v>
      </c>
      <c r="B1621">
        <v>0</v>
      </c>
      <c r="C1621">
        <v>6702</v>
      </c>
      <c r="D1621">
        <v>10</v>
      </c>
      <c r="E1621" s="1" t="s">
        <v>173</v>
      </c>
      <c r="F1621" s="2" t="s">
        <v>98</v>
      </c>
      <c r="G1621" s="3" t="s">
        <v>99</v>
      </c>
      <c r="H1621" s="3" t="s">
        <v>70</v>
      </c>
      <c r="I1621" s="1" t="s">
        <v>101</v>
      </c>
      <c r="J1621" t="s">
        <v>15</v>
      </c>
      <c r="K1621" s="8">
        <v>31698</v>
      </c>
      <c r="L1621">
        <v>31698</v>
      </c>
      <c r="M1621" s="6">
        <v>316.98</v>
      </c>
      <c r="N1621" t="str">
        <f t="shared" si="25"/>
        <v>02</v>
      </c>
    </row>
    <row r="1622" spans="1:15" ht="15" customHeight="1" x14ac:dyDescent="0.25">
      <c r="A1622" t="s">
        <v>14</v>
      </c>
      <c r="B1622">
        <v>0</v>
      </c>
      <c r="C1622">
        <v>6702</v>
      </c>
      <c r="D1622">
        <v>10</v>
      </c>
      <c r="E1622" s="1" t="s">
        <v>173</v>
      </c>
      <c r="F1622" s="2" t="s">
        <v>98</v>
      </c>
      <c r="G1622" s="3" t="s">
        <v>99</v>
      </c>
      <c r="H1622" s="3" t="s">
        <v>70</v>
      </c>
      <c r="I1622" s="1" t="s">
        <v>55</v>
      </c>
      <c r="J1622" t="s">
        <v>15</v>
      </c>
      <c r="K1622" s="8">
        <v>24777</v>
      </c>
      <c r="L1622">
        <v>24777</v>
      </c>
      <c r="M1622" s="6">
        <v>247.77</v>
      </c>
      <c r="N1622" t="str">
        <f t="shared" si="25"/>
        <v>02</v>
      </c>
    </row>
    <row r="1623" spans="1:15" ht="15" customHeight="1" x14ac:dyDescent="0.25">
      <c r="A1623" t="s">
        <v>14</v>
      </c>
      <c r="B1623">
        <v>0</v>
      </c>
      <c r="C1623">
        <v>6702</v>
      </c>
      <c r="D1623">
        <v>10</v>
      </c>
      <c r="E1623" s="1" t="s">
        <v>173</v>
      </c>
      <c r="F1623" s="2" t="s">
        <v>98</v>
      </c>
      <c r="G1623" s="3" t="s">
        <v>99</v>
      </c>
      <c r="H1623" s="3" t="s">
        <v>70</v>
      </c>
      <c r="I1623" s="1" t="s">
        <v>102</v>
      </c>
      <c r="J1623" t="s">
        <v>15</v>
      </c>
      <c r="K1623" s="8">
        <v>15513</v>
      </c>
      <c r="L1623">
        <v>15513</v>
      </c>
      <c r="M1623" s="6">
        <v>155.13</v>
      </c>
      <c r="N1623" t="str">
        <f t="shared" si="25"/>
        <v>02</v>
      </c>
    </row>
    <row r="1624" spans="1:15" ht="15" customHeight="1" x14ac:dyDescent="0.25">
      <c r="A1624" t="s">
        <v>14</v>
      </c>
      <c r="B1624">
        <v>0</v>
      </c>
      <c r="C1624">
        <v>6702</v>
      </c>
      <c r="D1624">
        <v>10</v>
      </c>
      <c r="E1624" s="1" t="s">
        <v>173</v>
      </c>
      <c r="F1624" s="2" t="s">
        <v>98</v>
      </c>
      <c r="G1624" s="3" t="s">
        <v>99</v>
      </c>
      <c r="H1624" s="3" t="s">
        <v>131</v>
      </c>
      <c r="I1624" s="1" t="s">
        <v>16</v>
      </c>
      <c r="J1624" t="s">
        <v>15</v>
      </c>
      <c r="K1624" s="8">
        <v>114169</v>
      </c>
      <c r="L1624">
        <v>114169</v>
      </c>
      <c r="M1624" s="6">
        <v>1141.69</v>
      </c>
      <c r="N1624" t="str">
        <f t="shared" si="25"/>
        <v>03</v>
      </c>
    </row>
    <row r="1625" spans="1:15" ht="15" customHeight="1" x14ac:dyDescent="0.25">
      <c r="A1625" t="s">
        <v>14</v>
      </c>
      <c r="B1625">
        <v>0</v>
      </c>
      <c r="C1625">
        <v>6702</v>
      </c>
      <c r="D1625">
        <v>10</v>
      </c>
      <c r="E1625" s="1" t="s">
        <v>173</v>
      </c>
      <c r="F1625" s="2" t="s">
        <v>98</v>
      </c>
      <c r="G1625" s="3" t="s">
        <v>99</v>
      </c>
      <c r="H1625" s="3" t="s">
        <v>71</v>
      </c>
      <c r="I1625" s="1" t="s">
        <v>16</v>
      </c>
      <c r="J1625" t="s">
        <v>15</v>
      </c>
      <c r="K1625" s="8">
        <v>2118705</v>
      </c>
      <c r="L1625">
        <v>2118705</v>
      </c>
      <c r="M1625" s="6">
        <v>21187.05</v>
      </c>
      <c r="N1625" t="str">
        <f t="shared" si="25"/>
        <v>05</v>
      </c>
    </row>
    <row r="1626" spans="1:15" ht="15" customHeight="1" x14ac:dyDescent="0.25">
      <c r="A1626" t="s">
        <v>14</v>
      </c>
      <c r="B1626">
        <v>0</v>
      </c>
      <c r="C1626">
        <v>6702</v>
      </c>
      <c r="D1626">
        <v>10</v>
      </c>
      <c r="E1626" s="1" t="s">
        <v>173</v>
      </c>
      <c r="F1626" s="2" t="s">
        <v>98</v>
      </c>
      <c r="G1626" s="3" t="s">
        <v>99</v>
      </c>
      <c r="H1626" s="3" t="s">
        <v>104</v>
      </c>
      <c r="I1626" s="1" t="s">
        <v>16</v>
      </c>
      <c r="J1626" t="s">
        <v>15</v>
      </c>
      <c r="K1626" s="8">
        <v>63025</v>
      </c>
      <c r="L1626">
        <v>63025</v>
      </c>
      <c r="M1626" s="6">
        <v>630.25</v>
      </c>
      <c r="N1626" t="str">
        <f t="shared" si="25"/>
        <v>05</v>
      </c>
    </row>
    <row r="1627" spans="1:15" ht="15" customHeight="1" x14ac:dyDescent="0.25">
      <c r="A1627" t="s">
        <v>14</v>
      </c>
      <c r="B1627">
        <v>0</v>
      </c>
      <c r="C1627">
        <v>6702</v>
      </c>
      <c r="D1627">
        <v>10</v>
      </c>
      <c r="E1627" s="1" t="s">
        <v>173</v>
      </c>
      <c r="F1627" s="2" t="s">
        <v>98</v>
      </c>
      <c r="G1627" s="3" t="s">
        <v>99</v>
      </c>
      <c r="H1627" s="3" t="s">
        <v>105</v>
      </c>
      <c r="I1627" s="1" t="s">
        <v>16</v>
      </c>
      <c r="J1627" t="s">
        <v>15</v>
      </c>
      <c r="K1627" s="8">
        <v>15239</v>
      </c>
      <c r="L1627">
        <v>15239</v>
      </c>
      <c r="M1627" s="6">
        <v>152.39000000000001</v>
      </c>
      <c r="N1627" t="str">
        <f t="shared" si="25"/>
        <v>05</v>
      </c>
    </row>
    <row r="1628" spans="1:15" ht="15" customHeight="1" x14ac:dyDescent="0.25">
      <c r="A1628" t="s">
        <v>14</v>
      </c>
      <c r="B1628">
        <v>0</v>
      </c>
      <c r="C1628">
        <v>6702</v>
      </c>
      <c r="D1628">
        <v>10</v>
      </c>
      <c r="E1628" s="1" t="s">
        <v>173</v>
      </c>
      <c r="F1628" s="2" t="s">
        <v>98</v>
      </c>
      <c r="G1628" s="3" t="s">
        <v>99</v>
      </c>
      <c r="H1628" s="3" t="s">
        <v>72</v>
      </c>
      <c r="I1628" s="1" t="s">
        <v>16</v>
      </c>
      <c r="J1628" t="s">
        <v>15</v>
      </c>
      <c r="K1628" s="8">
        <v>5330</v>
      </c>
      <c r="L1628">
        <v>5330</v>
      </c>
      <c r="M1628" s="6">
        <v>53.300000000000004</v>
      </c>
      <c r="N1628" t="str">
        <f t="shared" si="25"/>
        <v>05</v>
      </c>
    </row>
    <row r="1629" spans="1:15" ht="15" customHeight="1" x14ac:dyDescent="0.25">
      <c r="A1629" t="s">
        <v>14</v>
      </c>
      <c r="B1629">
        <v>0</v>
      </c>
      <c r="C1629">
        <v>6702</v>
      </c>
      <c r="D1629">
        <v>10</v>
      </c>
      <c r="E1629" s="1" t="s">
        <v>173</v>
      </c>
      <c r="F1629" s="2" t="s">
        <v>98</v>
      </c>
      <c r="G1629" s="3" t="s">
        <v>99</v>
      </c>
      <c r="H1629" s="3" t="s">
        <v>73</v>
      </c>
      <c r="I1629" s="1" t="s">
        <v>16</v>
      </c>
      <c r="J1629" t="s">
        <v>15</v>
      </c>
      <c r="K1629" s="8">
        <v>2317649</v>
      </c>
      <c r="L1629">
        <v>2317649</v>
      </c>
      <c r="M1629" s="6">
        <v>23176.49</v>
      </c>
      <c r="N1629" t="str">
        <f t="shared" si="25"/>
        <v>06</v>
      </c>
    </row>
    <row r="1630" spans="1:15" ht="15" customHeight="1" x14ac:dyDescent="0.25">
      <c r="A1630" t="s">
        <v>14</v>
      </c>
      <c r="B1630">
        <v>0</v>
      </c>
      <c r="C1630">
        <v>6702</v>
      </c>
      <c r="D1630">
        <v>10</v>
      </c>
      <c r="E1630" s="1" t="s">
        <v>173</v>
      </c>
      <c r="F1630" s="2" t="s">
        <v>98</v>
      </c>
      <c r="G1630" s="3" t="s">
        <v>99</v>
      </c>
      <c r="H1630" s="3" t="s">
        <v>106</v>
      </c>
      <c r="I1630" s="1" t="s">
        <v>16</v>
      </c>
      <c r="J1630" t="s">
        <v>15</v>
      </c>
      <c r="K1630" s="8">
        <v>923398</v>
      </c>
      <c r="L1630">
        <v>923398</v>
      </c>
      <c r="M1630" s="6">
        <v>9233.98</v>
      </c>
      <c r="N1630" t="str">
        <f t="shared" si="25"/>
        <v>06</v>
      </c>
    </row>
    <row r="1631" spans="1:15" ht="15" customHeight="1" x14ac:dyDescent="0.25">
      <c r="A1631" t="s">
        <v>14</v>
      </c>
      <c r="B1631">
        <v>0</v>
      </c>
      <c r="C1631">
        <v>6702</v>
      </c>
      <c r="D1631">
        <v>10</v>
      </c>
      <c r="E1631" s="1" t="s">
        <v>173</v>
      </c>
      <c r="F1631" s="2" t="s">
        <v>98</v>
      </c>
      <c r="G1631" s="3" t="s">
        <v>99</v>
      </c>
      <c r="H1631" s="3" t="s">
        <v>176</v>
      </c>
      <c r="I1631" s="1" t="s">
        <v>16</v>
      </c>
      <c r="J1631" t="s">
        <v>15</v>
      </c>
      <c r="K1631">
        <v>-50000</v>
      </c>
      <c r="L1631">
        <v>-50000</v>
      </c>
      <c r="M1631" s="6">
        <v>-500</v>
      </c>
      <c r="N1631" t="str">
        <f t="shared" si="25"/>
        <v>08</v>
      </c>
    </row>
    <row r="1632" spans="1:15" ht="15" customHeight="1" x14ac:dyDescent="0.25">
      <c r="A1632" t="s">
        <v>14</v>
      </c>
      <c r="B1632">
        <v>0</v>
      </c>
      <c r="C1632">
        <v>6702</v>
      </c>
      <c r="D1632">
        <v>10</v>
      </c>
      <c r="E1632" s="1" t="s">
        <v>173</v>
      </c>
      <c r="F1632" s="2" t="s">
        <v>56</v>
      </c>
      <c r="G1632" s="3" t="s">
        <v>57</v>
      </c>
      <c r="H1632" s="3" t="s">
        <v>58</v>
      </c>
      <c r="I1632" s="1" t="s">
        <v>59</v>
      </c>
      <c r="J1632" t="s">
        <v>15</v>
      </c>
      <c r="K1632" s="8">
        <v>19672240</v>
      </c>
      <c r="L1632">
        <v>19672240</v>
      </c>
      <c r="M1632" s="6">
        <v>196722.4</v>
      </c>
      <c r="N1632" t="str">
        <f t="shared" si="25"/>
        <v>01</v>
      </c>
    </row>
    <row r="1633" spans="1:14" ht="15" customHeight="1" x14ac:dyDescent="0.25">
      <c r="A1633" t="s">
        <v>14</v>
      </c>
      <c r="B1633">
        <v>0</v>
      </c>
      <c r="C1633">
        <v>6702</v>
      </c>
      <c r="D1633">
        <v>10</v>
      </c>
      <c r="E1633" s="1" t="s">
        <v>173</v>
      </c>
      <c r="F1633" s="2" t="s">
        <v>56</v>
      </c>
      <c r="G1633" s="3" t="s">
        <v>57</v>
      </c>
      <c r="H1633" s="3" t="s">
        <v>103</v>
      </c>
      <c r="I1633" s="1" t="s">
        <v>59</v>
      </c>
      <c r="J1633" t="s">
        <v>15</v>
      </c>
      <c r="K1633" s="8">
        <v>280473</v>
      </c>
      <c r="L1633">
        <v>280473</v>
      </c>
      <c r="M1633" s="6">
        <v>2804.73</v>
      </c>
      <c r="N1633" t="str">
        <f t="shared" si="25"/>
        <v>01</v>
      </c>
    </row>
    <row r="1634" spans="1:14" ht="15" customHeight="1" x14ac:dyDescent="0.25">
      <c r="A1634" t="s">
        <v>14</v>
      </c>
      <c r="B1634">
        <v>0</v>
      </c>
      <c r="C1634">
        <v>6702</v>
      </c>
      <c r="D1634">
        <v>10</v>
      </c>
      <c r="E1634" s="1" t="s">
        <v>173</v>
      </c>
      <c r="F1634" s="2" t="s">
        <v>56</v>
      </c>
      <c r="G1634" s="3" t="s">
        <v>57</v>
      </c>
      <c r="H1634" s="3" t="s">
        <v>107</v>
      </c>
      <c r="I1634" s="1" t="s">
        <v>59</v>
      </c>
      <c r="J1634" t="s">
        <v>15</v>
      </c>
      <c r="K1634" s="8">
        <v>78000</v>
      </c>
      <c r="L1634">
        <v>78000</v>
      </c>
      <c r="M1634" s="6">
        <v>780</v>
      </c>
      <c r="N1634" t="str">
        <f t="shared" si="25"/>
        <v>01</v>
      </c>
    </row>
    <row r="1635" spans="1:14" ht="15" customHeight="1" x14ac:dyDescent="0.25">
      <c r="A1635" t="s">
        <v>14</v>
      </c>
      <c r="B1635">
        <v>0</v>
      </c>
      <c r="C1635">
        <v>6702</v>
      </c>
      <c r="D1635">
        <v>10</v>
      </c>
      <c r="E1635" s="1" t="s">
        <v>173</v>
      </c>
      <c r="F1635" s="2" t="s">
        <v>56</v>
      </c>
      <c r="G1635" s="3" t="s">
        <v>57</v>
      </c>
      <c r="H1635" s="3" t="s">
        <v>137</v>
      </c>
      <c r="I1635" s="1" t="s">
        <v>59</v>
      </c>
      <c r="J1635" t="s">
        <v>15</v>
      </c>
      <c r="K1635" s="8">
        <v>504444</v>
      </c>
      <c r="L1635">
        <v>504444</v>
      </c>
      <c r="M1635" s="6">
        <v>5044.4400000000005</v>
      </c>
      <c r="N1635" t="str">
        <f t="shared" si="25"/>
        <v>01</v>
      </c>
    </row>
    <row r="1636" spans="1:14" ht="15" customHeight="1" x14ac:dyDescent="0.25">
      <c r="A1636" t="s">
        <v>14</v>
      </c>
      <c r="B1636">
        <v>0</v>
      </c>
      <c r="C1636">
        <v>6702</v>
      </c>
      <c r="D1636">
        <v>10</v>
      </c>
      <c r="E1636" s="1" t="s">
        <v>173</v>
      </c>
      <c r="F1636" s="2" t="s">
        <v>56</v>
      </c>
      <c r="G1636" s="3" t="s">
        <v>57</v>
      </c>
      <c r="H1636" s="3" t="s">
        <v>68</v>
      </c>
      <c r="I1636" s="1" t="s">
        <v>59</v>
      </c>
      <c r="J1636" t="s">
        <v>15</v>
      </c>
      <c r="K1636" s="8">
        <v>190000</v>
      </c>
      <c r="L1636">
        <v>190000</v>
      </c>
      <c r="M1636" s="6">
        <v>1900</v>
      </c>
      <c r="N1636" t="str">
        <f t="shared" si="25"/>
        <v>01</v>
      </c>
    </row>
    <row r="1637" spans="1:14" ht="15" customHeight="1" x14ac:dyDescent="0.25">
      <c r="A1637" t="s">
        <v>14</v>
      </c>
      <c r="B1637">
        <v>0</v>
      </c>
      <c r="C1637">
        <v>6702</v>
      </c>
      <c r="D1637">
        <v>10</v>
      </c>
      <c r="E1637" s="1" t="s">
        <v>173</v>
      </c>
      <c r="F1637" s="2" t="s">
        <v>56</v>
      </c>
      <c r="G1637" s="3" t="s">
        <v>57</v>
      </c>
      <c r="H1637" s="3" t="s">
        <v>54</v>
      </c>
      <c r="I1637" s="1" t="s">
        <v>59</v>
      </c>
      <c r="J1637" t="s">
        <v>15</v>
      </c>
      <c r="K1637" s="8">
        <v>8613712</v>
      </c>
      <c r="L1637">
        <v>8613712</v>
      </c>
      <c r="M1637" s="6">
        <v>86137.12</v>
      </c>
      <c r="N1637" t="str">
        <f t="shared" si="25"/>
        <v>02</v>
      </c>
    </row>
    <row r="1638" spans="1:14" ht="15" customHeight="1" x14ac:dyDescent="0.25">
      <c r="A1638" t="s">
        <v>14</v>
      </c>
      <c r="B1638">
        <v>0</v>
      </c>
      <c r="C1638">
        <v>6702</v>
      </c>
      <c r="D1638">
        <v>10</v>
      </c>
      <c r="E1638" s="1" t="s">
        <v>173</v>
      </c>
      <c r="F1638" s="2" t="s">
        <v>56</v>
      </c>
      <c r="G1638" s="3" t="s">
        <v>57</v>
      </c>
      <c r="H1638" s="3" t="s">
        <v>69</v>
      </c>
      <c r="I1638" s="1" t="s">
        <v>59</v>
      </c>
      <c r="J1638" t="s">
        <v>15</v>
      </c>
      <c r="K1638" s="8">
        <v>156724</v>
      </c>
      <c r="L1638">
        <v>156724</v>
      </c>
      <c r="M1638" s="6">
        <v>1567.24</v>
      </c>
      <c r="N1638" t="str">
        <f t="shared" si="25"/>
        <v>02</v>
      </c>
    </row>
    <row r="1639" spans="1:14" ht="15" customHeight="1" x14ac:dyDescent="0.25">
      <c r="A1639" t="s">
        <v>14</v>
      </c>
      <c r="B1639">
        <v>0</v>
      </c>
      <c r="C1639">
        <v>6702</v>
      </c>
      <c r="D1639">
        <v>10</v>
      </c>
      <c r="E1639" s="1" t="s">
        <v>173</v>
      </c>
      <c r="F1639" s="2" t="s">
        <v>56</v>
      </c>
      <c r="G1639" s="3" t="s">
        <v>57</v>
      </c>
      <c r="H1639" s="3" t="s">
        <v>70</v>
      </c>
      <c r="I1639" s="1" t="s">
        <v>59</v>
      </c>
      <c r="J1639" t="s">
        <v>15</v>
      </c>
      <c r="K1639" s="8">
        <v>80138</v>
      </c>
      <c r="L1639">
        <v>80138</v>
      </c>
      <c r="M1639" s="6">
        <v>801.38</v>
      </c>
      <c r="N1639" t="str">
        <f t="shared" si="25"/>
        <v>02</v>
      </c>
    </row>
    <row r="1640" spans="1:14" ht="15" customHeight="1" x14ac:dyDescent="0.25">
      <c r="A1640" t="s">
        <v>14</v>
      </c>
      <c r="B1640">
        <v>0</v>
      </c>
      <c r="C1640">
        <v>6702</v>
      </c>
      <c r="D1640">
        <v>10</v>
      </c>
      <c r="E1640" s="1" t="s">
        <v>173</v>
      </c>
      <c r="F1640" s="2" t="s">
        <v>56</v>
      </c>
      <c r="G1640" s="3" t="s">
        <v>57</v>
      </c>
      <c r="H1640" s="3" t="s">
        <v>73</v>
      </c>
      <c r="I1640" s="1" t="s">
        <v>16</v>
      </c>
      <c r="J1640" t="s">
        <v>15</v>
      </c>
      <c r="K1640" s="8">
        <v>1666578</v>
      </c>
      <c r="L1640">
        <v>1666578</v>
      </c>
      <c r="M1640" s="6">
        <v>16665.78</v>
      </c>
      <c r="N1640" t="str">
        <f t="shared" si="25"/>
        <v>06</v>
      </c>
    </row>
    <row r="1641" spans="1:14" ht="15" customHeight="1" x14ac:dyDescent="0.25">
      <c r="A1641" t="s">
        <v>14</v>
      </c>
      <c r="B1641">
        <v>0</v>
      </c>
      <c r="C1641">
        <v>6702</v>
      </c>
      <c r="D1641">
        <v>10</v>
      </c>
      <c r="E1641" s="1" t="s">
        <v>173</v>
      </c>
      <c r="F1641" s="2" t="s">
        <v>56</v>
      </c>
      <c r="G1641" s="3" t="s">
        <v>108</v>
      </c>
      <c r="H1641" s="3" t="s">
        <v>109</v>
      </c>
      <c r="I1641" s="1" t="s">
        <v>16</v>
      </c>
      <c r="J1641" t="s">
        <v>15</v>
      </c>
      <c r="K1641" s="8">
        <v>1084765</v>
      </c>
      <c r="L1641">
        <v>1084765</v>
      </c>
      <c r="M1641" s="6">
        <v>10847.65</v>
      </c>
      <c r="N1641" t="str">
        <f t="shared" si="25"/>
        <v>04</v>
      </c>
    </row>
    <row r="1642" spans="1:14" ht="15" customHeight="1" x14ac:dyDescent="0.25">
      <c r="A1642" t="s">
        <v>14</v>
      </c>
      <c r="B1642">
        <v>0</v>
      </c>
      <c r="C1642">
        <v>6702</v>
      </c>
      <c r="D1642">
        <v>10</v>
      </c>
      <c r="E1642" s="1" t="s">
        <v>173</v>
      </c>
      <c r="F1642" s="2" t="s">
        <v>56</v>
      </c>
      <c r="G1642" s="3" t="s">
        <v>108</v>
      </c>
      <c r="H1642" s="3" t="s">
        <v>110</v>
      </c>
      <c r="I1642" s="1" t="s">
        <v>16</v>
      </c>
      <c r="J1642" t="s">
        <v>15</v>
      </c>
      <c r="K1642" s="8">
        <v>61083</v>
      </c>
      <c r="L1642">
        <v>61083</v>
      </c>
      <c r="M1642" s="6">
        <v>610.83000000000004</v>
      </c>
      <c r="N1642" t="str">
        <f t="shared" si="25"/>
        <v>04</v>
      </c>
    </row>
    <row r="1643" spans="1:14" ht="15" customHeight="1" x14ac:dyDescent="0.25">
      <c r="A1643" t="s">
        <v>14</v>
      </c>
      <c r="B1643">
        <v>0</v>
      </c>
      <c r="C1643">
        <v>6702</v>
      </c>
      <c r="D1643">
        <v>10</v>
      </c>
      <c r="E1643" s="1" t="s">
        <v>173</v>
      </c>
      <c r="F1643" s="2" t="s">
        <v>56</v>
      </c>
      <c r="G1643" s="3" t="s">
        <v>108</v>
      </c>
      <c r="H1643" s="3" t="s">
        <v>111</v>
      </c>
      <c r="I1643" s="1" t="s">
        <v>16</v>
      </c>
      <c r="J1643" t="s">
        <v>15</v>
      </c>
      <c r="K1643" s="8">
        <v>3109034</v>
      </c>
      <c r="L1643">
        <v>3109034</v>
      </c>
      <c r="M1643" s="6">
        <v>31090.34</v>
      </c>
      <c r="N1643" t="str">
        <f t="shared" si="25"/>
        <v>06</v>
      </c>
    </row>
    <row r="1644" spans="1:14" ht="15" customHeight="1" x14ac:dyDescent="0.25">
      <c r="A1644" t="s">
        <v>14</v>
      </c>
      <c r="B1644">
        <v>0</v>
      </c>
      <c r="C1644">
        <v>6702</v>
      </c>
      <c r="D1644">
        <v>10</v>
      </c>
      <c r="E1644" s="1" t="s">
        <v>173</v>
      </c>
      <c r="F1644" s="2" t="s">
        <v>56</v>
      </c>
      <c r="G1644" s="3" t="s">
        <v>108</v>
      </c>
      <c r="H1644" s="3" t="s">
        <v>112</v>
      </c>
      <c r="I1644" s="1" t="s">
        <v>16</v>
      </c>
      <c r="J1644" t="s">
        <v>15</v>
      </c>
      <c r="K1644" s="8">
        <v>13412982</v>
      </c>
      <c r="L1644">
        <v>13412982</v>
      </c>
      <c r="M1644" s="6">
        <v>134129.82</v>
      </c>
      <c r="N1644" t="str">
        <f t="shared" si="25"/>
        <v>06</v>
      </c>
    </row>
    <row r="1645" spans="1:14" ht="15" customHeight="1" x14ac:dyDescent="0.25">
      <c r="A1645" t="s">
        <v>14</v>
      </c>
      <c r="B1645">
        <v>0</v>
      </c>
      <c r="C1645">
        <v>6702</v>
      </c>
      <c r="D1645">
        <v>10</v>
      </c>
      <c r="E1645" s="1" t="s">
        <v>173</v>
      </c>
      <c r="F1645" s="2" t="s">
        <v>56</v>
      </c>
      <c r="G1645" s="3" t="s">
        <v>168</v>
      </c>
      <c r="H1645" s="3" t="s">
        <v>58</v>
      </c>
      <c r="I1645" s="1" t="s">
        <v>59</v>
      </c>
      <c r="J1645" t="s">
        <v>15</v>
      </c>
      <c r="K1645" s="8">
        <v>3823329</v>
      </c>
      <c r="L1645">
        <v>3823329</v>
      </c>
      <c r="M1645" s="6">
        <v>38233.29</v>
      </c>
      <c r="N1645" t="str">
        <f t="shared" si="25"/>
        <v>01</v>
      </c>
    </row>
    <row r="1646" spans="1:14" ht="15" customHeight="1" x14ac:dyDescent="0.25">
      <c r="A1646" t="s">
        <v>14</v>
      </c>
      <c r="B1646">
        <v>0</v>
      </c>
      <c r="C1646">
        <v>6702</v>
      </c>
      <c r="D1646">
        <v>10</v>
      </c>
      <c r="E1646" s="1" t="s">
        <v>173</v>
      </c>
      <c r="F1646" s="2" t="s">
        <v>56</v>
      </c>
      <c r="G1646" s="3" t="s">
        <v>168</v>
      </c>
      <c r="H1646" s="3" t="s">
        <v>66</v>
      </c>
      <c r="I1646" s="1" t="s">
        <v>59</v>
      </c>
      <c r="J1646" t="s">
        <v>15</v>
      </c>
      <c r="K1646" s="8">
        <v>15640</v>
      </c>
      <c r="L1646">
        <v>15640</v>
      </c>
      <c r="M1646" s="6">
        <v>156.4</v>
      </c>
      <c r="N1646" t="str">
        <f t="shared" si="25"/>
        <v>01</v>
      </c>
    </row>
    <row r="1647" spans="1:14" ht="15" customHeight="1" x14ac:dyDescent="0.25">
      <c r="A1647" t="s">
        <v>14</v>
      </c>
      <c r="B1647">
        <v>0</v>
      </c>
      <c r="C1647">
        <v>6702</v>
      </c>
      <c r="D1647">
        <v>10</v>
      </c>
      <c r="E1647" s="1" t="s">
        <v>173</v>
      </c>
      <c r="F1647" s="2" t="s">
        <v>56</v>
      </c>
      <c r="G1647" s="3" t="s">
        <v>168</v>
      </c>
      <c r="H1647" s="3" t="s">
        <v>54</v>
      </c>
      <c r="I1647" s="1" t="s">
        <v>59</v>
      </c>
      <c r="J1647" t="s">
        <v>15</v>
      </c>
      <c r="K1647" s="8">
        <v>1251768</v>
      </c>
      <c r="L1647">
        <v>1251768</v>
      </c>
      <c r="M1647" s="6">
        <v>12517.68</v>
      </c>
      <c r="N1647" t="str">
        <f t="shared" si="25"/>
        <v>02</v>
      </c>
    </row>
    <row r="1648" spans="1:14" ht="15" customHeight="1" x14ac:dyDescent="0.25">
      <c r="A1648" t="s">
        <v>14</v>
      </c>
      <c r="B1648">
        <v>0</v>
      </c>
      <c r="C1648">
        <v>6702</v>
      </c>
      <c r="D1648">
        <v>10</v>
      </c>
      <c r="E1648" s="1" t="s">
        <v>173</v>
      </c>
      <c r="F1648" s="2" t="s">
        <v>56</v>
      </c>
      <c r="G1648" s="3" t="s">
        <v>168</v>
      </c>
      <c r="H1648" s="3" t="s">
        <v>70</v>
      </c>
      <c r="I1648" s="1" t="s">
        <v>59</v>
      </c>
      <c r="J1648" t="s">
        <v>15</v>
      </c>
      <c r="K1648" s="8">
        <v>3496</v>
      </c>
      <c r="L1648">
        <v>3496</v>
      </c>
      <c r="M1648" s="6">
        <v>34.96</v>
      </c>
      <c r="N1648" t="str">
        <f t="shared" si="25"/>
        <v>02</v>
      </c>
    </row>
    <row r="1649" spans="1:14" ht="15" customHeight="1" x14ac:dyDescent="0.25">
      <c r="A1649" t="s">
        <v>14</v>
      </c>
      <c r="B1649">
        <v>0</v>
      </c>
      <c r="C1649" s="7" t="s">
        <v>177</v>
      </c>
      <c r="D1649">
        <v>10</v>
      </c>
      <c r="E1649" s="1" t="s">
        <v>178</v>
      </c>
      <c r="F1649" s="2" t="s">
        <v>61</v>
      </c>
      <c r="G1649" s="3" t="s">
        <v>144</v>
      </c>
      <c r="H1649" s="3" t="s">
        <v>63</v>
      </c>
      <c r="I1649" s="1" t="s">
        <v>55</v>
      </c>
      <c r="J1649" t="s">
        <v>15</v>
      </c>
      <c r="K1649" s="8">
        <v>234810171</v>
      </c>
      <c r="L1649">
        <v>234810171</v>
      </c>
      <c r="M1649" s="6">
        <v>2348101.71</v>
      </c>
      <c r="N1649" t="str">
        <f t="shared" si="25"/>
        <v>01</v>
      </c>
    </row>
    <row r="1650" spans="1:14" ht="15" customHeight="1" x14ac:dyDescent="0.25">
      <c r="A1650" t="s">
        <v>14</v>
      </c>
      <c r="B1650">
        <v>0</v>
      </c>
      <c r="C1650" s="7" t="s">
        <v>177</v>
      </c>
      <c r="D1650">
        <v>10</v>
      </c>
      <c r="E1650" s="1" t="s">
        <v>178</v>
      </c>
      <c r="F1650" s="2" t="s">
        <v>61</v>
      </c>
      <c r="G1650" s="3" t="s">
        <v>144</v>
      </c>
      <c r="H1650" s="3" t="s">
        <v>58</v>
      </c>
      <c r="I1650" s="1" t="s">
        <v>64</v>
      </c>
      <c r="J1650" t="s">
        <v>15</v>
      </c>
      <c r="K1650" s="8">
        <v>3993490</v>
      </c>
      <c r="L1650">
        <v>3993490</v>
      </c>
      <c r="M1650" s="6">
        <v>39934.9</v>
      </c>
      <c r="N1650" t="str">
        <f t="shared" si="25"/>
        <v>01</v>
      </c>
    </row>
    <row r="1651" spans="1:14" ht="15" customHeight="1" x14ac:dyDescent="0.25">
      <c r="A1651" t="s">
        <v>14</v>
      </c>
      <c r="B1651">
        <v>0</v>
      </c>
      <c r="C1651" s="7" t="s">
        <v>177</v>
      </c>
      <c r="D1651">
        <v>10</v>
      </c>
      <c r="E1651" s="1" t="s">
        <v>178</v>
      </c>
      <c r="F1651" s="2" t="s">
        <v>61</v>
      </c>
      <c r="G1651" s="3" t="s">
        <v>144</v>
      </c>
      <c r="H1651" s="3" t="s">
        <v>103</v>
      </c>
      <c r="I1651" s="1" t="s">
        <v>64</v>
      </c>
      <c r="J1651" t="s">
        <v>15</v>
      </c>
      <c r="K1651" s="8">
        <v>2109</v>
      </c>
      <c r="L1651">
        <v>2109</v>
      </c>
      <c r="M1651" s="6">
        <v>21.09</v>
      </c>
      <c r="N1651" t="str">
        <f t="shared" si="25"/>
        <v>01</v>
      </c>
    </row>
    <row r="1652" spans="1:14" ht="15" customHeight="1" x14ac:dyDescent="0.25">
      <c r="A1652" t="s">
        <v>14</v>
      </c>
      <c r="B1652">
        <v>0</v>
      </c>
      <c r="C1652" s="7" t="s">
        <v>177</v>
      </c>
      <c r="D1652">
        <v>10</v>
      </c>
      <c r="E1652" s="1" t="s">
        <v>178</v>
      </c>
      <c r="F1652" s="2" t="s">
        <v>61</v>
      </c>
      <c r="G1652" s="3" t="s">
        <v>144</v>
      </c>
      <c r="H1652" s="3" t="s">
        <v>65</v>
      </c>
      <c r="I1652" s="1" t="s">
        <v>55</v>
      </c>
      <c r="J1652" t="s">
        <v>15</v>
      </c>
      <c r="K1652" s="8">
        <v>799957</v>
      </c>
      <c r="L1652">
        <v>799957</v>
      </c>
      <c r="M1652" s="6">
        <v>7999.5700000000006</v>
      </c>
      <c r="N1652" t="str">
        <f t="shared" si="25"/>
        <v>01</v>
      </c>
    </row>
    <row r="1653" spans="1:14" ht="15" customHeight="1" x14ac:dyDescent="0.25">
      <c r="A1653" t="s">
        <v>14</v>
      </c>
      <c r="B1653">
        <v>0</v>
      </c>
      <c r="C1653" s="7" t="s">
        <v>177</v>
      </c>
      <c r="D1653">
        <v>10</v>
      </c>
      <c r="E1653" s="1" t="s">
        <v>178</v>
      </c>
      <c r="F1653" s="2" t="s">
        <v>61</v>
      </c>
      <c r="G1653" s="3" t="s">
        <v>144</v>
      </c>
      <c r="H1653" s="3" t="s">
        <v>66</v>
      </c>
      <c r="I1653" s="1" t="s">
        <v>55</v>
      </c>
      <c r="J1653" t="s">
        <v>15</v>
      </c>
      <c r="K1653" s="8">
        <v>756280</v>
      </c>
      <c r="L1653">
        <v>756280</v>
      </c>
      <c r="M1653" s="6">
        <v>7562.8</v>
      </c>
      <c r="N1653" t="str">
        <f t="shared" si="25"/>
        <v>01</v>
      </c>
    </row>
    <row r="1654" spans="1:14" ht="15" customHeight="1" x14ac:dyDescent="0.25">
      <c r="A1654" t="s">
        <v>14</v>
      </c>
      <c r="B1654">
        <v>0</v>
      </c>
      <c r="C1654" s="7" t="s">
        <v>177</v>
      </c>
      <c r="D1654">
        <v>10</v>
      </c>
      <c r="E1654" s="1" t="s">
        <v>178</v>
      </c>
      <c r="F1654" s="2" t="s">
        <v>61</v>
      </c>
      <c r="G1654" s="3" t="s">
        <v>144</v>
      </c>
      <c r="H1654" s="3" t="s">
        <v>66</v>
      </c>
      <c r="I1654" s="1" t="s">
        <v>64</v>
      </c>
      <c r="J1654" t="s">
        <v>15</v>
      </c>
      <c r="K1654" s="8">
        <v>60309</v>
      </c>
      <c r="L1654">
        <v>60309</v>
      </c>
      <c r="M1654" s="6">
        <v>603.09</v>
      </c>
      <c r="N1654" t="str">
        <f t="shared" si="25"/>
        <v>01</v>
      </c>
    </row>
    <row r="1655" spans="1:14" ht="15" customHeight="1" x14ac:dyDescent="0.25">
      <c r="A1655" t="s">
        <v>14</v>
      </c>
      <c r="B1655">
        <v>0</v>
      </c>
      <c r="C1655" s="7" t="s">
        <v>177</v>
      </c>
      <c r="D1655">
        <v>10</v>
      </c>
      <c r="E1655" s="1" t="s">
        <v>178</v>
      </c>
      <c r="F1655" s="2" t="s">
        <v>61</v>
      </c>
      <c r="G1655" s="3" t="s">
        <v>144</v>
      </c>
      <c r="H1655" s="3" t="s">
        <v>67</v>
      </c>
      <c r="I1655" s="1" t="s">
        <v>55</v>
      </c>
      <c r="J1655" t="s">
        <v>15</v>
      </c>
      <c r="K1655" s="8">
        <v>100000</v>
      </c>
      <c r="L1655">
        <v>100000</v>
      </c>
      <c r="M1655" s="6">
        <v>1000</v>
      </c>
      <c r="N1655" t="str">
        <f t="shared" si="25"/>
        <v>01</v>
      </c>
    </row>
    <row r="1656" spans="1:14" ht="15" customHeight="1" x14ac:dyDescent="0.25">
      <c r="A1656" t="s">
        <v>14</v>
      </c>
      <c r="B1656">
        <v>0</v>
      </c>
      <c r="C1656" s="7" t="s">
        <v>177</v>
      </c>
      <c r="D1656">
        <v>10</v>
      </c>
      <c r="E1656" s="1" t="s">
        <v>178</v>
      </c>
      <c r="F1656" s="2" t="s">
        <v>61</v>
      </c>
      <c r="G1656" s="3" t="s">
        <v>144</v>
      </c>
      <c r="H1656" s="3" t="s">
        <v>54</v>
      </c>
      <c r="I1656" s="1" t="s">
        <v>55</v>
      </c>
      <c r="J1656" t="s">
        <v>15</v>
      </c>
      <c r="K1656" s="8">
        <v>79206691</v>
      </c>
      <c r="L1656">
        <v>79206691</v>
      </c>
      <c r="M1656" s="6">
        <v>792066.91</v>
      </c>
      <c r="N1656" t="str">
        <f t="shared" si="25"/>
        <v>02</v>
      </c>
    </row>
    <row r="1657" spans="1:14" ht="15" customHeight="1" x14ac:dyDescent="0.25">
      <c r="A1657" t="s">
        <v>14</v>
      </c>
      <c r="B1657">
        <v>0</v>
      </c>
      <c r="C1657" s="7" t="s">
        <v>177</v>
      </c>
      <c r="D1657">
        <v>10</v>
      </c>
      <c r="E1657" s="1" t="s">
        <v>178</v>
      </c>
      <c r="F1657" s="2" t="s">
        <v>61</v>
      </c>
      <c r="G1657" s="3" t="s">
        <v>144</v>
      </c>
      <c r="H1657" s="3" t="s">
        <v>54</v>
      </c>
      <c r="I1657" s="1" t="s">
        <v>64</v>
      </c>
      <c r="J1657" t="s">
        <v>15</v>
      </c>
      <c r="K1657" s="8">
        <v>967407</v>
      </c>
      <c r="L1657">
        <v>967407</v>
      </c>
      <c r="M1657" s="6">
        <v>9674.07</v>
      </c>
      <c r="N1657" t="str">
        <f t="shared" si="25"/>
        <v>02</v>
      </c>
    </row>
    <row r="1658" spans="1:14" ht="15" customHeight="1" x14ac:dyDescent="0.25">
      <c r="A1658" t="s">
        <v>14</v>
      </c>
      <c r="B1658">
        <v>0</v>
      </c>
      <c r="C1658" s="7" t="s">
        <v>177</v>
      </c>
      <c r="D1658">
        <v>10</v>
      </c>
      <c r="E1658" s="1" t="s">
        <v>178</v>
      </c>
      <c r="F1658" s="2" t="s">
        <v>61</v>
      </c>
      <c r="G1658" s="3" t="s">
        <v>144</v>
      </c>
      <c r="H1658" s="3" t="s">
        <v>69</v>
      </c>
      <c r="I1658" s="1" t="s">
        <v>55</v>
      </c>
      <c r="J1658" t="s">
        <v>15</v>
      </c>
      <c r="K1658" s="8">
        <v>201551</v>
      </c>
      <c r="L1658">
        <v>201551</v>
      </c>
      <c r="M1658" s="6">
        <v>2015.51</v>
      </c>
      <c r="N1658" t="str">
        <f t="shared" si="25"/>
        <v>02</v>
      </c>
    </row>
    <row r="1659" spans="1:14" ht="15" customHeight="1" x14ac:dyDescent="0.25">
      <c r="A1659" t="s">
        <v>14</v>
      </c>
      <c r="B1659">
        <v>0</v>
      </c>
      <c r="C1659" s="7" t="s">
        <v>177</v>
      </c>
      <c r="D1659">
        <v>10</v>
      </c>
      <c r="E1659" s="1" t="s">
        <v>178</v>
      </c>
      <c r="F1659" s="2" t="s">
        <v>61</v>
      </c>
      <c r="G1659" s="3" t="s">
        <v>144</v>
      </c>
      <c r="H1659" s="3" t="s">
        <v>70</v>
      </c>
      <c r="I1659" s="1" t="s">
        <v>55</v>
      </c>
      <c r="J1659" t="s">
        <v>15</v>
      </c>
      <c r="K1659" s="8">
        <v>166563</v>
      </c>
      <c r="L1659">
        <v>166563</v>
      </c>
      <c r="M1659" s="6">
        <v>1665.63</v>
      </c>
      <c r="N1659" t="str">
        <f t="shared" si="25"/>
        <v>02</v>
      </c>
    </row>
    <row r="1660" spans="1:14" ht="15" customHeight="1" x14ac:dyDescent="0.25">
      <c r="A1660" t="s">
        <v>14</v>
      </c>
      <c r="B1660">
        <v>0</v>
      </c>
      <c r="C1660" s="7" t="s">
        <v>177</v>
      </c>
      <c r="D1660">
        <v>10</v>
      </c>
      <c r="E1660" s="1" t="s">
        <v>178</v>
      </c>
      <c r="F1660" s="2" t="s">
        <v>61</v>
      </c>
      <c r="G1660" s="3" t="s">
        <v>144</v>
      </c>
      <c r="H1660" s="3" t="s">
        <v>70</v>
      </c>
      <c r="I1660" s="1" t="s">
        <v>64</v>
      </c>
      <c r="J1660" t="s">
        <v>15</v>
      </c>
      <c r="K1660" s="8">
        <v>13937</v>
      </c>
      <c r="L1660">
        <v>13937</v>
      </c>
      <c r="M1660" s="6">
        <v>139.37</v>
      </c>
      <c r="N1660" t="str">
        <f t="shared" si="25"/>
        <v>02</v>
      </c>
    </row>
    <row r="1661" spans="1:14" ht="15" customHeight="1" x14ac:dyDescent="0.25">
      <c r="A1661" t="s">
        <v>14</v>
      </c>
      <c r="B1661">
        <v>0</v>
      </c>
      <c r="C1661" s="7" t="s">
        <v>177</v>
      </c>
      <c r="D1661">
        <v>10</v>
      </c>
      <c r="E1661" s="1" t="s">
        <v>178</v>
      </c>
      <c r="F1661" s="2" t="s">
        <v>61</v>
      </c>
      <c r="G1661" s="3" t="s">
        <v>144</v>
      </c>
      <c r="H1661" s="3" t="s">
        <v>71</v>
      </c>
      <c r="I1661" s="1" t="s">
        <v>16</v>
      </c>
      <c r="J1661" t="s">
        <v>15</v>
      </c>
      <c r="K1661" s="8">
        <v>1818884</v>
      </c>
      <c r="L1661">
        <v>1818884</v>
      </c>
      <c r="M1661" s="6">
        <v>18188.84</v>
      </c>
      <c r="N1661" t="str">
        <f t="shared" si="25"/>
        <v>05</v>
      </c>
    </row>
    <row r="1662" spans="1:14" ht="15" customHeight="1" x14ac:dyDescent="0.25">
      <c r="A1662" t="s">
        <v>14</v>
      </c>
      <c r="B1662">
        <v>0</v>
      </c>
      <c r="C1662" s="7" t="s">
        <v>177</v>
      </c>
      <c r="D1662">
        <v>10</v>
      </c>
      <c r="E1662" s="1" t="s">
        <v>178</v>
      </c>
      <c r="F1662" s="2" t="s">
        <v>61</v>
      </c>
      <c r="G1662" s="3" t="s">
        <v>144</v>
      </c>
      <c r="H1662" s="3" t="s">
        <v>73</v>
      </c>
      <c r="I1662" s="1" t="s">
        <v>16</v>
      </c>
      <c r="J1662" t="s">
        <v>15</v>
      </c>
      <c r="K1662" s="8">
        <v>1912255</v>
      </c>
      <c r="L1662">
        <v>1912255</v>
      </c>
      <c r="M1662" s="6">
        <v>19122.55</v>
      </c>
      <c r="N1662" t="str">
        <f t="shared" si="25"/>
        <v>06</v>
      </c>
    </row>
    <row r="1663" spans="1:14" ht="15" customHeight="1" x14ac:dyDescent="0.25">
      <c r="A1663" t="s">
        <v>14</v>
      </c>
      <c r="B1663">
        <v>0</v>
      </c>
      <c r="C1663" s="7" t="s">
        <v>177</v>
      </c>
      <c r="D1663">
        <v>10</v>
      </c>
      <c r="E1663" s="1" t="s">
        <v>178</v>
      </c>
      <c r="F1663" s="2" t="s">
        <v>61</v>
      </c>
      <c r="G1663" s="3" t="s">
        <v>54</v>
      </c>
      <c r="H1663" s="3" t="s">
        <v>114</v>
      </c>
      <c r="I1663" s="1" t="s">
        <v>16</v>
      </c>
      <c r="J1663" t="s">
        <v>768</v>
      </c>
      <c r="K1663" s="8">
        <v>374400</v>
      </c>
      <c r="L1663">
        <v>374400</v>
      </c>
      <c r="M1663" s="6">
        <v>3744</v>
      </c>
      <c r="N1663" t="str">
        <f t="shared" si="25"/>
        <v>05</v>
      </c>
    </row>
    <row r="1664" spans="1:14" ht="15" customHeight="1" x14ac:dyDescent="0.25">
      <c r="A1664" t="s">
        <v>14</v>
      </c>
      <c r="B1664">
        <v>0</v>
      </c>
      <c r="C1664" s="7" t="s">
        <v>177</v>
      </c>
      <c r="D1664">
        <v>10</v>
      </c>
      <c r="E1664" s="1" t="s">
        <v>178</v>
      </c>
      <c r="F1664" s="2" t="s">
        <v>61</v>
      </c>
      <c r="G1664" s="3" t="s">
        <v>54</v>
      </c>
      <c r="H1664" s="3" t="s">
        <v>73</v>
      </c>
      <c r="I1664" s="1" t="s">
        <v>16</v>
      </c>
      <c r="J1664" t="s">
        <v>15</v>
      </c>
      <c r="K1664" s="8">
        <v>377242</v>
      </c>
      <c r="L1664">
        <v>377242</v>
      </c>
      <c r="M1664" s="6">
        <v>3772.42</v>
      </c>
      <c r="N1664" t="str">
        <f t="shared" si="25"/>
        <v>06</v>
      </c>
    </row>
    <row r="1665" spans="1:14" ht="15" customHeight="1" x14ac:dyDescent="0.25">
      <c r="A1665" t="s">
        <v>14</v>
      </c>
      <c r="B1665">
        <v>0</v>
      </c>
      <c r="C1665" s="7" t="s">
        <v>177</v>
      </c>
      <c r="D1665">
        <v>10</v>
      </c>
      <c r="E1665" s="1" t="s">
        <v>178</v>
      </c>
      <c r="F1665" s="2" t="s">
        <v>61</v>
      </c>
      <c r="G1665" s="3" t="s">
        <v>80</v>
      </c>
      <c r="H1665" s="3" t="s">
        <v>73</v>
      </c>
      <c r="I1665" s="1" t="s">
        <v>16</v>
      </c>
      <c r="J1665" t="s">
        <v>15</v>
      </c>
      <c r="K1665" s="8">
        <v>149733</v>
      </c>
      <c r="L1665">
        <v>149733</v>
      </c>
      <c r="M1665" s="6">
        <v>1497.33</v>
      </c>
      <c r="N1665" t="str">
        <f t="shared" si="25"/>
        <v>06</v>
      </c>
    </row>
    <row r="1666" spans="1:14" ht="15" customHeight="1" x14ac:dyDescent="0.25">
      <c r="A1666" t="s">
        <v>14</v>
      </c>
      <c r="B1666">
        <v>0</v>
      </c>
      <c r="C1666" s="7" t="s">
        <v>177</v>
      </c>
      <c r="D1666">
        <v>10</v>
      </c>
      <c r="E1666" s="1" t="s">
        <v>178</v>
      </c>
      <c r="F1666" s="2" t="s">
        <v>61</v>
      </c>
      <c r="G1666" s="3" t="s">
        <v>81</v>
      </c>
      <c r="H1666" s="3" t="s">
        <v>63</v>
      </c>
      <c r="I1666" s="1" t="s">
        <v>55</v>
      </c>
      <c r="J1666" t="s">
        <v>15</v>
      </c>
      <c r="K1666" s="8">
        <v>2493473</v>
      </c>
      <c r="L1666">
        <v>2493473</v>
      </c>
      <c r="M1666" s="6">
        <v>24934.73</v>
      </c>
      <c r="N1666" t="str">
        <f t="shared" si="25"/>
        <v>01</v>
      </c>
    </row>
    <row r="1667" spans="1:14" ht="15" customHeight="1" x14ac:dyDescent="0.25">
      <c r="A1667" t="s">
        <v>14</v>
      </c>
      <c r="B1667">
        <v>0</v>
      </c>
      <c r="C1667" s="7" t="s">
        <v>177</v>
      </c>
      <c r="D1667">
        <v>10</v>
      </c>
      <c r="E1667" s="1" t="s">
        <v>178</v>
      </c>
      <c r="F1667" s="2" t="s">
        <v>61</v>
      </c>
      <c r="G1667" s="3" t="s">
        <v>81</v>
      </c>
      <c r="H1667" s="3" t="s">
        <v>82</v>
      </c>
      <c r="I1667" s="1" t="s">
        <v>55</v>
      </c>
      <c r="J1667" t="s">
        <v>15</v>
      </c>
      <c r="K1667" s="8">
        <v>232386</v>
      </c>
      <c r="L1667">
        <v>232386</v>
      </c>
      <c r="M1667" s="6">
        <v>2323.86</v>
      </c>
      <c r="N1667" t="str">
        <f t="shared" ref="N1667:N1730" si="26">LEFT(H1667,2)</f>
        <v>01</v>
      </c>
    </row>
    <row r="1668" spans="1:14" ht="15" customHeight="1" x14ac:dyDescent="0.25">
      <c r="A1668" t="s">
        <v>14</v>
      </c>
      <c r="B1668">
        <v>0</v>
      </c>
      <c r="C1668" s="7" t="s">
        <v>177</v>
      </c>
      <c r="D1668">
        <v>10</v>
      </c>
      <c r="E1668" s="1" t="s">
        <v>178</v>
      </c>
      <c r="F1668" s="2" t="s">
        <v>61</v>
      </c>
      <c r="G1668" s="3" t="s">
        <v>81</v>
      </c>
      <c r="H1668" s="3" t="s">
        <v>54</v>
      </c>
      <c r="I1668" s="1" t="s">
        <v>55</v>
      </c>
      <c r="J1668" t="s">
        <v>15</v>
      </c>
      <c r="K1668" s="8">
        <v>1015404</v>
      </c>
      <c r="L1668">
        <v>1015404</v>
      </c>
      <c r="M1668" s="6">
        <v>10154.040000000001</v>
      </c>
      <c r="N1668" t="str">
        <f t="shared" si="26"/>
        <v>02</v>
      </c>
    </row>
    <row r="1669" spans="1:14" ht="15" customHeight="1" x14ac:dyDescent="0.25">
      <c r="A1669" t="s">
        <v>14</v>
      </c>
      <c r="B1669">
        <v>0</v>
      </c>
      <c r="C1669" s="7" t="s">
        <v>177</v>
      </c>
      <c r="D1669">
        <v>10</v>
      </c>
      <c r="E1669" s="1" t="s">
        <v>178</v>
      </c>
      <c r="F1669" s="2" t="s">
        <v>61</v>
      </c>
      <c r="G1669" s="3" t="s">
        <v>81</v>
      </c>
      <c r="H1669" s="3" t="s">
        <v>69</v>
      </c>
      <c r="I1669" s="1" t="s">
        <v>55</v>
      </c>
      <c r="J1669" t="s">
        <v>15</v>
      </c>
      <c r="K1669" s="8">
        <v>52050</v>
      </c>
      <c r="L1669">
        <v>52050</v>
      </c>
      <c r="M1669" s="6">
        <v>520.5</v>
      </c>
      <c r="N1669" t="str">
        <f t="shared" si="26"/>
        <v>02</v>
      </c>
    </row>
    <row r="1670" spans="1:14" ht="15" customHeight="1" x14ac:dyDescent="0.25">
      <c r="A1670" t="s">
        <v>14</v>
      </c>
      <c r="B1670">
        <v>0</v>
      </c>
      <c r="C1670" s="7" t="s">
        <v>177</v>
      </c>
      <c r="D1670">
        <v>10</v>
      </c>
      <c r="E1670" s="1" t="s">
        <v>178</v>
      </c>
      <c r="F1670" s="2" t="s">
        <v>61</v>
      </c>
      <c r="G1670" s="3" t="s">
        <v>151</v>
      </c>
      <c r="H1670" s="3" t="s">
        <v>71</v>
      </c>
      <c r="I1670" s="1" t="s">
        <v>16</v>
      </c>
      <c r="J1670" t="s">
        <v>15</v>
      </c>
      <c r="K1670" s="8">
        <v>133888</v>
      </c>
      <c r="L1670">
        <v>133888</v>
      </c>
      <c r="M1670" s="6">
        <v>1338.88</v>
      </c>
      <c r="N1670" t="str">
        <f t="shared" si="26"/>
        <v>05</v>
      </c>
    </row>
    <row r="1671" spans="1:14" ht="15" customHeight="1" x14ac:dyDescent="0.25">
      <c r="A1671" t="s">
        <v>14</v>
      </c>
      <c r="B1671">
        <v>0</v>
      </c>
      <c r="C1671" s="7" t="s">
        <v>177</v>
      </c>
      <c r="D1671">
        <v>10</v>
      </c>
      <c r="E1671" s="1" t="s">
        <v>178</v>
      </c>
      <c r="F1671" s="2" t="s">
        <v>61</v>
      </c>
      <c r="G1671" s="3" t="s">
        <v>151</v>
      </c>
      <c r="H1671" s="3" t="s">
        <v>73</v>
      </c>
      <c r="I1671" s="1" t="s">
        <v>16</v>
      </c>
      <c r="J1671" t="s">
        <v>15</v>
      </c>
      <c r="K1671" s="8">
        <v>240261</v>
      </c>
      <c r="L1671">
        <v>240261</v>
      </c>
      <c r="M1671" s="6">
        <v>2402.61</v>
      </c>
      <c r="N1671" t="str">
        <f t="shared" si="26"/>
        <v>06</v>
      </c>
    </row>
    <row r="1672" spans="1:14" ht="15" customHeight="1" x14ac:dyDescent="0.25">
      <c r="A1672" t="s">
        <v>14</v>
      </c>
      <c r="B1672">
        <v>0</v>
      </c>
      <c r="C1672" s="7" t="s">
        <v>177</v>
      </c>
      <c r="D1672">
        <v>10</v>
      </c>
      <c r="E1672" s="1" t="s">
        <v>178</v>
      </c>
      <c r="F1672" s="2" t="s">
        <v>61</v>
      </c>
      <c r="G1672" s="3" t="s">
        <v>152</v>
      </c>
      <c r="H1672" s="3" t="s">
        <v>73</v>
      </c>
      <c r="I1672" s="1" t="s">
        <v>16</v>
      </c>
      <c r="J1672" t="s">
        <v>15</v>
      </c>
      <c r="K1672" s="8">
        <v>196631</v>
      </c>
      <c r="L1672">
        <v>196631</v>
      </c>
      <c r="M1672" s="6">
        <v>1966.31</v>
      </c>
      <c r="N1672" t="str">
        <f t="shared" si="26"/>
        <v>06</v>
      </c>
    </row>
    <row r="1673" spans="1:14" ht="15" customHeight="1" x14ac:dyDescent="0.25">
      <c r="A1673" t="s">
        <v>14</v>
      </c>
      <c r="B1673">
        <v>0</v>
      </c>
      <c r="C1673" s="7" t="s">
        <v>177</v>
      </c>
      <c r="D1673">
        <v>10</v>
      </c>
      <c r="E1673" s="1" t="s">
        <v>178</v>
      </c>
      <c r="F1673" s="2" t="s">
        <v>61</v>
      </c>
      <c r="G1673" s="3" t="s">
        <v>166</v>
      </c>
      <c r="H1673" s="3" t="s">
        <v>71</v>
      </c>
      <c r="I1673" s="1" t="s">
        <v>16</v>
      </c>
      <c r="J1673" t="s">
        <v>15</v>
      </c>
      <c r="K1673" s="8">
        <v>635073</v>
      </c>
      <c r="L1673">
        <v>635073</v>
      </c>
      <c r="M1673" s="6">
        <v>6350.7300000000005</v>
      </c>
      <c r="N1673" t="str">
        <f t="shared" si="26"/>
        <v>05</v>
      </c>
    </row>
    <row r="1674" spans="1:14" ht="15" customHeight="1" x14ac:dyDescent="0.25">
      <c r="A1674" t="s">
        <v>14</v>
      </c>
      <c r="B1674">
        <v>0</v>
      </c>
      <c r="C1674" s="7" t="s">
        <v>177</v>
      </c>
      <c r="D1674">
        <v>10</v>
      </c>
      <c r="E1674" s="1" t="s">
        <v>178</v>
      </c>
      <c r="F1674" s="2" t="s">
        <v>61</v>
      </c>
      <c r="G1674" s="3" t="s">
        <v>166</v>
      </c>
      <c r="H1674" s="3" t="s">
        <v>73</v>
      </c>
      <c r="I1674" s="1" t="s">
        <v>16</v>
      </c>
      <c r="J1674" t="s">
        <v>15</v>
      </c>
      <c r="K1674" s="8">
        <v>175699</v>
      </c>
      <c r="L1674">
        <v>175699</v>
      </c>
      <c r="M1674" s="6">
        <v>1756.99</v>
      </c>
      <c r="N1674" t="str">
        <f t="shared" si="26"/>
        <v>06</v>
      </c>
    </row>
    <row r="1675" spans="1:14" ht="15" customHeight="1" x14ac:dyDescent="0.25">
      <c r="A1675" t="s">
        <v>14</v>
      </c>
      <c r="B1675">
        <v>0</v>
      </c>
      <c r="C1675" s="7" t="s">
        <v>177</v>
      </c>
      <c r="D1675">
        <v>10</v>
      </c>
      <c r="E1675" s="1" t="s">
        <v>178</v>
      </c>
      <c r="F1675" s="2" t="s">
        <v>85</v>
      </c>
      <c r="G1675" s="3" t="s">
        <v>86</v>
      </c>
      <c r="H1675" s="3" t="s">
        <v>63</v>
      </c>
      <c r="I1675" s="1" t="s">
        <v>55</v>
      </c>
      <c r="J1675" t="s">
        <v>15</v>
      </c>
      <c r="K1675" s="8">
        <v>706919</v>
      </c>
      <c r="L1675">
        <v>706919</v>
      </c>
      <c r="M1675" s="6">
        <v>7069.1900000000005</v>
      </c>
      <c r="N1675" t="str">
        <f t="shared" si="26"/>
        <v>01</v>
      </c>
    </row>
    <row r="1676" spans="1:14" ht="15" customHeight="1" x14ac:dyDescent="0.25">
      <c r="A1676" t="s">
        <v>14</v>
      </c>
      <c r="B1676">
        <v>0</v>
      </c>
      <c r="C1676" s="7" t="s">
        <v>177</v>
      </c>
      <c r="D1676">
        <v>10</v>
      </c>
      <c r="E1676" s="1" t="s">
        <v>178</v>
      </c>
      <c r="F1676" s="2" t="s">
        <v>85</v>
      </c>
      <c r="G1676" s="3" t="s">
        <v>86</v>
      </c>
      <c r="H1676" s="3" t="s">
        <v>63</v>
      </c>
      <c r="I1676" s="1" t="s">
        <v>55</v>
      </c>
      <c r="J1676" t="s">
        <v>629</v>
      </c>
      <c r="K1676" s="8">
        <v>27425858</v>
      </c>
      <c r="L1676">
        <v>27425858</v>
      </c>
      <c r="M1676" s="6">
        <v>274258.58</v>
      </c>
      <c r="N1676" t="str">
        <f t="shared" si="26"/>
        <v>01</v>
      </c>
    </row>
    <row r="1677" spans="1:14" ht="15" customHeight="1" x14ac:dyDescent="0.25">
      <c r="A1677" t="s">
        <v>14</v>
      </c>
      <c r="B1677">
        <v>0</v>
      </c>
      <c r="C1677" s="7" t="s">
        <v>177</v>
      </c>
      <c r="D1677">
        <v>10</v>
      </c>
      <c r="E1677" s="1" t="s">
        <v>178</v>
      </c>
      <c r="F1677" s="2" t="s">
        <v>85</v>
      </c>
      <c r="G1677" s="3" t="s">
        <v>86</v>
      </c>
      <c r="H1677" s="3" t="s">
        <v>58</v>
      </c>
      <c r="I1677" s="1" t="s">
        <v>64</v>
      </c>
      <c r="J1677" t="s">
        <v>629</v>
      </c>
      <c r="K1677" s="8">
        <v>9897213</v>
      </c>
      <c r="L1677">
        <v>9897213</v>
      </c>
      <c r="M1677" s="6">
        <v>98972.13</v>
      </c>
      <c r="N1677" t="str">
        <f t="shared" si="26"/>
        <v>01</v>
      </c>
    </row>
    <row r="1678" spans="1:14" ht="15" customHeight="1" x14ac:dyDescent="0.25">
      <c r="A1678" t="s">
        <v>14</v>
      </c>
      <c r="B1678">
        <v>0</v>
      </c>
      <c r="C1678" s="7" t="s">
        <v>177</v>
      </c>
      <c r="D1678">
        <v>10</v>
      </c>
      <c r="E1678" s="1" t="s">
        <v>178</v>
      </c>
      <c r="F1678" s="2" t="s">
        <v>85</v>
      </c>
      <c r="G1678" s="3" t="s">
        <v>86</v>
      </c>
      <c r="H1678" s="3" t="s">
        <v>66</v>
      </c>
      <c r="I1678" s="1" t="s">
        <v>55</v>
      </c>
      <c r="J1678" t="s">
        <v>15</v>
      </c>
      <c r="K1678" s="8">
        <v>8760</v>
      </c>
      <c r="L1678">
        <v>8760</v>
      </c>
      <c r="M1678" s="6">
        <v>87.600000000000009</v>
      </c>
      <c r="N1678" t="str">
        <f t="shared" si="26"/>
        <v>01</v>
      </c>
    </row>
    <row r="1679" spans="1:14" ht="15" customHeight="1" x14ac:dyDescent="0.25">
      <c r="A1679" t="s">
        <v>14</v>
      </c>
      <c r="B1679">
        <v>0</v>
      </c>
      <c r="C1679" s="7" t="s">
        <v>177</v>
      </c>
      <c r="D1679">
        <v>10</v>
      </c>
      <c r="E1679" s="1" t="s">
        <v>178</v>
      </c>
      <c r="F1679" s="2" t="s">
        <v>85</v>
      </c>
      <c r="G1679" s="3" t="s">
        <v>86</v>
      </c>
      <c r="H1679" s="3" t="s">
        <v>66</v>
      </c>
      <c r="I1679" s="1" t="s">
        <v>64</v>
      </c>
      <c r="J1679" t="s">
        <v>15</v>
      </c>
      <c r="K1679" s="8">
        <v>9540</v>
      </c>
      <c r="L1679">
        <v>9540</v>
      </c>
      <c r="M1679" s="6">
        <v>95.4</v>
      </c>
      <c r="N1679" t="str">
        <f t="shared" si="26"/>
        <v>01</v>
      </c>
    </row>
    <row r="1680" spans="1:14" ht="15" customHeight="1" x14ac:dyDescent="0.25">
      <c r="A1680" t="s">
        <v>14</v>
      </c>
      <c r="B1680">
        <v>0</v>
      </c>
      <c r="C1680" s="7" t="s">
        <v>177</v>
      </c>
      <c r="D1680">
        <v>10</v>
      </c>
      <c r="E1680" s="1" t="s">
        <v>178</v>
      </c>
      <c r="F1680" s="2" t="s">
        <v>85</v>
      </c>
      <c r="G1680" s="3" t="s">
        <v>86</v>
      </c>
      <c r="H1680" s="3" t="s">
        <v>67</v>
      </c>
      <c r="I1680" s="1" t="s">
        <v>55</v>
      </c>
      <c r="J1680" t="s">
        <v>15</v>
      </c>
      <c r="K1680" s="8">
        <v>50000</v>
      </c>
      <c r="L1680">
        <v>50000</v>
      </c>
      <c r="M1680" s="6">
        <v>500</v>
      </c>
      <c r="N1680" t="str">
        <f t="shared" si="26"/>
        <v>01</v>
      </c>
    </row>
    <row r="1681" spans="1:14" ht="15" customHeight="1" x14ac:dyDescent="0.25">
      <c r="A1681" t="s">
        <v>14</v>
      </c>
      <c r="B1681">
        <v>0</v>
      </c>
      <c r="C1681" s="7" t="s">
        <v>177</v>
      </c>
      <c r="D1681">
        <v>10</v>
      </c>
      <c r="E1681" s="1" t="s">
        <v>178</v>
      </c>
      <c r="F1681" s="2" t="s">
        <v>85</v>
      </c>
      <c r="G1681" s="3" t="s">
        <v>86</v>
      </c>
      <c r="H1681" s="3" t="s">
        <v>54</v>
      </c>
      <c r="I1681" s="1" t="s">
        <v>55</v>
      </c>
      <c r="J1681" t="s">
        <v>15</v>
      </c>
      <c r="K1681" s="8">
        <v>158287</v>
      </c>
      <c r="L1681">
        <v>158287</v>
      </c>
      <c r="M1681" s="6">
        <v>1582.8700000000001</v>
      </c>
      <c r="N1681" t="str">
        <f t="shared" si="26"/>
        <v>02</v>
      </c>
    </row>
    <row r="1682" spans="1:14" ht="15" customHeight="1" x14ac:dyDescent="0.25">
      <c r="A1682" t="s">
        <v>14</v>
      </c>
      <c r="B1682">
        <v>0</v>
      </c>
      <c r="C1682" s="7" t="s">
        <v>177</v>
      </c>
      <c r="D1682">
        <v>10</v>
      </c>
      <c r="E1682" s="1" t="s">
        <v>178</v>
      </c>
      <c r="F1682" s="2" t="s">
        <v>85</v>
      </c>
      <c r="G1682" s="3" t="s">
        <v>86</v>
      </c>
      <c r="H1682" s="3" t="s">
        <v>54</v>
      </c>
      <c r="I1682" s="1" t="s">
        <v>55</v>
      </c>
      <c r="J1682" t="s">
        <v>629</v>
      </c>
      <c r="K1682" s="8">
        <v>8632822</v>
      </c>
      <c r="L1682">
        <v>8632822</v>
      </c>
      <c r="M1682" s="6">
        <v>86328.22</v>
      </c>
      <c r="N1682" t="str">
        <f t="shared" si="26"/>
        <v>02</v>
      </c>
    </row>
    <row r="1683" spans="1:14" ht="15" customHeight="1" x14ac:dyDescent="0.25">
      <c r="A1683" t="s">
        <v>14</v>
      </c>
      <c r="B1683">
        <v>0</v>
      </c>
      <c r="C1683" s="7" t="s">
        <v>177</v>
      </c>
      <c r="D1683">
        <v>10</v>
      </c>
      <c r="E1683" s="1" t="s">
        <v>178</v>
      </c>
      <c r="F1683" s="2" t="s">
        <v>85</v>
      </c>
      <c r="G1683" s="3" t="s">
        <v>86</v>
      </c>
      <c r="H1683" s="3" t="s">
        <v>54</v>
      </c>
      <c r="I1683" s="1" t="s">
        <v>64</v>
      </c>
      <c r="J1683" t="s">
        <v>629</v>
      </c>
      <c r="K1683" s="8">
        <v>6110981</v>
      </c>
      <c r="L1683">
        <v>6110981</v>
      </c>
      <c r="M1683" s="6">
        <v>61109.81</v>
      </c>
      <c r="N1683" t="str">
        <f t="shared" si="26"/>
        <v>02</v>
      </c>
    </row>
    <row r="1684" spans="1:14" ht="15" customHeight="1" x14ac:dyDescent="0.25">
      <c r="A1684" t="s">
        <v>14</v>
      </c>
      <c r="B1684">
        <v>0</v>
      </c>
      <c r="C1684" s="7" t="s">
        <v>177</v>
      </c>
      <c r="D1684">
        <v>10</v>
      </c>
      <c r="E1684" s="1" t="s">
        <v>178</v>
      </c>
      <c r="F1684" s="2" t="s">
        <v>85</v>
      </c>
      <c r="G1684" s="3" t="s">
        <v>86</v>
      </c>
      <c r="H1684" s="3" t="s">
        <v>69</v>
      </c>
      <c r="I1684" s="1" t="s">
        <v>55</v>
      </c>
      <c r="J1684" t="s">
        <v>15</v>
      </c>
      <c r="K1684" s="8">
        <v>11054</v>
      </c>
      <c r="L1684">
        <v>11054</v>
      </c>
      <c r="M1684" s="6">
        <v>110.54</v>
      </c>
      <c r="N1684" t="str">
        <f t="shared" si="26"/>
        <v>02</v>
      </c>
    </row>
    <row r="1685" spans="1:14" ht="15" customHeight="1" x14ac:dyDescent="0.25">
      <c r="A1685" t="s">
        <v>14</v>
      </c>
      <c r="B1685">
        <v>0</v>
      </c>
      <c r="C1685" s="7" t="s">
        <v>177</v>
      </c>
      <c r="D1685">
        <v>10</v>
      </c>
      <c r="E1685" s="1" t="s">
        <v>178</v>
      </c>
      <c r="F1685" s="2" t="s">
        <v>85</v>
      </c>
      <c r="G1685" s="3" t="s">
        <v>86</v>
      </c>
      <c r="H1685" s="3" t="s">
        <v>70</v>
      </c>
      <c r="I1685" s="1" t="s">
        <v>55</v>
      </c>
      <c r="J1685" t="s">
        <v>15</v>
      </c>
      <c r="K1685" s="8">
        <v>1933</v>
      </c>
      <c r="L1685">
        <v>1933</v>
      </c>
      <c r="M1685" s="6">
        <v>19.330000000000002</v>
      </c>
      <c r="N1685" t="str">
        <f t="shared" si="26"/>
        <v>02</v>
      </c>
    </row>
    <row r="1686" spans="1:14" ht="15" customHeight="1" x14ac:dyDescent="0.25">
      <c r="A1686" t="s">
        <v>14</v>
      </c>
      <c r="B1686">
        <v>0</v>
      </c>
      <c r="C1686" s="7" t="s">
        <v>177</v>
      </c>
      <c r="D1686">
        <v>10</v>
      </c>
      <c r="E1686" s="1" t="s">
        <v>178</v>
      </c>
      <c r="F1686" s="2" t="s">
        <v>85</v>
      </c>
      <c r="G1686" s="3" t="s">
        <v>86</v>
      </c>
      <c r="H1686" s="3" t="s">
        <v>70</v>
      </c>
      <c r="I1686" s="1" t="s">
        <v>64</v>
      </c>
      <c r="J1686" t="s">
        <v>15</v>
      </c>
      <c r="K1686" s="8">
        <v>2131</v>
      </c>
      <c r="L1686">
        <v>2131</v>
      </c>
      <c r="M1686" s="6">
        <v>21.31</v>
      </c>
      <c r="N1686" t="str">
        <f t="shared" si="26"/>
        <v>02</v>
      </c>
    </row>
    <row r="1687" spans="1:14" ht="15" customHeight="1" x14ac:dyDescent="0.25">
      <c r="A1687" t="s">
        <v>14</v>
      </c>
      <c r="B1687">
        <v>0</v>
      </c>
      <c r="C1687" s="7" t="s">
        <v>177</v>
      </c>
      <c r="D1687">
        <v>10</v>
      </c>
      <c r="E1687" s="1" t="s">
        <v>178</v>
      </c>
      <c r="F1687" s="2" t="s">
        <v>89</v>
      </c>
      <c r="G1687" s="3" t="s">
        <v>155</v>
      </c>
      <c r="H1687" s="3" t="s">
        <v>156</v>
      </c>
      <c r="I1687" s="1" t="s">
        <v>55</v>
      </c>
      <c r="J1687" t="s">
        <v>15</v>
      </c>
      <c r="K1687" s="8">
        <v>327040</v>
      </c>
      <c r="L1687">
        <v>327040</v>
      </c>
      <c r="M1687" s="6">
        <v>3270.4</v>
      </c>
      <c r="N1687" t="str">
        <f t="shared" si="26"/>
        <v>01</v>
      </c>
    </row>
    <row r="1688" spans="1:14" ht="15" customHeight="1" x14ac:dyDescent="0.25">
      <c r="A1688" t="s">
        <v>14</v>
      </c>
      <c r="B1688">
        <v>0</v>
      </c>
      <c r="C1688" s="7" t="s">
        <v>177</v>
      </c>
      <c r="D1688">
        <v>10</v>
      </c>
      <c r="E1688" s="1" t="s">
        <v>178</v>
      </c>
      <c r="F1688" s="2" t="s">
        <v>89</v>
      </c>
      <c r="G1688" s="3" t="s">
        <v>155</v>
      </c>
      <c r="H1688" s="3" t="s">
        <v>69</v>
      </c>
      <c r="I1688" s="1" t="s">
        <v>55</v>
      </c>
      <c r="J1688" t="s">
        <v>15</v>
      </c>
      <c r="K1688" s="8">
        <v>73080</v>
      </c>
      <c r="L1688">
        <v>73080</v>
      </c>
      <c r="M1688" s="6">
        <v>730.80000000000007</v>
      </c>
      <c r="N1688" t="str">
        <f t="shared" si="26"/>
        <v>02</v>
      </c>
    </row>
    <row r="1689" spans="1:14" ht="15" customHeight="1" x14ac:dyDescent="0.25">
      <c r="A1689" t="s">
        <v>14</v>
      </c>
      <c r="B1689">
        <v>0</v>
      </c>
      <c r="C1689" s="7" t="s">
        <v>177</v>
      </c>
      <c r="D1689">
        <v>10</v>
      </c>
      <c r="E1689" s="1" t="s">
        <v>178</v>
      </c>
      <c r="F1689" s="2" t="s">
        <v>89</v>
      </c>
      <c r="G1689" s="3" t="s">
        <v>157</v>
      </c>
      <c r="H1689" s="3" t="s">
        <v>156</v>
      </c>
      <c r="I1689" s="1" t="s">
        <v>55</v>
      </c>
      <c r="J1689" t="s">
        <v>15</v>
      </c>
      <c r="K1689" s="8">
        <v>245280</v>
      </c>
      <c r="L1689">
        <v>245280</v>
      </c>
      <c r="M1689" s="6">
        <v>2452.8000000000002</v>
      </c>
      <c r="N1689" t="str">
        <f t="shared" si="26"/>
        <v>01</v>
      </c>
    </row>
    <row r="1690" spans="1:14" ht="15" customHeight="1" x14ac:dyDescent="0.25">
      <c r="A1690" t="s">
        <v>14</v>
      </c>
      <c r="B1690">
        <v>0</v>
      </c>
      <c r="C1690" s="7" t="s">
        <v>177</v>
      </c>
      <c r="D1690">
        <v>10</v>
      </c>
      <c r="E1690" s="1" t="s">
        <v>178</v>
      </c>
      <c r="F1690" s="2" t="s">
        <v>89</v>
      </c>
      <c r="G1690" s="3" t="s">
        <v>157</v>
      </c>
      <c r="H1690" s="3" t="s">
        <v>69</v>
      </c>
      <c r="I1690" s="1" t="s">
        <v>55</v>
      </c>
      <c r="J1690" t="s">
        <v>15</v>
      </c>
      <c r="K1690" s="8">
        <v>54806</v>
      </c>
      <c r="L1690">
        <v>54806</v>
      </c>
      <c r="M1690" s="6">
        <v>548.06000000000006</v>
      </c>
      <c r="N1690" t="str">
        <f t="shared" si="26"/>
        <v>02</v>
      </c>
    </row>
    <row r="1691" spans="1:14" ht="15" customHeight="1" x14ac:dyDescent="0.25">
      <c r="A1691" t="s">
        <v>14</v>
      </c>
      <c r="B1691">
        <v>0</v>
      </c>
      <c r="C1691" s="7" t="s">
        <v>177</v>
      </c>
      <c r="D1691">
        <v>10</v>
      </c>
      <c r="E1691" s="1" t="s">
        <v>178</v>
      </c>
      <c r="F1691" s="2" t="s">
        <v>89</v>
      </c>
      <c r="G1691" s="3" t="s">
        <v>158</v>
      </c>
      <c r="H1691" s="3" t="s">
        <v>156</v>
      </c>
      <c r="I1691" s="1" t="s">
        <v>55</v>
      </c>
      <c r="J1691" t="s">
        <v>15</v>
      </c>
      <c r="K1691" s="8">
        <v>163520</v>
      </c>
      <c r="L1691">
        <v>163520</v>
      </c>
      <c r="M1691" s="6">
        <v>1635.2</v>
      </c>
      <c r="N1691" t="str">
        <f t="shared" si="26"/>
        <v>01</v>
      </c>
    </row>
    <row r="1692" spans="1:14" ht="15" customHeight="1" x14ac:dyDescent="0.25">
      <c r="A1692" t="s">
        <v>14</v>
      </c>
      <c r="B1692">
        <v>0</v>
      </c>
      <c r="C1692" s="7" t="s">
        <v>177</v>
      </c>
      <c r="D1692">
        <v>10</v>
      </c>
      <c r="E1692" s="1" t="s">
        <v>178</v>
      </c>
      <c r="F1692" s="2" t="s">
        <v>89</v>
      </c>
      <c r="G1692" s="3" t="s">
        <v>158</v>
      </c>
      <c r="H1692" s="3" t="s">
        <v>156</v>
      </c>
      <c r="I1692" s="1" t="s">
        <v>64</v>
      </c>
      <c r="J1692" t="s">
        <v>15</v>
      </c>
      <c r="K1692" s="8">
        <v>163520</v>
      </c>
      <c r="L1692">
        <v>163520</v>
      </c>
      <c r="M1692" s="6">
        <v>1635.2</v>
      </c>
      <c r="N1692" t="str">
        <f t="shared" si="26"/>
        <v>01</v>
      </c>
    </row>
    <row r="1693" spans="1:14" ht="15" customHeight="1" x14ac:dyDescent="0.25">
      <c r="A1693" t="s">
        <v>14</v>
      </c>
      <c r="B1693">
        <v>0</v>
      </c>
      <c r="C1693" s="7" t="s">
        <v>177</v>
      </c>
      <c r="D1693">
        <v>10</v>
      </c>
      <c r="E1693" s="1" t="s">
        <v>178</v>
      </c>
      <c r="F1693" s="2" t="s">
        <v>89</v>
      </c>
      <c r="G1693" s="3" t="s">
        <v>158</v>
      </c>
      <c r="H1693" s="3" t="s">
        <v>69</v>
      </c>
      <c r="I1693" s="1" t="s">
        <v>55</v>
      </c>
      <c r="J1693" t="s">
        <v>15</v>
      </c>
      <c r="K1693" s="8">
        <v>36100</v>
      </c>
      <c r="L1693">
        <v>36100</v>
      </c>
      <c r="M1693" s="6">
        <v>361</v>
      </c>
      <c r="N1693" t="str">
        <f t="shared" si="26"/>
        <v>02</v>
      </c>
    </row>
    <row r="1694" spans="1:14" ht="15" customHeight="1" x14ac:dyDescent="0.25">
      <c r="A1694" t="s">
        <v>14</v>
      </c>
      <c r="B1694">
        <v>0</v>
      </c>
      <c r="C1694" s="7" t="s">
        <v>177</v>
      </c>
      <c r="D1694">
        <v>10</v>
      </c>
      <c r="E1694" s="1" t="s">
        <v>178</v>
      </c>
      <c r="F1694" s="2" t="s">
        <v>89</v>
      </c>
      <c r="G1694" s="3" t="s">
        <v>158</v>
      </c>
      <c r="H1694" s="3" t="s">
        <v>69</v>
      </c>
      <c r="I1694" s="1" t="s">
        <v>64</v>
      </c>
      <c r="J1694" t="s">
        <v>15</v>
      </c>
      <c r="K1694" s="8">
        <v>36548</v>
      </c>
      <c r="L1694">
        <v>36548</v>
      </c>
      <c r="M1694" s="6">
        <v>365.48</v>
      </c>
      <c r="N1694" t="str">
        <f t="shared" si="26"/>
        <v>02</v>
      </c>
    </row>
    <row r="1695" spans="1:14" ht="15" customHeight="1" x14ac:dyDescent="0.25">
      <c r="A1695" t="s">
        <v>14</v>
      </c>
      <c r="B1695">
        <v>0</v>
      </c>
      <c r="C1695" s="7" t="s">
        <v>177</v>
      </c>
      <c r="D1695">
        <v>10</v>
      </c>
      <c r="E1695" s="1" t="s">
        <v>178</v>
      </c>
      <c r="F1695" s="2" t="s">
        <v>89</v>
      </c>
      <c r="G1695" s="3" t="s">
        <v>159</v>
      </c>
      <c r="H1695" s="3" t="s">
        <v>156</v>
      </c>
      <c r="I1695" s="1" t="s">
        <v>55</v>
      </c>
      <c r="J1695" t="s">
        <v>15</v>
      </c>
      <c r="K1695" s="8">
        <v>327040</v>
      </c>
      <c r="L1695">
        <v>327040</v>
      </c>
      <c r="M1695" s="6">
        <v>3270.4</v>
      </c>
      <c r="N1695" t="str">
        <f t="shared" si="26"/>
        <v>01</v>
      </c>
    </row>
    <row r="1696" spans="1:14" ht="15" customHeight="1" x14ac:dyDescent="0.25">
      <c r="A1696" t="s">
        <v>14</v>
      </c>
      <c r="B1696">
        <v>0</v>
      </c>
      <c r="C1696" s="7" t="s">
        <v>177</v>
      </c>
      <c r="D1696">
        <v>10</v>
      </c>
      <c r="E1696" s="1" t="s">
        <v>178</v>
      </c>
      <c r="F1696" s="2" t="s">
        <v>89</v>
      </c>
      <c r="G1696" s="3" t="s">
        <v>159</v>
      </c>
      <c r="H1696" s="3" t="s">
        <v>156</v>
      </c>
      <c r="I1696" s="1" t="s">
        <v>64</v>
      </c>
      <c r="J1696" t="s">
        <v>15</v>
      </c>
      <c r="K1696" s="8">
        <v>81760</v>
      </c>
      <c r="L1696">
        <v>81760</v>
      </c>
      <c r="M1696" s="6">
        <v>817.6</v>
      </c>
      <c r="N1696" t="str">
        <f t="shared" si="26"/>
        <v>01</v>
      </c>
    </row>
    <row r="1697" spans="1:14" ht="15" customHeight="1" x14ac:dyDescent="0.25">
      <c r="A1697" t="s">
        <v>14</v>
      </c>
      <c r="B1697">
        <v>0</v>
      </c>
      <c r="C1697" s="7" t="s">
        <v>177</v>
      </c>
      <c r="D1697">
        <v>10</v>
      </c>
      <c r="E1697" s="1" t="s">
        <v>178</v>
      </c>
      <c r="F1697" s="2" t="s">
        <v>89</v>
      </c>
      <c r="G1697" s="3" t="s">
        <v>159</v>
      </c>
      <c r="H1697" s="3" t="s">
        <v>69</v>
      </c>
      <c r="I1697" s="1" t="s">
        <v>55</v>
      </c>
      <c r="J1697" t="s">
        <v>15</v>
      </c>
      <c r="K1697" s="8">
        <v>73098</v>
      </c>
      <c r="L1697">
        <v>73098</v>
      </c>
      <c r="M1697" s="6">
        <v>730.98</v>
      </c>
      <c r="N1697" t="str">
        <f t="shared" si="26"/>
        <v>02</v>
      </c>
    </row>
    <row r="1698" spans="1:14" ht="15" customHeight="1" x14ac:dyDescent="0.25">
      <c r="A1698" t="s">
        <v>14</v>
      </c>
      <c r="B1698">
        <v>0</v>
      </c>
      <c r="C1698" s="7" t="s">
        <v>177</v>
      </c>
      <c r="D1698">
        <v>10</v>
      </c>
      <c r="E1698" s="1" t="s">
        <v>178</v>
      </c>
      <c r="F1698" s="2" t="s">
        <v>89</v>
      </c>
      <c r="G1698" s="3" t="s">
        <v>159</v>
      </c>
      <c r="H1698" s="3" t="s">
        <v>69</v>
      </c>
      <c r="I1698" s="1" t="s">
        <v>64</v>
      </c>
      <c r="J1698" t="s">
        <v>15</v>
      </c>
      <c r="K1698" s="8">
        <v>18275</v>
      </c>
      <c r="L1698">
        <v>18275</v>
      </c>
      <c r="M1698" s="6">
        <v>182.75</v>
      </c>
      <c r="N1698" t="str">
        <f t="shared" si="26"/>
        <v>02</v>
      </c>
    </row>
    <row r="1699" spans="1:14" ht="15" customHeight="1" x14ac:dyDescent="0.25">
      <c r="A1699" t="s">
        <v>14</v>
      </c>
      <c r="B1699">
        <v>0</v>
      </c>
      <c r="C1699" s="7" t="s">
        <v>177</v>
      </c>
      <c r="D1699">
        <v>10</v>
      </c>
      <c r="E1699" s="1" t="s">
        <v>178</v>
      </c>
      <c r="F1699" s="2" t="s">
        <v>89</v>
      </c>
      <c r="G1699" s="3" t="s">
        <v>160</v>
      </c>
      <c r="H1699" s="3" t="s">
        <v>156</v>
      </c>
      <c r="I1699" s="1" t="s">
        <v>55</v>
      </c>
      <c r="J1699" t="s">
        <v>15</v>
      </c>
      <c r="K1699" s="8">
        <v>27253</v>
      </c>
      <c r="L1699">
        <v>27253</v>
      </c>
      <c r="M1699" s="6">
        <v>272.53000000000003</v>
      </c>
      <c r="N1699" t="str">
        <f t="shared" si="26"/>
        <v>01</v>
      </c>
    </row>
    <row r="1700" spans="1:14" ht="15" customHeight="1" x14ac:dyDescent="0.25">
      <c r="A1700" t="s">
        <v>14</v>
      </c>
      <c r="B1700">
        <v>0</v>
      </c>
      <c r="C1700" s="7" t="s">
        <v>177</v>
      </c>
      <c r="D1700">
        <v>10</v>
      </c>
      <c r="E1700" s="1" t="s">
        <v>178</v>
      </c>
      <c r="F1700" s="2" t="s">
        <v>89</v>
      </c>
      <c r="G1700" s="3" t="s">
        <v>160</v>
      </c>
      <c r="H1700" s="3" t="s">
        <v>156</v>
      </c>
      <c r="I1700" s="1" t="s">
        <v>64</v>
      </c>
      <c r="J1700" t="s">
        <v>15</v>
      </c>
      <c r="K1700" s="8">
        <v>163520</v>
      </c>
      <c r="L1700">
        <v>163520</v>
      </c>
      <c r="M1700" s="6">
        <v>1635.2</v>
      </c>
      <c r="N1700" t="str">
        <f t="shared" si="26"/>
        <v>01</v>
      </c>
    </row>
    <row r="1701" spans="1:14" ht="15" customHeight="1" x14ac:dyDescent="0.25">
      <c r="A1701" t="s">
        <v>14</v>
      </c>
      <c r="B1701">
        <v>0</v>
      </c>
      <c r="C1701" s="7" t="s">
        <v>177</v>
      </c>
      <c r="D1701">
        <v>10</v>
      </c>
      <c r="E1701" s="1" t="s">
        <v>178</v>
      </c>
      <c r="F1701" s="2" t="s">
        <v>89</v>
      </c>
      <c r="G1701" s="3" t="s">
        <v>160</v>
      </c>
      <c r="H1701" s="3" t="s">
        <v>69</v>
      </c>
      <c r="I1701" s="1" t="s">
        <v>55</v>
      </c>
      <c r="J1701" t="s">
        <v>15</v>
      </c>
      <c r="K1701" s="8">
        <v>6092</v>
      </c>
      <c r="L1701">
        <v>6092</v>
      </c>
      <c r="M1701" s="6">
        <v>60.92</v>
      </c>
      <c r="N1701" t="str">
        <f t="shared" si="26"/>
        <v>02</v>
      </c>
    </row>
    <row r="1702" spans="1:14" ht="15" customHeight="1" x14ac:dyDescent="0.25">
      <c r="A1702" t="s">
        <v>14</v>
      </c>
      <c r="B1702">
        <v>0</v>
      </c>
      <c r="C1702" s="7" t="s">
        <v>177</v>
      </c>
      <c r="D1702">
        <v>10</v>
      </c>
      <c r="E1702" s="1" t="s">
        <v>178</v>
      </c>
      <c r="F1702" s="2" t="s">
        <v>89</v>
      </c>
      <c r="G1702" s="3" t="s">
        <v>160</v>
      </c>
      <c r="H1702" s="3" t="s">
        <v>69</v>
      </c>
      <c r="I1702" s="1" t="s">
        <v>64</v>
      </c>
      <c r="J1702" t="s">
        <v>15</v>
      </c>
      <c r="K1702" s="8">
        <v>36549</v>
      </c>
      <c r="L1702">
        <v>36549</v>
      </c>
      <c r="M1702" s="6">
        <v>365.49</v>
      </c>
      <c r="N1702" t="str">
        <f t="shared" si="26"/>
        <v>02</v>
      </c>
    </row>
    <row r="1703" spans="1:14" ht="15" customHeight="1" x14ac:dyDescent="0.25">
      <c r="A1703" t="s">
        <v>14</v>
      </c>
      <c r="B1703">
        <v>0</v>
      </c>
      <c r="C1703" s="7" t="s">
        <v>177</v>
      </c>
      <c r="D1703">
        <v>10</v>
      </c>
      <c r="E1703" s="1" t="s">
        <v>178</v>
      </c>
      <c r="F1703" s="2" t="s">
        <v>89</v>
      </c>
      <c r="G1703" s="3" t="s">
        <v>162</v>
      </c>
      <c r="H1703" s="3" t="s">
        <v>156</v>
      </c>
      <c r="I1703" s="1" t="s">
        <v>55</v>
      </c>
      <c r="J1703" t="s">
        <v>15</v>
      </c>
      <c r="K1703" s="8">
        <v>163520</v>
      </c>
      <c r="L1703">
        <v>163520</v>
      </c>
      <c r="M1703" s="6">
        <v>1635.2</v>
      </c>
      <c r="N1703" t="str">
        <f t="shared" si="26"/>
        <v>01</v>
      </c>
    </row>
    <row r="1704" spans="1:14" ht="15" customHeight="1" x14ac:dyDescent="0.25">
      <c r="A1704" t="s">
        <v>14</v>
      </c>
      <c r="B1704">
        <v>0</v>
      </c>
      <c r="C1704" s="7" t="s">
        <v>177</v>
      </c>
      <c r="D1704">
        <v>10</v>
      </c>
      <c r="E1704" s="1" t="s">
        <v>178</v>
      </c>
      <c r="F1704" s="2" t="s">
        <v>89</v>
      </c>
      <c r="G1704" s="3" t="s">
        <v>162</v>
      </c>
      <c r="H1704" s="3" t="s">
        <v>156</v>
      </c>
      <c r="I1704" s="1" t="s">
        <v>64</v>
      </c>
      <c r="J1704" t="s">
        <v>15</v>
      </c>
      <c r="K1704" s="8">
        <v>163520</v>
      </c>
      <c r="L1704">
        <v>163520</v>
      </c>
      <c r="M1704" s="6">
        <v>1635.2</v>
      </c>
      <c r="N1704" t="str">
        <f t="shared" si="26"/>
        <v>01</v>
      </c>
    </row>
    <row r="1705" spans="1:14" ht="15" customHeight="1" x14ac:dyDescent="0.25">
      <c r="A1705" t="s">
        <v>14</v>
      </c>
      <c r="B1705">
        <v>0</v>
      </c>
      <c r="C1705" s="7" t="s">
        <v>177</v>
      </c>
      <c r="D1705">
        <v>10</v>
      </c>
      <c r="E1705" s="1" t="s">
        <v>178</v>
      </c>
      <c r="F1705" s="2" t="s">
        <v>89</v>
      </c>
      <c r="G1705" s="3" t="s">
        <v>162</v>
      </c>
      <c r="H1705" s="3" t="s">
        <v>69</v>
      </c>
      <c r="I1705" s="1" t="s">
        <v>55</v>
      </c>
      <c r="J1705" t="s">
        <v>15</v>
      </c>
      <c r="K1705" s="8">
        <v>36548</v>
      </c>
      <c r="L1705">
        <v>36548</v>
      </c>
      <c r="M1705" s="6">
        <v>365.48</v>
      </c>
      <c r="N1705" t="str">
        <f t="shared" si="26"/>
        <v>02</v>
      </c>
    </row>
    <row r="1706" spans="1:14" ht="15" customHeight="1" x14ac:dyDescent="0.25">
      <c r="A1706" t="s">
        <v>14</v>
      </c>
      <c r="B1706">
        <v>0</v>
      </c>
      <c r="C1706" s="7" t="s">
        <v>177</v>
      </c>
      <c r="D1706">
        <v>10</v>
      </c>
      <c r="E1706" s="1" t="s">
        <v>178</v>
      </c>
      <c r="F1706" s="2" t="s">
        <v>89</v>
      </c>
      <c r="G1706" s="3" t="s">
        <v>162</v>
      </c>
      <c r="H1706" s="3" t="s">
        <v>69</v>
      </c>
      <c r="I1706" s="1" t="s">
        <v>64</v>
      </c>
      <c r="J1706" t="s">
        <v>15</v>
      </c>
      <c r="K1706" s="8">
        <v>36549</v>
      </c>
      <c r="L1706">
        <v>36549</v>
      </c>
      <c r="M1706" s="6">
        <v>365.49</v>
      </c>
      <c r="N1706" t="str">
        <f t="shared" si="26"/>
        <v>02</v>
      </c>
    </row>
    <row r="1707" spans="1:14" ht="15" customHeight="1" x14ac:dyDescent="0.25">
      <c r="A1707" t="s">
        <v>14</v>
      </c>
      <c r="B1707">
        <v>0</v>
      </c>
      <c r="C1707" s="7" t="s">
        <v>177</v>
      </c>
      <c r="D1707">
        <v>10</v>
      </c>
      <c r="E1707" s="1" t="s">
        <v>178</v>
      </c>
      <c r="F1707" s="2" t="s">
        <v>89</v>
      </c>
      <c r="G1707" s="3" t="s">
        <v>163</v>
      </c>
      <c r="H1707" s="3" t="s">
        <v>156</v>
      </c>
      <c r="I1707" s="1" t="s">
        <v>64</v>
      </c>
      <c r="J1707" t="s">
        <v>15</v>
      </c>
      <c r="K1707" s="8">
        <v>163520</v>
      </c>
      <c r="L1707">
        <v>163520</v>
      </c>
      <c r="M1707" s="6">
        <v>1635.2</v>
      </c>
      <c r="N1707" t="str">
        <f t="shared" si="26"/>
        <v>01</v>
      </c>
    </row>
    <row r="1708" spans="1:14" ht="15" customHeight="1" x14ac:dyDescent="0.25">
      <c r="A1708" t="s">
        <v>14</v>
      </c>
      <c r="B1708">
        <v>0</v>
      </c>
      <c r="C1708" s="7" t="s">
        <v>177</v>
      </c>
      <c r="D1708">
        <v>10</v>
      </c>
      <c r="E1708" s="1" t="s">
        <v>178</v>
      </c>
      <c r="F1708" s="2" t="s">
        <v>89</v>
      </c>
      <c r="G1708" s="3" t="s">
        <v>163</v>
      </c>
      <c r="H1708" s="3" t="s">
        <v>69</v>
      </c>
      <c r="I1708" s="1" t="s">
        <v>64</v>
      </c>
      <c r="J1708" t="s">
        <v>15</v>
      </c>
      <c r="K1708" s="8">
        <v>36547</v>
      </c>
      <c r="L1708">
        <v>36547</v>
      </c>
      <c r="M1708" s="6">
        <v>365.47</v>
      </c>
      <c r="N1708" t="str">
        <f t="shared" si="26"/>
        <v>02</v>
      </c>
    </row>
    <row r="1709" spans="1:14" ht="15" customHeight="1" x14ac:dyDescent="0.25">
      <c r="A1709" t="s">
        <v>14</v>
      </c>
      <c r="B1709">
        <v>0</v>
      </c>
      <c r="C1709" s="7" t="s">
        <v>177</v>
      </c>
      <c r="D1709">
        <v>10</v>
      </c>
      <c r="E1709" s="1" t="s">
        <v>178</v>
      </c>
      <c r="F1709" s="2" t="s">
        <v>89</v>
      </c>
      <c r="G1709" s="3" t="s">
        <v>90</v>
      </c>
      <c r="H1709" s="3" t="s">
        <v>82</v>
      </c>
      <c r="I1709" s="1" t="s">
        <v>55</v>
      </c>
      <c r="J1709" t="s">
        <v>15</v>
      </c>
      <c r="K1709" s="8">
        <v>591224</v>
      </c>
      <c r="L1709">
        <v>591224</v>
      </c>
      <c r="M1709" s="6">
        <v>5912.24</v>
      </c>
      <c r="N1709" t="str">
        <f t="shared" si="26"/>
        <v>01</v>
      </c>
    </row>
    <row r="1710" spans="1:14" ht="15" customHeight="1" x14ac:dyDescent="0.25">
      <c r="A1710" t="s">
        <v>14</v>
      </c>
      <c r="B1710">
        <v>0</v>
      </c>
      <c r="C1710" s="7" t="s">
        <v>177</v>
      </c>
      <c r="D1710">
        <v>10</v>
      </c>
      <c r="E1710" s="1" t="s">
        <v>178</v>
      </c>
      <c r="F1710" s="2" t="s">
        <v>89</v>
      </c>
      <c r="G1710" s="3" t="s">
        <v>90</v>
      </c>
      <c r="H1710" s="3" t="s">
        <v>69</v>
      </c>
      <c r="I1710" s="1" t="s">
        <v>55</v>
      </c>
      <c r="J1710" t="s">
        <v>15</v>
      </c>
      <c r="K1710" s="8">
        <v>130137</v>
      </c>
      <c r="L1710">
        <v>130137</v>
      </c>
      <c r="M1710" s="6">
        <v>1301.3700000000001</v>
      </c>
      <c r="N1710" t="str">
        <f t="shared" si="26"/>
        <v>02</v>
      </c>
    </row>
    <row r="1711" spans="1:14" ht="15" customHeight="1" x14ac:dyDescent="0.25">
      <c r="A1711" t="s">
        <v>14</v>
      </c>
      <c r="B1711">
        <v>0</v>
      </c>
      <c r="C1711" s="7" t="s">
        <v>177</v>
      </c>
      <c r="D1711">
        <v>10</v>
      </c>
      <c r="E1711" s="1" t="s">
        <v>178</v>
      </c>
      <c r="F1711" s="2" t="s">
        <v>92</v>
      </c>
      <c r="G1711" s="3" t="s">
        <v>93</v>
      </c>
      <c r="H1711" s="3" t="s">
        <v>94</v>
      </c>
      <c r="I1711" s="1" t="s">
        <v>55</v>
      </c>
      <c r="J1711" t="s">
        <v>15</v>
      </c>
      <c r="K1711" s="8">
        <v>27000</v>
      </c>
      <c r="L1711">
        <v>27000</v>
      </c>
      <c r="M1711" s="6">
        <v>270</v>
      </c>
      <c r="N1711" t="str">
        <f t="shared" si="26"/>
        <v>01</v>
      </c>
    </row>
    <row r="1712" spans="1:14" ht="15" customHeight="1" x14ac:dyDescent="0.25">
      <c r="A1712" t="s">
        <v>14</v>
      </c>
      <c r="B1712">
        <v>0</v>
      </c>
      <c r="C1712" s="7" t="s">
        <v>177</v>
      </c>
      <c r="D1712">
        <v>10</v>
      </c>
      <c r="E1712" s="1" t="s">
        <v>178</v>
      </c>
      <c r="F1712" s="2" t="s">
        <v>92</v>
      </c>
      <c r="G1712" s="3" t="s">
        <v>93</v>
      </c>
      <c r="H1712" s="3" t="s">
        <v>70</v>
      </c>
      <c r="I1712" s="1" t="s">
        <v>55</v>
      </c>
      <c r="J1712" t="s">
        <v>15</v>
      </c>
      <c r="K1712" s="8">
        <v>6036</v>
      </c>
      <c r="L1712">
        <v>6036</v>
      </c>
      <c r="M1712" s="6">
        <v>60.36</v>
      </c>
      <c r="N1712" t="str">
        <f t="shared" si="26"/>
        <v>02</v>
      </c>
    </row>
    <row r="1713" spans="1:14" ht="15" customHeight="1" x14ac:dyDescent="0.25">
      <c r="A1713" t="s">
        <v>14</v>
      </c>
      <c r="B1713">
        <v>0</v>
      </c>
      <c r="C1713" s="7" t="s">
        <v>177</v>
      </c>
      <c r="D1713">
        <v>10</v>
      </c>
      <c r="E1713" s="1" t="s">
        <v>178</v>
      </c>
      <c r="F1713" s="2" t="s">
        <v>52</v>
      </c>
      <c r="G1713" s="3" t="s">
        <v>95</v>
      </c>
      <c r="H1713" s="3" t="s">
        <v>63</v>
      </c>
      <c r="I1713" s="1" t="s">
        <v>55</v>
      </c>
      <c r="J1713" t="s">
        <v>15</v>
      </c>
      <c r="K1713" s="8">
        <v>16599261</v>
      </c>
      <c r="L1713">
        <v>16599261</v>
      </c>
      <c r="M1713" s="6">
        <v>165992.61000000002</v>
      </c>
      <c r="N1713" t="str">
        <f t="shared" si="26"/>
        <v>01</v>
      </c>
    </row>
    <row r="1714" spans="1:14" ht="15" customHeight="1" x14ac:dyDescent="0.25">
      <c r="A1714" t="s">
        <v>14</v>
      </c>
      <c r="B1714">
        <v>0</v>
      </c>
      <c r="C1714" s="7" t="s">
        <v>177</v>
      </c>
      <c r="D1714">
        <v>10</v>
      </c>
      <c r="E1714" s="1" t="s">
        <v>178</v>
      </c>
      <c r="F1714" s="2" t="s">
        <v>52</v>
      </c>
      <c r="G1714" s="3" t="s">
        <v>95</v>
      </c>
      <c r="H1714" s="3" t="s">
        <v>65</v>
      </c>
      <c r="I1714" s="1" t="s">
        <v>55</v>
      </c>
      <c r="J1714" t="s">
        <v>15</v>
      </c>
      <c r="K1714" s="8">
        <v>612898</v>
      </c>
      <c r="L1714">
        <v>612898</v>
      </c>
      <c r="M1714" s="6">
        <v>6128.9800000000005</v>
      </c>
      <c r="N1714" t="str">
        <f t="shared" si="26"/>
        <v>01</v>
      </c>
    </row>
    <row r="1715" spans="1:14" ht="15" customHeight="1" x14ac:dyDescent="0.25">
      <c r="A1715" t="s">
        <v>14</v>
      </c>
      <c r="B1715">
        <v>0</v>
      </c>
      <c r="C1715" s="7" t="s">
        <v>177</v>
      </c>
      <c r="D1715">
        <v>10</v>
      </c>
      <c r="E1715" s="1" t="s">
        <v>178</v>
      </c>
      <c r="F1715" s="2" t="s">
        <v>52</v>
      </c>
      <c r="G1715" s="3" t="s">
        <v>95</v>
      </c>
      <c r="H1715" s="3" t="s">
        <v>54</v>
      </c>
      <c r="I1715" s="1" t="s">
        <v>55</v>
      </c>
      <c r="J1715" t="s">
        <v>15</v>
      </c>
      <c r="K1715" s="8">
        <v>6445841</v>
      </c>
      <c r="L1715">
        <v>6445841</v>
      </c>
      <c r="M1715" s="6">
        <v>64458.41</v>
      </c>
      <c r="N1715" t="str">
        <f t="shared" si="26"/>
        <v>02</v>
      </c>
    </row>
    <row r="1716" spans="1:14" ht="15" customHeight="1" x14ac:dyDescent="0.25">
      <c r="A1716" t="s">
        <v>14</v>
      </c>
      <c r="B1716">
        <v>0</v>
      </c>
      <c r="C1716" s="7" t="s">
        <v>177</v>
      </c>
      <c r="D1716">
        <v>10</v>
      </c>
      <c r="E1716" s="1" t="s">
        <v>178</v>
      </c>
      <c r="F1716" s="2" t="s">
        <v>52</v>
      </c>
      <c r="G1716" s="3" t="s">
        <v>95</v>
      </c>
      <c r="H1716" s="3" t="s">
        <v>69</v>
      </c>
      <c r="I1716" s="1" t="s">
        <v>55</v>
      </c>
      <c r="J1716" t="s">
        <v>15</v>
      </c>
      <c r="K1716" s="8">
        <v>136730</v>
      </c>
      <c r="L1716">
        <v>136730</v>
      </c>
      <c r="M1716" s="6">
        <v>1367.3</v>
      </c>
      <c r="N1716" t="str">
        <f t="shared" si="26"/>
        <v>02</v>
      </c>
    </row>
    <row r="1717" spans="1:14" ht="15" customHeight="1" x14ac:dyDescent="0.25">
      <c r="A1717" t="s">
        <v>14</v>
      </c>
      <c r="B1717">
        <v>0</v>
      </c>
      <c r="C1717" s="7" t="s">
        <v>177</v>
      </c>
      <c r="D1717">
        <v>10</v>
      </c>
      <c r="E1717" s="1" t="s">
        <v>178</v>
      </c>
      <c r="F1717" s="2" t="s">
        <v>52</v>
      </c>
      <c r="G1717" s="3" t="s">
        <v>95</v>
      </c>
      <c r="H1717" s="3" t="s">
        <v>73</v>
      </c>
      <c r="I1717" s="1" t="s">
        <v>16</v>
      </c>
      <c r="J1717" t="s">
        <v>15</v>
      </c>
      <c r="K1717" s="8">
        <v>108429</v>
      </c>
      <c r="L1717">
        <v>108429</v>
      </c>
      <c r="M1717" s="6">
        <v>1084.29</v>
      </c>
      <c r="N1717" t="str">
        <f t="shared" si="26"/>
        <v>06</v>
      </c>
    </row>
    <row r="1718" spans="1:14" ht="15" customHeight="1" x14ac:dyDescent="0.25">
      <c r="A1718" t="s">
        <v>14</v>
      </c>
      <c r="B1718">
        <v>0</v>
      </c>
      <c r="C1718" s="7" t="s">
        <v>177</v>
      </c>
      <c r="D1718">
        <v>10</v>
      </c>
      <c r="E1718" s="1" t="s">
        <v>178</v>
      </c>
      <c r="F1718" s="2" t="s">
        <v>52</v>
      </c>
      <c r="G1718" s="3" t="s">
        <v>53</v>
      </c>
      <c r="H1718" s="3" t="s">
        <v>63</v>
      </c>
      <c r="I1718" s="1" t="s">
        <v>55</v>
      </c>
      <c r="J1718" t="s">
        <v>629</v>
      </c>
      <c r="K1718" s="8">
        <v>8107622</v>
      </c>
      <c r="L1718">
        <v>8107622</v>
      </c>
      <c r="M1718" s="6">
        <v>81076.22</v>
      </c>
      <c r="N1718" t="str">
        <f t="shared" si="26"/>
        <v>01</v>
      </c>
    </row>
    <row r="1719" spans="1:14" ht="15" customHeight="1" x14ac:dyDescent="0.25">
      <c r="A1719" t="s">
        <v>14</v>
      </c>
      <c r="B1719">
        <v>0</v>
      </c>
      <c r="C1719" s="7" t="s">
        <v>177</v>
      </c>
      <c r="D1719">
        <v>10</v>
      </c>
      <c r="E1719" s="1" t="s">
        <v>178</v>
      </c>
      <c r="F1719" s="2" t="s">
        <v>52</v>
      </c>
      <c r="G1719" s="3" t="s">
        <v>53</v>
      </c>
      <c r="H1719" s="3" t="s">
        <v>54</v>
      </c>
      <c r="I1719" s="1" t="s">
        <v>55</v>
      </c>
      <c r="J1719" t="s">
        <v>629</v>
      </c>
      <c r="K1719" s="8">
        <v>1898485</v>
      </c>
      <c r="L1719">
        <v>1898485</v>
      </c>
      <c r="M1719" s="6">
        <v>18984.850000000002</v>
      </c>
      <c r="N1719" t="str">
        <f t="shared" si="26"/>
        <v>02</v>
      </c>
    </row>
    <row r="1720" spans="1:14" ht="15" customHeight="1" x14ac:dyDescent="0.25">
      <c r="A1720" t="s">
        <v>14</v>
      </c>
      <c r="B1720">
        <v>0</v>
      </c>
      <c r="C1720" s="7" t="s">
        <v>177</v>
      </c>
      <c r="D1720">
        <v>10</v>
      </c>
      <c r="E1720" s="1" t="s">
        <v>178</v>
      </c>
      <c r="F1720" s="2" t="s">
        <v>96</v>
      </c>
      <c r="G1720" s="3" t="s">
        <v>116</v>
      </c>
      <c r="H1720" s="3" t="s">
        <v>54</v>
      </c>
      <c r="I1720" s="1" t="s">
        <v>55</v>
      </c>
      <c r="J1720" t="s">
        <v>15</v>
      </c>
      <c r="K1720" s="8">
        <v>9391</v>
      </c>
      <c r="L1720">
        <v>9391</v>
      </c>
      <c r="M1720" s="6">
        <v>93.91</v>
      </c>
      <c r="N1720" t="str">
        <f t="shared" si="26"/>
        <v>02</v>
      </c>
    </row>
    <row r="1721" spans="1:14" ht="15" customHeight="1" x14ac:dyDescent="0.25">
      <c r="A1721" t="s">
        <v>14</v>
      </c>
      <c r="B1721">
        <v>0</v>
      </c>
      <c r="C1721" s="7" t="s">
        <v>177</v>
      </c>
      <c r="D1721">
        <v>10</v>
      </c>
      <c r="E1721" s="1" t="s">
        <v>178</v>
      </c>
      <c r="F1721" s="2" t="s">
        <v>96</v>
      </c>
      <c r="G1721" s="3" t="s">
        <v>117</v>
      </c>
      <c r="H1721" s="3" t="s">
        <v>73</v>
      </c>
      <c r="I1721" s="1" t="s">
        <v>16</v>
      </c>
      <c r="J1721" t="s">
        <v>15</v>
      </c>
      <c r="K1721" s="8">
        <v>36155</v>
      </c>
      <c r="L1721">
        <v>36155</v>
      </c>
      <c r="M1721" s="6">
        <v>361.55</v>
      </c>
      <c r="N1721" t="str">
        <f t="shared" si="26"/>
        <v>06</v>
      </c>
    </row>
    <row r="1722" spans="1:14" ht="15" customHeight="1" x14ac:dyDescent="0.25">
      <c r="A1722" t="s">
        <v>14</v>
      </c>
      <c r="B1722">
        <v>0</v>
      </c>
      <c r="C1722" s="7" t="s">
        <v>177</v>
      </c>
      <c r="D1722">
        <v>10</v>
      </c>
      <c r="E1722" s="1" t="s">
        <v>178</v>
      </c>
      <c r="F1722" s="2" t="s">
        <v>96</v>
      </c>
      <c r="G1722" s="3" t="s">
        <v>97</v>
      </c>
      <c r="H1722" s="3" t="s">
        <v>58</v>
      </c>
      <c r="I1722" s="1" t="s">
        <v>64</v>
      </c>
      <c r="J1722" t="s">
        <v>15</v>
      </c>
      <c r="K1722" s="8">
        <v>1545956</v>
      </c>
      <c r="L1722">
        <v>1545956</v>
      </c>
      <c r="M1722" s="6">
        <v>15459.56</v>
      </c>
      <c r="N1722" t="str">
        <f t="shared" si="26"/>
        <v>01</v>
      </c>
    </row>
    <row r="1723" spans="1:14" ht="15" customHeight="1" x14ac:dyDescent="0.25">
      <c r="A1723" t="s">
        <v>14</v>
      </c>
      <c r="B1723">
        <v>0</v>
      </c>
      <c r="C1723" s="7" t="s">
        <v>177</v>
      </c>
      <c r="D1723">
        <v>10</v>
      </c>
      <c r="E1723" s="1" t="s">
        <v>178</v>
      </c>
      <c r="F1723" s="2" t="s">
        <v>96</v>
      </c>
      <c r="G1723" s="3" t="s">
        <v>97</v>
      </c>
      <c r="H1723" s="3" t="s">
        <v>66</v>
      </c>
      <c r="I1723" s="1" t="s">
        <v>64</v>
      </c>
      <c r="J1723" t="s">
        <v>15</v>
      </c>
      <c r="K1723" s="8">
        <v>5962</v>
      </c>
      <c r="L1723">
        <v>5962</v>
      </c>
      <c r="M1723" s="6">
        <v>59.620000000000005</v>
      </c>
      <c r="N1723" t="str">
        <f t="shared" si="26"/>
        <v>01</v>
      </c>
    </row>
    <row r="1724" spans="1:14" ht="15" customHeight="1" x14ac:dyDescent="0.25">
      <c r="A1724" t="s">
        <v>14</v>
      </c>
      <c r="B1724">
        <v>0</v>
      </c>
      <c r="C1724" s="7" t="s">
        <v>177</v>
      </c>
      <c r="D1724">
        <v>10</v>
      </c>
      <c r="E1724" s="1" t="s">
        <v>178</v>
      </c>
      <c r="F1724" s="2" t="s">
        <v>96</v>
      </c>
      <c r="G1724" s="3" t="s">
        <v>97</v>
      </c>
      <c r="H1724" s="3" t="s">
        <v>54</v>
      </c>
      <c r="I1724" s="1" t="s">
        <v>64</v>
      </c>
      <c r="J1724" t="s">
        <v>15</v>
      </c>
      <c r="K1724" s="8">
        <v>384873</v>
      </c>
      <c r="L1724">
        <v>384873</v>
      </c>
      <c r="M1724" s="6">
        <v>3848.73</v>
      </c>
      <c r="N1724" t="str">
        <f t="shared" si="26"/>
        <v>02</v>
      </c>
    </row>
    <row r="1725" spans="1:14" ht="15" customHeight="1" x14ac:dyDescent="0.25">
      <c r="A1725" t="s">
        <v>14</v>
      </c>
      <c r="B1725">
        <v>0</v>
      </c>
      <c r="C1725" s="7" t="s">
        <v>177</v>
      </c>
      <c r="D1725">
        <v>10</v>
      </c>
      <c r="E1725" s="1" t="s">
        <v>178</v>
      </c>
      <c r="F1725" s="2" t="s">
        <v>96</v>
      </c>
      <c r="G1725" s="3" t="s">
        <v>97</v>
      </c>
      <c r="H1725" s="3" t="s">
        <v>70</v>
      </c>
      <c r="I1725" s="1" t="s">
        <v>64</v>
      </c>
      <c r="J1725" t="s">
        <v>15</v>
      </c>
      <c r="K1725" s="8">
        <v>1303</v>
      </c>
      <c r="L1725">
        <v>1303</v>
      </c>
      <c r="M1725" s="6">
        <v>13.030000000000001</v>
      </c>
      <c r="N1725" t="str">
        <f t="shared" si="26"/>
        <v>02</v>
      </c>
    </row>
    <row r="1726" spans="1:14" ht="15" customHeight="1" x14ac:dyDescent="0.25">
      <c r="A1726" t="s">
        <v>14</v>
      </c>
      <c r="B1726">
        <v>0</v>
      </c>
      <c r="C1726" s="7" t="s">
        <v>177</v>
      </c>
      <c r="D1726">
        <v>10</v>
      </c>
      <c r="E1726" s="1" t="s">
        <v>178</v>
      </c>
      <c r="F1726" s="2" t="s">
        <v>96</v>
      </c>
      <c r="G1726" s="3" t="s">
        <v>97</v>
      </c>
      <c r="H1726" s="3" t="s">
        <v>71</v>
      </c>
      <c r="I1726" s="1" t="s">
        <v>16</v>
      </c>
      <c r="J1726" t="s">
        <v>15</v>
      </c>
      <c r="K1726" s="8">
        <v>212410</v>
      </c>
      <c r="L1726">
        <v>212410</v>
      </c>
      <c r="M1726" s="6">
        <v>2124.1</v>
      </c>
      <c r="N1726" t="str">
        <f t="shared" si="26"/>
        <v>05</v>
      </c>
    </row>
    <row r="1727" spans="1:14" ht="15" customHeight="1" x14ac:dyDescent="0.25">
      <c r="A1727" t="s">
        <v>14</v>
      </c>
      <c r="B1727">
        <v>0</v>
      </c>
      <c r="C1727" s="7" t="s">
        <v>177</v>
      </c>
      <c r="D1727">
        <v>10</v>
      </c>
      <c r="E1727" s="1" t="s">
        <v>178</v>
      </c>
      <c r="F1727" s="2" t="s">
        <v>98</v>
      </c>
      <c r="G1727" s="3" t="s">
        <v>99</v>
      </c>
      <c r="H1727" s="3" t="s">
        <v>100</v>
      </c>
      <c r="I1727" s="1" t="s">
        <v>101</v>
      </c>
      <c r="J1727" t="s">
        <v>15</v>
      </c>
      <c r="K1727" s="8">
        <v>30582360</v>
      </c>
      <c r="L1727">
        <v>30582360</v>
      </c>
      <c r="M1727" s="6">
        <v>305823.60000000003</v>
      </c>
      <c r="N1727" t="str">
        <f t="shared" si="26"/>
        <v>01</v>
      </c>
    </row>
    <row r="1728" spans="1:14" ht="15" customHeight="1" x14ac:dyDescent="0.25">
      <c r="A1728" t="s">
        <v>14</v>
      </c>
      <c r="B1728">
        <v>0</v>
      </c>
      <c r="C1728" s="7" t="s">
        <v>177</v>
      </c>
      <c r="D1728">
        <v>10</v>
      </c>
      <c r="E1728" s="1" t="s">
        <v>178</v>
      </c>
      <c r="F1728" s="2" t="s">
        <v>98</v>
      </c>
      <c r="G1728" s="3" t="s">
        <v>99</v>
      </c>
      <c r="H1728" s="3" t="s">
        <v>58</v>
      </c>
      <c r="I1728" s="1" t="s">
        <v>102</v>
      </c>
      <c r="J1728" t="s">
        <v>15</v>
      </c>
      <c r="K1728" s="8">
        <v>9977316</v>
      </c>
      <c r="L1728">
        <v>9977316</v>
      </c>
      <c r="M1728" s="6">
        <v>99773.16</v>
      </c>
      <c r="N1728" t="str">
        <f t="shared" si="26"/>
        <v>01</v>
      </c>
    </row>
    <row r="1729" spans="1:14" ht="15" customHeight="1" x14ac:dyDescent="0.25">
      <c r="A1729" t="s">
        <v>14</v>
      </c>
      <c r="B1729">
        <v>0</v>
      </c>
      <c r="C1729" s="7" t="s">
        <v>177</v>
      </c>
      <c r="D1729">
        <v>10</v>
      </c>
      <c r="E1729" s="1" t="s">
        <v>178</v>
      </c>
      <c r="F1729" s="2" t="s">
        <v>98</v>
      </c>
      <c r="G1729" s="3" t="s">
        <v>99</v>
      </c>
      <c r="H1729" s="3" t="s">
        <v>103</v>
      </c>
      <c r="I1729" s="1" t="s">
        <v>102</v>
      </c>
      <c r="J1729" t="s">
        <v>15</v>
      </c>
      <c r="K1729" s="8">
        <v>150681</v>
      </c>
      <c r="L1729">
        <v>150681</v>
      </c>
      <c r="M1729" s="6">
        <v>1506.81</v>
      </c>
      <c r="N1729" t="str">
        <f t="shared" si="26"/>
        <v>01</v>
      </c>
    </row>
    <row r="1730" spans="1:14" ht="15" customHeight="1" x14ac:dyDescent="0.25">
      <c r="A1730" t="s">
        <v>14</v>
      </c>
      <c r="B1730">
        <v>0</v>
      </c>
      <c r="C1730" s="7" t="s">
        <v>177</v>
      </c>
      <c r="D1730">
        <v>10</v>
      </c>
      <c r="E1730" s="1" t="s">
        <v>178</v>
      </c>
      <c r="F1730" s="2" t="s">
        <v>98</v>
      </c>
      <c r="G1730" s="3" t="s">
        <v>99</v>
      </c>
      <c r="H1730" s="3" t="s">
        <v>66</v>
      </c>
      <c r="I1730" s="1" t="s">
        <v>102</v>
      </c>
      <c r="J1730" t="s">
        <v>15</v>
      </c>
      <c r="K1730" s="8">
        <v>3362</v>
      </c>
      <c r="L1730">
        <v>3362</v>
      </c>
      <c r="M1730" s="6">
        <v>33.619999999999997</v>
      </c>
      <c r="N1730" t="str">
        <f t="shared" si="26"/>
        <v>01</v>
      </c>
    </row>
    <row r="1731" spans="1:14" ht="15" customHeight="1" x14ac:dyDescent="0.25">
      <c r="A1731" t="s">
        <v>14</v>
      </c>
      <c r="B1731">
        <v>0</v>
      </c>
      <c r="C1731" s="7" t="s">
        <v>177</v>
      </c>
      <c r="D1731">
        <v>10</v>
      </c>
      <c r="E1731" s="1" t="s">
        <v>178</v>
      </c>
      <c r="F1731" s="2" t="s">
        <v>98</v>
      </c>
      <c r="G1731" s="3" t="s">
        <v>99</v>
      </c>
      <c r="H1731" s="3" t="s">
        <v>107</v>
      </c>
      <c r="I1731" s="1" t="s">
        <v>101</v>
      </c>
      <c r="J1731" t="s">
        <v>15</v>
      </c>
      <c r="K1731" s="8">
        <v>234000</v>
      </c>
      <c r="L1731">
        <v>234000</v>
      </c>
      <c r="M1731" s="6">
        <v>2340</v>
      </c>
      <c r="N1731" t="str">
        <f t="shared" ref="N1731:N1794" si="27">LEFT(H1731,2)</f>
        <v>01</v>
      </c>
    </row>
    <row r="1732" spans="1:14" ht="15" customHeight="1" x14ac:dyDescent="0.25">
      <c r="A1732" t="s">
        <v>14</v>
      </c>
      <c r="B1732">
        <v>0</v>
      </c>
      <c r="C1732" s="7" t="s">
        <v>177</v>
      </c>
      <c r="D1732">
        <v>10</v>
      </c>
      <c r="E1732" s="1" t="s">
        <v>178</v>
      </c>
      <c r="F1732" s="2" t="s">
        <v>98</v>
      </c>
      <c r="G1732" s="3" t="s">
        <v>99</v>
      </c>
      <c r="H1732" s="3" t="s">
        <v>164</v>
      </c>
      <c r="I1732" s="1" t="s">
        <v>55</v>
      </c>
      <c r="J1732" t="s">
        <v>15</v>
      </c>
      <c r="K1732" s="8">
        <v>817600</v>
      </c>
      <c r="L1732">
        <v>817600</v>
      </c>
      <c r="M1732" s="6">
        <v>8176</v>
      </c>
      <c r="N1732" t="str">
        <f t="shared" si="27"/>
        <v>01</v>
      </c>
    </row>
    <row r="1733" spans="1:14" ht="15" customHeight="1" x14ac:dyDescent="0.25">
      <c r="A1733" t="s">
        <v>14</v>
      </c>
      <c r="B1733">
        <v>0</v>
      </c>
      <c r="C1733" s="7" t="s">
        <v>177</v>
      </c>
      <c r="D1733">
        <v>10</v>
      </c>
      <c r="E1733" s="1" t="s">
        <v>178</v>
      </c>
      <c r="F1733" s="2" t="s">
        <v>98</v>
      </c>
      <c r="G1733" s="3" t="s">
        <v>99</v>
      </c>
      <c r="H1733" s="3" t="s">
        <v>68</v>
      </c>
      <c r="I1733" s="1" t="s">
        <v>102</v>
      </c>
      <c r="J1733" t="s">
        <v>15</v>
      </c>
      <c r="K1733" s="8">
        <v>180000</v>
      </c>
      <c r="L1733">
        <v>180000</v>
      </c>
      <c r="M1733" s="6">
        <v>1800</v>
      </c>
      <c r="N1733" t="str">
        <f t="shared" si="27"/>
        <v>01</v>
      </c>
    </row>
    <row r="1734" spans="1:14" ht="15" customHeight="1" x14ac:dyDescent="0.25">
      <c r="A1734" t="s">
        <v>14</v>
      </c>
      <c r="B1734">
        <v>0</v>
      </c>
      <c r="C1734" s="7" t="s">
        <v>177</v>
      </c>
      <c r="D1734">
        <v>10</v>
      </c>
      <c r="E1734" s="1" t="s">
        <v>178</v>
      </c>
      <c r="F1734" s="2" t="s">
        <v>98</v>
      </c>
      <c r="G1734" s="3" t="s">
        <v>99</v>
      </c>
      <c r="H1734" s="3" t="s">
        <v>54</v>
      </c>
      <c r="I1734" s="1" t="s">
        <v>101</v>
      </c>
      <c r="J1734" t="s">
        <v>15</v>
      </c>
      <c r="K1734" s="8">
        <v>9431730</v>
      </c>
      <c r="L1734">
        <v>9431730</v>
      </c>
      <c r="M1734" s="6">
        <v>94317.3</v>
      </c>
      <c r="N1734" t="str">
        <f t="shared" si="27"/>
        <v>02</v>
      </c>
    </row>
    <row r="1735" spans="1:14" ht="15" customHeight="1" x14ac:dyDescent="0.25">
      <c r="A1735" t="s">
        <v>14</v>
      </c>
      <c r="B1735">
        <v>0</v>
      </c>
      <c r="C1735" s="7" t="s">
        <v>177</v>
      </c>
      <c r="D1735">
        <v>10</v>
      </c>
      <c r="E1735" s="1" t="s">
        <v>178</v>
      </c>
      <c r="F1735" s="2" t="s">
        <v>98</v>
      </c>
      <c r="G1735" s="3" t="s">
        <v>99</v>
      </c>
      <c r="H1735" s="3" t="s">
        <v>54</v>
      </c>
      <c r="I1735" s="1" t="s">
        <v>102</v>
      </c>
      <c r="J1735" t="s">
        <v>15</v>
      </c>
      <c r="K1735" s="8">
        <v>3988470</v>
      </c>
      <c r="L1735">
        <v>3988470</v>
      </c>
      <c r="M1735" s="6">
        <v>39884.700000000004</v>
      </c>
      <c r="N1735" t="str">
        <f t="shared" si="27"/>
        <v>02</v>
      </c>
    </row>
    <row r="1736" spans="1:14" ht="15" customHeight="1" x14ac:dyDescent="0.25">
      <c r="A1736" t="s">
        <v>14</v>
      </c>
      <c r="B1736">
        <v>0</v>
      </c>
      <c r="C1736" s="7" t="s">
        <v>177</v>
      </c>
      <c r="D1736">
        <v>10</v>
      </c>
      <c r="E1736" s="1" t="s">
        <v>178</v>
      </c>
      <c r="F1736" s="2" t="s">
        <v>98</v>
      </c>
      <c r="G1736" s="3" t="s">
        <v>99</v>
      </c>
      <c r="H1736" s="3" t="s">
        <v>69</v>
      </c>
      <c r="I1736" s="1" t="s">
        <v>55</v>
      </c>
      <c r="J1736" t="s">
        <v>15</v>
      </c>
      <c r="K1736" s="8">
        <v>183081</v>
      </c>
      <c r="L1736">
        <v>183081</v>
      </c>
      <c r="M1736" s="6">
        <v>1830.81</v>
      </c>
      <c r="N1736" t="str">
        <f t="shared" si="27"/>
        <v>02</v>
      </c>
    </row>
    <row r="1737" spans="1:14" ht="15" customHeight="1" x14ac:dyDescent="0.25">
      <c r="A1737" t="s">
        <v>14</v>
      </c>
      <c r="B1737">
        <v>0</v>
      </c>
      <c r="C1737" s="7" t="s">
        <v>177</v>
      </c>
      <c r="D1737">
        <v>10</v>
      </c>
      <c r="E1737" s="1" t="s">
        <v>178</v>
      </c>
      <c r="F1737" s="2" t="s">
        <v>98</v>
      </c>
      <c r="G1737" s="3" t="s">
        <v>99</v>
      </c>
      <c r="H1737" s="3" t="s">
        <v>69</v>
      </c>
      <c r="I1737" s="1" t="s">
        <v>102</v>
      </c>
      <c r="J1737" t="s">
        <v>15</v>
      </c>
      <c r="K1737" s="8">
        <v>40240</v>
      </c>
      <c r="L1737">
        <v>40240</v>
      </c>
      <c r="M1737" s="6">
        <v>402.40000000000003</v>
      </c>
      <c r="N1737" t="str">
        <f t="shared" si="27"/>
        <v>02</v>
      </c>
    </row>
    <row r="1738" spans="1:14" ht="15" customHeight="1" x14ac:dyDescent="0.25">
      <c r="A1738" t="s">
        <v>14</v>
      </c>
      <c r="B1738">
        <v>0</v>
      </c>
      <c r="C1738" s="7" t="s">
        <v>177</v>
      </c>
      <c r="D1738">
        <v>10</v>
      </c>
      <c r="E1738" s="1" t="s">
        <v>178</v>
      </c>
      <c r="F1738" s="2" t="s">
        <v>98</v>
      </c>
      <c r="G1738" s="3" t="s">
        <v>99</v>
      </c>
      <c r="H1738" s="3" t="s">
        <v>70</v>
      </c>
      <c r="I1738" s="1" t="s">
        <v>101</v>
      </c>
      <c r="J1738" t="s">
        <v>15</v>
      </c>
      <c r="K1738" s="8">
        <v>51051</v>
      </c>
      <c r="L1738">
        <v>51051</v>
      </c>
      <c r="M1738" s="6">
        <v>510.51</v>
      </c>
      <c r="N1738" t="str">
        <f t="shared" si="27"/>
        <v>02</v>
      </c>
    </row>
    <row r="1739" spans="1:14" ht="15" customHeight="1" x14ac:dyDescent="0.25">
      <c r="A1739" t="s">
        <v>14</v>
      </c>
      <c r="B1739">
        <v>0</v>
      </c>
      <c r="C1739" s="7" t="s">
        <v>177</v>
      </c>
      <c r="D1739">
        <v>10</v>
      </c>
      <c r="E1739" s="1" t="s">
        <v>178</v>
      </c>
      <c r="F1739" s="2" t="s">
        <v>98</v>
      </c>
      <c r="G1739" s="3" t="s">
        <v>99</v>
      </c>
      <c r="H1739" s="3" t="s">
        <v>70</v>
      </c>
      <c r="I1739" s="1" t="s">
        <v>102</v>
      </c>
      <c r="J1739" t="s">
        <v>15</v>
      </c>
      <c r="K1739" s="8">
        <v>34438</v>
      </c>
      <c r="L1739">
        <v>34438</v>
      </c>
      <c r="M1739" s="6">
        <v>344.38</v>
      </c>
      <c r="N1739" t="str">
        <f t="shared" si="27"/>
        <v>02</v>
      </c>
    </row>
    <row r="1740" spans="1:14" ht="15" customHeight="1" x14ac:dyDescent="0.25">
      <c r="A1740" t="s">
        <v>14</v>
      </c>
      <c r="B1740">
        <v>0</v>
      </c>
      <c r="C1740" s="7" t="s">
        <v>177</v>
      </c>
      <c r="D1740">
        <v>10</v>
      </c>
      <c r="E1740" s="1" t="s">
        <v>178</v>
      </c>
      <c r="F1740" s="2" t="s">
        <v>98</v>
      </c>
      <c r="G1740" s="3" t="s">
        <v>99</v>
      </c>
      <c r="H1740" s="3" t="s">
        <v>104</v>
      </c>
      <c r="I1740" s="1" t="s">
        <v>16</v>
      </c>
      <c r="J1740" t="s">
        <v>15</v>
      </c>
      <c r="K1740" s="8">
        <v>3415</v>
      </c>
      <c r="L1740">
        <v>3415</v>
      </c>
      <c r="M1740" s="6">
        <v>34.15</v>
      </c>
      <c r="N1740" t="str">
        <f t="shared" si="27"/>
        <v>05</v>
      </c>
    </row>
    <row r="1741" spans="1:14" ht="15" customHeight="1" x14ac:dyDescent="0.25">
      <c r="A1741" t="s">
        <v>14</v>
      </c>
      <c r="B1741">
        <v>0</v>
      </c>
      <c r="C1741" s="7" t="s">
        <v>177</v>
      </c>
      <c r="D1741">
        <v>10</v>
      </c>
      <c r="E1741" s="1" t="s">
        <v>178</v>
      </c>
      <c r="F1741" s="2" t="s">
        <v>98</v>
      </c>
      <c r="G1741" s="3" t="s">
        <v>99</v>
      </c>
      <c r="H1741" s="3" t="s">
        <v>105</v>
      </c>
      <c r="I1741" s="1" t="s">
        <v>16</v>
      </c>
      <c r="J1741" t="s">
        <v>15</v>
      </c>
      <c r="K1741" s="8">
        <v>33432</v>
      </c>
      <c r="L1741">
        <v>33432</v>
      </c>
      <c r="M1741" s="6">
        <v>334.32</v>
      </c>
      <c r="N1741" t="str">
        <f t="shared" si="27"/>
        <v>05</v>
      </c>
    </row>
    <row r="1742" spans="1:14" ht="15" customHeight="1" x14ac:dyDescent="0.25">
      <c r="A1742" t="s">
        <v>14</v>
      </c>
      <c r="B1742">
        <v>0</v>
      </c>
      <c r="C1742" s="7" t="s">
        <v>177</v>
      </c>
      <c r="D1742">
        <v>10</v>
      </c>
      <c r="E1742" s="1" t="s">
        <v>178</v>
      </c>
      <c r="F1742" s="2" t="s">
        <v>98</v>
      </c>
      <c r="G1742" s="3" t="s">
        <v>99</v>
      </c>
      <c r="H1742" s="3" t="s">
        <v>72</v>
      </c>
      <c r="I1742" s="1" t="s">
        <v>16</v>
      </c>
      <c r="J1742" t="s">
        <v>15</v>
      </c>
      <c r="K1742" s="8">
        <v>24989</v>
      </c>
      <c r="L1742">
        <v>24989</v>
      </c>
      <c r="M1742" s="6">
        <v>249.89000000000001</v>
      </c>
      <c r="N1742" t="str">
        <f t="shared" si="27"/>
        <v>05</v>
      </c>
    </row>
    <row r="1743" spans="1:14" ht="15" customHeight="1" x14ac:dyDescent="0.25">
      <c r="A1743" t="s">
        <v>14</v>
      </c>
      <c r="B1743">
        <v>0</v>
      </c>
      <c r="C1743" s="7" t="s">
        <v>177</v>
      </c>
      <c r="D1743">
        <v>10</v>
      </c>
      <c r="E1743" s="1" t="s">
        <v>178</v>
      </c>
      <c r="F1743" s="2" t="s">
        <v>98</v>
      </c>
      <c r="G1743" s="3" t="s">
        <v>99</v>
      </c>
      <c r="H1743" s="3" t="s">
        <v>73</v>
      </c>
      <c r="I1743" s="1" t="s">
        <v>16</v>
      </c>
      <c r="J1743" t="s">
        <v>15</v>
      </c>
      <c r="K1743" s="8">
        <v>1086788</v>
      </c>
      <c r="L1743">
        <v>1086788</v>
      </c>
      <c r="M1743" s="6">
        <v>10867.880000000001</v>
      </c>
      <c r="N1743" t="str">
        <f t="shared" si="27"/>
        <v>06</v>
      </c>
    </row>
    <row r="1744" spans="1:14" ht="15" customHeight="1" x14ac:dyDescent="0.25">
      <c r="A1744" t="s">
        <v>14</v>
      </c>
      <c r="B1744">
        <v>0</v>
      </c>
      <c r="C1744" s="7" t="s">
        <v>177</v>
      </c>
      <c r="D1744">
        <v>10</v>
      </c>
      <c r="E1744" s="1" t="s">
        <v>178</v>
      </c>
      <c r="F1744" s="2" t="s">
        <v>98</v>
      </c>
      <c r="G1744" s="3" t="s">
        <v>99</v>
      </c>
      <c r="H1744" s="3" t="s">
        <v>106</v>
      </c>
      <c r="I1744" s="1" t="s">
        <v>16</v>
      </c>
      <c r="J1744" t="s">
        <v>15</v>
      </c>
      <c r="K1744" s="8">
        <v>265548</v>
      </c>
      <c r="L1744">
        <v>265548</v>
      </c>
      <c r="M1744" s="6">
        <v>2655.48</v>
      </c>
      <c r="N1744" t="str">
        <f t="shared" si="27"/>
        <v>06</v>
      </c>
    </row>
    <row r="1745" spans="1:14" ht="15" customHeight="1" x14ac:dyDescent="0.25">
      <c r="A1745" t="s">
        <v>14</v>
      </c>
      <c r="B1745">
        <v>0</v>
      </c>
      <c r="C1745" s="7" t="s">
        <v>177</v>
      </c>
      <c r="D1745">
        <v>10</v>
      </c>
      <c r="E1745" s="1" t="s">
        <v>178</v>
      </c>
      <c r="F1745" s="2" t="s">
        <v>98</v>
      </c>
      <c r="G1745" s="3" t="s">
        <v>99</v>
      </c>
      <c r="H1745" s="3" t="s">
        <v>74</v>
      </c>
      <c r="I1745" s="1" t="s">
        <v>16</v>
      </c>
      <c r="J1745" t="s">
        <v>15</v>
      </c>
      <c r="K1745" s="8">
        <v>53091</v>
      </c>
      <c r="L1745">
        <v>53091</v>
      </c>
      <c r="M1745" s="6">
        <v>530.91</v>
      </c>
      <c r="N1745" t="str">
        <f t="shared" si="27"/>
        <v>06</v>
      </c>
    </row>
    <row r="1746" spans="1:14" ht="15" customHeight="1" x14ac:dyDescent="0.25">
      <c r="A1746" t="s">
        <v>14</v>
      </c>
      <c r="B1746">
        <v>0</v>
      </c>
      <c r="C1746" s="7" t="s">
        <v>177</v>
      </c>
      <c r="D1746">
        <v>10</v>
      </c>
      <c r="E1746" s="1" t="s">
        <v>178</v>
      </c>
      <c r="F1746" s="2" t="s">
        <v>98</v>
      </c>
      <c r="G1746" s="3" t="s">
        <v>99</v>
      </c>
      <c r="H1746" s="3" t="s">
        <v>123</v>
      </c>
      <c r="I1746" s="1" t="s">
        <v>16</v>
      </c>
      <c r="J1746" t="s">
        <v>15</v>
      </c>
      <c r="K1746" s="8">
        <v>72400</v>
      </c>
      <c r="L1746">
        <v>72400</v>
      </c>
      <c r="M1746" s="6">
        <v>724</v>
      </c>
      <c r="N1746" t="str">
        <f t="shared" si="27"/>
        <v>08</v>
      </c>
    </row>
    <row r="1747" spans="1:14" ht="15" customHeight="1" x14ac:dyDescent="0.25">
      <c r="A1747" t="s">
        <v>14</v>
      </c>
      <c r="B1747">
        <v>0</v>
      </c>
      <c r="C1747" s="7" t="s">
        <v>177</v>
      </c>
      <c r="D1747">
        <v>10</v>
      </c>
      <c r="E1747" s="1" t="s">
        <v>178</v>
      </c>
      <c r="F1747" s="2" t="s">
        <v>98</v>
      </c>
      <c r="G1747" s="3" t="s">
        <v>99</v>
      </c>
      <c r="H1747" s="3" t="s">
        <v>176</v>
      </c>
      <c r="I1747" s="1" t="s">
        <v>16</v>
      </c>
      <c r="J1747" t="s">
        <v>15</v>
      </c>
      <c r="K1747" s="8">
        <v>545980</v>
      </c>
      <c r="L1747">
        <v>545980</v>
      </c>
      <c r="M1747" s="6">
        <v>5459.8</v>
      </c>
      <c r="N1747" t="str">
        <f t="shared" si="27"/>
        <v>08</v>
      </c>
    </row>
    <row r="1748" spans="1:14" ht="15" customHeight="1" x14ac:dyDescent="0.25">
      <c r="A1748" t="s">
        <v>14</v>
      </c>
      <c r="B1748">
        <v>0</v>
      </c>
      <c r="C1748" s="7" t="s">
        <v>177</v>
      </c>
      <c r="D1748">
        <v>10</v>
      </c>
      <c r="E1748" s="1" t="s">
        <v>178</v>
      </c>
      <c r="F1748" s="2" t="s">
        <v>56</v>
      </c>
      <c r="G1748" s="3" t="s">
        <v>57</v>
      </c>
      <c r="H1748" s="3" t="s">
        <v>58</v>
      </c>
      <c r="I1748" s="1" t="s">
        <v>59</v>
      </c>
      <c r="J1748" t="s">
        <v>15</v>
      </c>
      <c r="K1748" s="8">
        <v>19317611</v>
      </c>
      <c r="L1748">
        <v>19317611</v>
      </c>
      <c r="M1748" s="6">
        <v>193176.11000000002</v>
      </c>
      <c r="N1748" t="str">
        <f t="shared" si="27"/>
        <v>01</v>
      </c>
    </row>
    <row r="1749" spans="1:14" ht="15" customHeight="1" x14ac:dyDescent="0.25">
      <c r="A1749" t="s">
        <v>14</v>
      </c>
      <c r="B1749">
        <v>0</v>
      </c>
      <c r="C1749" s="7" t="s">
        <v>177</v>
      </c>
      <c r="D1749">
        <v>10</v>
      </c>
      <c r="E1749" s="1" t="s">
        <v>178</v>
      </c>
      <c r="F1749" s="2" t="s">
        <v>56</v>
      </c>
      <c r="G1749" s="3" t="s">
        <v>57</v>
      </c>
      <c r="H1749" s="3" t="s">
        <v>103</v>
      </c>
      <c r="I1749" s="1" t="s">
        <v>59</v>
      </c>
      <c r="J1749" t="s">
        <v>15</v>
      </c>
      <c r="K1749" s="8">
        <v>80674</v>
      </c>
      <c r="L1749">
        <v>80674</v>
      </c>
      <c r="M1749" s="6">
        <v>806.74</v>
      </c>
      <c r="N1749" t="str">
        <f t="shared" si="27"/>
        <v>01</v>
      </c>
    </row>
    <row r="1750" spans="1:14" ht="15" customHeight="1" x14ac:dyDescent="0.25">
      <c r="A1750" t="s">
        <v>14</v>
      </c>
      <c r="B1750">
        <v>0</v>
      </c>
      <c r="C1750" s="7" t="s">
        <v>177</v>
      </c>
      <c r="D1750">
        <v>10</v>
      </c>
      <c r="E1750" s="1" t="s">
        <v>178</v>
      </c>
      <c r="F1750" s="2" t="s">
        <v>56</v>
      </c>
      <c r="G1750" s="3" t="s">
        <v>57</v>
      </c>
      <c r="H1750" s="3" t="s">
        <v>107</v>
      </c>
      <c r="I1750" s="1" t="s">
        <v>59</v>
      </c>
      <c r="J1750" t="s">
        <v>15</v>
      </c>
      <c r="K1750" s="8">
        <v>65000</v>
      </c>
      <c r="L1750">
        <v>65000</v>
      </c>
      <c r="M1750" s="6">
        <v>650</v>
      </c>
      <c r="N1750" t="str">
        <f t="shared" si="27"/>
        <v>01</v>
      </c>
    </row>
    <row r="1751" spans="1:14" ht="15" customHeight="1" x14ac:dyDescent="0.25">
      <c r="A1751" t="s">
        <v>14</v>
      </c>
      <c r="B1751">
        <v>0</v>
      </c>
      <c r="C1751" s="7" t="s">
        <v>177</v>
      </c>
      <c r="D1751">
        <v>10</v>
      </c>
      <c r="E1751" s="1" t="s">
        <v>178</v>
      </c>
      <c r="F1751" s="2" t="s">
        <v>56</v>
      </c>
      <c r="G1751" s="3" t="s">
        <v>57</v>
      </c>
      <c r="H1751" s="3" t="s">
        <v>54</v>
      </c>
      <c r="I1751" s="1" t="s">
        <v>59</v>
      </c>
      <c r="J1751" t="s">
        <v>15</v>
      </c>
      <c r="K1751" s="8">
        <v>8455426</v>
      </c>
      <c r="L1751">
        <v>8455426</v>
      </c>
      <c r="M1751" s="6">
        <v>84554.26</v>
      </c>
      <c r="N1751" t="str">
        <f t="shared" si="27"/>
        <v>02</v>
      </c>
    </row>
    <row r="1752" spans="1:14" ht="15" customHeight="1" x14ac:dyDescent="0.25">
      <c r="A1752" t="s">
        <v>14</v>
      </c>
      <c r="B1752">
        <v>0</v>
      </c>
      <c r="C1752" s="7" t="s">
        <v>177</v>
      </c>
      <c r="D1752">
        <v>10</v>
      </c>
      <c r="E1752" s="1" t="s">
        <v>178</v>
      </c>
      <c r="F1752" s="2" t="s">
        <v>56</v>
      </c>
      <c r="G1752" s="3" t="s">
        <v>57</v>
      </c>
      <c r="H1752" s="3" t="s">
        <v>70</v>
      </c>
      <c r="I1752" s="1" t="s">
        <v>59</v>
      </c>
      <c r="J1752" t="s">
        <v>15</v>
      </c>
      <c r="K1752" s="8">
        <v>32210</v>
      </c>
      <c r="L1752">
        <v>32210</v>
      </c>
      <c r="M1752" s="6">
        <v>322.10000000000002</v>
      </c>
      <c r="N1752" t="str">
        <f t="shared" si="27"/>
        <v>02</v>
      </c>
    </row>
    <row r="1753" spans="1:14" ht="15" customHeight="1" x14ac:dyDescent="0.25">
      <c r="A1753" t="s">
        <v>14</v>
      </c>
      <c r="B1753">
        <v>0</v>
      </c>
      <c r="C1753" s="7" t="s">
        <v>177</v>
      </c>
      <c r="D1753">
        <v>10</v>
      </c>
      <c r="E1753" s="1" t="s">
        <v>178</v>
      </c>
      <c r="F1753" s="2" t="s">
        <v>56</v>
      </c>
      <c r="G1753" s="3" t="s">
        <v>57</v>
      </c>
      <c r="H1753" s="3" t="s">
        <v>73</v>
      </c>
      <c r="I1753" s="1" t="s">
        <v>16</v>
      </c>
      <c r="J1753" t="s">
        <v>15</v>
      </c>
      <c r="K1753" s="8">
        <v>1704773</v>
      </c>
      <c r="L1753">
        <v>1704773</v>
      </c>
      <c r="M1753" s="6">
        <v>17047.73</v>
      </c>
      <c r="N1753" t="str">
        <f t="shared" si="27"/>
        <v>06</v>
      </c>
    </row>
    <row r="1754" spans="1:14" ht="15" customHeight="1" x14ac:dyDescent="0.25">
      <c r="A1754" t="s">
        <v>14</v>
      </c>
      <c r="B1754">
        <v>0</v>
      </c>
      <c r="C1754" s="7" t="s">
        <v>177</v>
      </c>
      <c r="D1754">
        <v>10</v>
      </c>
      <c r="E1754" s="1" t="s">
        <v>178</v>
      </c>
      <c r="F1754" s="2" t="s">
        <v>56</v>
      </c>
      <c r="G1754" s="3" t="s">
        <v>108</v>
      </c>
      <c r="H1754" s="3" t="s">
        <v>109</v>
      </c>
      <c r="I1754" s="1" t="s">
        <v>16</v>
      </c>
      <c r="J1754" t="s">
        <v>15</v>
      </c>
      <c r="K1754" s="8">
        <v>5276495</v>
      </c>
      <c r="L1754">
        <v>5276495</v>
      </c>
      <c r="M1754" s="6">
        <v>52764.950000000004</v>
      </c>
      <c r="N1754" t="str">
        <f t="shared" si="27"/>
        <v>04</v>
      </c>
    </row>
    <row r="1755" spans="1:14" ht="15" customHeight="1" x14ac:dyDescent="0.25">
      <c r="A1755" t="s">
        <v>14</v>
      </c>
      <c r="B1755">
        <v>0</v>
      </c>
      <c r="C1755" s="7" t="s">
        <v>177</v>
      </c>
      <c r="D1755">
        <v>10</v>
      </c>
      <c r="E1755" s="1" t="s">
        <v>178</v>
      </c>
      <c r="F1755" s="2" t="s">
        <v>56</v>
      </c>
      <c r="G1755" s="3" t="s">
        <v>108</v>
      </c>
      <c r="H1755" s="3" t="s">
        <v>110</v>
      </c>
      <c r="I1755" s="1" t="s">
        <v>16</v>
      </c>
      <c r="J1755" t="s">
        <v>15</v>
      </c>
      <c r="K1755" s="8">
        <v>1386698</v>
      </c>
      <c r="L1755">
        <v>1386698</v>
      </c>
      <c r="M1755" s="6">
        <v>13866.98</v>
      </c>
      <c r="N1755" t="str">
        <f t="shared" si="27"/>
        <v>04</v>
      </c>
    </row>
    <row r="1756" spans="1:14" ht="15" customHeight="1" x14ac:dyDescent="0.25">
      <c r="A1756" t="s">
        <v>14</v>
      </c>
      <c r="B1756">
        <v>0</v>
      </c>
      <c r="C1756" s="7" t="s">
        <v>177</v>
      </c>
      <c r="D1756">
        <v>10</v>
      </c>
      <c r="E1756" s="1" t="s">
        <v>178</v>
      </c>
      <c r="F1756" s="2" t="s">
        <v>56</v>
      </c>
      <c r="G1756" s="3" t="s">
        <v>108</v>
      </c>
      <c r="H1756" s="3" t="s">
        <v>111</v>
      </c>
      <c r="I1756" s="1" t="s">
        <v>16</v>
      </c>
      <c r="J1756" t="s">
        <v>15</v>
      </c>
      <c r="K1756" s="8">
        <v>2718208</v>
      </c>
      <c r="L1756">
        <v>2718208</v>
      </c>
      <c r="M1756" s="6">
        <v>27182.080000000002</v>
      </c>
      <c r="N1756" t="str">
        <f t="shared" si="27"/>
        <v>06</v>
      </c>
    </row>
    <row r="1757" spans="1:14" ht="15" customHeight="1" x14ac:dyDescent="0.25">
      <c r="A1757" t="s">
        <v>14</v>
      </c>
      <c r="B1757">
        <v>0</v>
      </c>
      <c r="C1757" s="7" t="s">
        <v>177</v>
      </c>
      <c r="D1757">
        <v>10</v>
      </c>
      <c r="E1757" s="1" t="s">
        <v>178</v>
      </c>
      <c r="F1757" s="2" t="s">
        <v>56</v>
      </c>
      <c r="G1757" s="3" t="s">
        <v>108</v>
      </c>
      <c r="H1757" s="3" t="s">
        <v>112</v>
      </c>
      <c r="I1757" s="1" t="s">
        <v>16</v>
      </c>
      <c r="J1757" t="s">
        <v>15</v>
      </c>
      <c r="K1757" s="8">
        <v>13342950</v>
      </c>
      <c r="L1757">
        <v>13342950</v>
      </c>
      <c r="M1757" s="6">
        <v>133429.5</v>
      </c>
      <c r="N1757" t="str">
        <f t="shared" si="27"/>
        <v>06</v>
      </c>
    </row>
    <row r="1758" spans="1:14" ht="15" customHeight="1" x14ac:dyDescent="0.25">
      <c r="A1758" t="s">
        <v>14</v>
      </c>
      <c r="B1758">
        <v>0</v>
      </c>
      <c r="C1758" s="7" t="s">
        <v>177</v>
      </c>
      <c r="D1758">
        <v>10</v>
      </c>
      <c r="E1758" s="1" t="s">
        <v>178</v>
      </c>
      <c r="F1758" s="2" t="s">
        <v>56</v>
      </c>
      <c r="G1758" s="3" t="s">
        <v>168</v>
      </c>
      <c r="H1758" s="3" t="s">
        <v>58</v>
      </c>
      <c r="I1758" s="1" t="s">
        <v>59</v>
      </c>
      <c r="J1758" t="s">
        <v>15</v>
      </c>
      <c r="K1758" s="8">
        <v>3085518</v>
      </c>
      <c r="L1758">
        <v>3085518</v>
      </c>
      <c r="M1758" s="6">
        <v>30855.18</v>
      </c>
      <c r="N1758" t="str">
        <f t="shared" si="27"/>
        <v>01</v>
      </c>
    </row>
    <row r="1759" spans="1:14" ht="15" customHeight="1" x14ac:dyDescent="0.25">
      <c r="A1759" t="s">
        <v>14</v>
      </c>
      <c r="B1759">
        <v>0</v>
      </c>
      <c r="C1759" s="7" t="s">
        <v>177</v>
      </c>
      <c r="D1759">
        <v>10</v>
      </c>
      <c r="E1759" s="1" t="s">
        <v>178</v>
      </c>
      <c r="F1759" s="2" t="s">
        <v>56</v>
      </c>
      <c r="G1759" s="3" t="s">
        <v>168</v>
      </c>
      <c r="H1759" s="3" t="s">
        <v>103</v>
      </c>
      <c r="I1759" s="1" t="s">
        <v>59</v>
      </c>
      <c r="J1759" t="s">
        <v>15</v>
      </c>
      <c r="K1759" s="8">
        <v>26386</v>
      </c>
      <c r="L1759">
        <v>26386</v>
      </c>
      <c r="M1759" s="6">
        <v>263.86</v>
      </c>
      <c r="N1759" t="str">
        <f t="shared" si="27"/>
        <v>01</v>
      </c>
    </row>
    <row r="1760" spans="1:14" ht="15" customHeight="1" x14ac:dyDescent="0.25">
      <c r="A1760" t="s">
        <v>14</v>
      </c>
      <c r="B1760">
        <v>0</v>
      </c>
      <c r="C1760" s="7" t="s">
        <v>177</v>
      </c>
      <c r="D1760">
        <v>10</v>
      </c>
      <c r="E1760" s="1" t="s">
        <v>178</v>
      </c>
      <c r="F1760" s="2" t="s">
        <v>56</v>
      </c>
      <c r="G1760" s="3" t="s">
        <v>168</v>
      </c>
      <c r="H1760" s="3" t="s">
        <v>54</v>
      </c>
      <c r="I1760" s="1" t="s">
        <v>59</v>
      </c>
      <c r="J1760" t="s">
        <v>15</v>
      </c>
      <c r="K1760" s="8">
        <v>1598240</v>
      </c>
      <c r="L1760">
        <v>1598240</v>
      </c>
      <c r="M1760" s="6">
        <v>15982.4</v>
      </c>
      <c r="N1760" t="str">
        <f t="shared" si="27"/>
        <v>02</v>
      </c>
    </row>
    <row r="1761" spans="1:14" ht="15" customHeight="1" x14ac:dyDescent="0.25">
      <c r="A1761" t="s">
        <v>14</v>
      </c>
      <c r="B1761">
        <v>0</v>
      </c>
      <c r="C1761" s="7" t="s">
        <v>177</v>
      </c>
      <c r="D1761">
        <v>10</v>
      </c>
      <c r="E1761" s="1" t="s">
        <v>178</v>
      </c>
      <c r="F1761" s="2" t="s">
        <v>56</v>
      </c>
      <c r="G1761" s="3" t="s">
        <v>168</v>
      </c>
      <c r="H1761" s="3" t="s">
        <v>70</v>
      </c>
      <c r="I1761" s="1" t="s">
        <v>59</v>
      </c>
      <c r="J1761" t="s">
        <v>15</v>
      </c>
      <c r="K1761" s="8">
        <v>5899</v>
      </c>
      <c r="L1761">
        <v>5899</v>
      </c>
      <c r="M1761" s="6">
        <v>58.99</v>
      </c>
      <c r="N1761" t="str">
        <f t="shared" si="27"/>
        <v>02</v>
      </c>
    </row>
    <row r="1762" spans="1:14" ht="15" customHeight="1" x14ac:dyDescent="0.25">
      <c r="A1762" t="s">
        <v>14</v>
      </c>
      <c r="B1762">
        <v>0</v>
      </c>
      <c r="C1762">
        <v>1022</v>
      </c>
      <c r="D1762">
        <v>10</v>
      </c>
      <c r="E1762" s="1" t="s">
        <v>179</v>
      </c>
      <c r="F1762" s="2" t="s">
        <v>61</v>
      </c>
      <c r="G1762" s="3" t="s">
        <v>180</v>
      </c>
      <c r="H1762" s="3" t="s">
        <v>63</v>
      </c>
      <c r="I1762" s="1" t="s">
        <v>55</v>
      </c>
      <c r="J1762" t="s">
        <v>15</v>
      </c>
      <c r="K1762" s="8">
        <v>6246711</v>
      </c>
      <c r="L1762">
        <v>6246711</v>
      </c>
      <c r="M1762" s="6">
        <v>62467.11</v>
      </c>
      <c r="N1762" t="str">
        <f t="shared" si="27"/>
        <v>01</v>
      </c>
    </row>
    <row r="1763" spans="1:14" ht="15" customHeight="1" x14ac:dyDescent="0.25">
      <c r="A1763" t="s">
        <v>14</v>
      </c>
      <c r="B1763">
        <v>0</v>
      </c>
      <c r="C1763">
        <v>1022</v>
      </c>
      <c r="D1763">
        <v>10</v>
      </c>
      <c r="E1763" s="1" t="s">
        <v>179</v>
      </c>
      <c r="F1763" s="2" t="s">
        <v>61</v>
      </c>
      <c r="G1763" s="3" t="s">
        <v>180</v>
      </c>
      <c r="H1763" s="3" t="s">
        <v>58</v>
      </c>
      <c r="I1763" s="1" t="s">
        <v>64</v>
      </c>
      <c r="J1763" t="s">
        <v>15</v>
      </c>
      <c r="K1763" s="8">
        <v>14337444</v>
      </c>
      <c r="L1763">
        <v>14337444</v>
      </c>
      <c r="M1763" s="6">
        <v>143374.44</v>
      </c>
      <c r="N1763" t="str">
        <f t="shared" si="27"/>
        <v>01</v>
      </c>
    </row>
    <row r="1764" spans="1:14" ht="15" customHeight="1" x14ac:dyDescent="0.25">
      <c r="A1764" t="s">
        <v>14</v>
      </c>
      <c r="B1764">
        <v>0</v>
      </c>
      <c r="C1764">
        <v>1022</v>
      </c>
      <c r="D1764">
        <v>10</v>
      </c>
      <c r="E1764" s="1" t="s">
        <v>179</v>
      </c>
      <c r="F1764" s="2" t="s">
        <v>61</v>
      </c>
      <c r="G1764" s="3" t="s">
        <v>180</v>
      </c>
      <c r="H1764" s="3" t="s">
        <v>150</v>
      </c>
      <c r="I1764" s="1" t="s">
        <v>55</v>
      </c>
      <c r="J1764" t="s">
        <v>15</v>
      </c>
      <c r="K1764" s="8">
        <v>98500</v>
      </c>
      <c r="L1764">
        <v>98500</v>
      </c>
      <c r="M1764" s="6">
        <v>985</v>
      </c>
      <c r="N1764" t="str">
        <f t="shared" si="27"/>
        <v>01</v>
      </c>
    </row>
    <row r="1765" spans="1:14" ht="15" customHeight="1" x14ac:dyDescent="0.25">
      <c r="A1765" t="s">
        <v>14</v>
      </c>
      <c r="B1765">
        <v>0</v>
      </c>
      <c r="C1765">
        <v>1022</v>
      </c>
      <c r="D1765">
        <v>10</v>
      </c>
      <c r="E1765" s="1" t="s">
        <v>179</v>
      </c>
      <c r="F1765" s="2" t="s">
        <v>61</v>
      </c>
      <c r="G1765" s="3" t="s">
        <v>180</v>
      </c>
      <c r="H1765" s="3" t="s">
        <v>103</v>
      </c>
      <c r="I1765" s="1" t="s">
        <v>55</v>
      </c>
      <c r="J1765" t="s">
        <v>15</v>
      </c>
      <c r="K1765" s="8">
        <v>13478</v>
      </c>
      <c r="L1765">
        <v>13478</v>
      </c>
      <c r="M1765" s="6">
        <v>134.78</v>
      </c>
      <c r="N1765" t="str">
        <f t="shared" si="27"/>
        <v>01</v>
      </c>
    </row>
    <row r="1766" spans="1:14" ht="15" customHeight="1" x14ac:dyDescent="0.25">
      <c r="A1766" t="s">
        <v>14</v>
      </c>
      <c r="B1766">
        <v>0</v>
      </c>
      <c r="C1766">
        <v>1022</v>
      </c>
      <c r="D1766">
        <v>10</v>
      </c>
      <c r="E1766" s="1" t="s">
        <v>179</v>
      </c>
      <c r="F1766" s="2" t="s">
        <v>61</v>
      </c>
      <c r="G1766" s="3" t="s">
        <v>180</v>
      </c>
      <c r="H1766" s="3" t="s">
        <v>103</v>
      </c>
      <c r="I1766" s="1" t="s">
        <v>64</v>
      </c>
      <c r="J1766" t="s">
        <v>15</v>
      </c>
      <c r="K1766" s="8">
        <v>20199</v>
      </c>
      <c r="L1766">
        <v>20199</v>
      </c>
      <c r="M1766" s="6">
        <v>201.99</v>
      </c>
      <c r="N1766" t="str">
        <f t="shared" si="27"/>
        <v>01</v>
      </c>
    </row>
    <row r="1767" spans="1:14" ht="15" customHeight="1" x14ac:dyDescent="0.25">
      <c r="A1767" t="s">
        <v>14</v>
      </c>
      <c r="B1767">
        <v>0</v>
      </c>
      <c r="C1767">
        <v>1022</v>
      </c>
      <c r="D1767">
        <v>10</v>
      </c>
      <c r="E1767" s="1" t="s">
        <v>179</v>
      </c>
      <c r="F1767" s="2" t="s">
        <v>61</v>
      </c>
      <c r="G1767" s="3" t="s">
        <v>180</v>
      </c>
      <c r="H1767" s="3" t="s">
        <v>66</v>
      </c>
      <c r="I1767" s="1" t="s">
        <v>55</v>
      </c>
      <c r="J1767" t="s">
        <v>15</v>
      </c>
      <c r="K1767" s="8">
        <v>1804070</v>
      </c>
      <c r="L1767">
        <v>1804070</v>
      </c>
      <c r="M1767" s="6">
        <v>18040.7</v>
      </c>
      <c r="N1767" t="str">
        <f t="shared" si="27"/>
        <v>01</v>
      </c>
    </row>
    <row r="1768" spans="1:14" ht="15" customHeight="1" x14ac:dyDescent="0.25">
      <c r="A1768" t="s">
        <v>14</v>
      </c>
      <c r="B1768">
        <v>0</v>
      </c>
      <c r="C1768">
        <v>1022</v>
      </c>
      <c r="D1768">
        <v>10</v>
      </c>
      <c r="E1768" s="1" t="s">
        <v>179</v>
      </c>
      <c r="F1768" s="2" t="s">
        <v>61</v>
      </c>
      <c r="G1768" s="3" t="s">
        <v>180</v>
      </c>
      <c r="H1768" s="3" t="s">
        <v>66</v>
      </c>
      <c r="I1768" s="1" t="s">
        <v>64</v>
      </c>
      <c r="J1768" t="s">
        <v>15</v>
      </c>
      <c r="K1768" s="8">
        <v>420957</v>
      </c>
      <c r="L1768">
        <v>420957</v>
      </c>
      <c r="M1768" s="6">
        <v>4209.57</v>
      </c>
      <c r="N1768" t="str">
        <f t="shared" si="27"/>
        <v>01</v>
      </c>
    </row>
    <row r="1769" spans="1:14" ht="15" customHeight="1" x14ac:dyDescent="0.25">
      <c r="A1769" t="s">
        <v>14</v>
      </c>
      <c r="B1769">
        <v>0</v>
      </c>
      <c r="C1769">
        <v>1022</v>
      </c>
      <c r="D1769">
        <v>10</v>
      </c>
      <c r="E1769" s="1" t="s">
        <v>179</v>
      </c>
      <c r="F1769" s="2" t="s">
        <v>61</v>
      </c>
      <c r="G1769" s="3" t="s">
        <v>180</v>
      </c>
      <c r="H1769" s="3" t="s">
        <v>107</v>
      </c>
      <c r="I1769" s="1" t="s">
        <v>64</v>
      </c>
      <c r="J1769" t="s">
        <v>15</v>
      </c>
      <c r="K1769" s="8">
        <v>56940</v>
      </c>
      <c r="L1769">
        <v>56940</v>
      </c>
      <c r="M1769" s="6">
        <v>569.4</v>
      </c>
      <c r="N1769" t="str">
        <f t="shared" si="27"/>
        <v>01</v>
      </c>
    </row>
    <row r="1770" spans="1:14" ht="15" customHeight="1" x14ac:dyDescent="0.25">
      <c r="A1770" t="s">
        <v>14</v>
      </c>
      <c r="B1770">
        <v>0</v>
      </c>
      <c r="C1770">
        <v>1022</v>
      </c>
      <c r="D1770">
        <v>10</v>
      </c>
      <c r="E1770" s="1" t="s">
        <v>179</v>
      </c>
      <c r="F1770" s="2" t="s">
        <v>61</v>
      </c>
      <c r="G1770" s="3" t="s">
        <v>180</v>
      </c>
      <c r="H1770" s="3" t="s">
        <v>68</v>
      </c>
      <c r="I1770" s="1" t="s">
        <v>64</v>
      </c>
      <c r="J1770" t="s">
        <v>15</v>
      </c>
      <c r="K1770" s="8">
        <v>145550</v>
      </c>
      <c r="L1770">
        <v>145550</v>
      </c>
      <c r="M1770" s="6">
        <v>1455.5</v>
      </c>
      <c r="N1770" t="str">
        <f t="shared" si="27"/>
        <v>01</v>
      </c>
    </row>
    <row r="1771" spans="1:14" ht="15" customHeight="1" x14ac:dyDescent="0.25">
      <c r="A1771" t="s">
        <v>14</v>
      </c>
      <c r="B1771">
        <v>0</v>
      </c>
      <c r="C1771">
        <v>1022</v>
      </c>
      <c r="D1771">
        <v>10</v>
      </c>
      <c r="E1771" s="1" t="s">
        <v>179</v>
      </c>
      <c r="F1771" s="2" t="s">
        <v>61</v>
      </c>
      <c r="G1771" s="3" t="s">
        <v>180</v>
      </c>
      <c r="H1771" s="3" t="s">
        <v>54</v>
      </c>
      <c r="I1771" s="1" t="s">
        <v>55</v>
      </c>
      <c r="J1771" t="s">
        <v>15</v>
      </c>
      <c r="K1771" s="8">
        <v>2137302</v>
      </c>
      <c r="L1771">
        <v>2137302</v>
      </c>
      <c r="M1771" s="6">
        <v>21373.02</v>
      </c>
      <c r="N1771" t="str">
        <f t="shared" si="27"/>
        <v>02</v>
      </c>
    </row>
    <row r="1772" spans="1:14" ht="15" customHeight="1" x14ac:dyDescent="0.25">
      <c r="A1772" t="s">
        <v>14</v>
      </c>
      <c r="B1772">
        <v>0</v>
      </c>
      <c r="C1772">
        <v>1022</v>
      </c>
      <c r="D1772">
        <v>10</v>
      </c>
      <c r="E1772" s="1" t="s">
        <v>179</v>
      </c>
      <c r="F1772" s="2" t="s">
        <v>61</v>
      </c>
      <c r="G1772" s="3" t="s">
        <v>180</v>
      </c>
      <c r="H1772" s="3" t="s">
        <v>54</v>
      </c>
      <c r="I1772" s="1" t="s">
        <v>64</v>
      </c>
      <c r="J1772" t="s">
        <v>15</v>
      </c>
      <c r="K1772" s="8">
        <v>4815002</v>
      </c>
      <c r="L1772">
        <v>4815002</v>
      </c>
      <c r="M1772" s="6">
        <v>48150.020000000004</v>
      </c>
      <c r="N1772" t="str">
        <f t="shared" si="27"/>
        <v>02</v>
      </c>
    </row>
    <row r="1773" spans="1:14" ht="15" customHeight="1" x14ac:dyDescent="0.25">
      <c r="A1773" t="s">
        <v>14</v>
      </c>
      <c r="B1773">
        <v>0</v>
      </c>
      <c r="C1773">
        <v>1022</v>
      </c>
      <c r="D1773">
        <v>10</v>
      </c>
      <c r="E1773" s="1" t="s">
        <v>179</v>
      </c>
      <c r="F1773" s="2" t="s">
        <v>61</v>
      </c>
      <c r="G1773" s="3" t="s">
        <v>180</v>
      </c>
      <c r="H1773" s="3" t="s">
        <v>69</v>
      </c>
      <c r="I1773" s="1" t="s">
        <v>55</v>
      </c>
      <c r="J1773" t="s">
        <v>15</v>
      </c>
      <c r="K1773" s="8">
        <v>22018</v>
      </c>
      <c r="L1773">
        <v>22018</v>
      </c>
      <c r="M1773" s="6">
        <v>220.18</v>
      </c>
      <c r="N1773" t="str">
        <f t="shared" si="27"/>
        <v>02</v>
      </c>
    </row>
    <row r="1774" spans="1:14" ht="15" customHeight="1" x14ac:dyDescent="0.25">
      <c r="A1774" t="s">
        <v>14</v>
      </c>
      <c r="B1774">
        <v>0</v>
      </c>
      <c r="C1774">
        <v>1022</v>
      </c>
      <c r="D1774">
        <v>10</v>
      </c>
      <c r="E1774" s="1" t="s">
        <v>179</v>
      </c>
      <c r="F1774" s="2" t="s">
        <v>61</v>
      </c>
      <c r="G1774" s="3" t="s">
        <v>180</v>
      </c>
      <c r="H1774" s="3" t="s">
        <v>69</v>
      </c>
      <c r="I1774" s="1" t="s">
        <v>64</v>
      </c>
      <c r="J1774" t="s">
        <v>15</v>
      </c>
      <c r="K1774" s="8">
        <v>33213</v>
      </c>
      <c r="L1774">
        <v>33213</v>
      </c>
      <c r="M1774" s="6">
        <v>332.13</v>
      </c>
      <c r="N1774" t="str">
        <f t="shared" si="27"/>
        <v>02</v>
      </c>
    </row>
    <row r="1775" spans="1:14" ht="15" customHeight="1" x14ac:dyDescent="0.25">
      <c r="A1775" t="s">
        <v>14</v>
      </c>
      <c r="B1775">
        <v>0</v>
      </c>
      <c r="C1775">
        <v>1022</v>
      </c>
      <c r="D1775">
        <v>10</v>
      </c>
      <c r="E1775" s="1" t="s">
        <v>179</v>
      </c>
      <c r="F1775" s="2" t="s">
        <v>61</v>
      </c>
      <c r="G1775" s="3" t="s">
        <v>180</v>
      </c>
      <c r="H1775" s="3" t="s">
        <v>70</v>
      </c>
      <c r="I1775" s="1" t="s">
        <v>55</v>
      </c>
      <c r="J1775" t="s">
        <v>15</v>
      </c>
      <c r="K1775" s="8">
        <v>402334</v>
      </c>
      <c r="L1775">
        <v>402334</v>
      </c>
      <c r="M1775" s="6">
        <v>4023.34</v>
      </c>
      <c r="N1775" t="str">
        <f t="shared" si="27"/>
        <v>02</v>
      </c>
    </row>
    <row r="1776" spans="1:14" ht="15" customHeight="1" x14ac:dyDescent="0.25">
      <c r="A1776" t="s">
        <v>14</v>
      </c>
      <c r="B1776">
        <v>0</v>
      </c>
      <c r="C1776">
        <v>1022</v>
      </c>
      <c r="D1776">
        <v>10</v>
      </c>
      <c r="E1776" s="1" t="s">
        <v>179</v>
      </c>
      <c r="F1776" s="2" t="s">
        <v>61</v>
      </c>
      <c r="G1776" s="3" t="s">
        <v>180</v>
      </c>
      <c r="H1776" s="3" t="s">
        <v>70</v>
      </c>
      <c r="I1776" s="1" t="s">
        <v>64</v>
      </c>
      <c r="J1776" t="s">
        <v>15</v>
      </c>
      <c r="K1776" s="8">
        <v>110644</v>
      </c>
      <c r="L1776">
        <v>110644</v>
      </c>
      <c r="M1776" s="6">
        <v>1106.44</v>
      </c>
      <c r="N1776" t="str">
        <f t="shared" si="27"/>
        <v>02</v>
      </c>
    </row>
    <row r="1777" spans="1:14" ht="15" customHeight="1" x14ac:dyDescent="0.25">
      <c r="A1777" t="s">
        <v>14</v>
      </c>
      <c r="B1777">
        <v>0</v>
      </c>
      <c r="C1777">
        <v>1022</v>
      </c>
      <c r="D1777">
        <v>10</v>
      </c>
      <c r="E1777" s="1" t="s">
        <v>179</v>
      </c>
      <c r="F1777" s="2" t="s">
        <v>61</v>
      </c>
      <c r="G1777" s="3" t="s">
        <v>180</v>
      </c>
      <c r="H1777" s="3" t="s">
        <v>71</v>
      </c>
      <c r="I1777" s="1" t="s">
        <v>16</v>
      </c>
      <c r="J1777" t="s">
        <v>15</v>
      </c>
      <c r="K1777" s="8">
        <v>1175141</v>
      </c>
      <c r="L1777">
        <v>1175141</v>
      </c>
      <c r="M1777" s="6">
        <v>11751.41</v>
      </c>
      <c r="N1777" t="str">
        <f t="shared" si="27"/>
        <v>05</v>
      </c>
    </row>
    <row r="1778" spans="1:14" ht="15" customHeight="1" x14ac:dyDescent="0.25">
      <c r="A1778" t="s">
        <v>14</v>
      </c>
      <c r="B1778">
        <v>0</v>
      </c>
      <c r="C1778">
        <v>1022</v>
      </c>
      <c r="D1778">
        <v>10</v>
      </c>
      <c r="E1778" s="1" t="s">
        <v>179</v>
      </c>
      <c r="F1778" s="2" t="s">
        <v>61</v>
      </c>
      <c r="G1778" s="3" t="s">
        <v>180</v>
      </c>
      <c r="H1778" s="3" t="s">
        <v>114</v>
      </c>
      <c r="I1778" s="1" t="s">
        <v>16</v>
      </c>
      <c r="J1778" t="s">
        <v>15</v>
      </c>
      <c r="K1778" s="8">
        <v>210534</v>
      </c>
      <c r="L1778">
        <v>210534</v>
      </c>
      <c r="M1778" s="6">
        <v>2105.34</v>
      </c>
      <c r="N1778" t="str">
        <f t="shared" si="27"/>
        <v>05</v>
      </c>
    </row>
    <row r="1779" spans="1:14" ht="15" customHeight="1" x14ac:dyDescent="0.25">
      <c r="A1779" t="s">
        <v>14</v>
      </c>
      <c r="B1779">
        <v>0</v>
      </c>
      <c r="C1779">
        <v>1022</v>
      </c>
      <c r="D1779">
        <v>10</v>
      </c>
      <c r="E1779" s="1" t="s">
        <v>179</v>
      </c>
      <c r="F1779" s="2" t="s">
        <v>61</v>
      </c>
      <c r="G1779" s="3" t="s">
        <v>180</v>
      </c>
      <c r="H1779" s="3" t="s">
        <v>145</v>
      </c>
      <c r="I1779" s="1" t="s">
        <v>16</v>
      </c>
      <c r="J1779" t="s">
        <v>15</v>
      </c>
      <c r="K1779" s="8">
        <v>21218</v>
      </c>
      <c r="L1779">
        <v>21218</v>
      </c>
      <c r="M1779" s="6">
        <v>212.18</v>
      </c>
      <c r="N1779" t="str">
        <f t="shared" si="27"/>
        <v>05</v>
      </c>
    </row>
    <row r="1780" spans="1:14" ht="15" customHeight="1" x14ac:dyDescent="0.25">
      <c r="A1780" t="s">
        <v>14</v>
      </c>
      <c r="B1780">
        <v>0</v>
      </c>
      <c r="C1780">
        <v>1022</v>
      </c>
      <c r="D1780">
        <v>10</v>
      </c>
      <c r="E1780" s="1" t="s">
        <v>179</v>
      </c>
      <c r="F1780" s="2" t="s">
        <v>61</v>
      </c>
      <c r="G1780" s="3" t="s">
        <v>180</v>
      </c>
      <c r="H1780" s="3" t="s">
        <v>73</v>
      </c>
      <c r="I1780" s="1" t="s">
        <v>16</v>
      </c>
      <c r="J1780" t="s">
        <v>15</v>
      </c>
      <c r="K1780" s="8">
        <v>1532279</v>
      </c>
      <c r="L1780">
        <v>1532279</v>
      </c>
      <c r="M1780" s="6">
        <v>15322.79</v>
      </c>
      <c r="N1780" t="str">
        <f t="shared" si="27"/>
        <v>06</v>
      </c>
    </row>
    <row r="1781" spans="1:14" ht="15" customHeight="1" x14ac:dyDescent="0.25">
      <c r="A1781" t="s">
        <v>14</v>
      </c>
      <c r="B1781">
        <v>0</v>
      </c>
      <c r="C1781">
        <v>1022</v>
      </c>
      <c r="D1781">
        <v>10</v>
      </c>
      <c r="E1781" s="1" t="s">
        <v>179</v>
      </c>
      <c r="F1781" s="2" t="s">
        <v>61</v>
      </c>
      <c r="G1781" s="3" t="s">
        <v>180</v>
      </c>
      <c r="H1781" s="3" t="s">
        <v>106</v>
      </c>
      <c r="I1781" s="1" t="s">
        <v>16</v>
      </c>
      <c r="J1781" t="s">
        <v>15</v>
      </c>
      <c r="K1781" s="8">
        <v>315241</v>
      </c>
      <c r="L1781">
        <v>315241</v>
      </c>
      <c r="M1781" s="6">
        <v>3152.41</v>
      </c>
      <c r="N1781" t="str">
        <f t="shared" si="27"/>
        <v>06</v>
      </c>
    </row>
    <row r="1782" spans="1:14" ht="15" customHeight="1" x14ac:dyDescent="0.25">
      <c r="A1782" t="s">
        <v>14</v>
      </c>
      <c r="B1782">
        <v>0</v>
      </c>
      <c r="C1782">
        <v>1022</v>
      </c>
      <c r="D1782">
        <v>10</v>
      </c>
      <c r="E1782" s="1" t="s">
        <v>179</v>
      </c>
      <c r="F1782" s="2" t="s">
        <v>61</v>
      </c>
      <c r="G1782" s="3" t="s">
        <v>180</v>
      </c>
      <c r="H1782" s="3" t="s">
        <v>74</v>
      </c>
      <c r="I1782" s="1" t="s">
        <v>16</v>
      </c>
      <c r="J1782" t="s">
        <v>15</v>
      </c>
      <c r="K1782" s="8">
        <v>1515157</v>
      </c>
      <c r="L1782">
        <v>1515157</v>
      </c>
      <c r="M1782" s="6">
        <v>15151.57</v>
      </c>
      <c r="N1782" t="str">
        <f t="shared" si="27"/>
        <v>06</v>
      </c>
    </row>
    <row r="1783" spans="1:14" ht="15" customHeight="1" x14ac:dyDescent="0.25">
      <c r="A1783" t="s">
        <v>14</v>
      </c>
      <c r="B1783">
        <v>0</v>
      </c>
      <c r="C1783">
        <v>1022</v>
      </c>
      <c r="D1783">
        <v>10</v>
      </c>
      <c r="E1783" s="1" t="s">
        <v>179</v>
      </c>
      <c r="F1783" s="2" t="s">
        <v>61</v>
      </c>
      <c r="G1783" s="3" t="s">
        <v>180</v>
      </c>
      <c r="H1783" s="3" t="s">
        <v>123</v>
      </c>
      <c r="I1783" s="1" t="s">
        <v>16</v>
      </c>
      <c r="J1783" t="s">
        <v>15</v>
      </c>
      <c r="K1783" s="8">
        <v>467900</v>
      </c>
      <c r="L1783">
        <v>467900</v>
      </c>
      <c r="M1783" s="6">
        <v>4679</v>
      </c>
      <c r="N1783" t="str">
        <f t="shared" si="27"/>
        <v>08</v>
      </c>
    </row>
    <row r="1784" spans="1:14" ht="15" customHeight="1" x14ac:dyDescent="0.25">
      <c r="A1784" t="s">
        <v>14</v>
      </c>
      <c r="B1784">
        <v>0</v>
      </c>
      <c r="C1784">
        <v>1022</v>
      </c>
      <c r="D1784">
        <v>10</v>
      </c>
      <c r="E1784" s="1" t="s">
        <v>179</v>
      </c>
      <c r="F1784" s="2" t="s">
        <v>61</v>
      </c>
      <c r="G1784" s="3" t="s">
        <v>54</v>
      </c>
      <c r="H1784" s="3" t="s">
        <v>63</v>
      </c>
      <c r="I1784" s="1" t="s">
        <v>55</v>
      </c>
      <c r="J1784" t="s">
        <v>15</v>
      </c>
      <c r="K1784" s="8">
        <v>7482781</v>
      </c>
      <c r="L1784">
        <v>7482781</v>
      </c>
      <c r="M1784" s="6">
        <v>74827.81</v>
      </c>
      <c r="N1784" t="str">
        <f t="shared" si="27"/>
        <v>01</v>
      </c>
    </row>
    <row r="1785" spans="1:14" ht="15" customHeight="1" x14ac:dyDescent="0.25">
      <c r="A1785" t="s">
        <v>14</v>
      </c>
      <c r="B1785">
        <v>0</v>
      </c>
      <c r="C1785">
        <v>1022</v>
      </c>
      <c r="D1785">
        <v>10</v>
      </c>
      <c r="E1785" s="1" t="s">
        <v>179</v>
      </c>
      <c r="F1785" s="2" t="s">
        <v>61</v>
      </c>
      <c r="G1785" s="3" t="s">
        <v>54</v>
      </c>
      <c r="H1785" s="3" t="s">
        <v>54</v>
      </c>
      <c r="I1785" s="1" t="s">
        <v>55</v>
      </c>
      <c r="J1785" t="s">
        <v>15</v>
      </c>
      <c r="K1785" s="8">
        <v>2969273</v>
      </c>
      <c r="L1785">
        <v>2969273</v>
      </c>
      <c r="M1785" s="6">
        <v>29692.73</v>
      </c>
      <c r="N1785" t="str">
        <f t="shared" si="27"/>
        <v>02</v>
      </c>
    </row>
    <row r="1786" spans="1:14" ht="15" customHeight="1" x14ac:dyDescent="0.25">
      <c r="A1786" t="s">
        <v>14</v>
      </c>
      <c r="B1786">
        <v>0</v>
      </c>
      <c r="C1786">
        <v>1022</v>
      </c>
      <c r="D1786">
        <v>10</v>
      </c>
      <c r="E1786" s="1" t="s">
        <v>179</v>
      </c>
      <c r="F1786" s="2" t="s">
        <v>61</v>
      </c>
      <c r="G1786" s="3" t="s">
        <v>54</v>
      </c>
      <c r="H1786" s="3" t="s">
        <v>73</v>
      </c>
      <c r="I1786" s="1" t="s">
        <v>16</v>
      </c>
      <c r="J1786" t="s">
        <v>768</v>
      </c>
      <c r="K1786" s="8">
        <v>398328</v>
      </c>
      <c r="L1786">
        <v>398328</v>
      </c>
      <c r="M1786" s="6">
        <v>3983.28</v>
      </c>
      <c r="N1786" t="str">
        <f t="shared" si="27"/>
        <v>06</v>
      </c>
    </row>
    <row r="1787" spans="1:14" ht="15" customHeight="1" x14ac:dyDescent="0.25">
      <c r="A1787" t="s">
        <v>14</v>
      </c>
      <c r="B1787">
        <v>0</v>
      </c>
      <c r="C1787">
        <v>1022</v>
      </c>
      <c r="D1787">
        <v>10</v>
      </c>
      <c r="E1787" s="1" t="s">
        <v>179</v>
      </c>
      <c r="F1787" s="2" t="s">
        <v>61</v>
      </c>
      <c r="G1787" s="3" t="s">
        <v>54</v>
      </c>
      <c r="H1787" s="3" t="s">
        <v>106</v>
      </c>
      <c r="I1787" s="1" t="s">
        <v>16</v>
      </c>
      <c r="J1787" t="s">
        <v>768</v>
      </c>
      <c r="K1787" s="8">
        <v>500</v>
      </c>
      <c r="L1787">
        <v>500</v>
      </c>
      <c r="M1787" s="6">
        <v>5</v>
      </c>
      <c r="N1787" t="str">
        <f t="shared" si="27"/>
        <v>06</v>
      </c>
    </row>
    <row r="1788" spans="1:14" ht="15" customHeight="1" x14ac:dyDescent="0.25">
      <c r="A1788" t="s">
        <v>14</v>
      </c>
      <c r="B1788">
        <v>0</v>
      </c>
      <c r="C1788">
        <v>1022</v>
      </c>
      <c r="D1788">
        <v>10</v>
      </c>
      <c r="E1788" s="1" t="s">
        <v>179</v>
      </c>
      <c r="F1788" s="2" t="s">
        <v>61</v>
      </c>
      <c r="G1788" s="3" t="s">
        <v>71</v>
      </c>
      <c r="H1788" s="3" t="s">
        <v>63</v>
      </c>
      <c r="I1788" s="1" t="s">
        <v>55</v>
      </c>
      <c r="J1788" t="s">
        <v>15</v>
      </c>
      <c r="K1788" s="8">
        <v>86516265</v>
      </c>
      <c r="L1788">
        <v>86516265</v>
      </c>
      <c r="M1788" s="6">
        <v>865162.65</v>
      </c>
      <c r="N1788" t="str">
        <f t="shared" si="27"/>
        <v>01</v>
      </c>
    </row>
    <row r="1789" spans="1:14" ht="15" customHeight="1" x14ac:dyDescent="0.25">
      <c r="A1789" t="s">
        <v>14</v>
      </c>
      <c r="B1789">
        <v>0</v>
      </c>
      <c r="C1789">
        <v>1022</v>
      </c>
      <c r="D1789">
        <v>10</v>
      </c>
      <c r="E1789" s="1" t="s">
        <v>179</v>
      </c>
      <c r="F1789" s="2" t="s">
        <v>61</v>
      </c>
      <c r="G1789" s="3" t="s">
        <v>71</v>
      </c>
      <c r="H1789" s="3" t="s">
        <v>65</v>
      </c>
      <c r="I1789" s="1" t="s">
        <v>55</v>
      </c>
      <c r="J1789" t="s">
        <v>15</v>
      </c>
      <c r="K1789" s="8">
        <v>403506</v>
      </c>
      <c r="L1789">
        <v>403506</v>
      </c>
      <c r="M1789" s="6">
        <v>4035.06</v>
      </c>
      <c r="N1789" t="str">
        <f t="shared" si="27"/>
        <v>01</v>
      </c>
    </row>
    <row r="1790" spans="1:14" ht="15" customHeight="1" x14ac:dyDescent="0.25">
      <c r="A1790" t="s">
        <v>14</v>
      </c>
      <c r="B1790">
        <v>0</v>
      </c>
      <c r="C1790">
        <v>1022</v>
      </c>
      <c r="D1790">
        <v>10</v>
      </c>
      <c r="E1790" s="1" t="s">
        <v>179</v>
      </c>
      <c r="F1790" s="2" t="s">
        <v>61</v>
      </c>
      <c r="G1790" s="3" t="s">
        <v>71</v>
      </c>
      <c r="H1790" s="3" t="s">
        <v>67</v>
      </c>
      <c r="I1790" s="1" t="s">
        <v>55</v>
      </c>
      <c r="J1790" t="s">
        <v>15</v>
      </c>
      <c r="K1790" s="8">
        <v>100000</v>
      </c>
      <c r="L1790">
        <v>100000</v>
      </c>
      <c r="M1790" s="6">
        <v>1000</v>
      </c>
      <c r="N1790" t="str">
        <f t="shared" si="27"/>
        <v>01</v>
      </c>
    </row>
    <row r="1791" spans="1:14" ht="15" customHeight="1" x14ac:dyDescent="0.25">
      <c r="A1791" t="s">
        <v>14</v>
      </c>
      <c r="B1791">
        <v>0</v>
      </c>
      <c r="C1791">
        <v>1022</v>
      </c>
      <c r="D1791">
        <v>10</v>
      </c>
      <c r="E1791" s="1" t="s">
        <v>179</v>
      </c>
      <c r="F1791" s="2" t="s">
        <v>61</v>
      </c>
      <c r="G1791" s="3" t="s">
        <v>71</v>
      </c>
      <c r="H1791" s="3" t="s">
        <v>54</v>
      </c>
      <c r="I1791" s="1" t="s">
        <v>55</v>
      </c>
      <c r="J1791" t="s">
        <v>15</v>
      </c>
      <c r="K1791" s="8">
        <v>30840544</v>
      </c>
      <c r="L1791">
        <v>30840544</v>
      </c>
      <c r="M1791" s="6">
        <v>308405.44</v>
      </c>
      <c r="N1791" t="str">
        <f t="shared" si="27"/>
        <v>02</v>
      </c>
    </row>
    <row r="1792" spans="1:14" ht="15" customHeight="1" x14ac:dyDescent="0.25">
      <c r="A1792" t="s">
        <v>14</v>
      </c>
      <c r="B1792">
        <v>0</v>
      </c>
      <c r="C1792">
        <v>1022</v>
      </c>
      <c r="D1792">
        <v>10</v>
      </c>
      <c r="E1792" s="1" t="s">
        <v>179</v>
      </c>
      <c r="F1792" s="2" t="s">
        <v>61</v>
      </c>
      <c r="G1792" s="3" t="s">
        <v>71</v>
      </c>
      <c r="H1792" s="3" t="s">
        <v>69</v>
      </c>
      <c r="I1792" s="1" t="s">
        <v>55</v>
      </c>
      <c r="J1792" t="s">
        <v>15</v>
      </c>
      <c r="K1792" s="8">
        <v>112610</v>
      </c>
      <c r="L1792">
        <v>112610</v>
      </c>
      <c r="M1792" s="6">
        <v>1126.1000000000001</v>
      </c>
      <c r="N1792" t="str">
        <f t="shared" si="27"/>
        <v>02</v>
      </c>
    </row>
    <row r="1793" spans="1:14" ht="15" customHeight="1" x14ac:dyDescent="0.25">
      <c r="A1793" t="s">
        <v>14</v>
      </c>
      <c r="B1793">
        <v>0</v>
      </c>
      <c r="C1793">
        <v>1022</v>
      </c>
      <c r="D1793">
        <v>10</v>
      </c>
      <c r="E1793" s="1" t="s">
        <v>179</v>
      </c>
      <c r="F1793" s="2" t="s">
        <v>61</v>
      </c>
      <c r="G1793" s="3" t="s">
        <v>71</v>
      </c>
      <c r="H1793" s="3" t="s">
        <v>73</v>
      </c>
      <c r="I1793" s="1" t="s">
        <v>16</v>
      </c>
      <c r="J1793" t="s">
        <v>15</v>
      </c>
      <c r="K1793" s="8">
        <v>425218</v>
      </c>
      <c r="L1793">
        <v>425218</v>
      </c>
      <c r="M1793" s="6">
        <v>4252.18</v>
      </c>
      <c r="N1793" t="str">
        <f t="shared" si="27"/>
        <v>06</v>
      </c>
    </row>
    <row r="1794" spans="1:14" ht="15" customHeight="1" x14ac:dyDescent="0.25">
      <c r="A1794" t="s">
        <v>14</v>
      </c>
      <c r="B1794">
        <v>0</v>
      </c>
      <c r="C1794">
        <v>1022</v>
      </c>
      <c r="D1794">
        <v>10</v>
      </c>
      <c r="E1794" s="1" t="s">
        <v>179</v>
      </c>
      <c r="F1794" s="2" t="s">
        <v>61</v>
      </c>
      <c r="G1794" s="3" t="s">
        <v>71</v>
      </c>
      <c r="H1794" s="3" t="s">
        <v>106</v>
      </c>
      <c r="I1794" s="1" t="s">
        <v>16</v>
      </c>
      <c r="J1794" t="s">
        <v>15</v>
      </c>
      <c r="K1794" s="8">
        <v>13765</v>
      </c>
      <c r="L1794">
        <v>13765</v>
      </c>
      <c r="M1794" s="6">
        <v>137.65</v>
      </c>
      <c r="N1794" t="str">
        <f t="shared" si="27"/>
        <v>06</v>
      </c>
    </row>
    <row r="1795" spans="1:14" ht="15" customHeight="1" x14ac:dyDescent="0.25">
      <c r="A1795" t="s">
        <v>14</v>
      </c>
      <c r="B1795">
        <v>0</v>
      </c>
      <c r="C1795">
        <v>1022</v>
      </c>
      <c r="D1795">
        <v>10</v>
      </c>
      <c r="E1795" s="1" t="s">
        <v>179</v>
      </c>
      <c r="F1795" s="2" t="s">
        <v>61</v>
      </c>
      <c r="G1795" s="3" t="s">
        <v>71</v>
      </c>
      <c r="H1795" s="3" t="s">
        <v>74</v>
      </c>
      <c r="I1795" s="1" t="s">
        <v>16</v>
      </c>
      <c r="J1795" t="s">
        <v>15</v>
      </c>
      <c r="K1795" s="8">
        <v>2395</v>
      </c>
      <c r="L1795">
        <v>2395</v>
      </c>
      <c r="M1795" s="6">
        <v>23.95</v>
      </c>
      <c r="N1795" t="str">
        <f t="shared" ref="N1795:N1858" si="28">LEFT(H1795,2)</f>
        <v>06</v>
      </c>
    </row>
    <row r="1796" spans="1:14" ht="15" customHeight="1" x14ac:dyDescent="0.25">
      <c r="A1796" t="s">
        <v>14</v>
      </c>
      <c r="B1796">
        <v>0</v>
      </c>
      <c r="C1796">
        <v>1022</v>
      </c>
      <c r="D1796">
        <v>10</v>
      </c>
      <c r="E1796" s="1" t="s">
        <v>179</v>
      </c>
      <c r="F1796" s="2" t="s">
        <v>61</v>
      </c>
      <c r="G1796" s="3" t="s">
        <v>71</v>
      </c>
      <c r="H1796" s="3" t="s">
        <v>122</v>
      </c>
      <c r="I1796" s="1" t="s">
        <v>16</v>
      </c>
      <c r="J1796" t="s">
        <v>15</v>
      </c>
      <c r="K1796" s="8">
        <v>24219</v>
      </c>
      <c r="L1796">
        <v>24219</v>
      </c>
      <c r="M1796" s="6">
        <v>242.19</v>
      </c>
      <c r="N1796" t="str">
        <f t="shared" si="28"/>
        <v>08</v>
      </c>
    </row>
    <row r="1797" spans="1:14" ht="15" customHeight="1" x14ac:dyDescent="0.25">
      <c r="A1797" t="s">
        <v>14</v>
      </c>
      <c r="B1797">
        <v>0</v>
      </c>
      <c r="C1797">
        <v>1022</v>
      </c>
      <c r="D1797">
        <v>10</v>
      </c>
      <c r="E1797" s="1" t="s">
        <v>179</v>
      </c>
      <c r="F1797" s="2" t="s">
        <v>61</v>
      </c>
      <c r="G1797" s="3" t="s">
        <v>181</v>
      </c>
      <c r="H1797" s="3" t="s">
        <v>71</v>
      </c>
      <c r="I1797" s="1" t="s">
        <v>16</v>
      </c>
      <c r="J1797" t="s">
        <v>15</v>
      </c>
      <c r="K1797" s="8">
        <v>20400</v>
      </c>
      <c r="L1797">
        <v>20400</v>
      </c>
      <c r="M1797" s="6">
        <v>204</v>
      </c>
      <c r="N1797" t="str">
        <f t="shared" si="28"/>
        <v>05</v>
      </c>
    </row>
    <row r="1798" spans="1:14" ht="15" customHeight="1" x14ac:dyDescent="0.25">
      <c r="A1798" t="s">
        <v>14</v>
      </c>
      <c r="B1798">
        <v>0</v>
      </c>
      <c r="C1798">
        <v>1022</v>
      </c>
      <c r="D1798">
        <v>10</v>
      </c>
      <c r="E1798" s="1" t="s">
        <v>179</v>
      </c>
      <c r="F1798" s="2" t="s">
        <v>61</v>
      </c>
      <c r="G1798" s="3" t="s">
        <v>181</v>
      </c>
      <c r="H1798" s="3" t="s">
        <v>73</v>
      </c>
      <c r="I1798" s="1" t="s">
        <v>16</v>
      </c>
      <c r="J1798" t="s">
        <v>15</v>
      </c>
      <c r="K1798" s="8">
        <v>427689</v>
      </c>
      <c r="L1798">
        <v>427689</v>
      </c>
      <c r="M1798" s="6">
        <v>4276.8900000000003</v>
      </c>
      <c r="N1798" t="str">
        <f t="shared" si="28"/>
        <v>06</v>
      </c>
    </row>
    <row r="1799" spans="1:14" ht="15" customHeight="1" x14ac:dyDescent="0.25">
      <c r="A1799" t="s">
        <v>14</v>
      </c>
      <c r="B1799">
        <v>0</v>
      </c>
      <c r="C1799">
        <v>1022</v>
      </c>
      <c r="D1799">
        <v>10</v>
      </c>
      <c r="E1799" s="1" t="s">
        <v>179</v>
      </c>
      <c r="F1799" s="2" t="s">
        <v>61</v>
      </c>
      <c r="G1799" s="3" t="s">
        <v>181</v>
      </c>
      <c r="H1799" s="3" t="s">
        <v>123</v>
      </c>
      <c r="I1799" s="1" t="s">
        <v>16</v>
      </c>
      <c r="J1799" t="s">
        <v>15</v>
      </c>
      <c r="K1799" s="8">
        <v>12500</v>
      </c>
      <c r="L1799">
        <v>12500</v>
      </c>
      <c r="M1799" s="6">
        <v>125</v>
      </c>
      <c r="N1799" t="str">
        <f t="shared" si="28"/>
        <v>08</v>
      </c>
    </row>
    <row r="1800" spans="1:14" ht="15" customHeight="1" x14ac:dyDescent="0.25">
      <c r="A1800" t="s">
        <v>14</v>
      </c>
      <c r="B1800">
        <v>0</v>
      </c>
      <c r="C1800">
        <v>1022</v>
      </c>
      <c r="D1800">
        <v>10</v>
      </c>
      <c r="E1800" s="1" t="s">
        <v>179</v>
      </c>
      <c r="F1800" s="2" t="s">
        <v>61</v>
      </c>
      <c r="G1800" s="3" t="s">
        <v>182</v>
      </c>
      <c r="H1800" s="3" t="s">
        <v>150</v>
      </c>
      <c r="I1800" s="1" t="s">
        <v>55</v>
      </c>
      <c r="J1800" t="s">
        <v>15</v>
      </c>
      <c r="K1800" s="8">
        <v>54000</v>
      </c>
      <c r="L1800">
        <v>54000</v>
      </c>
      <c r="M1800" s="6">
        <v>540</v>
      </c>
      <c r="N1800" t="str">
        <f t="shared" si="28"/>
        <v>01</v>
      </c>
    </row>
    <row r="1801" spans="1:14" ht="15" customHeight="1" x14ac:dyDescent="0.25">
      <c r="A1801" t="s">
        <v>14</v>
      </c>
      <c r="B1801">
        <v>0</v>
      </c>
      <c r="C1801">
        <v>1022</v>
      </c>
      <c r="D1801">
        <v>10</v>
      </c>
      <c r="E1801" s="1" t="s">
        <v>179</v>
      </c>
      <c r="F1801" s="2" t="s">
        <v>61</v>
      </c>
      <c r="G1801" s="3" t="s">
        <v>182</v>
      </c>
      <c r="H1801" s="3" t="s">
        <v>69</v>
      </c>
      <c r="I1801" s="1" t="s">
        <v>55</v>
      </c>
      <c r="J1801" t="s">
        <v>15</v>
      </c>
      <c r="K1801" s="8">
        <v>12071</v>
      </c>
      <c r="L1801">
        <v>12071</v>
      </c>
      <c r="M1801" s="6">
        <v>120.71000000000001</v>
      </c>
      <c r="N1801" t="str">
        <f t="shared" si="28"/>
        <v>02</v>
      </c>
    </row>
    <row r="1802" spans="1:14" ht="15" customHeight="1" x14ac:dyDescent="0.25">
      <c r="A1802" t="s">
        <v>14</v>
      </c>
      <c r="B1802">
        <v>0</v>
      </c>
      <c r="C1802">
        <v>1022</v>
      </c>
      <c r="D1802">
        <v>10</v>
      </c>
      <c r="E1802" s="1" t="s">
        <v>179</v>
      </c>
      <c r="F1802" s="2" t="s">
        <v>61</v>
      </c>
      <c r="G1802" s="3" t="s">
        <v>182</v>
      </c>
      <c r="H1802" s="3" t="s">
        <v>71</v>
      </c>
      <c r="I1802" s="1" t="s">
        <v>16</v>
      </c>
      <c r="J1802" t="s">
        <v>15</v>
      </c>
      <c r="K1802" s="8">
        <v>57300</v>
      </c>
      <c r="L1802">
        <v>57300</v>
      </c>
      <c r="M1802" s="6">
        <v>573</v>
      </c>
      <c r="N1802" t="str">
        <f t="shared" si="28"/>
        <v>05</v>
      </c>
    </row>
    <row r="1803" spans="1:14" ht="15" customHeight="1" x14ac:dyDescent="0.25">
      <c r="A1803" t="s">
        <v>14</v>
      </c>
      <c r="B1803">
        <v>0</v>
      </c>
      <c r="C1803">
        <v>1022</v>
      </c>
      <c r="D1803">
        <v>10</v>
      </c>
      <c r="E1803" s="1" t="s">
        <v>179</v>
      </c>
      <c r="F1803" s="2" t="s">
        <v>61</v>
      </c>
      <c r="G1803" s="3" t="s">
        <v>182</v>
      </c>
      <c r="H1803" s="3" t="s">
        <v>114</v>
      </c>
      <c r="I1803" s="1" t="s">
        <v>16</v>
      </c>
      <c r="J1803" t="s">
        <v>15</v>
      </c>
      <c r="K1803" s="8">
        <v>82600</v>
      </c>
      <c r="L1803">
        <v>82600</v>
      </c>
      <c r="M1803" s="6">
        <v>826</v>
      </c>
      <c r="N1803" t="str">
        <f t="shared" si="28"/>
        <v>05</v>
      </c>
    </row>
    <row r="1804" spans="1:14" ht="15" customHeight="1" x14ac:dyDescent="0.25">
      <c r="A1804" t="s">
        <v>14</v>
      </c>
      <c r="B1804">
        <v>0</v>
      </c>
      <c r="C1804">
        <v>1022</v>
      </c>
      <c r="D1804">
        <v>10</v>
      </c>
      <c r="E1804" s="1" t="s">
        <v>179</v>
      </c>
      <c r="F1804" s="2" t="s">
        <v>61</v>
      </c>
      <c r="G1804" s="3" t="s">
        <v>182</v>
      </c>
      <c r="H1804" s="3" t="s">
        <v>73</v>
      </c>
      <c r="I1804" s="1" t="s">
        <v>16</v>
      </c>
      <c r="J1804" t="s">
        <v>15</v>
      </c>
      <c r="K1804" s="8">
        <v>252388</v>
      </c>
      <c r="L1804">
        <v>252388</v>
      </c>
      <c r="M1804" s="6">
        <v>2523.88</v>
      </c>
      <c r="N1804" t="str">
        <f t="shared" si="28"/>
        <v>06</v>
      </c>
    </row>
    <row r="1805" spans="1:14" ht="15" customHeight="1" x14ac:dyDescent="0.25">
      <c r="A1805" t="s">
        <v>14</v>
      </c>
      <c r="B1805">
        <v>0</v>
      </c>
      <c r="C1805">
        <v>1022</v>
      </c>
      <c r="D1805">
        <v>10</v>
      </c>
      <c r="E1805" s="1" t="s">
        <v>179</v>
      </c>
      <c r="F1805" s="2" t="s">
        <v>61</v>
      </c>
      <c r="G1805" s="3" t="s">
        <v>182</v>
      </c>
      <c r="H1805" s="3" t="s">
        <v>74</v>
      </c>
      <c r="I1805" s="1" t="s">
        <v>16</v>
      </c>
      <c r="J1805" t="s">
        <v>15</v>
      </c>
      <c r="K1805" s="8">
        <v>67467</v>
      </c>
      <c r="L1805">
        <v>67467</v>
      </c>
      <c r="M1805" s="6">
        <v>674.67</v>
      </c>
      <c r="N1805" t="str">
        <f t="shared" si="28"/>
        <v>06</v>
      </c>
    </row>
    <row r="1806" spans="1:14" ht="15" customHeight="1" x14ac:dyDescent="0.25">
      <c r="A1806" t="s">
        <v>14</v>
      </c>
      <c r="B1806">
        <v>0</v>
      </c>
      <c r="C1806">
        <v>1022</v>
      </c>
      <c r="D1806">
        <v>10</v>
      </c>
      <c r="E1806" s="1" t="s">
        <v>179</v>
      </c>
      <c r="F1806" s="2" t="s">
        <v>61</v>
      </c>
      <c r="G1806" s="3" t="s">
        <v>183</v>
      </c>
      <c r="H1806" s="3" t="s">
        <v>114</v>
      </c>
      <c r="I1806" s="1" t="s">
        <v>16</v>
      </c>
      <c r="J1806" t="s">
        <v>15</v>
      </c>
      <c r="K1806" s="8">
        <v>281498</v>
      </c>
      <c r="L1806">
        <v>281498</v>
      </c>
      <c r="M1806" s="6">
        <v>2814.98</v>
      </c>
      <c r="N1806" t="str">
        <f t="shared" si="28"/>
        <v>05</v>
      </c>
    </row>
    <row r="1807" spans="1:14" ht="15" customHeight="1" x14ac:dyDescent="0.25">
      <c r="A1807" t="s">
        <v>14</v>
      </c>
      <c r="B1807">
        <v>0</v>
      </c>
      <c r="C1807">
        <v>1022</v>
      </c>
      <c r="D1807">
        <v>10</v>
      </c>
      <c r="E1807" s="1" t="s">
        <v>179</v>
      </c>
      <c r="F1807" s="2" t="s">
        <v>61</v>
      </c>
      <c r="G1807" s="3" t="s">
        <v>183</v>
      </c>
      <c r="H1807" s="3" t="s">
        <v>73</v>
      </c>
      <c r="I1807" s="1" t="s">
        <v>16</v>
      </c>
      <c r="J1807" t="s">
        <v>15</v>
      </c>
      <c r="K1807" s="8">
        <v>305625</v>
      </c>
      <c r="L1807">
        <v>305625</v>
      </c>
      <c r="M1807" s="6">
        <v>3056.25</v>
      </c>
      <c r="N1807" t="str">
        <f t="shared" si="28"/>
        <v>06</v>
      </c>
    </row>
    <row r="1808" spans="1:14" ht="15" customHeight="1" x14ac:dyDescent="0.25">
      <c r="A1808" t="s">
        <v>14</v>
      </c>
      <c r="B1808">
        <v>0</v>
      </c>
      <c r="C1808">
        <v>1022</v>
      </c>
      <c r="D1808">
        <v>10</v>
      </c>
      <c r="E1808" s="1" t="s">
        <v>179</v>
      </c>
      <c r="F1808" s="2" t="s">
        <v>61</v>
      </c>
      <c r="G1808" s="3" t="s">
        <v>73</v>
      </c>
      <c r="H1808" s="3" t="s">
        <v>63</v>
      </c>
      <c r="I1808" s="1" t="s">
        <v>55</v>
      </c>
      <c r="J1808" t="s">
        <v>15</v>
      </c>
      <c r="K1808" s="8">
        <v>45750063</v>
      </c>
      <c r="L1808">
        <v>45750063</v>
      </c>
      <c r="M1808" s="6">
        <v>457500.63</v>
      </c>
      <c r="N1808" t="str">
        <f t="shared" si="28"/>
        <v>01</v>
      </c>
    </row>
    <row r="1809" spans="1:14" ht="15" customHeight="1" x14ac:dyDescent="0.25">
      <c r="A1809" t="s">
        <v>14</v>
      </c>
      <c r="B1809">
        <v>0</v>
      </c>
      <c r="C1809">
        <v>1022</v>
      </c>
      <c r="D1809">
        <v>10</v>
      </c>
      <c r="E1809" s="1" t="s">
        <v>179</v>
      </c>
      <c r="F1809" s="2" t="s">
        <v>61</v>
      </c>
      <c r="G1809" s="3" t="s">
        <v>73</v>
      </c>
      <c r="H1809" s="3" t="s">
        <v>150</v>
      </c>
      <c r="I1809" s="1" t="s">
        <v>55</v>
      </c>
      <c r="J1809" t="s">
        <v>15</v>
      </c>
      <c r="K1809" s="8">
        <v>42500</v>
      </c>
      <c r="L1809">
        <v>42500</v>
      </c>
      <c r="M1809" s="6">
        <v>425</v>
      </c>
      <c r="N1809" t="str">
        <f t="shared" si="28"/>
        <v>01</v>
      </c>
    </row>
    <row r="1810" spans="1:14" ht="15" customHeight="1" x14ac:dyDescent="0.25">
      <c r="A1810" t="s">
        <v>14</v>
      </c>
      <c r="B1810">
        <v>0</v>
      </c>
      <c r="C1810">
        <v>1022</v>
      </c>
      <c r="D1810">
        <v>10</v>
      </c>
      <c r="E1810" s="1" t="s">
        <v>179</v>
      </c>
      <c r="F1810" s="2" t="s">
        <v>61</v>
      </c>
      <c r="G1810" s="3" t="s">
        <v>73</v>
      </c>
      <c r="H1810" s="3" t="s">
        <v>66</v>
      </c>
      <c r="I1810" s="1" t="s">
        <v>55</v>
      </c>
      <c r="J1810" t="s">
        <v>15</v>
      </c>
      <c r="K1810" s="8">
        <v>11680</v>
      </c>
      <c r="L1810">
        <v>11680</v>
      </c>
      <c r="M1810" s="6">
        <v>116.8</v>
      </c>
      <c r="N1810" t="str">
        <f t="shared" si="28"/>
        <v>01</v>
      </c>
    </row>
    <row r="1811" spans="1:14" ht="15" customHeight="1" x14ac:dyDescent="0.25">
      <c r="A1811" t="s">
        <v>14</v>
      </c>
      <c r="B1811">
        <v>0</v>
      </c>
      <c r="C1811">
        <v>1022</v>
      </c>
      <c r="D1811">
        <v>10</v>
      </c>
      <c r="E1811" s="1" t="s">
        <v>179</v>
      </c>
      <c r="F1811" s="2" t="s">
        <v>61</v>
      </c>
      <c r="G1811" s="3" t="s">
        <v>73</v>
      </c>
      <c r="H1811" s="3" t="s">
        <v>67</v>
      </c>
      <c r="I1811" s="1" t="s">
        <v>55</v>
      </c>
      <c r="J1811" t="s">
        <v>15</v>
      </c>
      <c r="K1811" s="8">
        <v>50000</v>
      </c>
      <c r="L1811">
        <v>50000</v>
      </c>
      <c r="M1811" s="6">
        <v>500</v>
      </c>
      <c r="N1811" t="str">
        <f t="shared" si="28"/>
        <v>01</v>
      </c>
    </row>
    <row r="1812" spans="1:14" ht="15" customHeight="1" x14ac:dyDescent="0.25">
      <c r="A1812" t="s">
        <v>14</v>
      </c>
      <c r="B1812">
        <v>0</v>
      </c>
      <c r="C1812">
        <v>1022</v>
      </c>
      <c r="D1812">
        <v>10</v>
      </c>
      <c r="E1812" s="1" t="s">
        <v>179</v>
      </c>
      <c r="F1812" s="2" t="s">
        <v>61</v>
      </c>
      <c r="G1812" s="3" t="s">
        <v>73</v>
      </c>
      <c r="H1812" s="3" t="s">
        <v>54</v>
      </c>
      <c r="I1812" s="1" t="s">
        <v>55</v>
      </c>
      <c r="J1812" t="s">
        <v>15</v>
      </c>
      <c r="K1812" s="8">
        <v>15059939</v>
      </c>
      <c r="L1812">
        <v>15059939</v>
      </c>
      <c r="M1812" s="6">
        <v>150599.39000000001</v>
      </c>
      <c r="N1812" t="str">
        <f t="shared" si="28"/>
        <v>02</v>
      </c>
    </row>
    <row r="1813" spans="1:14" ht="15" customHeight="1" x14ac:dyDescent="0.25">
      <c r="A1813" t="s">
        <v>14</v>
      </c>
      <c r="B1813">
        <v>0</v>
      </c>
      <c r="C1813">
        <v>1022</v>
      </c>
      <c r="D1813">
        <v>10</v>
      </c>
      <c r="E1813" s="1" t="s">
        <v>179</v>
      </c>
      <c r="F1813" s="2" t="s">
        <v>61</v>
      </c>
      <c r="G1813" s="3" t="s">
        <v>73</v>
      </c>
      <c r="H1813" s="3" t="s">
        <v>69</v>
      </c>
      <c r="I1813" s="1" t="s">
        <v>55</v>
      </c>
      <c r="J1813" t="s">
        <v>15</v>
      </c>
      <c r="K1813" s="8">
        <v>20699</v>
      </c>
      <c r="L1813">
        <v>20699</v>
      </c>
      <c r="M1813" s="6">
        <v>206.99</v>
      </c>
      <c r="N1813" t="str">
        <f t="shared" si="28"/>
        <v>02</v>
      </c>
    </row>
    <row r="1814" spans="1:14" ht="15" customHeight="1" x14ac:dyDescent="0.25">
      <c r="A1814" t="s">
        <v>14</v>
      </c>
      <c r="B1814">
        <v>0</v>
      </c>
      <c r="C1814">
        <v>1022</v>
      </c>
      <c r="D1814">
        <v>10</v>
      </c>
      <c r="E1814" s="1" t="s">
        <v>179</v>
      </c>
      <c r="F1814" s="2" t="s">
        <v>61</v>
      </c>
      <c r="G1814" s="3" t="s">
        <v>73</v>
      </c>
      <c r="H1814" s="3" t="s">
        <v>70</v>
      </c>
      <c r="I1814" s="1" t="s">
        <v>55</v>
      </c>
      <c r="J1814" t="s">
        <v>15</v>
      </c>
      <c r="K1814" s="8">
        <v>2198</v>
      </c>
      <c r="L1814">
        <v>2198</v>
      </c>
      <c r="M1814" s="6">
        <v>21.98</v>
      </c>
      <c r="N1814" t="str">
        <f t="shared" si="28"/>
        <v>02</v>
      </c>
    </row>
    <row r="1815" spans="1:14" ht="15" customHeight="1" x14ac:dyDescent="0.25">
      <c r="A1815" t="s">
        <v>14</v>
      </c>
      <c r="B1815">
        <v>0</v>
      </c>
      <c r="C1815">
        <v>1022</v>
      </c>
      <c r="D1815">
        <v>10</v>
      </c>
      <c r="E1815" s="1" t="s">
        <v>179</v>
      </c>
      <c r="F1815" s="2" t="s">
        <v>61</v>
      </c>
      <c r="G1815" s="3" t="s">
        <v>73</v>
      </c>
      <c r="H1815" s="3" t="s">
        <v>73</v>
      </c>
      <c r="I1815" s="1" t="s">
        <v>16</v>
      </c>
      <c r="J1815" t="s">
        <v>15</v>
      </c>
      <c r="K1815" s="8">
        <v>300411</v>
      </c>
      <c r="L1815">
        <v>300411</v>
      </c>
      <c r="M1815" s="6">
        <v>3004.11</v>
      </c>
      <c r="N1815" t="str">
        <f t="shared" si="28"/>
        <v>06</v>
      </c>
    </row>
    <row r="1816" spans="1:14" ht="15" customHeight="1" x14ac:dyDescent="0.25">
      <c r="A1816" t="s">
        <v>14</v>
      </c>
      <c r="B1816">
        <v>0</v>
      </c>
      <c r="C1816">
        <v>1022</v>
      </c>
      <c r="D1816">
        <v>10</v>
      </c>
      <c r="E1816" s="1" t="s">
        <v>179</v>
      </c>
      <c r="F1816" s="2" t="s">
        <v>61</v>
      </c>
      <c r="G1816" s="3" t="s">
        <v>111</v>
      </c>
      <c r="H1816" s="3" t="s">
        <v>114</v>
      </c>
      <c r="I1816" s="1" t="s">
        <v>16</v>
      </c>
      <c r="J1816" t="s">
        <v>15</v>
      </c>
      <c r="K1816" s="8">
        <v>7205</v>
      </c>
      <c r="L1816">
        <v>7205</v>
      </c>
      <c r="M1816" s="6">
        <v>72.05</v>
      </c>
      <c r="N1816" t="str">
        <f t="shared" si="28"/>
        <v>05</v>
      </c>
    </row>
    <row r="1817" spans="1:14" ht="15" customHeight="1" x14ac:dyDescent="0.25">
      <c r="A1817" t="s">
        <v>14</v>
      </c>
      <c r="B1817">
        <v>0</v>
      </c>
      <c r="C1817">
        <v>1022</v>
      </c>
      <c r="D1817">
        <v>10</v>
      </c>
      <c r="E1817" s="1" t="s">
        <v>179</v>
      </c>
      <c r="F1817" s="2" t="s">
        <v>61</v>
      </c>
      <c r="G1817" s="3" t="s">
        <v>111</v>
      </c>
      <c r="H1817" s="3" t="s">
        <v>73</v>
      </c>
      <c r="I1817" s="1" t="s">
        <v>16</v>
      </c>
      <c r="J1817" t="s">
        <v>15</v>
      </c>
      <c r="K1817" s="8">
        <v>206632</v>
      </c>
      <c r="L1817">
        <v>206632</v>
      </c>
      <c r="M1817" s="6">
        <v>2066.3200000000002</v>
      </c>
      <c r="N1817" t="str">
        <f t="shared" si="28"/>
        <v>06</v>
      </c>
    </row>
    <row r="1818" spans="1:14" ht="15" customHeight="1" x14ac:dyDescent="0.25">
      <c r="A1818" t="s">
        <v>14</v>
      </c>
      <c r="B1818">
        <v>0</v>
      </c>
      <c r="C1818">
        <v>1022</v>
      </c>
      <c r="D1818">
        <v>10</v>
      </c>
      <c r="E1818" s="1" t="s">
        <v>179</v>
      </c>
      <c r="F1818" s="2" t="s">
        <v>61</v>
      </c>
      <c r="G1818" s="3" t="s">
        <v>111</v>
      </c>
      <c r="H1818" s="3" t="s">
        <v>74</v>
      </c>
      <c r="I1818" s="1" t="s">
        <v>16</v>
      </c>
      <c r="J1818" t="s">
        <v>15</v>
      </c>
      <c r="K1818" s="8">
        <v>24381</v>
      </c>
      <c r="L1818">
        <v>24381</v>
      </c>
      <c r="M1818" s="6">
        <v>243.81</v>
      </c>
      <c r="N1818" t="str">
        <f t="shared" si="28"/>
        <v>06</v>
      </c>
    </row>
    <row r="1819" spans="1:14" ht="15" customHeight="1" x14ac:dyDescent="0.25">
      <c r="A1819" t="s">
        <v>14</v>
      </c>
      <c r="B1819">
        <v>0</v>
      </c>
      <c r="C1819">
        <v>1022</v>
      </c>
      <c r="D1819">
        <v>10</v>
      </c>
      <c r="E1819" s="1" t="s">
        <v>179</v>
      </c>
      <c r="F1819" s="2" t="s">
        <v>61</v>
      </c>
      <c r="G1819" s="3" t="s">
        <v>184</v>
      </c>
      <c r="H1819" s="3" t="s">
        <v>63</v>
      </c>
      <c r="I1819" s="1" t="s">
        <v>55</v>
      </c>
      <c r="J1819" t="s">
        <v>15</v>
      </c>
      <c r="K1819" s="8">
        <v>31394786</v>
      </c>
      <c r="L1819">
        <v>31394786</v>
      </c>
      <c r="M1819" s="6">
        <v>313947.86</v>
      </c>
      <c r="N1819" t="str">
        <f t="shared" si="28"/>
        <v>01</v>
      </c>
    </row>
    <row r="1820" spans="1:14" ht="15" customHeight="1" x14ac:dyDescent="0.25">
      <c r="A1820" t="s">
        <v>14</v>
      </c>
      <c r="B1820">
        <v>0</v>
      </c>
      <c r="C1820">
        <v>1022</v>
      </c>
      <c r="D1820">
        <v>10</v>
      </c>
      <c r="E1820" s="1" t="s">
        <v>179</v>
      </c>
      <c r="F1820" s="2" t="s">
        <v>61</v>
      </c>
      <c r="G1820" s="3" t="s">
        <v>184</v>
      </c>
      <c r="H1820" s="3" t="s">
        <v>65</v>
      </c>
      <c r="I1820" s="1" t="s">
        <v>55</v>
      </c>
      <c r="J1820" t="s">
        <v>15</v>
      </c>
      <c r="K1820" s="8">
        <v>220904</v>
      </c>
      <c r="L1820">
        <v>220904</v>
      </c>
      <c r="M1820" s="6">
        <v>2209.04</v>
      </c>
      <c r="N1820" t="str">
        <f t="shared" si="28"/>
        <v>01</v>
      </c>
    </row>
    <row r="1821" spans="1:14" ht="15" customHeight="1" x14ac:dyDescent="0.25">
      <c r="A1821" t="s">
        <v>14</v>
      </c>
      <c r="B1821">
        <v>0</v>
      </c>
      <c r="C1821">
        <v>1022</v>
      </c>
      <c r="D1821">
        <v>10</v>
      </c>
      <c r="E1821" s="1" t="s">
        <v>179</v>
      </c>
      <c r="F1821" s="2" t="s">
        <v>61</v>
      </c>
      <c r="G1821" s="3" t="s">
        <v>184</v>
      </c>
      <c r="H1821" s="3" t="s">
        <v>67</v>
      </c>
      <c r="I1821" s="1" t="s">
        <v>55</v>
      </c>
      <c r="J1821" t="s">
        <v>15</v>
      </c>
      <c r="K1821" s="8">
        <v>50000</v>
      </c>
      <c r="L1821">
        <v>50000</v>
      </c>
      <c r="M1821" s="6">
        <v>500</v>
      </c>
      <c r="N1821" t="str">
        <f t="shared" si="28"/>
        <v>01</v>
      </c>
    </row>
    <row r="1822" spans="1:14" ht="15" customHeight="1" x14ac:dyDescent="0.25">
      <c r="A1822" t="s">
        <v>14</v>
      </c>
      <c r="B1822">
        <v>0</v>
      </c>
      <c r="C1822">
        <v>1022</v>
      </c>
      <c r="D1822">
        <v>10</v>
      </c>
      <c r="E1822" s="1" t="s">
        <v>179</v>
      </c>
      <c r="F1822" s="2" t="s">
        <v>61</v>
      </c>
      <c r="G1822" s="3" t="s">
        <v>184</v>
      </c>
      <c r="H1822" s="3" t="s">
        <v>54</v>
      </c>
      <c r="I1822" s="1" t="s">
        <v>55</v>
      </c>
      <c r="J1822" t="s">
        <v>15</v>
      </c>
      <c r="K1822" s="8">
        <v>11161457</v>
      </c>
      <c r="L1822">
        <v>11161457</v>
      </c>
      <c r="M1822" s="6">
        <v>111614.57</v>
      </c>
      <c r="N1822" t="str">
        <f t="shared" si="28"/>
        <v>02</v>
      </c>
    </row>
    <row r="1823" spans="1:14" ht="15" customHeight="1" x14ac:dyDescent="0.25">
      <c r="A1823" t="s">
        <v>14</v>
      </c>
      <c r="B1823">
        <v>0</v>
      </c>
      <c r="C1823">
        <v>1022</v>
      </c>
      <c r="D1823">
        <v>10</v>
      </c>
      <c r="E1823" s="1" t="s">
        <v>179</v>
      </c>
      <c r="F1823" s="2" t="s">
        <v>61</v>
      </c>
      <c r="G1823" s="3" t="s">
        <v>184</v>
      </c>
      <c r="H1823" s="3" t="s">
        <v>69</v>
      </c>
      <c r="I1823" s="1" t="s">
        <v>55</v>
      </c>
      <c r="J1823" t="s">
        <v>15</v>
      </c>
      <c r="K1823" s="8">
        <v>60338</v>
      </c>
      <c r="L1823">
        <v>60338</v>
      </c>
      <c r="M1823" s="6">
        <v>603.38</v>
      </c>
      <c r="N1823" t="str">
        <f t="shared" si="28"/>
        <v>02</v>
      </c>
    </row>
    <row r="1824" spans="1:14" ht="15" customHeight="1" x14ac:dyDescent="0.25">
      <c r="A1824" t="s">
        <v>14</v>
      </c>
      <c r="B1824">
        <v>0</v>
      </c>
      <c r="C1824">
        <v>1022</v>
      </c>
      <c r="D1824">
        <v>10</v>
      </c>
      <c r="E1824" s="1" t="s">
        <v>179</v>
      </c>
      <c r="F1824" s="2" t="s">
        <v>61</v>
      </c>
      <c r="G1824" s="3" t="s">
        <v>123</v>
      </c>
      <c r="H1824" s="3" t="s">
        <v>63</v>
      </c>
      <c r="I1824" s="1" t="s">
        <v>55</v>
      </c>
      <c r="J1824" t="s">
        <v>15</v>
      </c>
      <c r="K1824" s="8">
        <v>6942587</v>
      </c>
      <c r="L1824">
        <v>6942587</v>
      </c>
      <c r="M1824" s="6">
        <v>69425.87</v>
      </c>
      <c r="N1824" t="str">
        <f t="shared" si="28"/>
        <v>01</v>
      </c>
    </row>
    <row r="1825" spans="1:14" ht="15" customHeight="1" x14ac:dyDescent="0.25">
      <c r="A1825" t="s">
        <v>14</v>
      </c>
      <c r="B1825">
        <v>0</v>
      </c>
      <c r="C1825">
        <v>1022</v>
      </c>
      <c r="D1825">
        <v>10</v>
      </c>
      <c r="E1825" s="1" t="s">
        <v>179</v>
      </c>
      <c r="F1825" s="2" t="s">
        <v>61</v>
      </c>
      <c r="G1825" s="3" t="s">
        <v>123</v>
      </c>
      <c r="H1825" s="3" t="s">
        <v>54</v>
      </c>
      <c r="I1825" s="1" t="s">
        <v>55</v>
      </c>
      <c r="J1825" t="s">
        <v>15</v>
      </c>
      <c r="K1825" s="8">
        <v>2475137</v>
      </c>
      <c r="L1825">
        <v>2475137</v>
      </c>
      <c r="M1825" s="6">
        <v>24751.37</v>
      </c>
      <c r="N1825" t="str">
        <f t="shared" si="28"/>
        <v>02</v>
      </c>
    </row>
    <row r="1826" spans="1:14" ht="15" customHeight="1" x14ac:dyDescent="0.25">
      <c r="A1826" t="s">
        <v>14</v>
      </c>
      <c r="B1826">
        <v>0</v>
      </c>
      <c r="C1826">
        <v>1022</v>
      </c>
      <c r="D1826">
        <v>10</v>
      </c>
      <c r="E1826" s="1" t="s">
        <v>179</v>
      </c>
      <c r="F1826" s="2" t="s">
        <v>61</v>
      </c>
      <c r="G1826" s="3" t="s">
        <v>80</v>
      </c>
      <c r="H1826" s="3" t="s">
        <v>73</v>
      </c>
      <c r="I1826" s="1" t="s">
        <v>16</v>
      </c>
      <c r="J1826" t="s">
        <v>15</v>
      </c>
      <c r="K1826" s="8">
        <v>488696</v>
      </c>
      <c r="L1826">
        <v>488696</v>
      </c>
      <c r="M1826" s="6">
        <v>4886.96</v>
      </c>
      <c r="N1826" t="str">
        <f t="shared" si="28"/>
        <v>06</v>
      </c>
    </row>
    <row r="1827" spans="1:14" ht="15" customHeight="1" x14ac:dyDescent="0.25">
      <c r="A1827" t="s">
        <v>14</v>
      </c>
      <c r="B1827">
        <v>0</v>
      </c>
      <c r="C1827">
        <v>1022</v>
      </c>
      <c r="D1827">
        <v>10</v>
      </c>
      <c r="E1827" s="1" t="s">
        <v>179</v>
      </c>
      <c r="F1827" s="2" t="s">
        <v>61</v>
      </c>
      <c r="G1827" s="3" t="s">
        <v>175</v>
      </c>
      <c r="H1827" s="3" t="s">
        <v>63</v>
      </c>
      <c r="I1827" s="1" t="s">
        <v>55</v>
      </c>
      <c r="J1827" t="s">
        <v>15</v>
      </c>
      <c r="K1827" s="8">
        <v>4219844</v>
      </c>
      <c r="L1827">
        <v>4219844</v>
      </c>
      <c r="M1827" s="6">
        <v>42198.44</v>
      </c>
      <c r="N1827" t="str">
        <f t="shared" si="28"/>
        <v>01</v>
      </c>
    </row>
    <row r="1828" spans="1:14" ht="15" customHeight="1" x14ac:dyDescent="0.25">
      <c r="A1828" t="s">
        <v>14</v>
      </c>
      <c r="B1828">
        <v>0</v>
      </c>
      <c r="C1828">
        <v>1022</v>
      </c>
      <c r="D1828">
        <v>10</v>
      </c>
      <c r="E1828" s="1" t="s">
        <v>179</v>
      </c>
      <c r="F1828" s="2" t="s">
        <v>61</v>
      </c>
      <c r="G1828" s="3" t="s">
        <v>175</v>
      </c>
      <c r="H1828" s="3" t="s">
        <v>54</v>
      </c>
      <c r="I1828" s="1" t="s">
        <v>55</v>
      </c>
      <c r="J1828" t="s">
        <v>15</v>
      </c>
      <c r="K1828" s="8">
        <v>1779213</v>
      </c>
      <c r="L1828">
        <v>1779213</v>
      </c>
      <c r="M1828" s="6">
        <v>17792.13</v>
      </c>
      <c r="N1828" t="str">
        <f t="shared" si="28"/>
        <v>02</v>
      </c>
    </row>
    <row r="1829" spans="1:14" ht="15" customHeight="1" x14ac:dyDescent="0.25">
      <c r="A1829" t="s">
        <v>14</v>
      </c>
      <c r="B1829">
        <v>0</v>
      </c>
      <c r="C1829">
        <v>1022</v>
      </c>
      <c r="D1829">
        <v>10</v>
      </c>
      <c r="E1829" s="1" t="s">
        <v>179</v>
      </c>
      <c r="F1829" s="2" t="s">
        <v>61</v>
      </c>
      <c r="G1829" s="3" t="s">
        <v>185</v>
      </c>
      <c r="H1829" s="3" t="s">
        <v>73</v>
      </c>
      <c r="I1829" s="1" t="s">
        <v>16</v>
      </c>
      <c r="J1829" t="s">
        <v>768</v>
      </c>
      <c r="K1829" s="8">
        <v>212456</v>
      </c>
      <c r="L1829">
        <v>212456</v>
      </c>
      <c r="M1829" s="6">
        <v>2124.56</v>
      </c>
      <c r="N1829" t="str">
        <f t="shared" si="28"/>
        <v>06</v>
      </c>
    </row>
    <row r="1830" spans="1:14" ht="15" customHeight="1" x14ac:dyDescent="0.25">
      <c r="A1830" t="s">
        <v>14</v>
      </c>
      <c r="B1830">
        <v>0</v>
      </c>
      <c r="C1830">
        <v>1022</v>
      </c>
      <c r="D1830">
        <v>10</v>
      </c>
      <c r="E1830" s="1" t="s">
        <v>179</v>
      </c>
      <c r="F1830" s="2" t="s">
        <v>61</v>
      </c>
      <c r="G1830" s="3" t="s">
        <v>148</v>
      </c>
      <c r="H1830" s="3" t="s">
        <v>63</v>
      </c>
      <c r="I1830" s="1" t="s">
        <v>55</v>
      </c>
      <c r="J1830" t="s">
        <v>15</v>
      </c>
      <c r="K1830" s="8">
        <v>74008961</v>
      </c>
      <c r="L1830">
        <v>74008961</v>
      </c>
      <c r="M1830" s="6">
        <v>740089.61</v>
      </c>
      <c r="N1830" t="str">
        <f t="shared" si="28"/>
        <v>01</v>
      </c>
    </row>
    <row r="1831" spans="1:14" ht="15" customHeight="1" x14ac:dyDescent="0.25">
      <c r="A1831" t="s">
        <v>14</v>
      </c>
      <c r="B1831">
        <v>0</v>
      </c>
      <c r="C1831">
        <v>1022</v>
      </c>
      <c r="D1831">
        <v>10</v>
      </c>
      <c r="E1831" s="1" t="s">
        <v>179</v>
      </c>
      <c r="F1831" s="2" t="s">
        <v>61</v>
      </c>
      <c r="G1831" s="3" t="s">
        <v>148</v>
      </c>
      <c r="H1831" s="3" t="s">
        <v>65</v>
      </c>
      <c r="I1831" s="1" t="s">
        <v>55</v>
      </c>
      <c r="J1831" t="s">
        <v>15</v>
      </c>
      <c r="K1831" s="8">
        <v>568900</v>
      </c>
      <c r="L1831">
        <v>568900</v>
      </c>
      <c r="M1831" s="6">
        <v>5689</v>
      </c>
      <c r="N1831" t="str">
        <f t="shared" si="28"/>
        <v>01</v>
      </c>
    </row>
    <row r="1832" spans="1:14" ht="15" customHeight="1" x14ac:dyDescent="0.25">
      <c r="A1832" t="s">
        <v>14</v>
      </c>
      <c r="B1832">
        <v>0</v>
      </c>
      <c r="C1832">
        <v>1022</v>
      </c>
      <c r="D1832">
        <v>10</v>
      </c>
      <c r="E1832" s="1" t="s">
        <v>179</v>
      </c>
      <c r="F1832" s="2" t="s">
        <v>61</v>
      </c>
      <c r="G1832" s="3" t="s">
        <v>148</v>
      </c>
      <c r="H1832" s="3" t="s">
        <v>66</v>
      </c>
      <c r="I1832" s="1" t="s">
        <v>55</v>
      </c>
      <c r="J1832" t="s">
        <v>15</v>
      </c>
      <c r="K1832" s="8">
        <v>32120</v>
      </c>
      <c r="L1832">
        <v>32120</v>
      </c>
      <c r="M1832" s="6">
        <v>321.2</v>
      </c>
      <c r="N1832" t="str">
        <f t="shared" si="28"/>
        <v>01</v>
      </c>
    </row>
    <row r="1833" spans="1:14" ht="15" customHeight="1" x14ac:dyDescent="0.25">
      <c r="A1833" t="s">
        <v>14</v>
      </c>
      <c r="B1833">
        <v>0</v>
      </c>
      <c r="C1833">
        <v>1022</v>
      </c>
      <c r="D1833">
        <v>10</v>
      </c>
      <c r="E1833" s="1" t="s">
        <v>179</v>
      </c>
      <c r="F1833" s="2" t="s">
        <v>61</v>
      </c>
      <c r="G1833" s="3" t="s">
        <v>148</v>
      </c>
      <c r="H1833" s="3" t="s">
        <v>54</v>
      </c>
      <c r="I1833" s="1" t="s">
        <v>55</v>
      </c>
      <c r="J1833" t="s">
        <v>15</v>
      </c>
      <c r="K1833" s="8">
        <v>24783042</v>
      </c>
      <c r="L1833">
        <v>24783042</v>
      </c>
      <c r="M1833" s="6">
        <v>247830.42</v>
      </c>
      <c r="N1833" t="str">
        <f t="shared" si="28"/>
        <v>02</v>
      </c>
    </row>
    <row r="1834" spans="1:14" ht="15" customHeight="1" x14ac:dyDescent="0.25">
      <c r="A1834" t="s">
        <v>14</v>
      </c>
      <c r="B1834">
        <v>0</v>
      </c>
      <c r="C1834">
        <v>1022</v>
      </c>
      <c r="D1834">
        <v>10</v>
      </c>
      <c r="E1834" s="1" t="s">
        <v>179</v>
      </c>
      <c r="F1834" s="2" t="s">
        <v>61</v>
      </c>
      <c r="G1834" s="3" t="s">
        <v>148</v>
      </c>
      <c r="H1834" s="3" t="s">
        <v>69</v>
      </c>
      <c r="I1834" s="1" t="s">
        <v>55</v>
      </c>
      <c r="J1834" t="s">
        <v>15</v>
      </c>
      <c r="K1834" s="8">
        <v>126935</v>
      </c>
      <c r="L1834">
        <v>126935</v>
      </c>
      <c r="M1834" s="6">
        <v>1269.3500000000001</v>
      </c>
      <c r="N1834" t="str">
        <f t="shared" si="28"/>
        <v>02</v>
      </c>
    </row>
    <row r="1835" spans="1:14" ht="15" customHeight="1" x14ac:dyDescent="0.25">
      <c r="A1835" t="s">
        <v>14</v>
      </c>
      <c r="B1835">
        <v>0</v>
      </c>
      <c r="C1835">
        <v>1022</v>
      </c>
      <c r="D1835">
        <v>10</v>
      </c>
      <c r="E1835" s="1" t="s">
        <v>179</v>
      </c>
      <c r="F1835" s="2" t="s">
        <v>61</v>
      </c>
      <c r="G1835" s="3" t="s">
        <v>148</v>
      </c>
      <c r="H1835" s="3" t="s">
        <v>70</v>
      </c>
      <c r="I1835" s="1" t="s">
        <v>55</v>
      </c>
      <c r="J1835" t="s">
        <v>15</v>
      </c>
      <c r="K1835" s="8">
        <v>7179</v>
      </c>
      <c r="L1835">
        <v>7179</v>
      </c>
      <c r="M1835" s="6">
        <v>71.790000000000006</v>
      </c>
      <c r="N1835" t="str">
        <f t="shared" si="28"/>
        <v>02</v>
      </c>
    </row>
    <row r="1836" spans="1:14" ht="15" customHeight="1" x14ac:dyDescent="0.25">
      <c r="A1836" t="s">
        <v>14</v>
      </c>
      <c r="B1836">
        <v>0</v>
      </c>
      <c r="C1836">
        <v>1022</v>
      </c>
      <c r="D1836">
        <v>10</v>
      </c>
      <c r="E1836" s="1" t="s">
        <v>179</v>
      </c>
      <c r="F1836" s="2" t="s">
        <v>61</v>
      </c>
      <c r="G1836" s="3" t="s">
        <v>148</v>
      </c>
      <c r="H1836" s="3" t="s">
        <v>73</v>
      </c>
      <c r="I1836" s="1" t="s">
        <v>16</v>
      </c>
      <c r="J1836" t="s">
        <v>15</v>
      </c>
      <c r="K1836" s="8">
        <v>394998</v>
      </c>
      <c r="L1836">
        <v>394998</v>
      </c>
      <c r="M1836" s="6">
        <v>3949.98</v>
      </c>
      <c r="N1836" t="str">
        <f t="shared" si="28"/>
        <v>06</v>
      </c>
    </row>
    <row r="1837" spans="1:14" ht="15" customHeight="1" x14ac:dyDescent="0.25">
      <c r="A1837" t="s">
        <v>14</v>
      </c>
      <c r="B1837">
        <v>0</v>
      </c>
      <c r="C1837">
        <v>1022</v>
      </c>
      <c r="D1837">
        <v>10</v>
      </c>
      <c r="E1837" s="1" t="s">
        <v>179</v>
      </c>
      <c r="F1837" s="2" t="s">
        <v>61</v>
      </c>
      <c r="G1837" s="3" t="s">
        <v>81</v>
      </c>
      <c r="H1837" s="3" t="s">
        <v>63</v>
      </c>
      <c r="I1837" s="1" t="s">
        <v>55</v>
      </c>
      <c r="J1837" t="s">
        <v>15</v>
      </c>
      <c r="K1837" s="8">
        <v>23386127</v>
      </c>
      <c r="L1837">
        <v>23386127</v>
      </c>
      <c r="M1837" s="6">
        <v>233861.27000000002</v>
      </c>
      <c r="N1837" t="str">
        <f t="shared" si="28"/>
        <v>01</v>
      </c>
    </row>
    <row r="1838" spans="1:14" ht="15" customHeight="1" x14ac:dyDescent="0.25">
      <c r="A1838" t="s">
        <v>14</v>
      </c>
      <c r="B1838">
        <v>0</v>
      </c>
      <c r="C1838">
        <v>1022</v>
      </c>
      <c r="D1838">
        <v>10</v>
      </c>
      <c r="E1838" s="1" t="s">
        <v>179</v>
      </c>
      <c r="F1838" s="2" t="s">
        <v>61</v>
      </c>
      <c r="G1838" s="3" t="s">
        <v>81</v>
      </c>
      <c r="H1838" s="3" t="s">
        <v>82</v>
      </c>
      <c r="I1838" s="1" t="s">
        <v>55</v>
      </c>
      <c r="J1838" t="s">
        <v>15</v>
      </c>
      <c r="K1838" s="8">
        <v>906496</v>
      </c>
      <c r="L1838">
        <v>906496</v>
      </c>
      <c r="M1838" s="6">
        <v>9064.9600000000009</v>
      </c>
      <c r="N1838" t="str">
        <f t="shared" si="28"/>
        <v>01</v>
      </c>
    </row>
    <row r="1839" spans="1:14" ht="15" customHeight="1" x14ac:dyDescent="0.25">
      <c r="A1839" t="s">
        <v>14</v>
      </c>
      <c r="B1839">
        <v>0</v>
      </c>
      <c r="C1839">
        <v>1022</v>
      </c>
      <c r="D1839">
        <v>10</v>
      </c>
      <c r="E1839" s="1" t="s">
        <v>179</v>
      </c>
      <c r="F1839" s="2" t="s">
        <v>61</v>
      </c>
      <c r="G1839" s="3" t="s">
        <v>81</v>
      </c>
      <c r="H1839" s="3" t="s">
        <v>54</v>
      </c>
      <c r="I1839" s="1" t="s">
        <v>55</v>
      </c>
      <c r="J1839" t="s">
        <v>15</v>
      </c>
      <c r="K1839" s="8">
        <v>8641156</v>
      </c>
      <c r="L1839">
        <v>8641156</v>
      </c>
      <c r="M1839" s="6">
        <v>86411.56</v>
      </c>
      <c r="N1839" t="str">
        <f t="shared" si="28"/>
        <v>02</v>
      </c>
    </row>
    <row r="1840" spans="1:14" ht="15" customHeight="1" x14ac:dyDescent="0.25">
      <c r="A1840" t="s">
        <v>14</v>
      </c>
      <c r="B1840">
        <v>0</v>
      </c>
      <c r="C1840">
        <v>1022</v>
      </c>
      <c r="D1840">
        <v>10</v>
      </c>
      <c r="E1840" s="1" t="s">
        <v>179</v>
      </c>
      <c r="F1840" s="2" t="s">
        <v>61</v>
      </c>
      <c r="G1840" s="3" t="s">
        <v>81</v>
      </c>
      <c r="H1840" s="3" t="s">
        <v>69</v>
      </c>
      <c r="I1840" s="1" t="s">
        <v>55</v>
      </c>
      <c r="J1840" t="s">
        <v>15</v>
      </c>
      <c r="K1840" s="8">
        <v>203051</v>
      </c>
      <c r="L1840">
        <v>203051</v>
      </c>
      <c r="M1840" s="6">
        <v>2030.51</v>
      </c>
      <c r="N1840" t="str">
        <f t="shared" si="28"/>
        <v>02</v>
      </c>
    </row>
    <row r="1841" spans="1:14" ht="15" customHeight="1" x14ac:dyDescent="0.25">
      <c r="A1841" t="s">
        <v>14</v>
      </c>
      <c r="B1841">
        <v>0</v>
      </c>
      <c r="C1841">
        <v>1022</v>
      </c>
      <c r="D1841">
        <v>10</v>
      </c>
      <c r="E1841" s="1" t="s">
        <v>179</v>
      </c>
      <c r="F1841" s="2" t="s">
        <v>61</v>
      </c>
      <c r="G1841" s="3" t="s">
        <v>149</v>
      </c>
      <c r="H1841" s="3" t="s">
        <v>150</v>
      </c>
      <c r="I1841" s="1" t="s">
        <v>55</v>
      </c>
      <c r="J1841" t="s">
        <v>15</v>
      </c>
      <c r="K1841" s="8">
        <v>81000</v>
      </c>
      <c r="L1841">
        <v>81000</v>
      </c>
      <c r="M1841" s="6">
        <v>810</v>
      </c>
      <c r="N1841" t="str">
        <f t="shared" si="28"/>
        <v>01</v>
      </c>
    </row>
    <row r="1842" spans="1:14" ht="15" customHeight="1" x14ac:dyDescent="0.25">
      <c r="A1842" t="s">
        <v>14</v>
      </c>
      <c r="B1842">
        <v>0</v>
      </c>
      <c r="C1842">
        <v>1022</v>
      </c>
      <c r="D1842">
        <v>10</v>
      </c>
      <c r="E1842" s="1" t="s">
        <v>179</v>
      </c>
      <c r="F1842" s="2" t="s">
        <v>61</v>
      </c>
      <c r="G1842" s="3" t="s">
        <v>149</v>
      </c>
      <c r="H1842" s="3" t="s">
        <v>69</v>
      </c>
      <c r="I1842" s="1" t="s">
        <v>55</v>
      </c>
      <c r="J1842" t="s">
        <v>15</v>
      </c>
      <c r="K1842" s="8">
        <v>18103</v>
      </c>
      <c r="L1842">
        <v>18103</v>
      </c>
      <c r="M1842" s="6">
        <v>181.03</v>
      </c>
      <c r="N1842" t="str">
        <f t="shared" si="28"/>
        <v>02</v>
      </c>
    </row>
    <row r="1843" spans="1:14" ht="15" customHeight="1" x14ac:dyDescent="0.25">
      <c r="A1843" t="s">
        <v>14</v>
      </c>
      <c r="B1843">
        <v>0</v>
      </c>
      <c r="C1843">
        <v>1022</v>
      </c>
      <c r="D1843">
        <v>10</v>
      </c>
      <c r="E1843" s="1" t="s">
        <v>179</v>
      </c>
      <c r="F1843" s="2" t="s">
        <v>61</v>
      </c>
      <c r="G1843" s="3" t="s">
        <v>149</v>
      </c>
      <c r="H1843" s="3" t="s">
        <v>71</v>
      </c>
      <c r="I1843" s="1" t="s">
        <v>16</v>
      </c>
      <c r="J1843" t="s">
        <v>15</v>
      </c>
      <c r="K1843" s="8">
        <v>157495</v>
      </c>
      <c r="L1843">
        <v>157495</v>
      </c>
      <c r="M1843" s="6">
        <v>1574.95</v>
      </c>
      <c r="N1843" t="str">
        <f t="shared" si="28"/>
        <v>05</v>
      </c>
    </row>
    <row r="1844" spans="1:14" ht="15" customHeight="1" x14ac:dyDescent="0.25">
      <c r="A1844" t="s">
        <v>14</v>
      </c>
      <c r="B1844">
        <v>0</v>
      </c>
      <c r="C1844">
        <v>1022</v>
      </c>
      <c r="D1844">
        <v>10</v>
      </c>
      <c r="E1844" s="1" t="s">
        <v>179</v>
      </c>
      <c r="F1844" s="2" t="s">
        <v>61</v>
      </c>
      <c r="G1844" s="3" t="s">
        <v>149</v>
      </c>
      <c r="H1844" s="3" t="s">
        <v>114</v>
      </c>
      <c r="I1844" s="1" t="s">
        <v>16</v>
      </c>
      <c r="J1844" t="s">
        <v>15</v>
      </c>
      <c r="K1844" s="8">
        <v>135350</v>
      </c>
      <c r="L1844">
        <v>135350</v>
      </c>
      <c r="M1844" s="6">
        <v>1353.5</v>
      </c>
      <c r="N1844" t="str">
        <f t="shared" si="28"/>
        <v>05</v>
      </c>
    </row>
    <row r="1845" spans="1:14" ht="15" customHeight="1" x14ac:dyDescent="0.25">
      <c r="A1845" t="s">
        <v>14</v>
      </c>
      <c r="B1845">
        <v>0</v>
      </c>
      <c r="C1845">
        <v>1022</v>
      </c>
      <c r="D1845">
        <v>10</v>
      </c>
      <c r="E1845" s="1" t="s">
        <v>179</v>
      </c>
      <c r="F1845" s="2" t="s">
        <v>61</v>
      </c>
      <c r="G1845" s="3" t="s">
        <v>149</v>
      </c>
      <c r="H1845" s="3" t="s">
        <v>73</v>
      </c>
      <c r="I1845" s="1" t="s">
        <v>16</v>
      </c>
      <c r="J1845" t="s">
        <v>15</v>
      </c>
      <c r="K1845" s="8">
        <v>235615</v>
      </c>
      <c r="L1845">
        <v>235615</v>
      </c>
      <c r="M1845" s="6">
        <v>2356.15</v>
      </c>
      <c r="N1845" t="str">
        <f t="shared" si="28"/>
        <v>06</v>
      </c>
    </row>
    <row r="1846" spans="1:14" ht="15" customHeight="1" x14ac:dyDescent="0.25">
      <c r="A1846" t="s">
        <v>14</v>
      </c>
      <c r="B1846">
        <v>0</v>
      </c>
      <c r="C1846">
        <v>1022</v>
      </c>
      <c r="D1846">
        <v>10</v>
      </c>
      <c r="E1846" s="1" t="s">
        <v>179</v>
      </c>
      <c r="F1846" s="2" t="s">
        <v>61</v>
      </c>
      <c r="G1846" s="3" t="s">
        <v>149</v>
      </c>
      <c r="H1846" s="3" t="s">
        <v>106</v>
      </c>
      <c r="I1846" s="1" t="s">
        <v>16</v>
      </c>
      <c r="J1846" t="s">
        <v>15</v>
      </c>
      <c r="K1846" s="8">
        <v>21373</v>
      </c>
      <c r="L1846">
        <v>21373</v>
      </c>
      <c r="M1846" s="6">
        <v>213.73000000000002</v>
      </c>
      <c r="N1846" t="str">
        <f t="shared" si="28"/>
        <v>06</v>
      </c>
    </row>
    <row r="1847" spans="1:14" ht="15" customHeight="1" x14ac:dyDescent="0.25">
      <c r="A1847" t="s">
        <v>14</v>
      </c>
      <c r="B1847">
        <v>0</v>
      </c>
      <c r="C1847">
        <v>1022</v>
      </c>
      <c r="D1847">
        <v>10</v>
      </c>
      <c r="E1847" s="1" t="s">
        <v>179</v>
      </c>
      <c r="F1847" s="2" t="s">
        <v>61</v>
      </c>
      <c r="G1847" s="3" t="s">
        <v>151</v>
      </c>
      <c r="H1847" s="3" t="s">
        <v>73</v>
      </c>
      <c r="I1847" s="1" t="s">
        <v>16</v>
      </c>
      <c r="J1847" t="s">
        <v>15</v>
      </c>
      <c r="K1847" s="8">
        <v>608405</v>
      </c>
      <c r="L1847">
        <v>608405</v>
      </c>
      <c r="M1847" s="6">
        <v>6084.05</v>
      </c>
      <c r="N1847" t="str">
        <f t="shared" si="28"/>
        <v>06</v>
      </c>
    </row>
    <row r="1848" spans="1:14" ht="15" customHeight="1" x14ac:dyDescent="0.25">
      <c r="A1848" t="s">
        <v>14</v>
      </c>
      <c r="B1848">
        <v>0</v>
      </c>
      <c r="C1848">
        <v>1022</v>
      </c>
      <c r="D1848">
        <v>10</v>
      </c>
      <c r="E1848" s="1" t="s">
        <v>179</v>
      </c>
      <c r="F1848" s="2" t="s">
        <v>61</v>
      </c>
      <c r="G1848" s="3" t="s">
        <v>152</v>
      </c>
      <c r="H1848" s="3" t="s">
        <v>63</v>
      </c>
      <c r="I1848" s="1" t="s">
        <v>55</v>
      </c>
      <c r="J1848" t="s">
        <v>15</v>
      </c>
      <c r="K1848" s="8">
        <v>69995249</v>
      </c>
      <c r="L1848">
        <v>69995249</v>
      </c>
      <c r="M1848" s="6">
        <v>699952.49</v>
      </c>
      <c r="N1848" t="str">
        <f t="shared" si="28"/>
        <v>01</v>
      </c>
    </row>
    <row r="1849" spans="1:14" ht="15" customHeight="1" x14ac:dyDescent="0.25">
      <c r="A1849" t="s">
        <v>14</v>
      </c>
      <c r="B1849">
        <v>0</v>
      </c>
      <c r="C1849">
        <v>1022</v>
      </c>
      <c r="D1849">
        <v>10</v>
      </c>
      <c r="E1849" s="1" t="s">
        <v>179</v>
      </c>
      <c r="F1849" s="2" t="s">
        <v>61</v>
      </c>
      <c r="G1849" s="3" t="s">
        <v>152</v>
      </c>
      <c r="H1849" s="3" t="s">
        <v>63</v>
      </c>
      <c r="I1849" s="1" t="s">
        <v>55</v>
      </c>
      <c r="J1849" t="s">
        <v>768</v>
      </c>
      <c r="K1849" s="8">
        <v>1137363</v>
      </c>
      <c r="L1849">
        <v>1137363</v>
      </c>
      <c r="M1849" s="6">
        <v>11373.630000000001</v>
      </c>
      <c r="N1849" t="str">
        <f t="shared" si="28"/>
        <v>01</v>
      </c>
    </row>
    <row r="1850" spans="1:14" ht="15" customHeight="1" x14ac:dyDescent="0.25">
      <c r="A1850" t="s">
        <v>14</v>
      </c>
      <c r="B1850">
        <v>0</v>
      </c>
      <c r="C1850">
        <v>1022</v>
      </c>
      <c r="D1850">
        <v>10</v>
      </c>
      <c r="E1850" s="1" t="s">
        <v>179</v>
      </c>
      <c r="F1850" s="2" t="s">
        <v>61</v>
      </c>
      <c r="G1850" s="3" t="s">
        <v>152</v>
      </c>
      <c r="H1850" s="3" t="s">
        <v>67</v>
      </c>
      <c r="I1850" s="1" t="s">
        <v>55</v>
      </c>
      <c r="J1850" t="s">
        <v>15</v>
      </c>
      <c r="K1850" s="8">
        <v>49995</v>
      </c>
      <c r="L1850">
        <v>49995</v>
      </c>
      <c r="M1850" s="6">
        <v>499.95</v>
      </c>
      <c r="N1850" t="str">
        <f t="shared" si="28"/>
        <v>01</v>
      </c>
    </row>
    <row r="1851" spans="1:14" ht="15" customHeight="1" x14ac:dyDescent="0.25">
      <c r="A1851" t="s">
        <v>14</v>
      </c>
      <c r="B1851">
        <v>0</v>
      </c>
      <c r="C1851">
        <v>1022</v>
      </c>
      <c r="D1851">
        <v>10</v>
      </c>
      <c r="E1851" s="1" t="s">
        <v>179</v>
      </c>
      <c r="F1851" s="2" t="s">
        <v>61</v>
      </c>
      <c r="G1851" s="3" t="s">
        <v>152</v>
      </c>
      <c r="H1851" s="3" t="s">
        <v>54</v>
      </c>
      <c r="I1851" s="1" t="s">
        <v>55</v>
      </c>
      <c r="J1851" t="s">
        <v>15</v>
      </c>
      <c r="K1851" s="8">
        <v>23804778</v>
      </c>
      <c r="L1851">
        <v>23804778</v>
      </c>
      <c r="M1851" s="6">
        <v>238047.78</v>
      </c>
      <c r="N1851" t="str">
        <f t="shared" si="28"/>
        <v>02</v>
      </c>
    </row>
    <row r="1852" spans="1:14" ht="15" customHeight="1" x14ac:dyDescent="0.25">
      <c r="A1852" t="s">
        <v>14</v>
      </c>
      <c r="B1852">
        <v>0</v>
      </c>
      <c r="C1852">
        <v>1022</v>
      </c>
      <c r="D1852">
        <v>10</v>
      </c>
      <c r="E1852" s="1" t="s">
        <v>179</v>
      </c>
      <c r="F1852" s="2" t="s">
        <v>61</v>
      </c>
      <c r="G1852" s="3" t="s">
        <v>152</v>
      </c>
      <c r="H1852" s="3" t="s">
        <v>54</v>
      </c>
      <c r="I1852" s="1" t="s">
        <v>55</v>
      </c>
      <c r="J1852" t="s">
        <v>768</v>
      </c>
      <c r="K1852" s="8">
        <v>388481</v>
      </c>
      <c r="L1852">
        <v>388481</v>
      </c>
      <c r="M1852" s="6">
        <v>3884.81</v>
      </c>
      <c r="N1852" t="str">
        <f t="shared" si="28"/>
        <v>02</v>
      </c>
    </row>
    <row r="1853" spans="1:14" ht="15" customHeight="1" x14ac:dyDescent="0.25">
      <c r="A1853" t="s">
        <v>14</v>
      </c>
      <c r="B1853">
        <v>0</v>
      </c>
      <c r="C1853">
        <v>1022</v>
      </c>
      <c r="D1853">
        <v>10</v>
      </c>
      <c r="E1853" s="1" t="s">
        <v>179</v>
      </c>
      <c r="F1853" s="2" t="s">
        <v>61</v>
      </c>
      <c r="G1853" s="3" t="s">
        <v>152</v>
      </c>
      <c r="H1853" s="3" t="s">
        <v>69</v>
      </c>
      <c r="I1853" s="1" t="s">
        <v>55</v>
      </c>
      <c r="J1853" t="s">
        <v>15</v>
      </c>
      <c r="K1853" s="8">
        <v>11190</v>
      </c>
      <c r="L1853">
        <v>11190</v>
      </c>
      <c r="M1853" s="6">
        <v>111.9</v>
      </c>
      <c r="N1853" t="str">
        <f t="shared" si="28"/>
        <v>02</v>
      </c>
    </row>
    <row r="1854" spans="1:14" ht="15" customHeight="1" x14ac:dyDescent="0.25">
      <c r="A1854" t="s">
        <v>14</v>
      </c>
      <c r="B1854">
        <v>0</v>
      </c>
      <c r="C1854">
        <v>1022</v>
      </c>
      <c r="D1854">
        <v>10</v>
      </c>
      <c r="E1854" s="1" t="s">
        <v>179</v>
      </c>
      <c r="F1854" s="2" t="s">
        <v>61</v>
      </c>
      <c r="G1854" s="3" t="s">
        <v>152</v>
      </c>
      <c r="H1854" s="3" t="s">
        <v>73</v>
      </c>
      <c r="I1854" s="1" t="s">
        <v>16</v>
      </c>
      <c r="J1854" t="s">
        <v>15</v>
      </c>
      <c r="K1854" s="8">
        <v>432265</v>
      </c>
      <c r="L1854">
        <v>432265</v>
      </c>
      <c r="M1854" s="6">
        <v>4322.6499999999996</v>
      </c>
      <c r="N1854" t="str">
        <f t="shared" si="28"/>
        <v>06</v>
      </c>
    </row>
    <row r="1855" spans="1:14" ht="15" customHeight="1" x14ac:dyDescent="0.25">
      <c r="A1855" t="s">
        <v>14</v>
      </c>
      <c r="B1855">
        <v>0</v>
      </c>
      <c r="C1855">
        <v>1022</v>
      </c>
      <c r="D1855">
        <v>10</v>
      </c>
      <c r="E1855" s="1" t="s">
        <v>179</v>
      </c>
      <c r="F1855" s="2" t="s">
        <v>61</v>
      </c>
      <c r="G1855" s="3" t="s">
        <v>152</v>
      </c>
      <c r="H1855" s="3" t="s">
        <v>74</v>
      </c>
      <c r="I1855" s="1" t="s">
        <v>16</v>
      </c>
      <c r="J1855" t="s">
        <v>15</v>
      </c>
      <c r="K1855" s="8">
        <v>25395</v>
      </c>
      <c r="L1855">
        <v>25395</v>
      </c>
      <c r="M1855" s="6">
        <v>253.95000000000002</v>
      </c>
      <c r="N1855" t="str">
        <f t="shared" si="28"/>
        <v>06</v>
      </c>
    </row>
    <row r="1856" spans="1:14" ht="15" customHeight="1" x14ac:dyDescent="0.25">
      <c r="A1856" t="s">
        <v>14</v>
      </c>
      <c r="B1856">
        <v>0</v>
      </c>
      <c r="C1856">
        <v>1022</v>
      </c>
      <c r="D1856">
        <v>10</v>
      </c>
      <c r="E1856" s="1" t="s">
        <v>179</v>
      </c>
      <c r="F1856" s="2" t="s">
        <v>61</v>
      </c>
      <c r="G1856" s="3" t="s">
        <v>153</v>
      </c>
      <c r="H1856" s="3" t="s">
        <v>63</v>
      </c>
      <c r="I1856" s="1" t="s">
        <v>55</v>
      </c>
      <c r="J1856" t="s">
        <v>15</v>
      </c>
      <c r="K1856" s="8">
        <v>81179476</v>
      </c>
      <c r="L1856">
        <v>81179476</v>
      </c>
      <c r="M1856" s="6">
        <v>811794.76</v>
      </c>
      <c r="N1856" t="str">
        <f t="shared" si="28"/>
        <v>01</v>
      </c>
    </row>
    <row r="1857" spans="1:14" ht="15" customHeight="1" x14ac:dyDescent="0.25">
      <c r="A1857" t="s">
        <v>14</v>
      </c>
      <c r="B1857">
        <v>0</v>
      </c>
      <c r="C1857">
        <v>1022</v>
      </c>
      <c r="D1857">
        <v>10</v>
      </c>
      <c r="E1857" s="1" t="s">
        <v>179</v>
      </c>
      <c r="F1857" s="2" t="s">
        <v>61</v>
      </c>
      <c r="G1857" s="3" t="s">
        <v>153</v>
      </c>
      <c r="H1857" s="3" t="s">
        <v>65</v>
      </c>
      <c r="I1857" s="1" t="s">
        <v>55</v>
      </c>
      <c r="J1857" t="s">
        <v>15</v>
      </c>
      <c r="K1857" s="8">
        <v>322260</v>
      </c>
      <c r="L1857">
        <v>322260</v>
      </c>
      <c r="M1857" s="6">
        <v>3222.6</v>
      </c>
      <c r="N1857" t="str">
        <f t="shared" si="28"/>
        <v>01</v>
      </c>
    </row>
    <row r="1858" spans="1:14" ht="15" customHeight="1" x14ac:dyDescent="0.25">
      <c r="A1858" t="s">
        <v>14</v>
      </c>
      <c r="B1858">
        <v>0</v>
      </c>
      <c r="C1858">
        <v>1022</v>
      </c>
      <c r="D1858">
        <v>10</v>
      </c>
      <c r="E1858" s="1" t="s">
        <v>179</v>
      </c>
      <c r="F1858" s="2" t="s">
        <v>61</v>
      </c>
      <c r="G1858" s="3" t="s">
        <v>153</v>
      </c>
      <c r="H1858" s="3" t="s">
        <v>54</v>
      </c>
      <c r="I1858" s="1" t="s">
        <v>55</v>
      </c>
      <c r="J1858" t="s">
        <v>15</v>
      </c>
      <c r="K1858" s="8">
        <v>26684881</v>
      </c>
      <c r="L1858">
        <v>26684881</v>
      </c>
      <c r="M1858" s="6">
        <v>266848.81</v>
      </c>
      <c r="N1858" t="str">
        <f t="shared" si="28"/>
        <v>02</v>
      </c>
    </row>
    <row r="1859" spans="1:14" ht="15" customHeight="1" x14ac:dyDescent="0.25">
      <c r="A1859" t="s">
        <v>14</v>
      </c>
      <c r="B1859">
        <v>0</v>
      </c>
      <c r="C1859">
        <v>1022</v>
      </c>
      <c r="D1859">
        <v>10</v>
      </c>
      <c r="E1859" s="1" t="s">
        <v>179</v>
      </c>
      <c r="F1859" s="2" t="s">
        <v>61</v>
      </c>
      <c r="G1859" s="3" t="s">
        <v>153</v>
      </c>
      <c r="H1859" s="3" t="s">
        <v>69</v>
      </c>
      <c r="I1859" s="1" t="s">
        <v>55</v>
      </c>
      <c r="J1859" t="s">
        <v>15</v>
      </c>
      <c r="K1859" s="8">
        <v>72156</v>
      </c>
      <c r="L1859">
        <v>72156</v>
      </c>
      <c r="M1859" s="6">
        <v>721.56000000000006</v>
      </c>
      <c r="N1859" t="str">
        <f t="shared" ref="N1859:N1922" si="29">LEFT(H1859,2)</f>
        <v>02</v>
      </c>
    </row>
    <row r="1860" spans="1:14" ht="15" customHeight="1" x14ac:dyDescent="0.25">
      <c r="A1860" t="s">
        <v>14</v>
      </c>
      <c r="B1860">
        <v>0</v>
      </c>
      <c r="C1860">
        <v>1022</v>
      </c>
      <c r="D1860">
        <v>10</v>
      </c>
      <c r="E1860" s="1" t="s">
        <v>179</v>
      </c>
      <c r="F1860" s="2" t="s">
        <v>61</v>
      </c>
      <c r="G1860" s="3" t="s">
        <v>153</v>
      </c>
      <c r="H1860" s="3" t="s">
        <v>114</v>
      </c>
      <c r="I1860" s="1" t="s">
        <v>16</v>
      </c>
      <c r="J1860" t="s">
        <v>15</v>
      </c>
      <c r="K1860">
        <v>-7000</v>
      </c>
      <c r="L1860">
        <v>-7000</v>
      </c>
      <c r="M1860" s="6">
        <v>-70</v>
      </c>
      <c r="N1860" t="str">
        <f t="shared" si="29"/>
        <v>05</v>
      </c>
    </row>
    <row r="1861" spans="1:14" ht="15" customHeight="1" x14ac:dyDescent="0.25">
      <c r="A1861" t="s">
        <v>14</v>
      </c>
      <c r="B1861">
        <v>0</v>
      </c>
      <c r="C1861">
        <v>1022</v>
      </c>
      <c r="D1861">
        <v>10</v>
      </c>
      <c r="E1861" s="1" t="s">
        <v>179</v>
      </c>
      <c r="F1861" s="2" t="s">
        <v>61</v>
      </c>
      <c r="G1861" s="3" t="s">
        <v>153</v>
      </c>
      <c r="H1861" s="3" t="s">
        <v>73</v>
      </c>
      <c r="I1861" s="1" t="s">
        <v>16</v>
      </c>
      <c r="J1861" t="s">
        <v>15</v>
      </c>
      <c r="K1861" s="8">
        <v>397255</v>
      </c>
      <c r="L1861">
        <v>397255</v>
      </c>
      <c r="M1861" s="6">
        <v>3972.55</v>
      </c>
      <c r="N1861" t="str">
        <f t="shared" si="29"/>
        <v>06</v>
      </c>
    </row>
    <row r="1862" spans="1:14" ht="15" customHeight="1" x14ac:dyDescent="0.25">
      <c r="A1862" t="s">
        <v>14</v>
      </c>
      <c r="B1862">
        <v>0</v>
      </c>
      <c r="C1862">
        <v>1022</v>
      </c>
      <c r="D1862">
        <v>10</v>
      </c>
      <c r="E1862" s="1" t="s">
        <v>179</v>
      </c>
      <c r="F1862" s="2" t="s">
        <v>61</v>
      </c>
      <c r="G1862" s="3" t="s">
        <v>153</v>
      </c>
      <c r="H1862" s="3" t="s">
        <v>74</v>
      </c>
      <c r="I1862" s="1" t="s">
        <v>16</v>
      </c>
      <c r="J1862" t="s">
        <v>15</v>
      </c>
      <c r="K1862" s="8">
        <v>119911</v>
      </c>
      <c r="L1862">
        <v>119911</v>
      </c>
      <c r="M1862" s="6">
        <v>1199.1100000000001</v>
      </c>
      <c r="N1862" t="str">
        <f t="shared" si="29"/>
        <v>06</v>
      </c>
    </row>
    <row r="1863" spans="1:14" ht="15" customHeight="1" x14ac:dyDescent="0.25">
      <c r="A1863" t="s">
        <v>14</v>
      </c>
      <c r="B1863">
        <v>0</v>
      </c>
      <c r="C1863">
        <v>1022</v>
      </c>
      <c r="D1863">
        <v>10</v>
      </c>
      <c r="E1863" s="1" t="s">
        <v>179</v>
      </c>
      <c r="F1863" s="2" t="s">
        <v>85</v>
      </c>
      <c r="G1863" s="3" t="s">
        <v>86</v>
      </c>
      <c r="H1863" s="3" t="s">
        <v>63</v>
      </c>
      <c r="I1863" s="1" t="s">
        <v>55</v>
      </c>
      <c r="J1863" t="s">
        <v>629</v>
      </c>
      <c r="K1863" s="8">
        <v>44057050</v>
      </c>
      <c r="L1863">
        <v>44057050</v>
      </c>
      <c r="M1863" s="6">
        <v>440570.5</v>
      </c>
      <c r="N1863" t="str">
        <f t="shared" si="29"/>
        <v>01</v>
      </c>
    </row>
    <row r="1864" spans="1:14" ht="15" customHeight="1" x14ac:dyDescent="0.25">
      <c r="A1864" t="s">
        <v>14</v>
      </c>
      <c r="B1864">
        <v>0</v>
      </c>
      <c r="C1864">
        <v>1022</v>
      </c>
      <c r="D1864">
        <v>10</v>
      </c>
      <c r="E1864" s="1" t="s">
        <v>179</v>
      </c>
      <c r="F1864" s="2" t="s">
        <v>85</v>
      </c>
      <c r="G1864" s="3" t="s">
        <v>86</v>
      </c>
      <c r="H1864" s="3" t="s">
        <v>58</v>
      </c>
      <c r="I1864" s="1" t="s">
        <v>64</v>
      </c>
      <c r="J1864" t="s">
        <v>629</v>
      </c>
      <c r="K1864" s="8">
        <v>21070971</v>
      </c>
      <c r="L1864">
        <v>21070971</v>
      </c>
      <c r="M1864" s="6">
        <v>210709.71</v>
      </c>
      <c r="N1864" t="str">
        <f t="shared" si="29"/>
        <v>01</v>
      </c>
    </row>
    <row r="1865" spans="1:14" ht="15" customHeight="1" x14ac:dyDescent="0.25">
      <c r="A1865" t="s">
        <v>14</v>
      </c>
      <c r="B1865">
        <v>0</v>
      </c>
      <c r="C1865">
        <v>1022</v>
      </c>
      <c r="D1865">
        <v>10</v>
      </c>
      <c r="E1865" s="1" t="s">
        <v>179</v>
      </c>
      <c r="F1865" s="2" t="s">
        <v>85</v>
      </c>
      <c r="G1865" s="3" t="s">
        <v>86</v>
      </c>
      <c r="H1865" s="3" t="s">
        <v>65</v>
      </c>
      <c r="I1865" s="1" t="s">
        <v>55</v>
      </c>
      <c r="J1865" t="s">
        <v>15</v>
      </c>
      <c r="K1865" s="8">
        <v>256918</v>
      </c>
      <c r="L1865">
        <v>256918</v>
      </c>
      <c r="M1865" s="6">
        <v>2569.1799999999998</v>
      </c>
      <c r="N1865" t="str">
        <f t="shared" si="29"/>
        <v>01</v>
      </c>
    </row>
    <row r="1866" spans="1:14" ht="15" customHeight="1" x14ac:dyDescent="0.25">
      <c r="A1866" t="s">
        <v>14</v>
      </c>
      <c r="B1866">
        <v>0</v>
      </c>
      <c r="C1866">
        <v>1022</v>
      </c>
      <c r="D1866">
        <v>10</v>
      </c>
      <c r="E1866" s="1" t="s">
        <v>179</v>
      </c>
      <c r="F1866" s="2" t="s">
        <v>85</v>
      </c>
      <c r="G1866" s="3" t="s">
        <v>86</v>
      </c>
      <c r="H1866" s="3" t="s">
        <v>67</v>
      </c>
      <c r="I1866" s="1" t="s">
        <v>55</v>
      </c>
      <c r="J1866" t="s">
        <v>15</v>
      </c>
      <c r="K1866" s="8">
        <v>49995</v>
      </c>
      <c r="L1866">
        <v>49995</v>
      </c>
      <c r="M1866" s="6">
        <v>499.95</v>
      </c>
      <c r="N1866" t="str">
        <f t="shared" si="29"/>
        <v>01</v>
      </c>
    </row>
    <row r="1867" spans="1:14" ht="15" customHeight="1" x14ac:dyDescent="0.25">
      <c r="A1867" t="s">
        <v>14</v>
      </c>
      <c r="B1867">
        <v>0</v>
      </c>
      <c r="C1867">
        <v>1022</v>
      </c>
      <c r="D1867">
        <v>10</v>
      </c>
      <c r="E1867" s="1" t="s">
        <v>179</v>
      </c>
      <c r="F1867" s="2" t="s">
        <v>85</v>
      </c>
      <c r="G1867" s="3" t="s">
        <v>86</v>
      </c>
      <c r="H1867" s="3" t="s">
        <v>68</v>
      </c>
      <c r="I1867" s="1" t="s">
        <v>64</v>
      </c>
      <c r="J1867" t="s">
        <v>15</v>
      </c>
      <c r="K1867" s="8">
        <v>730000</v>
      </c>
      <c r="L1867">
        <v>730000</v>
      </c>
      <c r="M1867" s="6">
        <v>7300</v>
      </c>
      <c r="N1867" t="str">
        <f t="shared" si="29"/>
        <v>01</v>
      </c>
    </row>
    <row r="1868" spans="1:14" ht="15" customHeight="1" x14ac:dyDescent="0.25">
      <c r="A1868" t="s">
        <v>14</v>
      </c>
      <c r="B1868">
        <v>0</v>
      </c>
      <c r="C1868">
        <v>1022</v>
      </c>
      <c r="D1868">
        <v>10</v>
      </c>
      <c r="E1868" s="1" t="s">
        <v>179</v>
      </c>
      <c r="F1868" s="2" t="s">
        <v>85</v>
      </c>
      <c r="G1868" s="3" t="s">
        <v>86</v>
      </c>
      <c r="H1868" s="3" t="s">
        <v>54</v>
      </c>
      <c r="I1868" s="1" t="s">
        <v>55</v>
      </c>
      <c r="J1868" t="s">
        <v>629</v>
      </c>
      <c r="K1868" s="8">
        <v>15641690</v>
      </c>
      <c r="L1868">
        <v>15641690</v>
      </c>
      <c r="M1868" s="6">
        <v>156416.9</v>
      </c>
      <c r="N1868" t="str">
        <f t="shared" si="29"/>
        <v>02</v>
      </c>
    </row>
    <row r="1869" spans="1:14" ht="15" customHeight="1" x14ac:dyDescent="0.25">
      <c r="A1869" t="s">
        <v>14</v>
      </c>
      <c r="B1869">
        <v>0</v>
      </c>
      <c r="C1869">
        <v>1022</v>
      </c>
      <c r="D1869">
        <v>10</v>
      </c>
      <c r="E1869" s="1" t="s">
        <v>179</v>
      </c>
      <c r="F1869" s="2" t="s">
        <v>85</v>
      </c>
      <c r="G1869" s="3" t="s">
        <v>86</v>
      </c>
      <c r="H1869" s="3" t="s">
        <v>54</v>
      </c>
      <c r="I1869" s="1" t="s">
        <v>64</v>
      </c>
      <c r="J1869" t="s">
        <v>629</v>
      </c>
      <c r="K1869" s="8">
        <v>11386904</v>
      </c>
      <c r="L1869">
        <v>11386904</v>
      </c>
      <c r="M1869" s="6">
        <v>113869.04000000001</v>
      </c>
      <c r="N1869" t="str">
        <f t="shared" si="29"/>
        <v>02</v>
      </c>
    </row>
    <row r="1870" spans="1:14" ht="15" customHeight="1" x14ac:dyDescent="0.25">
      <c r="A1870" t="s">
        <v>14</v>
      </c>
      <c r="B1870">
        <v>0</v>
      </c>
      <c r="C1870">
        <v>1022</v>
      </c>
      <c r="D1870">
        <v>10</v>
      </c>
      <c r="E1870" s="1" t="s">
        <v>179</v>
      </c>
      <c r="F1870" s="2" t="s">
        <v>85</v>
      </c>
      <c r="G1870" s="3" t="s">
        <v>86</v>
      </c>
      <c r="H1870" s="3" t="s">
        <v>69</v>
      </c>
      <c r="I1870" s="1" t="s">
        <v>55</v>
      </c>
      <c r="J1870" t="s">
        <v>15</v>
      </c>
      <c r="K1870" s="8">
        <v>68702</v>
      </c>
      <c r="L1870">
        <v>68702</v>
      </c>
      <c r="M1870" s="6">
        <v>687.02</v>
      </c>
      <c r="N1870" t="str">
        <f t="shared" si="29"/>
        <v>02</v>
      </c>
    </row>
    <row r="1871" spans="1:14" ht="15" customHeight="1" x14ac:dyDescent="0.25">
      <c r="A1871" t="s">
        <v>14</v>
      </c>
      <c r="B1871">
        <v>0</v>
      </c>
      <c r="C1871">
        <v>1022</v>
      </c>
      <c r="D1871">
        <v>10</v>
      </c>
      <c r="E1871" s="1" t="s">
        <v>179</v>
      </c>
      <c r="F1871" s="2" t="s">
        <v>85</v>
      </c>
      <c r="G1871" s="3" t="s">
        <v>86</v>
      </c>
      <c r="H1871" s="3" t="s">
        <v>69</v>
      </c>
      <c r="I1871" s="1" t="s">
        <v>64</v>
      </c>
      <c r="J1871" t="s">
        <v>15</v>
      </c>
      <c r="K1871" s="8">
        <v>162795</v>
      </c>
      <c r="L1871">
        <v>162795</v>
      </c>
      <c r="M1871" s="6">
        <v>1627.95</v>
      </c>
      <c r="N1871" t="str">
        <f t="shared" si="29"/>
        <v>02</v>
      </c>
    </row>
    <row r="1872" spans="1:14" ht="15" customHeight="1" x14ac:dyDescent="0.25">
      <c r="A1872" t="s">
        <v>14</v>
      </c>
      <c r="B1872">
        <v>0</v>
      </c>
      <c r="C1872">
        <v>1022</v>
      </c>
      <c r="D1872">
        <v>10</v>
      </c>
      <c r="E1872" s="1" t="s">
        <v>179</v>
      </c>
      <c r="F1872" s="2" t="s">
        <v>85</v>
      </c>
      <c r="G1872" s="3" t="s">
        <v>86</v>
      </c>
      <c r="H1872" s="3" t="s">
        <v>73</v>
      </c>
      <c r="I1872" s="1" t="s">
        <v>16</v>
      </c>
      <c r="J1872" t="s">
        <v>629</v>
      </c>
      <c r="K1872" s="8">
        <v>103652</v>
      </c>
      <c r="L1872">
        <v>103652</v>
      </c>
      <c r="M1872" s="6">
        <v>1036.52</v>
      </c>
      <c r="N1872" t="str">
        <f t="shared" si="29"/>
        <v>06</v>
      </c>
    </row>
    <row r="1873" spans="1:14" ht="15" customHeight="1" x14ac:dyDescent="0.25">
      <c r="A1873" t="s">
        <v>14</v>
      </c>
      <c r="B1873">
        <v>0</v>
      </c>
      <c r="C1873">
        <v>1022</v>
      </c>
      <c r="D1873">
        <v>10</v>
      </c>
      <c r="E1873" s="1" t="s">
        <v>179</v>
      </c>
      <c r="F1873" s="2" t="s">
        <v>171</v>
      </c>
      <c r="G1873" s="3" t="s">
        <v>180</v>
      </c>
      <c r="H1873" s="3" t="s">
        <v>150</v>
      </c>
      <c r="I1873" s="1" t="s">
        <v>55</v>
      </c>
      <c r="J1873" t="s">
        <v>768</v>
      </c>
      <c r="K1873" s="8">
        <v>185500</v>
      </c>
      <c r="L1873">
        <v>185500</v>
      </c>
      <c r="M1873" s="6">
        <v>1855</v>
      </c>
      <c r="N1873" t="str">
        <f t="shared" si="29"/>
        <v>01</v>
      </c>
    </row>
    <row r="1874" spans="1:14" ht="15" customHeight="1" x14ac:dyDescent="0.25">
      <c r="A1874" t="s">
        <v>14</v>
      </c>
      <c r="B1874">
        <v>0</v>
      </c>
      <c r="C1874">
        <v>1022</v>
      </c>
      <c r="D1874">
        <v>10</v>
      </c>
      <c r="E1874" s="1" t="s">
        <v>179</v>
      </c>
      <c r="F1874" s="2" t="s">
        <v>171</v>
      </c>
      <c r="G1874" s="3" t="s">
        <v>180</v>
      </c>
      <c r="H1874" s="3" t="s">
        <v>172</v>
      </c>
      <c r="I1874" s="1" t="s">
        <v>55</v>
      </c>
      <c r="J1874" t="s">
        <v>768</v>
      </c>
      <c r="K1874" s="8">
        <v>8144253</v>
      </c>
      <c r="L1874">
        <v>8144253</v>
      </c>
      <c r="M1874" s="6">
        <v>81442.53</v>
      </c>
      <c r="N1874" t="str">
        <f t="shared" si="29"/>
        <v>01</v>
      </c>
    </row>
    <row r="1875" spans="1:14" ht="15" customHeight="1" x14ac:dyDescent="0.25">
      <c r="A1875" t="s">
        <v>14</v>
      </c>
      <c r="B1875">
        <v>0</v>
      </c>
      <c r="C1875">
        <v>1022</v>
      </c>
      <c r="D1875">
        <v>10</v>
      </c>
      <c r="E1875" s="1" t="s">
        <v>179</v>
      </c>
      <c r="F1875" s="2" t="s">
        <v>171</v>
      </c>
      <c r="G1875" s="3" t="s">
        <v>180</v>
      </c>
      <c r="H1875" s="3" t="s">
        <v>69</v>
      </c>
      <c r="I1875" s="1" t="s">
        <v>55</v>
      </c>
      <c r="J1875" t="s">
        <v>768</v>
      </c>
      <c r="K1875" s="8">
        <v>1779548</v>
      </c>
      <c r="L1875">
        <v>1779548</v>
      </c>
      <c r="M1875" s="6">
        <v>17795.48</v>
      </c>
      <c r="N1875" t="str">
        <f t="shared" si="29"/>
        <v>02</v>
      </c>
    </row>
    <row r="1876" spans="1:14" ht="15" customHeight="1" x14ac:dyDescent="0.25">
      <c r="A1876" t="s">
        <v>14</v>
      </c>
      <c r="B1876">
        <v>0</v>
      </c>
      <c r="C1876">
        <v>1022</v>
      </c>
      <c r="D1876">
        <v>10</v>
      </c>
      <c r="E1876" s="1" t="s">
        <v>179</v>
      </c>
      <c r="F1876" s="2" t="s">
        <v>171</v>
      </c>
      <c r="G1876" s="3" t="s">
        <v>186</v>
      </c>
      <c r="H1876" s="3" t="s">
        <v>73</v>
      </c>
      <c r="I1876" s="1" t="s">
        <v>16</v>
      </c>
      <c r="J1876" t="s">
        <v>768</v>
      </c>
      <c r="K1876" s="8">
        <v>59269</v>
      </c>
      <c r="L1876">
        <v>59269</v>
      </c>
      <c r="M1876" s="6">
        <v>592.69000000000005</v>
      </c>
      <c r="N1876" t="str">
        <f t="shared" si="29"/>
        <v>06</v>
      </c>
    </row>
    <row r="1877" spans="1:14" ht="15" customHeight="1" x14ac:dyDescent="0.25">
      <c r="A1877" t="s">
        <v>14</v>
      </c>
      <c r="B1877">
        <v>0</v>
      </c>
      <c r="C1877">
        <v>1022</v>
      </c>
      <c r="D1877">
        <v>10</v>
      </c>
      <c r="E1877" s="1" t="s">
        <v>179</v>
      </c>
      <c r="F1877" s="2" t="s">
        <v>171</v>
      </c>
      <c r="G1877" s="3" t="s">
        <v>187</v>
      </c>
      <c r="H1877" s="3" t="s">
        <v>63</v>
      </c>
      <c r="I1877" s="1" t="s">
        <v>55</v>
      </c>
      <c r="J1877" t="s">
        <v>768</v>
      </c>
      <c r="K1877" s="8">
        <v>4383480</v>
      </c>
      <c r="L1877">
        <v>4383480</v>
      </c>
      <c r="M1877" s="6">
        <v>43834.8</v>
      </c>
      <c r="N1877" t="str">
        <f t="shared" si="29"/>
        <v>01</v>
      </c>
    </row>
    <row r="1878" spans="1:14" ht="15" customHeight="1" x14ac:dyDescent="0.25">
      <c r="A1878" t="s">
        <v>14</v>
      </c>
      <c r="B1878">
        <v>0</v>
      </c>
      <c r="C1878">
        <v>1022</v>
      </c>
      <c r="D1878">
        <v>10</v>
      </c>
      <c r="E1878" s="1" t="s">
        <v>179</v>
      </c>
      <c r="F1878" s="2" t="s">
        <v>171</v>
      </c>
      <c r="G1878" s="3" t="s">
        <v>187</v>
      </c>
      <c r="H1878" s="3" t="s">
        <v>54</v>
      </c>
      <c r="I1878" s="1" t="s">
        <v>55</v>
      </c>
      <c r="J1878" t="s">
        <v>768</v>
      </c>
      <c r="K1878" s="8">
        <v>1894081</v>
      </c>
      <c r="L1878">
        <v>1894081</v>
      </c>
      <c r="M1878" s="6">
        <v>18940.810000000001</v>
      </c>
      <c r="N1878" t="str">
        <f t="shared" si="29"/>
        <v>02</v>
      </c>
    </row>
    <row r="1879" spans="1:14" ht="15" customHeight="1" x14ac:dyDescent="0.25">
      <c r="A1879" t="s">
        <v>14</v>
      </c>
      <c r="B1879">
        <v>0</v>
      </c>
      <c r="C1879">
        <v>1022</v>
      </c>
      <c r="D1879">
        <v>10</v>
      </c>
      <c r="E1879" s="1" t="s">
        <v>179</v>
      </c>
      <c r="F1879" s="2" t="s">
        <v>171</v>
      </c>
      <c r="G1879" s="3" t="s">
        <v>187</v>
      </c>
      <c r="H1879" s="3" t="s">
        <v>114</v>
      </c>
      <c r="I1879" s="1" t="s">
        <v>16</v>
      </c>
      <c r="J1879" t="s">
        <v>768</v>
      </c>
      <c r="K1879" s="8">
        <v>10000</v>
      </c>
      <c r="L1879">
        <v>10000</v>
      </c>
      <c r="M1879" s="6">
        <v>100</v>
      </c>
      <c r="N1879" t="str">
        <f t="shared" si="29"/>
        <v>05</v>
      </c>
    </row>
    <row r="1880" spans="1:14" ht="15" customHeight="1" x14ac:dyDescent="0.25">
      <c r="A1880" t="s">
        <v>14</v>
      </c>
      <c r="B1880">
        <v>0</v>
      </c>
      <c r="C1880">
        <v>1022</v>
      </c>
      <c r="D1880">
        <v>10</v>
      </c>
      <c r="E1880" s="1" t="s">
        <v>179</v>
      </c>
      <c r="F1880" s="2" t="s">
        <v>171</v>
      </c>
      <c r="G1880" s="3" t="s">
        <v>187</v>
      </c>
      <c r="H1880" s="3" t="s">
        <v>73</v>
      </c>
      <c r="I1880" s="1" t="s">
        <v>16</v>
      </c>
      <c r="J1880" t="s">
        <v>768</v>
      </c>
      <c r="K1880" s="8">
        <v>721469</v>
      </c>
      <c r="L1880">
        <v>721469</v>
      </c>
      <c r="M1880" s="6">
        <v>7214.6900000000005</v>
      </c>
      <c r="N1880" t="str">
        <f t="shared" si="29"/>
        <v>06</v>
      </c>
    </row>
    <row r="1881" spans="1:14" ht="15" customHeight="1" x14ac:dyDescent="0.25">
      <c r="A1881" t="s">
        <v>14</v>
      </c>
      <c r="B1881">
        <v>0</v>
      </c>
      <c r="C1881">
        <v>1022</v>
      </c>
      <c r="D1881">
        <v>10</v>
      </c>
      <c r="E1881" s="1" t="s">
        <v>179</v>
      </c>
      <c r="F1881" s="2" t="s">
        <v>171</v>
      </c>
      <c r="G1881" s="3" t="s">
        <v>187</v>
      </c>
      <c r="H1881" s="3" t="s">
        <v>106</v>
      </c>
      <c r="I1881" s="1" t="s">
        <v>16</v>
      </c>
      <c r="J1881" t="s">
        <v>768</v>
      </c>
      <c r="K1881" s="8">
        <v>2699</v>
      </c>
      <c r="L1881">
        <v>2699</v>
      </c>
      <c r="M1881" s="6">
        <v>26.990000000000002</v>
      </c>
      <c r="N1881" t="str">
        <f t="shared" si="29"/>
        <v>06</v>
      </c>
    </row>
    <row r="1882" spans="1:14" ht="15" customHeight="1" x14ac:dyDescent="0.25">
      <c r="A1882" t="s">
        <v>14</v>
      </c>
      <c r="B1882">
        <v>0</v>
      </c>
      <c r="C1882">
        <v>1022</v>
      </c>
      <c r="D1882">
        <v>10</v>
      </c>
      <c r="E1882" s="1" t="s">
        <v>179</v>
      </c>
      <c r="F1882" s="2" t="s">
        <v>171</v>
      </c>
      <c r="G1882" s="3" t="s">
        <v>187</v>
      </c>
      <c r="H1882" s="3" t="s">
        <v>74</v>
      </c>
      <c r="I1882" s="1" t="s">
        <v>16</v>
      </c>
      <c r="J1882" t="s">
        <v>768</v>
      </c>
      <c r="K1882" s="8">
        <v>9061</v>
      </c>
      <c r="L1882">
        <v>9061</v>
      </c>
      <c r="M1882" s="6">
        <v>90.61</v>
      </c>
      <c r="N1882" t="str">
        <f t="shared" si="29"/>
        <v>06</v>
      </c>
    </row>
    <row r="1883" spans="1:14" ht="15" customHeight="1" x14ac:dyDescent="0.25">
      <c r="A1883" t="s">
        <v>14</v>
      </c>
      <c r="B1883">
        <v>0</v>
      </c>
      <c r="C1883">
        <v>1022</v>
      </c>
      <c r="D1883">
        <v>10</v>
      </c>
      <c r="E1883" s="1" t="s">
        <v>179</v>
      </c>
      <c r="F1883" s="2" t="s">
        <v>171</v>
      </c>
      <c r="G1883" s="3" t="s">
        <v>131</v>
      </c>
      <c r="H1883" s="3" t="s">
        <v>63</v>
      </c>
      <c r="I1883" s="1" t="s">
        <v>55</v>
      </c>
      <c r="J1883" t="s">
        <v>768</v>
      </c>
      <c r="K1883" s="8">
        <v>7216918</v>
      </c>
      <c r="L1883">
        <v>7216918</v>
      </c>
      <c r="M1883" s="6">
        <v>72169.180000000008</v>
      </c>
      <c r="N1883" t="str">
        <f t="shared" si="29"/>
        <v>01</v>
      </c>
    </row>
    <row r="1884" spans="1:14" ht="15" customHeight="1" x14ac:dyDescent="0.25">
      <c r="A1884" t="s">
        <v>14</v>
      </c>
      <c r="B1884">
        <v>0</v>
      </c>
      <c r="C1884">
        <v>1022</v>
      </c>
      <c r="D1884">
        <v>10</v>
      </c>
      <c r="E1884" s="1" t="s">
        <v>179</v>
      </c>
      <c r="F1884" s="2" t="s">
        <v>171</v>
      </c>
      <c r="G1884" s="3" t="s">
        <v>131</v>
      </c>
      <c r="H1884" s="3" t="s">
        <v>54</v>
      </c>
      <c r="I1884" s="1" t="s">
        <v>55</v>
      </c>
      <c r="J1884" t="s">
        <v>768</v>
      </c>
      <c r="K1884" s="8">
        <v>2459014</v>
      </c>
      <c r="L1884">
        <v>2459014</v>
      </c>
      <c r="M1884" s="6">
        <v>24590.14</v>
      </c>
      <c r="N1884" t="str">
        <f t="shared" si="29"/>
        <v>02</v>
      </c>
    </row>
    <row r="1885" spans="1:14" ht="15" customHeight="1" x14ac:dyDescent="0.25">
      <c r="A1885" t="s">
        <v>14</v>
      </c>
      <c r="B1885">
        <v>0</v>
      </c>
      <c r="C1885">
        <v>1022</v>
      </c>
      <c r="D1885">
        <v>10</v>
      </c>
      <c r="E1885" s="1" t="s">
        <v>179</v>
      </c>
      <c r="F1885" s="2" t="s">
        <v>171</v>
      </c>
      <c r="G1885" s="3" t="s">
        <v>131</v>
      </c>
      <c r="H1885" s="3" t="s">
        <v>114</v>
      </c>
      <c r="I1885" s="1" t="s">
        <v>16</v>
      </c>
      <c r="J1885" t="s">
        <v>768</v>
      </c>
      <c r="K1885" s="8">
        <v>64100</v>
      </c>
      <c r="L1885">
        <v>64100</v>
      </c>
      <c r="M1885" s="6">
        <v>641</v>
      </c>
      <c r="N1885" t="str">
        <f t="shared" si="29"/>
        <v>05</v>
      </c>
    </row>
    <row r="1886" spans="1:14" ht="15" customHeight="1" x14ac:dyDescent="0.25">
      <c r="A1886" t="s">
        <v>14</v>
      </c>
      <c r="B1886">
        <v>0</v>
      </c>
      <c r="C1886">
        <v>1022</v>
      </c>
      <c r="D1886">
        <v>10</v>
      </c>
      <c r="E1886" s="1" t="s">
        <v>179</v>
      </c>
      <c r="F1886" s="2" t="s">
        <v>171</v>
      </c>
      <c r="G1886" s="3" t="s">
        <v>131</v>
      </c>
      <c r="H1886" s="3" t="s">
        <v>73</v>
      </c>
      <c r="I1886" s="1" t="s">
        <v>16</v>
      </c>
      <c r="J1886" t="s">
        <v>768</v>
      </c>
      <c r="K1886" s="8">
        <v>131504</v>
      </c>
      <c r="L1886">
        <v>131504</v>
      </c>
      <c r="M1886" s="6">
        <v>1315.04</v>
      </c>
      <c r="N1886" t="str">
        <f t="shared" si="29"/>
        <v>06</v>
      </c>
    </row>
    <row r="1887" spans="1:14" ht="15" customHeight="1" x14ac:dyDescent="0.25">
      <c r="A1887" t="s">
        <v>14</v>
      </c>
      <c r="B1887">
        <v>0</v>
      </c>
      <c r="C1887">
        <v>1022</v>
      </c>
      <c r="D1887">
        <v>10</v>
      </c>
      <c r="E1887" s="1" t="s">
        <v>179</v>
      </c>
      <c r="F1887" s="2" t="s">
        <v>171</v>
      </c>
      <c r="G1887" s="3" t="s">
        <v>167</v>
      </c>
      <c r="H1887" s="3" t="s">
        <v>63</v>
      </c>
      <c r="I1887" s="1" t="s">
        <v>55</v>
      </c>
      <c r="J1887" t="s">
        <v>768</v>
      </c>
      <c r="K1887" s="8">
        <v>6438509</v>
      </c>
      <c r="L1887">
        <v>6438509</v>
      </c>
      <c r="M1887" s="6">
        <v>64385.090000000004</v>
      </c>
      <c r="N1887" t="str">
        <f t="shared" si="29"/>
        <v>01</v>
      </c>
    </row>
    <row r="1888" spans="1:14" ht="15" customHeight="1" x14ac:dyDescent="0.25">
      <c r="A1888" t="s">
        <v>14</v>
      </c>
      <c r="B1888">
        <v>0</v>
      </c>
      <c r="C1888">
        <v>1022</v>
      </c>
      <c r="D1888">
        <v>10</v>
      </c>
      <c r="E1888" s="1" t="s">
        <v>179</v>
      </c>
      <c r="F1888" s="2" t="s">
        <v>171</v>
      </c>
      <c r="G1888" s="3" t="s">
        <v>167</v>
      </c>
      <c r="H1888" s="3" t="s">
        <v>54</v>
      </c>
      <c r="I1888" s="1" t="s">
        <v>55</v>
      </c>
      <c r="J1888" t="s">
        <v>768</v>
      </c>
      <c r="K1888" s="8">
        <v>2360764</v>
      </c>
      <c r="L1888">
        <v>2360764</v>
      </c>
      <c r="M1888" s="6">
        <v>23607.64</v>
      </c>
      <c r="N1888" t="str">
        <f t="shared" si="29"/>
        <v>02</v>
      </c>
    </row>
    <row r="1889" spans="1:14" ht="15" customHeight="1" x14ac:dyDescent="0.25">
      <c r="A1889" t="s">
        <v>14</v>
      </c>
      <c r="B1889">
        <v>0</v>
      </c>
      <c r="C1889">
        <v>1022</v>
      </c>
      <c r="D1889">
        <v>10</v>
      </c>
      <c r="E1889" s="1" t="s">
        <v>179</v>
      </c>
      <c r="F1889" s="2" t="s">
        <v>171</v>
      </c>
      <c r="G1889" s="3" t="s">
        <v>167</v>
      </c>
      <c r="H1889" s="3" t="s">
        <v>73</v>
      </c>
      <c r="I1889" s="1" t="s">
        <v>16</v>
      </c>
      <c r="J1889" t="s">
        <v>768</v>
      </c>
      <c r="K1889" s="8">
        <v>131120</v>
      </c>
      <c r="L1889">
        <v>131120</v>
      </c>
      <c r="M1889" s="6">
        <v>1311.2</v>
      </c>
      <c r="N1889" t="str">
        <f t="shared" si="29"/>
        <v>06</v>
      </c>
    </row>
    <row r="1890" spans="1:14" ht="15" customHeight="1" x14ac:dyDescent="0.25">
      <c r="A1890" t="s">
        <v>14</v>
      </c>
      <c r="B1890">
        <v>0</v>
      </c>
      <c r="C1890">
        <v>1022</v>
      </c>
      <c r="D1890">
        <v>10</v>
      </c>
      <c r="E1890" s="1" t="s">
        <v>179</v>
      </c>
      <c r="F1890" s="2" t="s">
        <v>171</v>
      </c>
      <c r="G1890" s="3" t="s">
        <v>188</v>
      </c>
      <c r="H1890" s="3" t="s">
        <v>63</v>
      </c>
      <c r="I1890" s="1" t="s">
        <v>55</v>
      </c>
      <c r="J1890" t="s">
        <v>768</v>
      </c>
      <c r="K1890" s="8">
        <v>7808391</v>
      </c>
      <c r="L1890">
        <v>7808391</v>
      </c>
      <c r="M1890" s="6">
        <v>78083.91</v>
      </c>
      <c r="N1890" t="str">
        <f t="shared" si="29"/>
        <v>01</v>
      </c>
    </row>
    <row r="1891" spans="1:14" ht="15" customHeight="1" x14ac:dyDescent="0.25">
      <c r="A1891" t="s">
        <v>14</v>
      </c>
      <c r="B1891">
        <v>0</v>
      </c>
      <c r="C1891">
        <v>1022</v>
      </c>
      <c r="D1891">
        <v>10</v>
      </c>
      <c r="E1891" s="1" t="s">
        <v>179</v>
      </c>
      <c r="F1891" s="2" t="s">
        <v>171</v>
      </c>
      <c r="G1891" s="3" t="s">
        <v>188</v>
      </c>
      <c r="H1891" s="3" t="s">
        <v>54</v>
      </c>
      <c r="I1891" s="1" t="s">
        <v>55</v>
      </c>
      <c r="J1891" t="s">
        <v>768</v>
      </c>
      <c r="K1891" s="8">
        <v>2663462</v>
      </c>
      <c r="L1891">
        <v>2663462</v>
      </c>
      <c r="M1891" s="6">
        <v>26634.62</v>
      </c>
      <c r="N1891" t="str">
        <f t="shared" si="29"/>
        <v>02</v>
      </c>
    </row>
    <row r="1892" spans="1:14" ht="15" customHeight="1" x14ac:dyDescent="0.25">
      <c r="A1892" t="s">
        <v>14</v>
      </c>
      <c r="B1892">
        <v>0</v>
      </c>
      <c r="C1892">
        <v>1022</v>
      </c>
      <c r="D1892">
        <v>10</v>
      </c>
      <c r="E1892" s="1" t="s">
        <v>179</v>
      </c>
      <c r="F1892" s="2" t="s">
        <v>171</v>
      </c>
      <c r="G1892" s="3" t="s">
        <v>188</v>
      </c>
      <c r="H1892" s="3" t="s">
        <v>131</v>
      </c>
      <c r="I1892" s="1" t="s">
        <v>16</v>
      </c>
      <c r="J1892" t="s">
        <v>768</v>
      </c>
      <c r="K1892" s="8">
        <v>3120000</v>
      </c>
      <c r="L1892">
        <v>3120000</v>
      </c>
      <c r="M1892" s="6">
        <v>31200</v>
      </c>
      <c r="N1892" t="str">
        <f t="shared" si="29"/>
        <v>03</v>
      </c>
    </row>
    <row r="1893" spans="1:14" ht="15" customHeight="1" x14ac:dyDescent="0.25">
      <c r="A1893" t="s">
        <v>14</v>
      </c>
      <c r="B1893">
        <v>0</v>
      </c>
      <c r="C1893">
        <v>1022</v>
      </c>
      <c r="D1893">
        <v>10</v>
      </c>
      <c r="E1893" s="1" t="s">
        <v>179</v>
      </c>
      <c r="F1893" s="2" t="s">
        <v>171</v>
      </c>
      <c r="G1893" s="3" t="s">
        <v>188</v>
      </c>
      <c r="H1893" s="3" t="s">
        <v>73</v>
      </c>
      <c r="I1893" s="1" t="s">
        <v>16</v>
      </c>
      <c r="J1893" t="s">
        <v>768</v>
      </c>
      <c r="K1893" s="8">
        <v>210444</v>
      </c>
      <c r="L1893">
        <v>210444</v>
      </c>
      <c r="M1893" s="6">
        <v>2104.44</v>
      </c>
      <c r="N1893" t="str">
        <f t="shared" si="29"/>
        <v>06</v>
      </c>
    </row>
    <row r="1894" spans="1:14" ht="15" customHeight="1" x14ac:dyDescent="0.25">
      <c r="A1894" t="s">
        <v>14</v>
      </c>
      <c r="B1894">
        <v>0</v>
      </c>
      <c r="C1894">
        <v>1022</v>
      </c>
      <c r="D1894">
        <v>10</v>
      </c>
      <c r="E1894" s="1" t="s">
        <v>179</v>
      </c>
      <c r="F1894" s="2" t="s">
        <v>171</v>
      </c>
      <c r="G1894" s="3" t="s">
        <v>175</v>
      </c>
      <c r="H1894" s="3" t="s">
        <v>63</v>
      </c>
      <c r="I1894" s="1" t="s">
        <v>55</v>
      </c>
      <c r="J1894" t="s">
        <v>768</v>
      </c>
      <c r="K1894" s="8">
        <v>5894365</v>
      </c>
      <c r="L1894">
        <v>5894365</v>
      </c>
      <c r="M1894" s="6">
        <v>58943.65</v>
      </c>
      <c r="N1894" t="str">
        <f t="shared" si="29"/>
        <v>01</v>
      </c>
    </row>
    <row r="1895" spans="1:14" ht="15" customHeight="1" x14ac:dyDescent="0.25">
      <c r="A1895" t="s">
        <v>14</v>
      </c>
      <c r="B1895">
        <v>0</v>
      </c>
      <c r="C1895">
        <v>1022</v>
      </c>
      <c r="D1895">
        <v>10</v>
      </c>
      <c r="E1895" s="1" t="s">
        <v>179</v>
      </c>
      <c r="F1895" s="2" t="s">
        <v>171</v>
      </c>
      <c r="G1895" s="3" t="s">
        <v>175</v>
      </c>
      <c r="H1895" s="3" t="s">
        <v>54</v>
      </c>
      <c r="I1895" s="1" t="s">
        <v>55</v>
      </c>
      <c r="J1895" t="s">
        <v>768</v>
      </c>
      <c r="K1895" s="8">
        <v>2158853</v>
      </c>
      <c r="L1895">
        <v>2158853</v>
      </c>
      <c r="M1895" s="6">
        <v>21588.53</v>
      </c>
      <c r="N1895" t="str">
        <f t="shared" si="29"/>
        <v>02</v>
      </c>
    </row>
    <row r="1896" spans="1:14" ht="15" customHeight="1" x14ac:dyDescent="0.25">
      <c r="A1896" t="s">
        <v>14</v>
      </c>
      <c r="B1896">
        <v>0</v>
      </c>
      <c r="C1896">
        <v>1022</v>
      </c>
      <c r="D1896">
        <v>10</v>
      </c>
      <c r="E1896" s="1" t="s">
        <v>179</v>
      </c>
      <c r="F1896" s="2" t="s">
        <v>171</v>
      </c>
      <c r="G1896" s="3" t="s">
        <v>175</v>
      </c>
      <c r="H1896" s="3" t="s">
        <v>71</v>
      </c>
      <c r="I1896" s="1" t="s">
        <v>16</v>
      </c>
      <c r="J1896" t="s">
        <v>768</v>
      </c>
      <c r="K1896" s="8">
        <v>399</v>
      </c>
      <c r="L1896">
        <v>399</v>
      </c>
      <c r="M1896" s="6">
        <v>3.99</v>
      </c>
      <c r="N1896" t="str">
        <f t="shared" si="29"/>
        <v>05</v>
      </c>
    </row>
    <row r="1897" spans="1:14" ht="15" customHeight="1" x14ac:dyDescent="0.25">
      <c r="A1897" t="s">
        <v>14</v>
      </c>
      <c r="B1897">
        <v>0</v>
      </c>
      <c r="C1897">
        <v>1022</v>
      </c>
      <c r="D1897">
        <v>10</v>
      </c>
      <c r="E1897" s="1" t="s">
        <v>179</v>
      </c>
      <c r="F1897" s="2" t="s">
        <v>171</v>
      </c>
      <c r="G1897" s="3" t="s">
        <v>175</v>
      </c>
      <c r="H1897" s="3" t="s">
        <v>73</v>
      </c>
      <c r="I1897" s="1" t="s">
        <v>16</v>
      </c>
      <c r="J1897" t="s">
        <v>768</v>
      </c>
      <c r="K1897" s="8">
        <v>395690</v>
      </c>
      <c r="L1897">
        <v>395690</v>
      </c>
      <c r="M1897" s="6">
        <v>3956.9</v>
      </c>
      <c r="N1897" t="str">
        <f t="shared" si="29"/>
        <v>06</v>
      </c>
    </row>
    <row r="1898" spans="1:14" ht="15" customHeight="1" x14ac:dyDescent="0.25">
      <c r="A1898" t="s">
        <v>14</v>
      </c>
      <c r="B1898">
        <v>0</v>
      </c>
      <c r="C1898">
        <v>1022</v>
      </c>
      <c r="D1898">
        <v>10</v>
      </c>
      <c r="E1898" s="1" t="s">
        <v>179</v>
      </c>
      <c r="F1898" s="2" t="s">
        <v>171</v>
      </c>
      <c r="G1898" s="3" t="s">
        <v>189</v>
      </c>
      <c r="H1898" s="3" t="s">
        <v>63</v>
      </c>
      <c r="I1898" s="1" t="s">
        <v>55</v>
      </c>
      <c r="J1898" t="s">
        <v>768</v>
      </c>
      <c r="K1898" s="8">
        <v>14940895</v>
      </c>
      <c r="L1898">
        <v>14940895</v>
      </c>
      <c r="M1898" s="6">
        <v>149408.95000000001</v>
      </c>
      <c r="N1898" t="str">
        <f t="shared" si="29"/>
        <v>01</v>
      </c>
    </row>
    <row r="1899" spans="1:14" ht="15" customHeight="1" x14ac:dyDescent="0.25">
      <c r="A1899" t="s">
        <v>14</v>
      </c>
      <c r="B1899">
        <v>0</v>
      </c>
      <c r="C1899">
        <v>1022</v>
      </c>
      <c r="D1899">
        <v>10</v>
      </c>
      <c r="E1899" s="1" t="s">
        <v>179</v>
      </c>
      <c r="F1899" s="2" t="s">
        <v>171</v>
      </c>
      <c r="G1899" s="3" t="s">
        <v>189</v>
      </c>
      <c r="H1899" s="3" t="s">
        <v>54</v>
      </c>
      <c r="I1899" s="1" t="s">
        <v>55</v>
      </c>
      <c r="J1899" t="s">
        <v>768</v>
      </c>
      <c r="K1899" s="8">
        <v>5153180</v>
      </c>
      <c r="L1899">
        <v>5153180</v>
      </c>
      <c r="M1899" s="6">
        <v>51531.8</v>
      </c>
      <c r="N1899" t="str">
        <f t="shared" si="29"/>
        <v>02</v>
      </c>
    </row>
    <row r="1900" spans="1:14" ht="15" customHeight="1" x14ac:dyDescent="0.25">
      <c r="A1900" t="s">
        <v>14</v>
      </c>
      <c r="B1900">
        <v>0</v>
      </c>
      <c r="C1900">
        <v>1022</v>
      </c>
      <c r="D1900">
        <v>10</v>
      </c>
      <c r="E1900" s="1" t="s">
        <v>179</v>
      </c>
      <c r="F1900" s="2" t="s">
        <v>171</v>
      </c>
      <c r="G1900" s="3" t="s">
        <v>190</v>
      </c>
      <c r="H1900" s="3" t="s">
        <v>73</v>
      </c>
      <c r="I1900" s="1" t="s">
        <v>16</v>
      </c>
      <c r="J1900" t="s">
        <v>768</v>
      </c>
      <c r="K1900" s="8">
        <v>684189</v>
      </c>
      <c r="L1900">
        <v>684189</v>
      </c>
      <c r="M1900" s="6">
        <v>6841.89</v>
      </c>
      <c r="N1900" t="str">
        <f t="shared" si="29"/>
        <v>06</v>
      </c>
    </row>
    <row r="1901" spans="1:14" ht="15" customHeight="1" x14ac:dyDescent="0.25">
      <c r="A1901" t="s">
        <v>14</v>
      </c>
      <c r="B1901">
        <v>0</v>
      </c>
      <c r="C1901">
        <v>1022</v>
      </c>
      <c r="D1901">
        <v>10</v>
      </c>
      <c r="E1901" s="1" t="s">
        <v>179</v>
      </c>
      <c r="F1901" s="2" t="s">
        <v>171</v>
      </c>
      <c r="G1901" s="3" t="s">
        <v>191</v>
      </c>
      <c r="H1901" s="3" t="s">
        <v>63</v>
      </c>
      <c r="I1901" s="1" t="s">
        <v>55</v>
      </c>
      <c r="J1901" t="s">
        <v>768</v>
      </c>
      <c r="K1901" s="8">
        <v>2355552</v>
      </c>
      <c r="L1901">
        <v>2355552</v>
      </c>
      <c r="M1901" s="6">
        <v>23555.52</v>
      </c>
      <c r="N1901" t="str">
        <f t="shared" si="29"/>
        <v>01</v>
      </c>
    </row>
    <row r="1902" spans="1:14" ht="15" customHeight="1" x14ac:dyDescent="0.25">
      <c r="A1902" t="s">
        <v>14</v>
      </c>
      <c r="B1902">
        <v>0</v>
      </c>
      <c r="C1902">
        <v>1022</v>
      </c>
      <c r="D1902">
        <v>10</v>
      </c>
      <c r="E1902" s="1" t="s">
        <v>179</v>
      </c>
      <c r="F1902" s="2" t="s">
        <v>171</v>
      </c>
      <c r="G1902" s="3" t="s">
        <v>191</v>
      </c>
      <c r="H1902" s="3" t="s">
        <v>54</v>
      </c>
      <c r="I1902" s="1" t="s">
        <v>55</v>
      </c>
      <c r="J1902" t="s">
        <v>768</v>
      </c>
      <c r="K1902" s="8">
        <v>844215</v>
      </c>
      <c r="L1902">
        <v>844215</v>
      </c>
      <c r="M1902" s="6">
        <v>8442.15</v>
      </c>
      <c r="N1902" t="str">
        <f t="shared" si="29"/>
        <v>02</v>
      </c>
    </row>
    <row r="1903" spans="1:14" ht="15" customHeight="1" x14ac:dyDescent="0.25">
      <c r="A1903" t="s">
        <v>14</v>
      </c>
      <c r="B1903">
        <v>0</v>
      </c>
      <c r="C1903">
        <v>1022</v>
      </c>
      <c r="D1903">
        <v>10</v>
      </c>
      <c r="E1903" s="1" t="s">
        <v>179</v>
      </c>
      <c r="F1903" s="2" t="s">
        <v>171</v>
      </c>
      <c r="G1903" s="3" t="s">
        <v>191</v>
      </c>
      <c r="H1903" s="3" t="s">
        <v>73</v>
      </c>
      <c r="I1903" s="1" t="s">
        <v>16</v>
      </c>
      <c r="J1903" t="s">
        <v>768</v>
      </c>
      <c r="K1903" s="8">
        <v>255</v>
      </c>
      <c r="L1903">
        <v>255</v>
      </c>
      <c r="M1903" s="6">
        <v>2.5500000000000003</v>
      </c>
      <c r="N1903" t="str">
        <f t="shared" si="29"/>
        <v>06</v>
      </c>
    </row>
    <row r="1904" spans="1:14" ht="15" customHeight="1" x14ac:dyDescent="0.25">
      <c r="A1904" t="s">
        <v>14</v>
      </c>
      <c r="B1904">
        <v>0</v>
      </c>
      <c r="C1904">
        <v>1022</v>
      </c>
      <c r="D1904">
        <v>10</v>
      </c>
      <c r="E1904" s="1" t="s">
        <v>179</v>
      </c>
      <c r="F1904" s="2" t="s">
        <v>171</v>
      </c>
      <c r="G1904" s="3" t="s">
        <v>192</v>
      </c>
      <c r="H1904" s="3" t="s">
        <v>71</v>
      </c>
      <c r="I1904" s="1" t="s">
        <v>16</v>
      </c>
      <c r="J1904" t="s">
        <v>768</v>
      </c>
      <c r="K1904" s="8">
        <v>97500</v>
      </c>
      <c r="L1904">
        <v>97500</v>
      </c>
      <c r="M1904" s="6">
        <v>975</v>
      </c>
      <c r="N1904" t="str">
        <f t="shared" si="29"/>
        <v>05</v>
      </c>
    </row>
    <row r="1905" spans="1:14" ht="15" customHeight="1" x14ac:dyDescent="0.25">
      <c r="A1905" t="s">
        <v>14</v>
      </c>
      <c r="B1905">
        <v>0</v>
      </c>
      <c r="C1905">
        <v>1022</v>
      </c>
      <c r="D1905">
        <v>10</v>
      </c>
      <c r="E1905" s="1" t="s">
        <v>179</v>
      </c>
      <c r="F1905" s="2" t="s">
        <v>171</v>
      </c>
      <c r="G1905" s="3" t="s">
        <v>192</v>
      </c>
      <c r="H1905" s="3" t="s">
        <v>73</v>
      </c>
      <c r="I1905" s="1" t="s">
        <v>16</v>
      </c>
      <c r="J1905" t="s">
        <v>768</v>
      </c>
      <c r="K1905" s="8">
        <v>370301</v>
      </c>
      <c r="L1905">
        <v>370301</v>
      </c>
      <c r="M1905" s="6">
        <v>3703.01</v>
      </c>
      <c r="N1905" t="str">
        <f t="shared" si="29"/>
        <v>06</v>
      </c>
    </row>
    <row r="1906" spans="1:14" ht="15" customHeight="1" x14ac:dyDescent="0.25">
      <c r="A1906" t="s">
        <v>14</v>
      </c>
      <c r="B1906">
        <v>0</v>
      </c>
      <c r="C1906">
        <v>1022</v>
      </c>
      <c r="D1906">
        <v>10</v>
      </c>
      <c r="E1906" s="1" t="s">
        <v>179</v>
      </c>
      <c r="F1906" s="2" t="s">
        <v>171</v>
      </c>
      <c r="G1906" s="3" t="s">
        <v>192</v>
      </c>
      <c r="H1906" s="3" t="s">
        <v>106</v>
      </c>
      <c r="I1906" s="1" t="s">
        <v>16</v>
      </c>
      <c r="J1906" t="s">
        <v>768</v>
      </c>
      <c r="K1906" s="8">
        <v>9055</v>
      </c>
      <c r="L1906">
        <v>9055</v>
      </c>
      <c r="M1906" s="6">
        <v>90.55</v>
      </c>
      <c r="N1906" t="str">
        <f t="shared" si="29"/>
        <v>06</v>
      </c>
    </row>
    <row r="1907" spans="1:14" ht="15" customHeight="1" x14ac:dyDescent="0.25">
      <c r="A1907" t="s">
        <v>14</v>
      </c>
      <c r="B1907">
        <v>0</v>
      </c>
      <c r="C1907">
        <v>1022</v>
      </c>
      <c r="D1907">
        <v>10</v>
      </c>
      <c r="E1907" s="1" t="s">
        <v>179</v>
      </c>
      <c r="F1907" s="2" t="s">
        <v>171</v>
      </c>
      <c r="G1907" s="3" t="s">
        <v>166</v>
      </c>
      <c r="H1907" s="3" t="s">
        <v>73</v>
      </c>
      <c r="I1907" s="1" t="s">
        <v>16</v>
      </c>
      <c r="J1907" t="s">
        <v>768</v>
      </c>
      <c r="K1907" s="8">
        <v>700281</v>
      </c>
      <c r="L1907">
        <v>700281</v>
      </c>
      <c r="M1907" s="6">
        <v>7002.81</v>
      </c>
      <c r="N1907" t="str">
        <f t="shared" si="29"/>
        <v>06</v>
      </c>
    </row>
    <row r="1908" spans="1:14" ht="15" customHeight="1" x14ac:dyDescent="0.25">
      <c r="A1908" t="s">
        <v>14</v>
      </c>
      <c r="B1908">
        <v>0</v>
      </c>
      <c r="C1908">
        <v>1022</v>
      </c>
      <c r="D1908">
        <v>10</v>
      </c>
      <c r="E1908" s="1" t="s">
        <v>179</v>
      </c>
      <c r="F1908" s="2" t="s">
        <v>171</v>
      </c>
      <c r="G1908" s="3" t="s">
        <v>84</v>
      </c>
      <c r="H1908" s="3" t="s">
        <v>63</v>
      </c>
      <c r="I1908" s="1" t="s">
        <v>55</v>
      </c>
      <c r="J1908" t="s">
        <v>768</v>
      </c>
      <c r="K1908" s="8">
        <v>11361939</v>
      </c>
      <c r="L1908">
        <v>11361939</v>
      </c>
      <c r="M1908" s="6">
        <v>113619.39</v>
      </c>
      <c r="N1908" t="str">
        <f t="shared" si="29"/>
        <v>01</v>
      </c>
    </row>
    <row r="1909" spans="1:14" ht="15" customHeight="1" x14ac:dyDescent="0.25">
      <c r="A1909" t="s">
        <v>14</v>
      </c>
      <c r="B1909">
        <v>0</v>
      </c>
      <c r="C1909">
        <v>1022</v>
      </c>
      <c r="D1909">
        <v>10</v>
      </c>
      <c r="E1909" s="1" t="s">
        <v>179</v>
      </c>
      <c r="F1909" s="2" t="s">
        <v>171</v>
      </c>
      <c r="G1909" s="3" t="s">
        <v>84</v>
      </c>
      <c r="H1909" s="3" t="s">
        <v>54</v>
      </c>
      <c r="I1909" s="1" t="s">
        <v>55</v>
      </c>
      <c r="J1909" t="s">
        <v>768</v>
      </c>
      <c r="K1909" s="8">
        <v>4281564</v>
      </c>
      <c r="L1909">
        <v>4281564</v>
      </c>
      <c r="M1909" s="6">
        <v>42815.64</v>
      </c>
      <c r="N1909" t="str">
        <f t="shared" si="29"/>
        <v>02</v>
      </c>
    </row>
    <row r="1910" spans="1:14" ht="15" customHeight="1" x14ac:dyDescent="0.25">
      <c r="A1910" t="s">
        <v>14</v>
      </c>
      <c r="B1910">
        <v>0</v>
      </c>
      <c r="C1910">
        <v>1022</v>
      </c>
      <c r="D1910">
        <v>10</v>
      </c>
      <c r="E1910" s="1" t="s">
        <v>179</v>
      </c>
      <c r="F1910" s="2" t="s">
        <v>171</v>
      </c>
      <c r="G1910" s="3" t="s">
        <v>193</v>
      </c>
      <c r="H1910" s="3" t="s">
        <v>114</v>
      </c>
      <c r="I1910" s="1" t="s">
        <v>16</v>
      </c>
      <c r="J1910" t="s">
        <v>768</v>
      </c>
      <c r="K1910" s="8">
        <v>19868</v>
      </c>
      <c r="L1910">
        <v>19868</v>
      </c>
      <c r="M1910" s="6">
        <v>198.68</v>
      </c>
      <c r="N1910" t="str">
        <f t="shared" si="29"/>
        <v>05</v>
      </c>
    </row>
    <row r="1911" spans="1:14" ht="15" customHeight="1" x14ac:dyDescent="0.25">
      <c r="A1911" t="s">
        <v>14</v>
      </c>
      <c r="B1911">
        <v>0</v>
      </c>
      <c r="C1911">
        <v>1022</v>
      </c>
      <c r="D1911">
        <v>10</v>
      </c>
      <c r="E1911" s="1" t="s">
        <v>179</v>
      </c>
      <c r="F1911" s="2" t="s">
        <v>171</v>
      </c>
      <c r="G1911" s="3" t="s">
        <v>193</v>
      </c>
      <c r="H1911" s="3" t="s">
        <v>73</v>
      </c>
      <c r="I1911" s="1" t="s">
        <v>16</v>
      </c>
      <c r="J1911" t="s">
        <v>768</v>
      </c>
      <c r="K1911" s="8">
        <v>252926</v>
      </c>
      <c r="L1911">
        <v>252926</v>
      </c>
      <c r="M1911" s="6">
        <v>2529.2600000000002</v>
      </c>
      <c r="N1911" t="str">
        <f t="shared" si="29"/>
        <v>06</v>
      </c>
    </row>
    <row r="1912" spans="1:14" ht="15" customHeight="1" x14ac:dyDescent="0.25">
      <c r="A1912" t="s">
        <v>14</v>
      </c>
      <c r="B1912">
        <v>0</v>
      </c>
      <c r="C1912">
        <v>1022</v>
      </c>
      <c r="D1912">
        <v>10</v>
      </c>
      <c r="E1912" s="1" t="s">
        <v>179</v>
      </c>
      <c r="F1912" s="2" t="s">
        <v>171</v>
      </c>
      <c r="G1912" s="3" t="s">
        <v>193</v>
      </c>
      <c r="H1912" s="3" t="s">
        <v>122</v>
      </c>
      <c r="I1912" s="1" t="s">
        <v>16</v>
      </c>
      <c r="J1912" t="s">
        <v>768</v>
      </c>
      <c r="K1912" s="8">
        <v>23467</v>
      </c>
      <c r="L1912">
        <v>23467</v>
      </c>
      <c r="M1912" s="6">
        <v>234.67000000000002</v>
      </c>
      <c r="N1912" t="str">
        <f t="shared" si="29"/>
        <v>08</v>
      </c>
    </row>
    <row r="1913" spans="1:14" ht="15" customHeight="1" x14ac:dyDescent="0.25">
      <c r="A1913" t="s">
        <v>14</v>
      </c>
      <c r="B1913">
        <v>0</v>
      </c>
      <c r="C1913">
        <v>1022</v>
      </c>
      <c r="D1913">
        <v>10</v>
      </c>
      <c r="E1913" s="1" t="s">
        <v>179</v>
      </c>
      <c r="F1913" s="2" t="s">
        <v>89</v>
      </c>
      <c r="G1913" s="3" t="s">
        <v>194</v>
      </c>
      <c r="H1913" s="3" t="s">
        <v>131</v>
      </c>
      <c r="I1913" s="1" t="s">
        <v>16</v>
      </c>
      <c r="J1913" t="s">
        <v>15</v>
      </c>
      <c r="K1913" s="8">
        <v>4740000</v>
      </c>
      <c r="L1913">
        <v>4740000</v>
      </c>
      <c r="M1913" s="6">
        <v>47400</v>
      </c>
      <c r="N1913" t="str">
        <f t="shared" si="29"/>
        <v>03</v>
      </c>
    </row>
    <row r="1914" spans="1:14" ht="15" customHeight="1" x14ac:dyDescent="0.25">
      <c r="A1914" t="s">
        <v>14</v>
      </c>
      <c r="B1914">
        <v>0</v>
      </c>
      <c r="C1914">
        <v>1022</v>
      </c>
      <c r="D1914">
        <v>10</v>
      </c>
      <c r="E1914" s="1" t="s">
        <v>179</v>
      </c>
      <c r="F1914" s="2" t="s">
        <v>89</v>
      </c>
      <c r="G1914" s="3" t="s">
        <v>155</v>
      </c>
      <c r="H1914" s="3" t="s">
        <v>156</v>
      </c>
      <c r="I1914" s="1" t="s">
        <v>64</v>
      </c>
      <c r="J1914" t="s">
        <v>15</v>
      </c>
      <c r="K1914" s="8">
        <v>1034285</v>
      </c>
      <c r="L1914">
        <v>1034285</v>
      </c>
      <c r="M1914" s="6">
        <v>10342.85</v>
      </c>
      <c r="N1914" t="str">
        <f t="shared" si="29"/>
        <v>01</v>
      </c>
    </row>
    <row r="1915" spans="1:14" ht="15" customHeight="1" x14ac:dyDescent="0.25">
      <c r="A1915" t="s">
        <v>14</v>
      </c>
      <c r="B1915">
        <v>0</v>
      </c>
      <c r="C1915">
        <v>1022</v>
      </c>
      <c r="D1915">
        <v>10</v>
      </c>
      <c r="E1915" s="1" t="s">
        <v>179</v>
      </c>
      <c r="F1915" s="2" t="s">
        <v>89</v>
      </c>
      <c r="G1915" s="3" t="s">
        <v>155</v>
      </c>
      <c r="H1915" s="3" t="s">
        <v>69</v>
      </c>
      <c r="I1915" s="1" t="s">
        <v>64</v>
      </c>
      <c r="J1915" t="s">
        <v>15</v>
      </c>
      <c r="K1915" s="8">
        <v>231163</v>
      </c>
      <c r="L1915">
        <v>231163</v>
      </c>
      <c r="M1915" s="6">
        <v>2311.63</v>
      </c>
      <c r="N1915" t="str">
        <f t="shared" si="29"/>
        <v>02</v>
      </c>
    </row>
    <row r="1916" spans="1:14" ht="15" customHeight="1" x14ac:dyDescent="0.25">
      <c r="A1916" t="s">
        <v>14</v>
      </c>
      <c r="B1916">
        <v>0</v>
      </c>
      <c r="C1916">
        <v>1022</v>
      </c>
      <c r="D1916">
        <v>10</v>
      </c>
      <c r="E1916" s="1" t="s">
        <v>179</v>
      </c>
      <c r="F1916" s="2" t="s">
        <v>89</v>
      </c>
      <c r="G1916" s="3" t="s">
        <v>195</v>
      </c>
      <c r="H1916" s="3" t="s">
        <v>156</v>
      </c>
      <c r="I1916" s="1" t="s">
        <v>64</v>
      </c>
      <c r="J1916" t="s">
        <v>15</v>
      </c>
      <c r="K1916" s="8">
        <v>2212574</v>
      </c>
      <c r="L1916">
        <v>2212574</v>
      </c>
      <c r="M1916" s="6">
        <v>22125.74</v>
      </c>
      <c r="N1916" t="str">
        <f t="shared" si="29"/>
        <v>01</v>
      </c>
    </row>
    <row r="1917" spans="1:14" ht="15" customHeight="1" x14ac:dyDescent="0.25">
      <c r="A1917" t="s">
        <v>14</v>
      </c>
      <c r="B1917">
        <v>0</v>
      </c>
      <c r="C1917">
        <v>1022</v>
      </c>
      <c r="D1917">
        <v>10</v>
      </c>
      <c r="E1917" s="1" t="s">
        <v>179</v>
      </c>
      <c r="F1917" s="2" t="s">
        <v>89</v>
      </c>
      <c r="G1917" s="3" t="s">
        <v>195</v>
      </c>
      <c r="H1917" s="3" t="s">
        <v>69</v>
      </c>
      <c r="I1917" s="1" t="s">
        <v>64</v>
      </c>
      <c r="J1917" t="s">
        <v>15</v>
      </c>
      <c r="K1917" s="8">
        <v>494510</v>
      </c>
      <c r="L1917">
        <v>494510</v>
      </c>
      <c r="M1917" s="6">
        <v>4945.1000000000004</v>
      </c>
      <c r="N1917" t="str">
        <f t="shared" si="29"/>
        <v>02</v>
      </c>
    </row>
    <row r="1918" spans="1:14" ht="15" customHeight="1" x14ac:dyDescent="0.25">
      <c r="A1918" t="s">
        <v>14</v>
      </c>
      <c r="B1918">
        <v>0</v>
      </c>
      <c r="C1918">
        <v>1022</v>
      </c>
      <c r="D1918">
        <v>10</v>
      </c>
      <c r="E1918" s="1" t="s">
        <v>179</v>
      </c>
      <c r="F1918" s="2" t="s">
        <v>89</v>
      </c>
      <c r="G1918" s="3" t="s">
        <v>196</v>
      </c>
      <c r="H1918" s="3" t="s">
        <v>156</v>
      </c>
      <c r="I1918" s="1" t="s">
        <v>64</v>
      </c>
      <c r="J1918" t="s">
        <v>15</v>
      </c>
      <c r="K1918" s="8">
        <v>2401692</v>
      </c>
      <c r="L1918">
        <v>2401692</v>
      </c>
      <c r="M1918" s="6">
        <v>24016.920000000002</v>
      </c>
      <c r="N1918" t="str">
        <f t="shared" si="29"/>
        <v>01</v>
      </c>
    </row>
    <row r="1919" spans="1:14" ht="15" customHeight="1" x14ac:dyDescent="0.25">
      <c r="A1919" t="s">
        <v>14</v>
      </c>
      <c r="B1919">
        <v>0</v>
      </c>
      <c r="C1919">
        <v>1022</v>
      </c>
      <c r="D1919">
        <v>10</v>
      </c>
      <c r="E1919" s="1" t="s">
        <v>179</v>
      </c>
      <c r="F1919" s="2" t="s">
        <v>89</v>
      </c>
      <c r="G1919" s="3" t="s">
        <v>196</v>
      </c>
      <c r="H1919" s="3" t="s">
        <v>69</v>
      </c>
      <c r="I1919" s="1" t="s">
        <v>64</v>
      </c>
      <c r="J1919" t="s">
        <v>15</v>
      </c>
      <c r="K1919" s="8">
        <v>536778</v>
      </c>
      <c r="L1919">
        <v>536778</v>
      </c>
      <c r="M1919" s="6">
        <v>5367.78</v>
      </c>
      <c r="N1919" t="str">
        <f t="shared" si="29"/>
        <v>02</v>
      </c>
    </row>
    <row r="1920" spans="1:14" ht="15" customHeight="1" x14ac:dyDescent="0.25">
      <c r="A1920" t="s">
        <v>14</v>
      </c>
      <c r="B1920">
        <v>0</v>
      </c>
      <c r="C1920">
        <v>1022</v>
      </c>
      <c r="D1920">
        <v>10</v>
      </c>
      <c r="E1920" s="1" t="s">
        <v>179</v>
      </c>
      <c r="F1920" s="2" t="s">
        <v>89</v>
      </c>
      <c r="G1920" s="3" t="s">
        <v>197</v>
      </c>
      <c r="H1920" s="3" t="s">
        <v>156</v>
      </c>
      <c r="I1920" s="1" t="s">
        <v>55</v>
      </c>
      <c r="J1920" t="s">
        <v>15</v>
      </c>
      <c r="K1920" s="8">
        <v>327196</v>
      </c>
      <c r="L1920">
        <v>327196</v>
      </c>
      <c r="M1920" s="6">
        <v>3271.96</v>
      </c>
      <c r="N1920" t="str">
        <f t="shared" si="29"/>
        <v>01</v>
      </c>
    </row>
    <row r="1921" spans="1:14" ht="15" customHeight="1" x14ac:dyDescent="0.25">
      <c r="A1921" t="s">
        <v>14</v>
      </c>
      <c r="B1921">
        <v>0</v>
      </c>
      <c r="C1921">
        <v>1022</v>
      </c>
      <c r="D1921">
        <v>10</v>
      </c>
      <c r="E1921" s="1" t="s">
        <v>179</v>
      </c>
      <c r="F1921" s="2" t="s">
        <v>89</v>
      </c>
      <c r="G1921" s="3" t="s">
        <v>197</v>
      </c>
      <c r="H1921" s="3" t="s">
        <v>156</v>
      </c>
      <c r="I1921" s="1" t="s">
        <v>64</v>
      </c>
      <c r="J1921" t="s">
        <v>15</v>
      </c>
      <c r="K1921" s="8">
        <v>192031</v>
      </c>
      <c r="L1921">
        <v>192031</v>
      </c>
      <c r="M1921" s="6">
        <v>1920.31</v>
      </c>
      <c r="N1921" t="str">
        <f t="shared" si="29"/>
        <v>01</v>
      </c>
    </row>
    <row r="1922" spans="1:14" ht="15" customHeight="1" x14ac:dyDescent="0.25">
      <c r="A1922" t="s">
        <v>14</v>
      </c>
      <c r="B1922">
        <v>0</v>
      </c>
      <c r="C1922">
        <v>1022</v>
      </c>
      <c r="D1922">
        <v>10</v>
      </c>
      <c r="E1922" s="1" t="s">
        <v>179</v>
      </c>
      <c r="F1922" s="2" t="s">
        <v>89</v>
      </c>
      <c r="G1922" s="3" t="s">
        <v>197</v>
      </c>
      <c r="H1922" s="3" t="s">
        <v>69</v>
      </c>
      <c r="I1922" s="1" t="s">
        <v>55</v>
      </c>
      <c r="J1922" t="s">
        <v>15</v>
      </c>
      <c r="K1922" s="8">
        <v>73040</v>
      </c>
      <c r="L1922">
        <v>73040</v>
      </c>
      <c r="M1922" s="6">
        <v>730.4</v>
      </c>
      <c r="N1922" t="str">
        <f t="shared" si="29"/>
        <v>02</v>
      </c>
    </row>
    <row r="1923" spans="1:14" ht="15" customHeight="1" x14ac:dyDescent="0.25">
      <c r="A1923" t="s">
        <v>14</v>
      </c>
      <c r="B1923">
        <v>0</v>
      </c>
      <c r="C1923">
        <v>1022</v>
      </c>
      <c r="D1923">
        <v>10</v>
      </c>
      <c r="E1923" s="1" t="s">
        <v>179</v>
      </c>
      <c r="F1923" s="2" t="s">
        <v>89</v>
      </c>
      <c r="G1923" s="3" t="s">
        <v>197</v>
      </c>
      <c r="H1923" s="3" t="s">
        <v>69</v>
      </c>
      <c r="I1923" s="1" t="s">
        <v>64</v>
      </c>
      <c r="J1923" t="s">
        <v>15</v>
      </c>
      <c r="K1923" s="8">
        <v>42933</v>
      </c>
      <c r="L1923">
        <v>42933</v>
      </c>
      <c r="M1923" s="6">
        <v>429.33</v>
      </c>
      <c r="N1923" t="str">
        <f t="shared" ref="N1923:N1986" si="30">LEFT(H1923,2)</f>
        <v>02</v>
      </c>
    </row>
    <row r="1924" spans="1:14" ht="15" customHeight="1" x14ac:dyDescent="0.25">
      <c r="A1924" t="s">
        <v>14</v>
      </c>
      <c r="B1924">
        <v>0</v>
      </c>
      <c r="C1924">
        <v>1022</v>
      </c>
      <c r="D1924">
        <v>10</v>
      </c>
      <c r="E1924" s="1" t="s">
        <v>179</v>
      </c>
      <c r="F1924" s="2" t="s">
        <v>89</v>
      </c>
      <c r="G1924" s="3" t="s">
        <v>157</v>
      </c>
      <c r="H1924" s="3" t="s">
        <v>156</v>
      </c>
      <c r="I1924" s="1" t="s">
        <v>64</v>
      </c>
      <c r="J1924" t="s">
        <v>15</v>
      </c>
      <c r="K1924" s="8">
        <v>1054939</v>
      </c>
      <c r="L1924">
        <v>1054939</v>
      </c>
      <c r="M1924" s="6">
        <v>10549.39</v>
      </c>
      <c r="N1924" t="str">
        <f t="shared" si="30"/>
        <v>01</v>
      </c>
    </row>
    <row r="1925" spans="1:14" ht="15" customHeight="1" x14ac:dyDescent="0.25">
      <c r="A1925" t="s">
        <v>14</v>
      </c>
      <c r="B1925">
        <v>0</v>
      </c>
      <c r="C1925">
        <v>1022</v>
      </c>
      <c r="D1925">
        <v>10</v>
      </c>
      <c r="E1925" s="1" t="s">
        <v>179</v>
      </c>
      <c r="F1925" s="2" t="s">
        <v>89</v>
      </c>
      <c r="G1925" s="3" t="s">
        <v>157</v>
      </c>
      <c r="H1925" s="3" t="s">
        <v>69</v>
      </c>
      <c r="I1925" s="1" t="s">
        <v>64</v>
      </c>
      <c r="J1925" t="s">
        <v>15</v>
      </c>
      <c r="K1925" s="8">
        <v>235779</v>
      </c>
      <c r="L1925">
        <v>235779</v>
      </c>
      <c r="M1925" s="6">
        <v>2357.79</v>
      </c>
      <c r="N1925" t="str">
        <f t="shared" si="30"/>
        <v>02</v>
      </c>
    </row>
    <row r="1926" spans="1:14" ht="15" customHeight="1" x14ac:dyDescent="0.25">
      <c r="A1926" t="s">
        <v>14</v>
      </c>
      <c r="B1926">
        <v>0</v>
      </c>
      <c r="C1926">
        <v>1022</v>
      </c>
      <c r="D1926">
        <v>10</v>
      </c>
      <c r="E1926" s="1" t="s">
        <v>179</v>
      </c>
      <c r="F1926" s="2" t="s">
        <v>89</v>
      </c>
      <c r="G1926" s="3" t="s">
        <v>198</v>
      </c>
      <c r="H1926" s="3" t="s">
        <v>156</v>
      </c>
      <c r="I1926" s="1" t="s">
        <v>55</v>
      </c>
      <c r="J1926" t="s">
        <v>15</v>
      </c>
      <c r="K1926" s="8">
        <v>814758</v>
      </c>
      <c r="L1926">
        <v>814758</v>
      </c>
      <c r="M1926" s="6">
        <v>8147.58</v>
      </c>
      <c r="N1926" t="str">
        <f t="shared" si="30"/>
        <v>01</v>
      </c>
    </row>
    <row r="1927" spans="1:14" ht="15" customHeight="1" x14ac:dyDescent="0.25">
      <c r="A1927" t="s">
        <v>14</v>
      </c>
      <c r="B1927">
        <v>0</v>
      </c>
      <c r="C1927">
        <v>1022</v>
      </c>
      <c r="D1927">
        <v>10</v>
      </c>
      <c r="E1927" s="1" t="s">
        <v>179</v>
      </c>
      <c r="F1927" s="2" t="s">
        <v>89</v>
      </c>
      <c r="G1927" s="3" t="s">
        <v>198</v>
      </c>
      <c r="H1927" s="3" t="s">
        <v>156</v>
      </c>
      <c r="I1927" s="1" t="s">
        <v>64</v>
      </c>
      <c r="J1927" t="s">
        <v>15</v>
      </c>
      <c r="K1927" s="8">
        <v>1060694</v>
      </c>
      <c r="L1927">
        <v>1060694</v>
      </c>
      <c r="M1927" s="6">
        <v>10606.94</v>
      </c>
      <c r="N1927" t="str">
        <f t="shared" si="30"/>
        <v>01</v>
      </c>
    </row>
    <row r="1928" spans="1:14" ht="15" customHeight="1" x14ac:dyDescent="0.25">
      <c r="A1928" t="s">
        <v>14</v>
      </c>
      <c r="B1928">
        <v>0</v>
      </c>
      <c r="C1928">
        <v>1022</v>
      </c>
      <c r="D1928">
        <v>10</v>
      </c>
      <c r="E1928" s="1" t="s">
        <v>179</v>
      </c>
      <c r="F1928" s="2" t="s">
        <v>89</v>
      </c>
      <c r="G1928" s="3" t="s">
        <v>198</v>
      </c>
      <c r="H1928" s="3" t="s">
        <v>69</v>
      </c>
      <c r="I1928" s="1" t="s">
        <v>55</v>
      </c>
      <c r="J1928" t="s">
        <v>15</v>
      </c>
      <c r="K1928" s="8">
        <v>182129</v>
      </c>
      <c r="L1928">
        <v>182129</v>
      </c>
      <c r="M1928" s="6">
        <v>1821.29</v>
      </c>
      <c r="N1928" t="str">
        <f t="shared" si="30"/>
        <v>02</v>
      </c>
    </row>
    <row r="1929" spans="1:14" ht="15" customHeight="1" x14ac:dyDescent="0.25">
      <c r="A1929" t="s">
        <v>14</v>
      </c>
      <c r="B1929">
        <v>0</v>
      </c>
      <c r="C1929">
        <v>1022</v>
      </c>
      <c r="D1929">
        <v>10</v>
      </c>
      <c r="E1929" s="1" t="s">
        <v>179</v>
      </c>
      <c r="F1929" s="2" t="s">
        <v>89</v>
      </c>
      <c r="G1929" s="3" t="s">
        <v>198</v>
      </c>
      <c r="H1929" s="3" t="s">
        <v>69</v>
      </c>
      <c r="I1929" s="1" t="s">
        <v>64</v>
      </c>
      <c r="J1929" t="s">
        <v>15</v>
      </c>
      <c r="K1929" s="8">
        <v>235770</v>
      </c>
      <c r="L1929">
        <v>235770</v>
      </c>
      <c r="M1929" s="6">
        <v>2357.7000000000003</v>
      </c>
      <c r="N1929" t="str">
        <f t="shared" si="30"/>
        <v>02</v>
      </c>
    </row>
    <row r="1930" spans="1:14" ht="15" customHeight="1" x14ac:dyDescent="0.25">
      <c r="A1930" t="s">
        <v>14</v>
      </c>
      <c r="B1930">
        <v>0</v>
      </c>
      <c r="C1930">
        <v>1022</v>
      </c>
      <c r="D1930">
        <v>10</v>
      </c>
      <c r="E1930" s="1" t="s">
        <v>179</v>
      </c>
      <c r="F1930" s="2" t="s">
        <v>89</v>
      </c>
      <c r="G1930" s="3" t="s">
        <v>199</v>
      </c>
      <c r="H1930" s="3" t="s">
        <v>156</v>
      </c>
      <c r="I1930" s="1" t="s">
        <v>55</v>
      </c>
      <c r="J1930" t="s">
        <v>15</v>
      </c>
      <c r="K1930" s="8">
        <v>285482</v>
      </c>
      <c r="L1930">
        <v>285482</v>
      </c>
      <c r="M1930" s="6">
        <v>2854.82</v>
      </c>
      <c r="N1930" t="str">
        <f t="shared" si="30"/>
        <v>01</v>
      </c>
    </row>
    <row r="1931" spans="1:14" ht="15" customHeight="1" x14ac:dyDescent="0.25">
      <c r="A1931" t="s">
        <v>14</v>
      </c>
      <c r="B1931">
        <v>0</v>
      </c>
      <c r="C1931">
        <v>1022</v>
      </c>
      <c r="D1931">
        <v>10</v>
      </c>
      <c r="E1931" s="1" t="s">
        <v>179</v>
      </c>
      <c r="F1931" s="2" t="s">
        <v>89</v>
      </c>
      <c r="G1931" s="3" t="s">
        <v>199</v>
      </c>
      <c r="H1931" s="3" t="s">
        <v>156</v>
      </c>
      <c r="I1931" s="1" t="s">
        <v>64</v>
      </c>
      <c r="J1931" t="s">
        <v>15</v>
      </c>
      <c r="K1931" s="8">
        <v>785209</v>
      </c>
      <c r="L1931">
        <v>785209</v>
      </c>
      <c r="M1931" s="6">
        <v>7852.09</v>
      </c>
      <c r="N1931" t="str">
        <f t="shared" si="30"/>
        <v>01</v>
      </c>
    </row>
    <row r="1932" spans="1:14" ht="15" customHeight="1" x14ac:dyDescent="0.25">
      <c r="A1932" t="s">
        <v>14</v>
      </c>
      <c r="B1932">
        <v>0</v>
      </c>
      <c r="C1932">
        <v>1022</v>
      </c>
      <c r="D1932">
        <v>10</v>
      </c>
      <c r="E1932" s="1" t="s">
        <v>179</v>
      </c>
      <c r="F1932" s="2" t="s">
        <v>89</v>
      </c>
      <c r="G1932" s="3" t="s">
        <v>199</v>
      </c>
      <c r="H1932" s="3" t="s">
        <v>69</v>
      </c>
      <c r="I1932" s="1" t="s">
        <v>55</v>
      </c>
      <c r="J1932" t="s">
        <v>15</v>
      </c>
      <c r="K1932" s="8">
        <v>63173</v>
      </c>
      <c r="L1932">
        <v>63173</v>
      </c>
      <c r="M1932" s="6">
        <v>631.73</v>
      </c>
      <c r="N1932" t="str">
        <f t="shared" si="30"/>
        <v>02</v>
      </c>
    </row>
    <row r="1933" spans="1:14" ht="15" customHeight="1" x14ac:dyDescent="0.25">
      <c r="A1933" t="s">
        <v>14</v>
      </c>
      <c r="B1933">
        <v>0</v>
      </c>
      <c r="C1933">
        <v>1022</v>
      </c>
      <c r="D1933">
        <v>10</v>
      </c>
      <c r="E1933" s="1" t="s">
        <v>179</v>
      </c>
      <c r="F1933" s="2" t="s">
        <v>89</v>
      </c>
      <c r="G1933" s="3" t="s">
        <v>199</v>
      </c>
      <c r="H1933" s="3" t="s">
        <v>69</v>
      </c>
      <c r="I1933" s="1" t="s">
        <v>64</v>
      </c>
      <c r="J1933" t="s">
        <v>15</v>
      </c>
      <c r="K1933" s="8">
        <v>175495</v>
      </c>
      <c r="L1933">
        <v>175495</v>
      </c>
      <c r="M1933" s="6">
        <v>1754.95</v>
      </c>
      <c r="N1933" t="str">
        <f t="shared" si="30"/>
        <v>02</v>
      </c>
    </row>
    <row r="1934" spans="1:14" ht="15" customHeight="1" x14ac:dyDescent="0.25">
      <c r="A1934" t="s">
        <v>14</v>
      </c>
      <c r="B1934">
        <v>0</v>
      </c>
      <c r="C1934">
        <v>1022</v>
      </c>
      <c r="D1934">
        <v>10</v>
      </c>
      <c r="E1934" s="1" t="s">
        <v>179</v>
      </c>
      <c r="F1934" s="2" t="s">
        <v>89</v>
      </c>
      <c r="G1934" s="3" t="s">
        <v>158</v>
      </c>
      <c r="H1934" s="3" t="s">
        <v>156</v>
      </c>
      <c r="I1934" s="1" t="s">
        <v>55</v>
      </c>
      <c r="J1934" t="s">
        <v>15</v>
      </c>
      <c r="K1934" s="8">
        <v>331667</v>
      </c>
      <c r="L1934">
        <v>331667</v>
      </c>
      <c r="M1934" s="6">
        <v>3316.67</v>
      </c>
      <c r="N1934" t="str">
        <f t="shared" si="30"/>
        <v>01</v>
      </c>
    </row>
    <row r="1935" spans="1:14" ht="15" customHeight="1" x14ac:dyDescent="0.25">
      <c r="A1935" t="s">
        <v>14</v>
      </c>
      <c r="B1935">
        <v>0</v>
      </c>
      <c r="C1935">
        <v>1022</v>
      </c>
      <c r="D1935">
        <v>10</v>
      </c>
      <c r="E1935" s="1" t="s">
        <v>179</v>
      </c>
      <c r="F1935" s="2" t="s">
        <v>89</v>
      </c>
      <c r="G1935" s="3" t="s">
        <v>158</v>
      </c>
      <c r="H1935" s="3" t="s">
        <v>156</v>
      </c>
      <c r="I1935" s="1" t="s">
        <v>64</v>
      </c>
      <c r="J1935" t="s">
        <v>15</v>
      </c>
      <c r="K1935" s="8">
        <v>619312</v>
      </c>
      <c r="L1935">
        <v>619312</v>
      </c>
      <c r="M1935" s="6">
        <v>6193.12</v>
      </c>
      <c r="N1935" t="str">
        <f t="shared" si="30"/>
        <v>01</v>
      </c>
    </row>
    <row r="1936" spans="1:14" ht="15" customHeight="1" x14ac:dyDescent="0.25">
      <c r="A1936" t="s">
        <v>14</v>
      </c>
      <c r="B1936">
        <v>0</v>
      </c>
      <c r="C1936">
        <v>1022</v>
      </c>
      <c r="D1936">
        <v>10</v>
      </c>
      <c r="E1936" s="1" t="s">
        <v>179</v>
      </c>
      <c r="F1936" s="2" t="s">
        <v>89</v>
      </c>
      <c r="G1936" s="3" t="s">
        <v>158</v>
      </c>
      <c r="H1936" s="3" t="s">
        <v>69</v>
      </c>
      <c r="I1936" s="1" t="s">
        <v>55</v>
      </c>
      <c r="J1936" t="s">
        <v>15</v>
      </c>
      <c r="K1936" s="8">
        <v>74130</v>
      </c>
      <c r="L1936">
        <v>74130</v>
      </c>
      <c r="M1936" s="6">
        <v>741.30000000000007</v>
      </c>
      <c r="N1936" t="str">
        <f t="shared" si="30"/>
        <v>02</v>
      </c>
    </row>
    <row r="1937" spans="1:14" ht="15" customHeight="1" x14ac:dyDescent="0.25">
      <c r="A1937" t="s">
        <v>14</v>
      </c>
      <c r="B1937">
        <v>0</v>
      </c>
      <c r="C1937">
        <v>1022</v>
      </c>
      <c r="D1937">
        <v>10</v>
      </c>
      <c r="E1937" s="1" t="s">
        <v>179</v>
      </c>
      <c r="F1937" s="2" t="s">
        <v>89</v>
      </c>
      <c r="G1937" s="3" t="s">
        <v>158</v>
      </c>
      <c r="H1937" s="3" t="s">
        <v>69</v>
      </c>
      <c r="I1937" s="1" t="s">
        <v>64</v>
      </c>
      <c r="J1937" t="s">
        <v>15</v>
      </c>
      <c r="K1937" s="8">
        <v>138417</v>
      </c>
      <c r="L1937">
        <v>138417</v>
      </c>
      <c r="M1937" s="6">
        <v>1384.17</v>
      </c>
      <c r="N1937" t="str">
        <f t="shared" si="30"/>
        <v>02</v>
      </c>
    </row>
    <row r="1938" spans="1:14" ht="15" customHeight="1" x14ac:dyDescent="0.25">
      <c r="A1938" t="s">
        <v>14</v>
      </c>
      <c r="B1938">
        <v>0</v>
      </c>
      <c r="C1938">
        <v>1022</v>
      </c>
      <c r="D1938">
        <v>10</v>
      </c>
      <c r="E1938" s="1" t="s">
        <v>179</v>
      </c>
      <c r="F1938" s="2" t="s">
        <v>89</v>
      </c>
      <c r="G1938" s="3" t="s">
        <v>200</v>
      </c>
      <c r="H1938" s="3" t="s">
        <v>156</v>
      </c>
      <c r="I1938" s="1" t="s">
        <v>55</v>
      </c>
      <c r="J1938" t="s">
        <v>15</v>
      </c>
      <c r="K1938" s="8">
        <v>1012062</v>
      </c>
      <c r="L1938">
        <v>1012062</v>
      </c>
      <c r="M1938" s="6">
        <v>10120.620000000001</v>
      </c>
      <c r="N1938" t="str">
        <f t="shared" si="30"/>
        <v>01</v>
      </c>
    </row>
    <row r="1939" spans="1:14" ht="15" customHeight="1" x14ac:dyDescent="0.25">
      <c r="A1939" t="s">
        <v>14</v>
      </c>
      <c r="B1939">
        <v>0</v>
      </c>
      <c r="C1939">
        <v>1022</v>
      </c>
      <c r="D1939">
        <v>10</v>
      </c>
      <c r="E1939" s="1" t="s">
        <v>179</v>
      </c>
      <c r="F1939" s="2" t="s">
        <v>89</v>
      </c>
      <c r="G1939" s="3" t="s">
        <v>200</v>
      </c>
      <c r="H1939" s="3" t="s">
        <v>156</v>
      </c>
      <c r="I1939" s="1" t="s">
        <v>64</v>
      </c>
      <c r="J1939" t="s">
        <v>15</v>
      </c>
      <c r="K1939" s="8">
        <v>345043</v>
      </c>
      <c r="L1939">
        <v>345043</v>
      </c>
      <c r="M1939" s="6">
        <v>3450.4300000000003</v>
      </c>
      <c r="N1939" t="str">
        <f t="shared" si="30"/>
        <v>01</v>
      </c>
    </row>
    <row r="1940" spans="1:14" ht="15" customHeight="1" x14ac:dyDescent="0.25">
      <c r="A1940" t="s">
        <v>14</v>
      </c>
      <c r="B1940">
        <v>0</v>
      </c>
      <c r="C1940">
        <v>1022</v>
      </c>
      <c r="D1940">
        <v>10</v>
      </c>
      <c r="E1940" s="1" t="s">
        <v>179</v>
      </c>
      <c r="F1940" s="2" t="s">
        <v>89</v>
      </c>
      <c r="G1940" s="3" t="s">
        <v>200</v>
      </c>
      <c r="H1940" s="3" t="s">
        <v>69</v>
      </c>
      <c r="I1940" s="1" t="s">
        <v>55</v>
      </c>
      <c r="J1940" t="s">
        <v>15</v>
      </c>
      <c r="K1940" s="8">
        <v>225049</v>
      </c>
      <c r="L1940">
        <v>225049</v>
      </c>
      <c r="M1940" s="6">
        <v>2250.4900000000002</v>
      </c>
      <c r="N1940" t="str">
        <f t="shared" si="30"/>
        <v>02</v>
      </c>
    </row>
    <row r="1941" spans="1:14" ht="15" customHeight="1" x14ac:dyDescent="0.25">
      <c r="A1941" t="s">
        <v>14</v>
      </c>
      <c r="B1941">
        <v>0</v>
      </c>
      <c r="C1941">
        <v>1022</v>
      </c>
      <c r="D1941">
        <v>10</v>
      </c>
      <c r="E1941" s="1" t="s">
        <v>179</v>
      </c>
      <c r="F1941" s="2" t="s">
        <v>89</v>
      </c>
      <c r="G1941" s="3" t="s">
        <v>200</v>
      </c>
      <c r="H1941" s="3" t="s">
        <v>69</v>
      </c>
      <c r="I1941" s="1" t="s">
        <v>64</v>
      </c>
      <c r="J1941" t="s">
        <v>15</v>
      </c>
      <c r="K1941" s="8">
        <v>77117</v>
      </c>
      <c r="L1941">
        <v>77117</v>
      </c>
      <c r="M1941" s="6">
        <v>771.17000000000007</v>
      </c>
      <c r="N1941" t="str">
        <f t="shared" si="30"/>
        <v>02</v>
      </c>
    </row>
    <row r="1942" spans="1:14" ht="15" customHeight="1" x14ac:dyDescent="0.25">
      <c r="A1942" t="s">
        <v>14</v>
      </c>
      <c r="B1942">
        <v>0</v>
      </c>
      <c r="C1942">
        <v>1022</v>
      </c>
      <c r="D1942">
        <v>10</v>
      </c>
      <c r="E1942" s="1" t="s">
        <v>179</v>
      </c>
      <c r="F1942" s="2" t="s">
        <v>89</v>
      </c>
      <c r="G1942" s="3" t="s">
        <v>159</v>
      </c>
      <c r="H1942" s="3" t="s">
        <v>156</v>
      </c>
      <c r="I1942" s="1" t="s">
        <v>55</v>
      </c>
      <c r="J1942" t="s">
        <v>15</v>
      </c>
      <c r="K1942" s="8">
        <v>742669</v>
      </c>
      <c r="L1942">
        <v>742669</v>
      </c>
      <c r="M1942" s="6">
        <v>7426.6900000000005</v>
      </c>
      <c r="N1942" t="str">
        <f t="shared" si="30"/>
        <v>01</v>
      </c>
    </row>
    <row r="1943" spans="1:14" ht="15" customHeight="1" x14ac:dyDescent="0.25">
      <c r="A1943" t="s">
        <v>14</v>
      </c>
      <c r="B1943">
        <v>0</v>
      </c>
      <c r="C1943">
        <v>1022</v>
      </c>
      <c r="D1943">
        <v>10</v>
      </c>
      <c r="E1943" s="1" t="s">
        <v>179</v>
      </c>
      <c r="F1943" s="2" t="s">
        <v>89</v>
      </c>
      <c r="G1943" s="3" t="s">
        <v>159</v>
      </c>
      <c r="H1943" s="3" t="s">
        <v>156</v>
      </c>
      <c r="I1943" s="1" t="s">
        <v>64</v>
      </c>
      <c r="J1943" t="s">
        <v>15</v>
      </c>
      <c r="K1943" s="8">
        <v>610427</v>
      </c>
      <c r="L1943">
        <v>610427</v>
      </c>
      <c r="M1943" s="6">
        <v>6104.27</v>
      </c>
      <c r="N1943" t="str">
        <f t="shared" si="30"/>
        <v>01</v>
      </c>
    </row>
    <row r="1944" spans="1:14" ht="15" customHeight="1" x14ac:dyDescent="0.25">
      <c r="A1944" t="s">
        <v>14</v>
      </c>
      <c r="B1944">
        <v>0</v>
      </c>
      <c r="C1944">
        <v>1022</v>
      </c>
      <c r="D1944">
        <v>10</v>
      </c>
      <c r="E1944" s="1" t="s">
        <v>179</v>
      </c>
      <c r="F1944" s="2" t="s">
        <v>89</v>
      </c>
      <c r="G1944" s="3" t="s">
        <v>159</v>
      </c>
      <c r="H1944" s="3" t="s">
        <v>69</v>
      </c>
      <c r="I1944" s="1" t="s">
        <v>55</v>
      </c>
      <c r="J1944" t="s">
        <v>15</v>
      </c>
      <c r="K1944" s="8">
        <v>154965</v>
      </c>
      <c r="L1944">
        <v>154965</v>
      </c>
      <c r="M1944" s="6">
        <v>1549.65</v>
      </c>
      <c r="N1944" t="str">
        <f t="shared" si="30"/>
        <v>02</v>
      </c>
    </row>
    <row r="1945" spans="1:14" ht="15" customHeight="1" x14ac:dyDescent="0.25">
      <c r="A1945" t="s">
        <v>14</v>
      </c>
      <c r="B1945">
        <v>0</v>
      </c>
      <c r="C1945">
        <v>1022</v>
      </c>
      <c r="D1945">
        <v>10</v>
      </c>
      <c r="E1945" s="1" t="s">
        <v>179</v>
      </c>
      <c r="F1945" s="2" t="s">
        <v>89</v>
      </c>
      <c r="G1945" s="3" t="s">
        <v>159</v>
      </c>
      <c r="H1945" s="3" t="s">
        <v>69</v>
      </c>
      <c r="I1945" s="1" t="s">
        <v>64</v>
      </c>
      <c r="J1945" t="s">
        <v>15</v>
      </c>
      <c r="K1945" s="8">
        <v>405429</v>
      </c>
      <c r="L1945">
        <v>405429</v>
      </c>
      <c r="M1945" s="6">
        <v>4054.29</v>
      </c>
      <c r="N1945" t="str">
        <f t="shared" si="30"/>
        <v>02</v>
      </c>
    </row>
    <row r="1946" spans="1:14" ht="15" customHeight="1" x14ac:dyDescent="0.25">
      <c r="A1946" t="s">
        <v>14</v>
      </c>
      <c r="B1946">
        <v>0</v>
      </c>
      <c r="C1946">
        <v>1022</v>
      </c>
      <c r="D1946">
        <v>10</v>
      </c>
      <c r="E1946" s="1" t="s">
        <v>179</v>
      </c>
      <c r="F1946" s="2" t="s">
        <v>89</v>
      </c>
      <c r="G1946" s="3" t="s">
        <v>160</v>
      </c>
      <c r="H1946" s="3" t="s">
        <v>156</v>
      </c>
      <c r="I1946" s="1" t="s">
        <v>55</v>
      </c>
      <c r="J1946" t="s">
        <v>15</v>
      </c>
      <c r="K1946" s="8">
        <v>1511828</v>
      </c>
      <c r="L1946">
        <v>1511828</v>
      </c>
      <c r="M1946" s="6">
        <v>15118.28</v>
      </c>
      <c r="N1946" t="str">
        <f t="shared" si="30"/>
        <v>01</v>
      </c>
    </row>
    <row r="1947" spans="1:14" ht="15" customHeight="1" x14ac:dyDescent="0.25">
      <c r="A1947" t="s">
        <v>14</v>
      </c>
      <c r="B1947">
        <v>0</v>
      </c>
      <c r="C1947">
        <v>1022</v>
      </c>
      <c r="D1947">
        <v>10</v>
      </c>
      <c r="E1947" s="1" t="s">
        <v>179</v>
      </c>
      <c r="F1947" s="2" t="s">
        <v>89</v>
      </c>
      <c r="G1947" s="3" t="s">
        <v>160</v>
      </c>
      <c r="H1947" s="3" t="s">
        <v>156</v>
      </c>
      <c r="I1947" s="1" t="s">
        <v>64</v>
      </c>
      <c r="J1947" t="s">
        <v>15</v>
      </c>
      <c r="K1947" s="8">
        <v>2018127</v>
      </c>
      <c r="L1947">
        <v>2018127</v>
      </c>
      <c r="M1947" s="6">
        <v>20181.27</v>
      </c>
      <c r="N1947" t="str">
        <f t="shared" si="30"/>
        <v>01</v>
      </c>
    </row>
    <row r="1948" spans="1:14" ht="15" customHeight="1" x14ac:dyDescent="0.25">
      <c r="A1948" t="s">
        <v>14</v>
      </c>
      <c r="B1948">
        <v>0</v>
      </c>
      <c r="C1948">
        <v>1022</v>
      </c>
      <c r="D1948">
        <v>10</v>
      </c>
      <c r="E1948" s="1" t="s">
        <v>179</v>
      </c>
      <c r="F1948" s="2" t="s">
        <v>89</v>
      </c>
      <c r="G1948" s="3" t="s">
        <v>160</v>
      </c>
      <c r="H1948" s="3" t="s">
        <v>69</v>
      </c>
      <c r="I1948" s="1" t="s">
        <v>55</v>
      </c>
      <c r="J1948" t="s">
        <v>15</v>
      </c>
      <c r="K1948" s="8">
        <v>321995</v>
      </c>
      <c r="L1948">
        <v>321995</v>
      </c>
      <c r="M1948" s="6">
        <v>3219.9500000000003</v>
      </c>
      <c r="N1948" t="str">
        <f t="shared" si="30"/>
        <v>02</v>
      </c>
    </row>
    <row r="1949" spans="1:14" ht="15" customHeight="1" x14ac:dyDescent="0.25">
      <c r="A1949" t="s">
        <v>14</v>
      </c>
      <c r="B1949">
        <v>0</v>
      </c>
      <c r="C1949">
        <v>1022</v>
      </c>
      <c r="D1949">
        <v>10</v>
      </c>
      <c r="E1949" s="1" t="s">
        <v>179</v>
      </c>
      <c r="F1949" s="2" t="s">
        <v>89</v>
      </c>
      <c r="G1949" s="3" t="s">
        <v>160</v>
      </c>
      <c r="H1949" s="3" t="s">
        <v>69</v>
      </c>
      <c r="I1949" s="1" t="s">
        <v>64</v>
      </c>
      <c r="J1949" t="s">
        <v>15</v>
      </c>
      <c r="K1949" s="8">
        <v>451063</v>
      </c>
      <c r="L1949">
        <v>451063</v>
      </c>
      <c r="M1949" s="6">
        <v>4510.63</v>
      </c>
      <c r="N1949" t="str">
        <f t="shared" si="30"/>
        <v>02</v>
      </c>
    </row>
    <row r="1950" spans="1:14" ht="15" customHeight="1" x14ac:dyDescent="0.25">
      <c r="A1950" t="s">
        <v>14</v>
      </c>
      <c r="B1950">
        <v>0</v>
      </c>
      <c r="C1950">
        <v>1022</v>
      </c>
      <c r="D1950">
        <v>10</v>
      </c>
      <c r="E1950" s="1" t="s">
        <v>179</v>
      </c>
      <c r="F1950" s="2" t="s">
        <v>89</v>
      </c>
      <c r="G1950" s="3" t="s">
        <v>201</v>
      </c>
      <c r="H1950" s="3" t="s">
        <v>156</v>
      </c>
      <c r="I1950" s="1" t="s">
        <v>55</v>
      </c>
      <c r="J1950" t="s">
        <v>15</v>
      </c>
      <c r="K1950" s="8">
        <v>345043</v>
      </c>
      <c r="L1950">
        <v>345043</v>
      </c>
      <c r="M1950" s="6">
        <v>3450.4300000000003</v>
      </c>
      <c r="N1950" t="str">
        <f t="shared" si="30"/>
        <v>01</v>
      </c>
    </row>
    <row r="1951" spans="1:14" ht="15" customHeight="1" x14ac:dyDescent="0.25">
      <c r="A1951" t="s">
        <v>14</v>
      </c>
      <c r="B1951">
        <v>0</v>
      </c>
      <c r="C1951">
        <v>1022</v>
      </c>
      <c r="D1951">
        <v>10</v>
      </c>
      <c r="E1951" s="1" t="s">
        <v>179</v>
      </c>
      <c r="F1951" s="2" t="s">
        <v>89</v>
      </c>
      <c r="G1951" s="3" t="s">
        <v>201</v>
      </c>
      <c r="H1951" s="3" t="s">
        <v>156</v>
      </c>
      <c r="I1951" s="1" t="s">
        <v>64</v>
      </c>
      <c r="J1951" t="s">
        <v>15</v>
      </c>
      <c r="K1951" s="8">
        <v>299056</v>
      </c>
      <c r="L1951">
        <v>299056</v>
      </c>
      <c r="M1951" s="6">
        <v>2990.56</v>
      </c>
      <c r="N1951" t="str">
        <f t="shared" si="30"/>
        <v>01</v>
      </c>
    </row>
    <row r="1952" spans="1:14" ht="15" customHeight="1" x14ac:dyDescent="0.25">
      <c r="A1952" t="s">
        <v>14</v>
      </c>
      <c r="B1952">
        <v>0</v>
      </c>
      <c r="C1952">
        <v>1022</v>
      </c>
      <c r="D1952">
        <v>10</v>
      </c>
      <c r="E1952" s="1" t="s">
        <v>179</v>
      </c>
      <c r="F1952" s="2" t="s">
        <v>89</v>
      </c>
      <c r="G1952" s="3" t="s">
        <v>201</v>
      </c>
      <c r="H1952" s="3" t="s">
        <v>69</v>
      </c>
      <c r="I1952" s="1" t="s">
        <v>55</v>
      </c>
      <c r="J1952" t="s">
        <v>15</v>
      </c>
      <c r="K1952" s="8">
        <v>77027</v>
      </c>
      <c r="L1952">
        <v>77027</v>
      </c>
      <c r="M1952" s="6">
        <v>770.27</v>
      </c>
      <c r="N1952" t="str">
        <f t="shared" si="30"/>
        <v>02</v>
      </c>
    </row>
    <row r="1953" spans="1:14" ht="15" customHeight="1" x14ac:dyDescent="0.25">
      <c r="A1953" t="s">
        <v>14</v>
      </c>
      <c r="B1953">
        <v>0</v>
      </c>
      <c r="C1953">
        <v>1022</v>
      </c>
      <c r="D1953">
        <v>10</v>
      </c>
      <c r="E1953" s="1" t="s">
        <v>179</v>
      </c>
      <c r="F1953" s="2" t="s">
        <v>89</v>
      </c>
      <c r="G1953" s="3" t="s">
        <v>201</v>
      </c>
      <c r="H1953" s="3" t="s">
        <v>69</v>
      </c>
      <c r="I1953" s="1" t="s">
        <v>64</v>
      </c>
      <c r="J1953" t="s">
        <v>15</v>
      </c>
      <c r="K1953" s="8">
        <v>66839</v>
      </c>
      <c r="L1953">
        <v>66839</v>
      </c>
      <c r="M1953" s="6">
        <v>668.39</v>
      </c>
      <c r="N1953" t="str">
        <f t="shared" si="30"/>
        <v>02</v>
      </c>
    </row>
    <row r="1954" spans="1:14" ht="15" customHeight="1" x14ac:dyDescent="0.25">
      <c r="A1954" t="s">
        <v>14</v>
      </c>
      <c r="B1954">
        <v>0</v>
      </c>
      <c r="C1954">
        <v>1022</v>
      </c>
      <c r="D1954">
        <v>10</v>
      </c>
      <c r="E1954" s="1" t="s">
        <v>179</v>
      </c>
      <c r="F1954" s="2" t="s">
        <v>89</v>
      </c>
      <c r="G1954" s="3" t="s">
        <v>161</v>
      </c>
      <c r="H1954" s="3" t="s">
        <v>156</v>
      </c>
      <c r="I1954" s="1" t="s">
        <v>64</v>
      </c>
      <c r="J1954" t="s">
        <v>15</v>
      </c>
      <c r="K1954" s="8">
        <v>1060694</v>
      </c>
      <c r="L1954">
        <v>1060694</v>
      </c>
      <c r="M1954" s="6">
        <v>10606.94</v>
      </c>
      <c r="N1954" t="str">
        <f t="shared" si="30"/>
        <v>01</v>
      </c>
    </row>
    <row r="1955" spans="1:14" ht="15" customHeight="1" x14ac:dyDescent="0.25">
      <c r="A1955" t="s">
        <v>14</v>
      </c>
      <c r="B1955">
        <v>0</v>
      </c>
      <c r="C1955">
        <v>1022</v>
      </c>
      <c r="D1955">
        <v>10</v>
      </c>
      <c r="E1955" s="1" t="s">
        <v>179</v>
      </c>
      <c r="F1955" s="2" t="s">
        <v>89</v>
      </c>
      <c r="G1955" s="3" t="s">
        <v>161</v>
      </c>
      <c r="H1955" s="3" t="s">
        <v>69</v>
      </c>
      <c r="I1955" s="1" t="s">
        <v>64</v>
      </c>
      <c r="J1955" t="s">
        <v>15</v>
      </c>
      <c r="K1955" s="8">
        <v>237066</v>
      </c>
      <c r="L1955">
        <v>237066</v>
      </c>
      <c r="M1955" s="6">
        <v>2370.66</v>
      </c>
      <c r="N1955" t="str">
        <f t="shared" si="30"/>
        <v>02</v>
      </c>
    </row>
    <row r="1956" spans="1:14" ht="15" customHeight="1" x14ac:dyDescent="0.25">
      <c r="A1956" t="s">
        <v>14</v>
      </c>
      <c r="B1956">
        <v>0</v>
      </c>
      <c r="C1956">
        <v>1022</v>
      </c>
      <c r="D1956">
        <v>10</v>
      </c>
      <c r="E1956" s="1" t="s">
        <v>179</v>
      </c>
      <c r="F1956" s="2" t="s">
        <v>89</v>
      </c>
      <c r="G1956" s="3" t="s">
        <v>202</v>
      </c>
      <c r="H1956" s="3" t="s">
        <v>156</v>
      </c>
      <c r="I1956" s="1" t="s">
        <v>55</v>
      </c>
      <c r="J1956" t="s">
        <v>15</v>
      </c>
      <c r="K1956" s="8">
        <v>345582</v>
      </c>
      <c r="L1956">
        <v>345582</v>
      </c>
      <c r="M1956" s="6">
        <v>3455.82</v>
      </c>
      <c r="N1956" t="str">
        <f t="shared" si="30"/>
        <v>01</v>
      </c>
    </row>
    <row r="1957" spans="1:14" ht="15" customHeight="1" x14ac:dyDescent="0.25">
      <c r="A1957" t="s">
        <v>14</v>
      </c>
      <c r="B1957">
        <v>0</v>
      </c>
      <c r="C1957">
        <v>1022</v>
      </c>
      <c r="D1957">
        <v>10</v>
      </c>
      <c r="E1957" s="1" t="s">
        <v>179</v>
      </c>
      <c r="F1957" s="2" t="s">
        <v>89</v>
      </c>
      <c r="G1957" s="3" t="s">
        <v>202</v>
      </c>
      <c r="H1957" s="3" t="s">
        <v>156</v>
      </c>
      <c r="I1957" s="1" t="s">
        <v>64</v>
      </c>
      <c r="J1957" t="s">
        <v>15</v>
      </c>
      <c r="K1957" s="8">
        <v>684137</v>
      </c>
      <c r="L1957">
        <v>684137</v>
      </c>
      <c r="M1957" s="6">
        <v>6841.37</v>
      </c>
      <c r="N1957" t="str">
        <f t="shared" si="30"/>
        <v>01</v>
      </c>
    </row>
    <row r="1958" spans="1:14" ht="15" customHeight="1" x14ac:dyDescent="0.25">
      <c r="A1958" t="s">
        <v>14</v>
      </c>
      <c r="B1958">
        <v>0</v>
      </c>
      <c r="C1958">
        <v>1022</v>
      </c>
      <c r="D1958">
        <v>10</v>
      </c>
      <c r="E1958" s="1" t="s">
        <v>179</v>
      </c>
      <c r="F1958" s="2" t="s">
        <v>89</v>
      </c>
      <c r="G1958" s="3" t="s">
        <v>202</v>
      </c>
      <c r="H1958" s="3" t="s">
        <v>69</v>
      </c>
      <c r="I1958" s="1" t="s">
        <v>55</v>
      </c>
      <c r="J1958" t="s">
        <v>15</v>
      </c>
      <c r="K1958" s="8">
        <v>76489</v>
      </c>
      <c r="L1958">
        <v>76489</v>
      </c>
      <c r="M1958" s="6">
        <v>764.89</v>
      </c>
      <c r="N1958" t="str">
        <f t="shared" si="30"/>
        <v>02</v>
      </c>
    </row>
    <row r="1959" spans="1:14" ht="15" customHeight="1" x14ac:dyDescent="0.25">
      <c r="A1959" t="s">
        <v>14</v>
      </c>
      <c r="B1959">
        <v>0</v>
      </c>
      <c r="C1959">
        <v>1022</v>
      </c>
      <c r="D1959">
        <v>10</v>
      </c>
      <c r="E1959" s="1" t="s">
        <v>179</v>
      </c>
      <c r="F1959" s="2" t="s">
        <v>89</v>
      </c>
      <c r="G1959" s="3" t="s">
        <v>202</v>
      </c>
      <c r="H1959" s="3" t="s">
        <v>69</v>
      </c>
      <c r="I1959" s="1" t="s">
        <v>64</v>
      </c>
      <c r="J1959" t="s">
        <v>15</v>
      </c>
      <c r="K1959" s="8">
        <v>152904</v>
      </c>
      <c r="L1959">
        <v>152904</v>
      </c>
      <c r="M1959" s="6">
        <v>1529.04</v>
      </c>
      <c r="N1959" t="str">
        <f t="shared" si="30"/>
        <v>02</v>
      </c>
    </row>
    <row r="1960" spans="1:14" ht="15" customHeight="1" x14ac:dyDescent="0.25">
      <c r="A1960" t="s">
        <v>14</v>
      </c>
      <c r="B1960">
        <v>0</v>
      </c>
      <c r="C1960">
        <v>1022</v>
      </c>
      <c r="D1960">
        <v>10</v>
      </c>
      <c r="E1960" s="1" t="s">
        <v>179</v>
      </c>
      <c r="F1960" s="2" t="s">
        <v>89</v>
      </c>
      <c r="G1960" s="3" t="s">
        <v>162</v>
      </c>
      <c r="H1960" s="3" t="s">
        <v>156</v>
      </c>
      <c r="I1960" s="1" t="s">
        <v>55</v>
      </c>
      <c r="J1960" t="s">
        <v>15</v>
      </c>
      <c r="K1960" s="8">
        <v>849183</v>
      </c>
      <c r="L1960">
        <v>849183</v>
      </c>
      <c r="M1960" s="6">
        <v>8491.83</v>
      </c>
      <c r="N1960" t="str">
        <f t="shared" si="30"/>
        <v>01</v>
      </c>
    </row>
    <row r="1961" spans="1:14" ht="15" customHeight="1" x14ac:dyDescent="0.25">
      <c r="A1961" t="s">
        <v>14</v>
      </c>
      <c r="B1961">
        <v>0</v>
      </c>
      <c r="C1961">
        <v>1022</v>
      </c>
      <c r="D1961">
        <v>10</v>
      </c>
      <c r="E1961" s="1" t="s">
        <v>179</v>
      </c>
      <c r="F1961" s="2" t="s">
        <v>89</v>
      </c>
      <c r="G1961" s="3" t="s">
        <v>162</v>
      </c>
      <c r="H1961" s="3" t="s">
        <v>156</v>
      </c>
      <c r="I1961" s="1" t="s">
        <v>64</v>
      </c>
      <c r="J1961" t="s">
        <v>15</v>
      </c>
      <c r="K1961" s="8">
        <v>1197992</v>
      </c>
      <c r="L1961">
        <v>1197992</v>
      </c>
      <c r="M1961" s="6">
        <v>11979.92</v>
      </c>
      <c r="N1961" t="str">
        <f t="shared" si="30"/>
        <v>01</v>
      </c>
    </row>
    <row r="1962" spans="1:14" ht="15" customHeight="1" x14ac:dyDescent="0.25">
      <c r="A1962" t="s">
        <v>14</v>
      </c>
      <c r="B1962">
        <v>0</v>
      </c>
      <c r="C1962">
        <v>1022</v>
      </c>
      <c r="D1962">
        <v>10</v>
      </c>
      <c r="E1962" s="1" t="s">
        <v>179</v>
      </c>
      <c r="F1962" s="2" t="s">
        <v>89</v>
      </c>
      <c r="G1962" s="3" t="s">
        <v>162</v>
      </c>
      <c r="H1962" s="3" t="s">
        <v>69</v>
      </c>
      <c r="I1962" s="1" t="s">
        <v>55</v>
      </c>
      <c r="J1962" t="s">
        <v>15</v>
      </c>
      <c r="K1962" s="8">
        <v>189786</v>
      </c>
      <c r="L1962">
        <v>189786</v>
      </c>
      <c r="M1962" s="6">
        <v>1897.8600000000001</v>
      </c>
      <c r="N1962" t="str">
        <f t="shared" si="30"/>
        <v>02</v>
      </c>
    </row>
    <row r="1963" spans="1:14" ht="15" customHeight="1" x14ac:dyDescent="0.25">
      <c r="A1963" t="s">
        <v>14</v>
      </c>
      <c r="B1963">
        <v>0</v>
      </c>
      <c r="C1963">
        <v>1022</v>
      </c>
      <c r="D1963">
        <v>10</v>
      </c>
      <c r="E1963" s="1" t="s">
        <v>179</v>
      </c>
      <c r="F1963" s="2" t="s">
        <v>89</v>
      </c>
      <c r="G1963" s="3" t="s">
        <v>162</v>
      </c>
      <c r="H1963" s="3" t="s">
        <v>69</v>
      </c>
      <c r="I1963" s="1" t="s">
        <v>64</v>
      </c>
      <c r="J1963" t="s">
        <v>15</v>
      </c>
      <c r="K1963" s="8">
        <v>267752</v>
      </c>
      <c r="L1963">
        <v>267752</v>
      </c>
      <c r="M1963" s="6">
        <v>2677.52</v>
      </c>
      <c r="N1963" t="str">
        <f t="shared" si="30"/>
        <v>02</v>
      </c>
    </row>
    <row r="1964" spans="1:14" ht="15" customHeight="1" x14ac:dyDescent="0.25">
      <c r="A1964" t="s">
        <v>14</v>
      </c>
      <c r="B1964">
        <v>0</v>
      </c>
      <c r="C1964">
        <v>1022</v>
      </c>
      <c r="D1964">
        <v>10</v>
      </c>
      <c r="E1964" s="1" t="s">
        <v>179</v>
      </c>
      <c r="F1964" s="2" t="s">
        <v>89</v>
      </c>
      <c r="G1964" s="3" t="s">
        <v>163</v>
      </c>
      <c r="H1964" s="3" t="s">
        <v>156</v>
      </c>
      <c r="I1964" s="1" t="s">
        <v>64</v>
      </c>
      <c r="J1964" t="s">
        <v>15</v>
      </c>
      <c r="K1964" s="8">
        <v>1725303</v>
      </c>
      <c r="L1964">
        <v>1725303</v>
      </c>
      <c r="M1964" s="6">
        <v>17253.03</v>
      </c>
      <c r="N1964" t="str">
        <f t="shared" si="30"/>
        <v>01</v>
      </c>
    </row>
    <row r="1965" spans="1:14" ht="15" customHeight="1" x14ac:dyDescent="0.25">
      <c r="A1965" t="s">
        <v>14</v>
      </c>
      <c r="B1965">
        <v>0</v>
      </c>
      <c r="C1965">
        <v>1022</v>
      </c>
      <c r="D1965">
        <v>10</v>
      </c>
      <c r="E1965" s="1" t="s">
        <v>179</v>
      </c>
      <c r="F1965" s="2" t="s">
        <v>89</v>
      </c>
      <c r="G1965" s="3" t="s">
        <v>163</v>
      </c>
      <c r="H1965" s="3" t="s">
        <v>69</v>
      </c>
      <c r="I1965" s="1" t="s">
        <v>64</v>
      </c>
      <c r="J1965" t="s">
        <v>15</v>
      </c>
      <c r="K1965" s="8">
        <v>385544</v>
      </c>
      <c r="L1965">
        <v>385544</v>
      </c>
      <c r="M1965" s="6">
        <v>3855.44</v>
      </c>
      <c r="N1965" t="str">
        <f t="shared" si="30"/>
        <v>02</v>
      </c>
    </row>
    <row r="1966" spans="1:14" ht="15" customHeight="1" x14ac:dyDescent="0.25">
      <c r="A1966" t="s">
        <v>14</v>
      </c>
      <c r="B1966">
        <v>0</v>
      </c>
      <c r="C1966">
        <v>1022</v>
      </c>
      <c r="D1966">
        <v>10</v>
      </c>
      <c r="E1966" s="1" t="s">
        <v>179</v>
      </c>
      <c r="F1966" s="2" t="s">
        <v>89</v>
      </c>
      <c r="G1966" s="3" t="s">
        <v>203</v>
      </c>
      <c r="H1966" s="3" t="s">
        <v>156</v>
      </c>
      <c r="I1966" s="1" t="s">
        <v>55</v>
      </c>
      <c r="J1966" t="s">
        <v>15</v>
      </c>
      <c r="K1966" s="8">
        <v>380737</v>
      </c>
      <c r="L1966">
        <v>380737</v>
      </c>
      <c r="M1966" s="6">
        <v>3807.37</v>
      </c>
      <c r="N1966" t="str">
        <f t="shared" si="30"/>
        <v>01</v>
      </c>
    </row>
    <row r="1967" spans="1:14" ht="15" customHeight="1" x14ac:dyDescent="0.25">
      <c r="A1967" t="s">
        <v>14</v>
      </c>
      <c r="B1967">
        <v>0</v>
      </c>
      <c r="C1967">
        <v>1022</v>
      </c>
      <c r="D1967">
        <v>10</v>
      </c>
      <c r="E1967" s="1" t="s">
        <v>179</v>
      </c>
      <c r="F1967" s="2" t="s">
        <v>89</v>
      </c>
      <c r="G1967" s="3" t="s">
        <v>203</v>
      </c>
      <c r="H1967" s="3" t="s">
        <v>156</v>
      </c>
      <c r="I1967" s="1" t="s">
        <v>64</v>
      </c>
      <c r="J1967" t="s">
        <v>15</v>
      </c>
      <c r="K1967" s="8">
        <v>298161</v>
      </c>
      <c r="L1967">
        <v>298161</v>
      </c>
      <c r="M1967" s="6">
        <v>2981.61</v>
      </c>
      <c r="N1967" t="str">
        <f t="shared" si="30"/>
        <v>01</v>
      </c>
    </row>
    <row r="1968" spans="1:14" ht="15" customHeight="1" x14ac:dyDescent="0.25">
      <c r="A1968" t="s">
        <v>14</v>
      </c>
      <c r="B1968">
        <v>0</v>
      </c>
      <c r="C1968">
        <v>1022</v>
      </c>
      <c r="D1968">
        <v>10</v>
      </c>
      <c r="E1968" s="1" t="s">
        <v>179</v>
      </c>
      <c r="F1968" s="2" t="s">
        <v>89</v>
      </c>
      <c r="G1968" s="3" t="s">
        <v>203</v>
      </c>
      <c r="H1968" s="3" t="s">
        <v>69</v>
      </c>
      <c r="I1968" s="1" t="s">
        <v>55</v>
      </c>
      <c r="J1968" t="s">
        <v>15</v>
      </c>
      <c r="K1968" s="8">
        <v>85124</v>
      </c>
      <c r="L1968">
        <v>85124</v>
      </c>
      <c r="M1968" s="6">
        <v>851.24</v>
      </c>
      <c r="N1968" t="str">
        <f t="shared" si="30"/>
        <v>02</v>
      </c>
    </row>
    <row r="1969" spans="1:14" ht="15" customHeight="1" x14ac:dyDescent="0.25">
      <c r="A1969" t="s">
        <v>14</v>
      </c>
      <c r="B1969">
        <v>0</v>
      </c>
      <c r="C1969">
        <v>1022</v>
      </c>
      <c r="D1969">
        <v>10</v>
      </c>
      <c r="E1969" s="1" t="s">
        <v>179</v>
      </c>
      <c r="F1969" s="2" t="s">
        <v>89</v>
      </c>
      <c r="G1969" s="3" t="s">
        <v>203</v>
      </c>
      <c r="H1969" s="3" t="s">
        <v>69</v>
      </c>
      <c r="I1969" s="1" t="s">
        <v>64</v>
      </c>
      <c r="J1969" t="s">
        <v>15</v>
      </c>
      <c r="K1969" s="8">
        <v>66638</v>
      </c>
      <c r="L1969">
        <v>66638</v>
      </c>
      <c r="M1969" s="6">
        <v>666.38</v>
      </c>
      <c r="N1969" t="str">
        <f t="shared" si="30"/>
        <v>02</v>
      </c>
    </row>
    <row r="1970" spans="1:14" ht="15" customHeight="1" x14ac:dyDescent="0.25">
      <c r="A1970" t="s">
        <v>14</v>
      </c>
      <c r="B1970">
        <v>0</v>
      </c>
      <c r="C1970">
        <v>1022</v>
      </c>
      <c r="D1970">
        <v>10</v>
      </c>
      <c r="E1970" s="1" t="s">
        <v>179</v>
      </c>
      <c r="F1970" s="2" t="s">
        <v>89</v>
      </c>
      <c r="G1970" s="3" t="s">
        <v>204</v>
      </c>
      <c r="H1970" s="3" t="s">
        <v>156</v>
      </c>
      <c r="I1970" s="1" t="s">
        <v>55</v>
      </c>
      <c r="J1970" t="s">
        <v>15</v>
      </c>
      <c r="K1970" s="8">
        <v>202600</v>
      </c>
      <c r="L1970">
        <v>202600</v>
      </c>
      <c r="M1970" s="6">
        <v>2026</v>
      </c>
      <c r="N1970" t="str">
        <f t="shared" si="30"/>
        <v>01</v>
      </c>
    </row>
    <row r="1971" spans="1:14" ht="15" customHeight="1" x14ac:dyDescent="0.25">
      <c r="A1971" t="s">
        <v>14</v>
      </c>
      <c r="B1971">
        <v>0</v>
      </c>
      <c r="C1971">
        <v>1022</v>
      </c>
      <c r="D1971">
        <v>10</v>
      </c>
      <c r="E1971" s="1" t="s">
        <v>179</v>
      </c>
      <c r="F1971" s="2" t="s">
        <v>89</v>
      </c>
      <c r="G1971" s="3" t="s">
        <v>204</v>
      </c>
      <c r="H1971" s="3" t="s">
        <v>156</v>
      </c>
      <c r="I1971" s="1" t="s">
        <v>64</v>
      </c>
      <c r="J1971" t="s">
        <v>15</v>
      </c>
      <c r="K1971" s="8">
        <v>245397</v>
      </c>
      <c r="L1971">
        <v>245397</v>
      </c>
      <c r="M1971" s="6">
        <v>2453.9700000000003</v>
      </c>
      <c r="N1971" t="str">
        <f t="shared" si="30"/>
        <v>01</v>
      </c>
    </row>
    <row r="1972" spans="1:14" ht="15" customHeight="1" x14ac:dyDescent="0.25">
      <c r="A1972" t="s">
        <v>14</v>
      </c>
      <c r="B1972">
        <v>0</v>
      </c>
      <c r="C1972">
        <v>1022</v>
      </c>
      <c r="D1972">
        <v>10</v>
      </c>
      <c r="E1972" s="1" t="s">
        <v>179</v>
      </c>
      <c r="F1972" s="2" t="s">
        <v>89</v>
      </c>
      <c r="G1972" s="3" t="s">
        <v>204</v>
      </c>
      <c r="H1972" s="3" t="s">
        <v>69</v>
      </c>
      <c r="I1972" s="1" t="s">
        <v>55</v>
      </c>
      <c r="J1972" t="s">
        <v>15</v>
      </c>
      <c r="K1972" s="8">
        <v>45284</v>
      </c>
      <c r="L1972">
        <v>45284</v>
      </c>
      <c r="M1972" s="6">
        <v>452.84000000000003</v>
      </c>
      <c r="N1972" t="str">
        <f t="shared" si="30"/>
        <v>02</v>
      </c>
    </row>
    <row r="1973" spans="1:14" ht="15" customHeight="1" x14ac:dyDescent="0.25">
      <c r="A1973" t="s">
        <v>14</v>
      </c>
      <c r="B1973">
        <v>0</v>
      </c>
      <c r="C1973">
        <v>1022</v>
      </c>
      <c r="D1973">
        <v>10</v>
      </c>
      <c r="E1973" s="1" t="s">
        <v>179</v>
      </c>
      <c r="F1973" s="2" t="s">
        <v>89</v>
      </c>
      <c r="G1973" s="3" t="s">
        <v>204</v>
      </c>
      <c r="H1973" s="3" t="s">
        <v>69</v>
      </c>
      <c r="I1973" s="1" t="s">
        <v>64</v>
      </c>
      <c r="J1973" t="s">
        <v>15</v>
      </c>
      <c r="K1973" s="8">
        <v>54069</v>
      </c>
      <c r="L1973">
        <v>54069</v>
      </c>
      <c r="M1973" s="6">
        <v>540.69000000000005</v>
      </c>
      <c r="N1973" t="str">
        <f t="shared" si="30"/>
        <v>02</v>
      </c>
    </row>
    <row r="1974" spans="1:14" ht="15" customHeight="1" x14ac:dyDescent="0.25">
      <c r="A1974" t="s">
        <v>14</v>
      </c>
      <c r="B1974">
        <v>0</v>
      </c>
      <c r="C1974">
        <v>1022</v>
      </c>
      <c r="D1974">
        <v>10</v>
      </c>
      <c r="E1974" s="1" t="s">
        <v>179</v>
      </c>
      <c r="F1974" s="2" t="s">
        <v>89</v>
      </c>
      <c r="G1974" s="3" t="s">
        <v>90</v>
      </c>
      <c r="H1974" s="3" t="s">
        <v>82</v>
      </c>
      <c r="I1974" s="1" t="s">
        <v>55</v>
      </c>
      <c r="J1974" t="s">
        <v>15</v>
      </c>
      <c r="K1974" s="8">
        <v>4427452</v>
      </c>
      <c r="L1974">
        <v>4427452</v>
      </c>
      <c r="M1974" s="6">
        <v>44274.520000000004</v>
      </c>
      <c r="N1974" t="str">
        <f t="shared" si="30"/>
        <v>01</v>
      </c>
    </row>
    <row r="1975" spans="1:14" ht="15" customHeight="1" x14ac:dyDescent="0.25">
      <c r="A1975" t="s">
        <v>14</v>
      </c>
      <c r="B1975">
        <v>0</v>
      </c>
      <c r="C1975">
        <v>1022</v>
      </c>
      <c r="D1975">
        <v>10</v>
      </c>
      <c r="E1975" s="1" t="s">
        <v>179</v>
      </c>
      <c r="F1975" s="2" t="s">
        <v>89</v>
      </c>
      <c r="G1975" s="3" t="s">
        <v>90</v>
      </c>
      <c r="H1975" s="3" t="s">
        <v>69</v>
      </c>
      <c r="I1975" s="1" t="s">
        <v>55</v>
      </c>
      <c r="J1975" t="s">
        <v>15</v>
      </c>
      <c r="K1975" s="8">
        <v>978111</v>
      </c>
      <c r="L1975">
        <v>978111</v>
      </c>
      <c r="M1975" s="6">
        <v>9781.11</v>
      </c>
      <c r="N1975" t="str">
        <f t="shared" si="30"/>
        <v>02</v>
      </c>
    </row>
    <row r="1976" spans="1:14" ht="15" customHeight="1" x14ac:dyDescent="0.25">
      <c r="A1976" t="s">
        <v>14</v>
      </c>
      <c r="B1976">
        <v>0</v>
      </c>
      <c r="C1976">
        <v>1022</v>
      </c>
      <c r="D1976">
        <v>10</v>
      </c>
      <c r="E1976" s="1" t="s">
        <v>179</v>
      </c>
      <c r="F1976" s="2" t="s">
        <v>89</v>
      </c>
      <c r="G1976" s="3" t="s">
        <v>205</v>
      </c>
      <c r="H1976" s="3" t="s">
        <v>156</v>
      </c>
      <c r="I1976" s="1" t="s">
        <v>64</v>
      </c>
      <c r="J1976" t="s">
        <v>15</v>
      </c>
      <c r="K1976" s="8">
        <v>415934</v>
      </c>
      <c r="L1976">
        <v>415934</v>
      </c>
      <c r="M1976" s="6">
        <v>4159.34</v>
      </c>
      <c r="N1976" t="str">
        <f t="shared" si="30"/>
        <v>01</v>
      </c>
    </row>
    <row r="1977" spans="1:14" ht="15" customHeight="1" x14ac:dyDescent="0.25">
      <c r="A1977" t="s">
        <v>14</v>
      </c>
      <c r="B1977">
        <v>0</v>
      </c>
      <c r="C1977">
        <v>1022</v>
      </c>
      <c r="D1977">
        <v>10</v>
      </c>
      <c r="E1977" s="1" t="s">
        <v>179</v>
      </c>
      <c r="F1977" s="2" t="s">
        <v>89</v>
      </c>
      <c r="G1977" s="3" t="s">
        <v>205</v>
      </c>
      <c r="H1977" s="3" t="s">
        <v>69</v>
      </c>
      <c r="I1977" s="1" t="s">
        <v>64</v>
      </c>
      <c r="J1977" t="s">
        <v>15</v>
      </c>
      <c r="K1977" s="8">
        <v>92962</v>
      </c>
      <c r="L1977">
        <v>92962</v>
      </c>
      <c r="M1977" s="6">
        <v>929.62</v>
      </c>
      <c r="N1977" t="str">
        <f t="shared" si="30"/>
        <v>02</v>
      </c>
    </row>
    <row r="1978" spans="1:14" ht="15" customHeight="1" x14ac:dyDescent="0.25">
      <c r="A1978" t="s">
        <v>14</v>
      </c>
      <c r="B1978">
        <v>0</v>
      </c>
      <c r="C1978">
        <v>1022</v>
      </c>
      <c r="D1978">
        <v>10</v>
      </c>
      <c r="E1978" s="1" t="s">
        <v>179</v>
      </c>
      <c r="F1978" s="2" t="s">
        <v>92</v>
      </c>
      <c r="G1978" s="3" t="s">
        <v>93</v>
      </c>
      <c r="H1978" s="3" t="s">
        <v>94</v>
      </c>
      <c r="I1978" s="1" t="s">
        <v>55</v>
      </c>
      <c r="J1978" t="s">
        <v>15</v>
      </c>
      <c r="K1978" s="8">
        <v>267500</v>
      </c>
      <c r="L1978">
        <v>267500</v>
      </c>
      <c r="M1978" s="6">
        <v>2675</v>
      </c>
      <c r="N1978" t="str">
        <f t="shared" si="30"/>
        <v>01</v>
      </c>
    </row>
    <row r="1979" spans="1:14" ht="15" customHeight="1" x14ac:dyDescent="0.25">
      <c r="A1979" t="s">
        <v>14</v>
      </c>
      <c r="B1979">
        <v>0</v>
      </c>
      <c r="C1979">
        <v>1022</v>
      </c>
      <c r="D1979">
        <v>10</v>
      </c>
      <c r="E1979" s="1" t="s">
        <v>179</v>
      </c>
      <c r="F1979" s="2" t="s">
        <v>92</v>
      </c>
      <c r="G1979" s="3" t="s">
        <v>93</v>
      </c>
      <c r="H1979" s="3" t="s">
        <v>70</v>
      </c>
      <c r="I1979" s="1" t="s">
        <v>55</v>
      </c>
      <c r="J1979" t="s">
        <v>15</v>
      </c>
      <c r="K1979" s="8">
        <v>59793</v>
      </c>
      <c r="L1979">
        <v>59793</v>
      </c>
      <c r="M1979" s="6">
        <v>597.93000000000006</v>
      </c>
      <c r="N1979" t="str">
        <f t="shared" si="30"/>
        <v>02</v>
      </c>
    </row>
    <row r="1980" spans="1:14" ht="15" customHeight="1" x14ac:dyDescent="0.25">
      <c r="A1980" t="s">
        <v>14</v>
      </c>
      <c r="B1980">
        <v>0</v>
      </c>
      <c r="C1980">
        <v>1022</v>
      </c>
      <c r="D1980">
        <v>10</v>
      </c>
      <c r="E1980" s="1" t="s">
        <v>179</v>
      </c>
      <c r="F1980" s="2" t="s">
        <v>92</v>
      </c>
      <c r="G1980" s="3" t="s">
        <v>93</v>
      </c>
      <c r="H1980" s="3" t="s">
        <v>114</v>
      </c>
      <c r="I1980" s="1" t="s">
        <v>16</v>
      </c>
      <c r="J1980" t="s">
        <v>768</v>
      </c>
      <c r="K1980" s="8">
        <v>250000</v>
      </c>
      <c r="L1980">
        <v>250000</v>
      </c>
      <c r="M1980" s="6">
        <v>2500</v>
      </c>
      <c r="N1980" t="str">
        <f t="shared" si="30"/>
        <v>05</v>
      </c>
    </row>
    <row r="1981" spans="1:14" ht="15" customHeight="1" x14ac:dyDescent="0.25">
      <c r="A1981" t="s">
        <v>14</v>
      </c>
      <c r="B1981">
        <v>0</v>
      </c>
      <c r="C1981">
        <v>1022</v>
      </c>
      <c r="D1981">
        <v>10</v>
      </c>
      <c r="E1981" s="1" t="s">
        <v>179</v>
      </c>
      <c r="F1981" s="2" t="s">
        <v>52</v>
      </c>
      <c r="G1981" s="3" t="s">
        <v>128</v>
      </c>
      <c r="H1981" s="3" t="s">
        <v>63</v>
      </c>
      <c r="I1981" s="1" t="s">
        <v>55</v>
      </c>
      <c r="J1981" t="s">
        <v>629</v>
      </c>
      <c r="K1981" s="8">
        <v>479070</v>
      </c>
      <c r="L1981">
        <v>479070</v>
      </c>
      <c r="M1981" s="6">
        <v>4790.7</v>
      </c>
      <c r="N1981" t="str">
        <f t="shared" si="30"/>
        <v>01</v>
      </c>
    </row>
    <row r="1982" spans="1:14" ht="15" customHeight="1" x14ac:dyDescent="0.25">
      <c r="A1982" t="s">
        <v>14</v>
      </c>
      <c r="B1982">
        <v>0</v>
      </c>
      <c r="C1982">
        <v>1022</v>
      </c>
      <c r="D1982">
        <v>10</v>
      </c>
      <c r="E1982" s="1" t="s">
        <v>179</v>
      </c>
      <c r="F1982" s="2" t="s">
        <v>52</v>
      </c>
      <c r="G1982" s="3" t="s">
        <v>128</v>
      </c>
      <c r="H1982" s="3" t="s">
        <v>54</v>
      </c>
      <c r="I1982" s="1" t="s">
        <v>55</v>
      </c>
      <c r="J1982" t="s">
        <v>629</v>
      </c>
      <c r="K1982" s="8">
        <v>107072</v>
      </c>
      <c r="L1982">
        <v>107072</v>
      </c>
      <c r="M1982" s="6">
        <v>1070.72</v>
      </c>
      <c r="N1982" t="str">
        <f t="shared" si="30"/>
        <v>02</v>
      </c>
    </row>
    <row r="1983" spans="1:14" ht="15" customHeight="1" x14ac:dyDescent="0.25">
      <c r="A1983" t="s">
        <v>14</v>
      </c>
      <c r="B1983">
        <v>0</v>
      </c>
      <c r="C1983">
        <v>1022</v>
      </c>
      <c r="D1983">
        <v>10</v>
      </c>
      <c r="E1983" s="1" t="s">
        <v>179</v>
      </c>
      <c r="F1983" s="2" t="s">
        <v>52</v>
      </c>
      <c r="G1983" s="3" t="s">
        <v>206</v>
      </c>
      <c r="H1983" s="3" t="s">
        <v>58</v>
      </c>
      <c r="I1983" s="1" t="s">
        <v>102</v>
      </c>
      <c r="J1983" t="s">
        <v>15</v>
      </c>
      <c r="K1983" s="8">
        <v>1969118</v>
      </c>
      <c r="L1983">
        <v>1969118</v>
      </c>
      <c r="M1983" s="6">
        <v>19691.18</v>
      </c>
      <c r="N1983" t="str">
        <f t="shared" si="30"/>
        <v>01</v>
      </c>
    </row>
    <row r="1984" spans="1:14" ht="15" customHeight="1" x14ac:dyDescent="0.25">
      <c r="A1984" t="s">
        <v>14</v>
      </c>
      <c r="B1984">
        <v>0</v>
      </c>
      <c r="C1984">
        <v>1022</v>
      </c>
      <c r="D1984">
        <v>10</v>
      </c>
      <c r="E1984" s="1" t="s">
        <v>179</v>
      </c>
      <c r="F1984" s="2" t="s">
        <v>52</v>
      </c>
      <c r="G1984" s="3" t="s">
        <v>206</v>
      </c>
      <c r="H1984" s="3" t="s">
        <v>103</v>
      </c>
      <c r="I1984" s="1" t="s">
        <v>102</v>
      </c>
      <c r="J1984" t="s">
        <v>15</v>
      </c>
      <c r="K1984" s="8">
        <v>3276</v>
      </c>
      <c r="L1984">
        <v>3276</v>
      </c>
      <c r="M1984" s="6">
        <v>32.76</v>
      </c>
      <c r="N1984" t="str">
        <f t="shared" si="30"/>
        <v>01</v>
      </c>
    </row>
    <row r="1985" spans="1:14" ht="15" customHeight="1" x14ac:dyDescent="0.25">
      <c r="A1985" t="s">
        <v>14</v>
      </c>
      <c r="B1985">
        <v>0</v>
      </c>
      <c r="C1985">
        <v>1022</v>
      </c>
      <c r="D1985">
        <v>10</v>
      </c>
      <c r="E1985" s="1" t="s">
        <v>179</v>
      </c>
      <c r="F1985" s="2" t="s">
        <v>52</v>
      </c>
      <c r="G1985" s="3" t="s">
        <v>206</v>
      </c>
      <c r="H1985" s="3" t="s">
        <v>68</v>
      </c>
      <c r="I1985" s="1" t="s">
        <v>102</v>
      </c>
      <c r="J1985" t="s">
        <v>15</v>
      </c>
      <c r="K1985" s="8">
        <v>80000</v>
      </c>
      <c r="L1985">
        <v>80000</v>
      </c>
      <c r="M1985" s="6">
        <v>800</v>
      </c>
      <c r="N1985" t="str">
        <f t="shared" si="30"/>
        <v>01</v>
      </c>
    </row>
    <row r="1986" spans="1:14" ht="15" customHeight="1" x14ac:dyDescent="0.25">
      <c r="A1986" t="s">
        <v>14</v>
      </c>
      <c r="B1986">
        <v>0</v>
      </c>
      <c r="C1986">
        <v>1022</v>
      </c>
      <c r="D1986">
        <v>10</v>
      </c>
      <c r="E1986" s="1" t="s">
        <v>179</v>
      </c>
      <c r="F1986" s="2" t="s">
        <v>52</v>
      </c>
      <c r="G1986" s="3" t="s">
        <v>206</v>
      </c>
      <c r="H1986" s="3" t="s">
        <v>54</v>
      </c>
      <c r="I1986" s="1" t="s">
        <v>102</v>
      </c>
      <c r="J1986" t="s">
        <v>15</v>
      </c>
      <c r="K1986" s="8">
        <v>454247</v>
      </c>
      <c r="L1986">
        <v>454247</v>
      </c>
      <c r="M1986" s="6">
        <v>4542.47</v>
      </c>
      <c r="N1986" t="str">
        <f t="shared" si="30"/>
        <v>02</v>
      </c>
    </row>
    <row r="1987" spans="1:14" ht="15" customHeight="1" x14ac:dyDescent="0.25">
      <c r="A1987" t="s">
        <v>14</v>
      </c>
      <c r="B1987">
        <v>0</v>
      </c>
      <c r="C1987">
        <v>1022</v>
      </c>
      <c r="D1987">
        <v>10</v>
      </c>
      <c r="E1987" s="1" t="s">
        <v>179</v>
      </c>
      <c r="F1987" s="2" t="s">
        <v>52</v>
      </c>
      <c r="G1987" s="3" t="s">
        <v>206</v>
      </c>
      <c r="H1987" s="3" t="s">
        <v>69</v>
      </c>
      <c r="I1987" s="1" t="s">
        <v>102</v>
      </c>
      <c r="J1987" t="s">
        <v>15</v>
      </c>
      <c r="K1987" s="8">
        <v>17882</v>
      </c>
      <c r="L1987">
        <v>17882</v>
      </c>
      <c r="M1987" s="6">
        <v>178.82</v>
      </c>
      <c r="N1987" t="str">
        <f t="shared" ref="N1987:N2050" si="31">LEFT(H1987,2)</f>
        <v>02</v>
      </c>
    </row>
    <row r="1988" spans="1:14" ht="15" customHeight="1" x14ac:dyDescent="0.25">
      <c r="A1988" t="s">
        <v>14</v>
      </c>
      <c r="B1988">
        <v>0</v>
      </c>
      <c r="C1988">
        <v>1022</v>
      </c>
      <c r="D1988">
        <v>10</v>
      </c>
      <c r="E1988" s="1" t="s">
        <v>179</v>
      </c>
      <c r="F1988" s="2" t="s">
        <v>52</v>
      </c>
      <c r="G1988" s="3" t="s">
        <v>206</v>
      </c>
      <c r="H1988" s="3" t="s">
        <v>70</v>
      </c>
      <c r="I1988" s="1" t="s">
        <v>102</v>
      </c>
      <c r="J1988" t="s">
        <v>15</v>
      </c>
      <c r="K1988" s="8">
        <v>733</v>
      </c>
      <c r="L1988">
        <v>733</v>
      </c>
      <c r="M1988" s="6">
        <v>7.33</v>
      </c>
      <c r="N1988" t="str">
        <f t="shared" si="31"/>
        <v>02</v>
      </c>
    </row>
    <row r="1989" spans="1:14" ht="15" customHeight="1" x14ac:dyDescent="0.25">
      <c r="A1989" t="s">
        <v>14</v>
      </c>
      <c r="B1989">
        <v>0</v>
      </c>
      <c r="C1989">
        <v>1022</v>
      </c>
      <c r="D1989">
        <v>10</v>
      </c>
      <c r="E1989" s="1" t="s">
        <v>179</v>
      </c>
      <c r="F1989" s="2" t="s">
        <v>52</v>
      </c>
      <c r="G1989" s="3" t="s">
        <v>95</v>
      </c>
      <c r="H1989" s="3" t="s">
        <v>63</v>
      </c>
      <c r="I1989" s="1" t="s">
        <v>55</v>
      </c>
      <c r="J1989" t="s">
        <v>15</v>
      </c>
      <c r="K1989" s="8">
        <v>39153662</v>
      </c>
      <c r="L1989">
        <v>39153662</v>
      </c>
      <c r="M1989" s="6">
        <v>391536.62</v>
      </c>
      <c r="N1989" t="str">
        <f t="shared" si="31"/>
        <v>01</v>
      </c>
    </row>
    <row r="1990" spans="1:14" ht="15" customHeight="1" x14ac:dyDescent="0.25">
      <c r="A1990" t="s">
        <v>14</v>
      </c>
      <c r="B1990">
        <v>0</v>
      </c>
      <c r="C1990">
        <v>1022</v>
      </c>
      <c r="D1990">
        <v>10</v>
      </c>
      <c r="E1990" s="1" t="s">
        <v>179</v>
      </c>
      <c r="F1990" s="2" t="s">
        <v>52</v>
      </c>
      <c r="G1990" s="3" t="s">
        <v>95</v>
      </c>
      <c r="H1990" s="3" t="s">
        <v>65</v>
      </c>
      <c r="I1990" s="1" t="s">
        <v>55</v>
      </c>
      <c r="J1990" t="s">
        <v>15</v>
      </c>
      <c r="K1990" s="8">
        <v>1970197</v>
      </c>
      <c r="L1990">
        <v>1970197</v>
      </c>
      <c r="M1990" s="6">
        <v>19701.97</v>
      </c>
      <c r="N1990" t="str">
        <f t="shared" si="31"/>
        <v>01</v>
      </c>
    </row>
    <row r="1991" spans="1:14" ht="15" customHeight="1" x14ac:dyDescent="0.25">
      <c r="A1991" t="s">
        <v>14</v>
      </c>
      <c r="B1991">
        <v>0</v>
      </c>
      <c r="C1991">
        <v>1022</v>
      </c>
      <c r="D1991">
        <v>10</v>
      </c>
      <c r="E1991" s="1" t="s">
        <v>179</v>
      </c>
      <c r="F1991" s="2" t="s">
        <v>52</v>
      </c>
      <c r="G1991" s="3" t="s">
        <v>95</v>
      </c>
      <c r="H1991" s="3" t="s">
        <v>54</v>
      </c>
      <c r="I1991" s="1" t="s">
        <v>55</v>
      </c>
      <c r="J1991" t="s">
        <v>15</v>
      </c>
      <c r="K1991" s="8">
        <v>13703058</v>
      </c>
      <c r="L1991">
        <v>13703058</v>
      </c>
      <c r="M1991" s="6">
        <v>137030.58000000002</v>
      </c>
      <c r="N1991" t="str">
        <f t="shared" si="31"/>
        <v>02</v>
      </c>
    </row>
    <row r="1992" spans="1:14" ht="15" customHeight="1" x14ac:dyDescent="0.25">
      <c r="A1992" t="s">
        <v>14</v>
      </c>
      <c r="B1992">
        <v>0</v>
      </c>
      <c r="C1992">
        <v>1022</v>
      </c>
      <c r="D1992">
        <v>10</v>
      </c>
      <c r="E1992" s="1" t="s">
        <v>179</v>
      </c>
      <c r="F1992" s="2" t="s">
        <v>52</v>
      </c>
      <c r="G1992" s="3" t="s">
        <v>95</v>
      </c>
      <c r="H1992" s="3" t="s">
        <v>69</v>
      </c>
      <c r="I1992" s="1" t="s">
        <v>55</v>
      </c>
      <c r="J1992" t="s">
        <v>15</v>
      </c>
      <c r="K1992" s="8">
        <v>432709</v>
      </c>
      <c r="L1992">
        <v>432709</v>
      </c>
      <c r="M1992" s="6">
        <v>4327.09</v>
      </c>
      <c r="N1992" t="str">
        <f t="shared" si="31"/>
        <v>02</v>
      </c>
    </row>
    <row r="1993" spans="1:14" ht="15" customHeight="1" x14ac:dyDescent="0.25">
      <c r="A1993" t="s">
        <v>14</v>
      </c>
      <c r="B1993">
        <v>0</v>
      </c>
      <c r="C1993">
        <v>1022</v>
      </c>
      <c r="D1993">
        <v>10</v>
      </c>
      <c r="E1993" s="1" t="s">
        <v>179</v>
      </c>
      <c r="F1993" s="2" t="s">
        <v>52</v>
      </c>
      <c r="G1993" s="3" t="s">
        <v>95</v>
      </c>
      <c r="H1993" s="3" t="s">
        <v>71</v>
      </c>
      <c r="I1993" s="1" t="s">
        <v>16</v>
      </c>
      <c r="J1993" t="s">
        <v>15</v>
      </c>
      <c r="K1993" s="8">
        <v>32500</v>
      </c>
      <c r="L1993">
        <v>32500</v>
      </c>
      <c r="M1993" s="6">
        <v>325</v>
      </c>
      <c r="N1993" t="str">
        <f t="shared" si="31"/>
        <v>05</v>
      </c>
    </row>
    <row r="1994" spans="1:14" ht="15" customHeight="1" x14ac:dyDescent="0.25">
      <c r="A1994" t="s">
        <v>14</v>
      </c>
      <c r="B1994">
        <v>0</v>
      </c>
      <c r="C1994">
        <v>1022</v>
      </c>
      <c r="D1994">
        <v>10</v>
      </c>
      <c r="E1994" s="1" t="s">
        <v>179</v>
      </c>
      <c r="F1994" s="2" t="s">
        <v>52</v>
      </c>
      <c r="G1994" s="3" t="s">
        <v>95</v>
      </c>
      <c r="H1994" s="3" t="s">
        <v>73</v>
      </c>
      <c r="I1994" s="1" t="s">
        <v>16</v>
      </c>
      <c r="J1994" t="s">
        <v>15</v>
      </c>
      <c r="K1994" s="8">
        <v>172585</v>
      </c>
      <c r="L1994">
        <v>172585</v>
      </c>
      <c r="M1994" s="6">
        <v>1725.8500000000001</v>
      </c>
      <c r="N1994" t="str">
        <f t="shared" si="31"/>
        <v>06</v>
      </c>
    </row>
    <row r="1995" spans="1:14" ht="15" customHeight="1" x14ac:dyDescent="0.25">
      <c r="A1995" t="s">
        <v>14</v>
      </c>
      <c r="B1995">
        <v>0</v>
      </c>
      <c r="C1995">
        <v>1022</v>
      </c>
      <c r="D1995">
        <v>10</v>
      </c>
      <c r="E1995" s="1" t="s">
        <v>179</v>
      </c>
      <c r="F1995" s="2" t="s">
        <v>52</v>
      </c>
      <c r="G1995" s="3" t="s">
        <v>95</v>
      </c>
      <c r="H1995" s="3" t="s">
        <v>106</v>
      </c>
      <c r="I1995" s="1" t="s">
        <v>16</v>
      </c>
      <c r="J1995" t="s">
        <v>15</v>
      </c>
      <c r="K1995" s="8">
        <v>12452</v>
      </c>
      <c r="L1995">
        <v>12452</v>
      </c>
      <c r="M1995" s="6">
        <v>124.52</v>
      </c>
      <c r="N1995" t="str">
        <f t="shared" si="31"/>
        <v>06</v>
      </c>
    </row>
    <row r="1996" spans="1:14" ht="15" customHeight="1" x14ac:dyDescent="0.25">
      <c r="A1996" t="s">
        <v>14</v>
      </c>
      <c r="B1996">
        <v>0</v>
      </c>
      <c r="C1996">
        <v>1022</v>
      </c>
      <c r="D1996">
        <v>10</v>
      </c>
      <c r="E1996" s="1" t="s">
        <v>179</v>
      </c>
      <c r="F1996" s="2" t="s">
        <v>52</v>
      </c>
      <c r="G1996" s="3" t="s">
        <v>115</v>
      </c>
      <c r="H1996" s="3" t="s">
        <v>58</v>
      </c>
      <c r="I1996" s="1" t="s">
        <v>64</v>
      </c>
      <c r="J1996" t="s">
        <v>15</v>
      </c>
      <c r="K1996" s="8">
        <v>186870</v>
      </c>
      <c r="L1996">
        <v>186870</v>
      </c>
      <c r="M1996" s="6">
        <v>1868.7</v>
      </c>
      <c r="N1996" t="str">
        <f t="shared" si="31"/>
        <v>01</v>
      </c>
    </row>
    <row r="1997" spans="1:14" ht="15" customHeight="1" x14ac:dyDescent="0.25">
      <c r="A1997" t="s">
        <v>14</v>
      </c>
      <c r="B1997">
        <v>0</v>
      </c>
      <c r="C1997">
        <v>1022</v>
      </c>
      <c r="D1997">
        <v>10</v>
      </c>
      <c r="E1997" s="1" t="s">
        <v>179</v>
      </c>
      <c r="F1997" s="2" t="s">
        <v>52</v>
      </c>
      <c r="G1997" s="3" t="s">
        <v>115</v>
      </c>
      <c r="H1997" s="3" t="s">
        <v>103</v>
      </c>
      <c r="I1997" s="1" t="s">
        <v>64</v>
      </c>
      <c r="J1997" t="s">
        <v>15</v>
      </c>
      <c r="K1997" s="8">
        <v>3051</v>
      </c>
      <c r="L1997">
        <v>3051</v>
      </c>
      <c r="M1997" s="6">
        <v>30.51</v>
      </c>
      <c r="N1997" t="str">
        <f t="shared" si="31"/>
        <v>01</v>
      </c>
    </row>
    <row r="1998" spans="1:14" ht="15" customHeight="1" x14ac:dyDescent="0.25">
      <c r="A1998" t="s">
        <v>14</v>
      </c>
      <c r="B1998">
        <v>0</v>
      </c>
      <c r="C1998">
        <v>1022</v>
      </c>
      <c r="D1998">
        <v>10</v>
      </c>
      <c r="E1998" s="1" t="s">
        <v>179</v>
      </c>
      <c r="F1998" s="2" t="s">
        <v>52</v>
      </c>
      <c r="G1998" s="3" t="s">
        <v>115</v>
      </c>
      <c r="H1998" s="3" t="s">
        <v>66</v>
      </c>
      <c r="I1998" s="1" t="s">
        <v>64</v>
      </c>
      <c r="J1998" t="s">
        <v>15</v>
      </c>
      <c r="K1998" s="8">
        <v>236</v>
      </c>
      <c r="L1998">
        <v>236</v>
      </c>
      <c r="M1998" s="6">
        <v>2.36</v>
      </c>
      <c r="N1998" t="str">
        <f t="shared" si="31"/>
        <v>01</v>
      </c>
    </row>
    <row r="1999" spans="1:14" ht="15" customHeight="1" x14ac:dyDescent="0.25">
      <c r="A1999" t="s">
        <v>14</v>
      </c>
      <c r="B1999">
        <v>0</v>
      </c>
      <c r="C1999">
        <v>1022</v>
      </c>
      <c r="D1999">
        <v>10</v>
      </c>
      <c r="E1999" s="1" t="s">
        <v>179</v>
      </c>
      <c r="F1999" s="2" t="s">
        <v>52</v>
      </c>
      <c r="G1999" s="3" t="s">
        <v>115</v>
      </c>
      <c r="H1999" s="3" t="s">
        <v>68</v>
      </c>
      <c r="I1999" s="1" t="s">
        <v>64</v>
      </c>
      <c r="J1999" t="s">
        <v>15</v>
      </c>
      <c r="K1999" s="8">
        <v>13800</v>
      </c>
      <c r="L1999">
        <v>13800</v>
      </c>
      <c r="M1999" s="6">
        <v>138</v>
      </c>
      <c r="N1999" t="str">
        <f t="shared" si="31"/>
        <v>01</v>
      </c>
    </row>
    <row r="2000" spans="1:14" ht="15" customHeight="1" x14ac:dyDescent="0.25">
      <c r="A2000" t="s">
        <v>14</v>
      </c>
      <c r="B2000">
        <v>0</v>
      </c>
      <c r="C2000">
        <v>1022</v>
      </c>
      <c r="D2000">
        <v>10</v>
      </c>
      <c r="E2000" s="1" t="s">
        <v>179</v>
      </c>
      <c r="F2000" s="2" t="s">
        <v>52</v>
      </c>
      <c r="G2000" s="3" t="s">
        <v>115</v>
      </c>
      <c r="H2000" s="3" t="s">
        <v>54</v>
      </c>
      <c r="I2000" s="1" t="s">
        <v>64</v>
      </c>
      <c r="J2000" t="s">
        <v>15</v>
      </c>
      <c r="K2000" s="8">
        <v>45983</v>
      </c>
      <c r="L2000">
        <v>45983</v>
      </c>
      <c r="M2000" s="6">
        <v>459.83</v>
      </c>
      <c r="N2000" t="str">
        <f t="shared" si="31"/>
        <v>02</v>
      </c>
    </row>
    <row r="2001" spans="1:14" ht="15" customHeight="1" x14ac:dyDescent="0.25">
      <c r="A2001" t="s">
        <v>14</v>
      </c>
      <c r="B2001">
        <v>0</v>
      </c>
      <c r="C2001">
        <v>1022</v>
      </c>
      <c r="D2001">
        <v>10</v>
      </c>
      <c r="E2001" s="1" t="s">
        <v>179</v>
      </c>
      <c r="F2001" s="2" t="s">
        <v>52</v>
      </c>
      <c r="G2001" s="3" t="s">
        <v>115</v>
      </c>
      <c r="H2001" s="3" t="s">
        <v>69</v>
      </c>
      <c r="I2001" s="1" t="s">
        <v>64</v>
      </c>
      <c r="J2001" t="s">
        <v>15</v>
      </c>
      <c r="K2001" s="8">
        <v>3084</v>
      </c>
      <c r="L2001">
        <v>3084</v>
      </c>
      <c r="M2001" s="6">
        <v>30.84</v>
      </c>
      <c r="N2001" t="str">
        <f t="shared" si="31"/>
        <v>02</v>
      </c>
    </row>
    <row r="2002" spans="1:14" ht="15" customHeight="1" x14ac:dyDescent="0.25">
      <c r="A2002" t="s">
        <v>14</v>
      </c>
      <c r="B2002">
        <v>0</v>
      </c>
      <c r="C2002">
        <v>1022</v>
      </c>
      <c r="D2002">
        <v>10</v>
      </c>
      <c r="E2002" s="1" t="s">
        <v>179</v>
      </c>
      <c r="F2002" s="2" t="s">
        <v>52</v>
      </c>
      <c r="G2002" s="3" t="s">
        <v>115</v>
      </c>
      <c r="H2002" s="3" t="s">
        <v>70</v>
      </c>
      <c r="I2002" s="1" t="s">
        <v>64</v>
      </c>
      <c r="J2002" t="s">
        <v>15</v>
      </c>
      <c r="K2002" s="8">
        <v>733</v>
      </c>
      <c r="L2002">
        <v>733</v>
      </c>
      <c r="M2002" s="6">
        <v>7.33</v>
      </c>
      <c r="N2002" t="str">
        <f t="shared" si="31"/>
        <v>02</v>
      </c>
    </row>
    <row r="2003" spans="1:14" ht="15" customHeight="1" x14ac:dyDescent="0.25">
      <c r="A2003" t="s">
        <v>14</v>
      </c>
      <c r="B2003">
        <v>0</v>
      </c>
      <c r="C2003">
        <v>1022</v>
      </c>
      <c r="D2003">
        <v>10</v>
      </c>
      <c r="E2003" s="1" t="s">
        <v>179</v>
      </c>
      <c r="F2003" s="2" t="s">
        <v>52</v>
      </c>
      <c r="G2003" s="3" t="s">
        <v>53</v>
      </c>
      <c r="H2003" s="3" t="s">
        <v>63</v>
      </c>
      <c r="I2003" s="1" t="s">
        <v>55</v>
      </c>
      <c r="J2003" t="s">
        <v>629</v>
      </c>
      <c r="K2003" s="8">
        <v>7019678</v>
      </c>
      <c r="L2003">
        <v>7019678</v>
      </c>
      <c r="M2003" s="6">
        <v>70196.78</v>
      </c>
      <c r="N2003" t="str">
        <f t="shared" si="31"/>
        <v>01</v>
      </c>
    </row>
    <row r="2004" spans="1:14" ht="15" customHeight="1" x14ac:dyDescent="0.25">
      <c r="A2004" t="s">
        <v>14</v>
      </c>
      <c r="B2004">
        <v>0</v>
      </c>
      <c r="C2004">
        <v>1022</v>
      </c>
      <c r="D2004">
        <v>10</v>
      </c>
      <c r="E2004" s="1" t="s">
        <v>179</v>
      </c>
      <c r="F2004" s="2" t="s">
        <v>52</v>
      </c>
      <c r="G2004" s="3" t="s">
        <v>53</v>
      </c>
      <c r="H2004" s="3" t="s">
        <v>54</v>
      </c>
      <c r="I2004" s="1" t="s">
        <v>55</v>
      </c>
      <c r="J2004" t="s">
        <v>629</v>
      </c>
      <c r="K2004" s="8">
        <v>2312224</v>
      </c>
      <c r="L2004">
        <v>2312224</v>
      </c>
      <c r="M2004" s="6">
        <v>23122.240000000002</v>
      </c>
      <c r="N2004" t="str">
        <f t="shared" si="31"/>
        <v>02</v>
      </c>
    </row>
    <row r="2005" spans="1:14" ht="15" customHeight="1" x14ac:dyDescent="0.25">
      <c r="A2005" t="s">
        <v>14</v>
      </c>
      <c r="B2005">
        <v>0</v>
      </c>
      <c r="C2005">
        <v>1022</v>
      </c>
      <c r="D2005">
        <v>10</v>
      </c>
      <c r="E2005" s="1" t="s">
        <v>179</v>
      </c>
      <c r="F2005" s="2" t="s">
        <v>96</v>
      </c>
      <c r="G2005" s="3" t="s">
        <v>116</v>
      </c>
      <c r="H2005" s="3" t="s">
        <v>63</v>
      </c>
      <c r="I2005" s="1" t="s">
        <v>55</v>
      </c>
      <c r="J2005" t="s">
        <v>15</v>
      </c>
      <c r="K2005" s="8">
        <v>4317713</v>
      </c>
      <c r="L2005">
        <v>4317713</v>
      </c>
      <c r="M2005" s="6">
        <v>43177.13</v>
      </c>
      <c r="N2005" t="str">
        <f t="shared" si="31"/>
        <v>01</v>
      </c>
    </row>
    <row r="2006" spans="1:14" ht="15" customHeight="1" x14ac:dyDescent="0.25">
      <c r="A2006" t="s">
        <v>14</v>
      </c>
      <c r="B2006">
        <v>0</v>
      </c>
      <c r="C2006">
        <v>1022</v>
      </c>
      <c r="D2006">
        <v>10</v>
      </c>
      <c r="E2006" s="1" t="s">
        <v>179</v>
      </c>
      <c r="F2006" s="2" t="s">
        <v>96</v>
      </c>
      <c r="G2006" s="3" t="s">
        <v>116</v>
      </c>
      <c r="H2006" s="3" t="s">
        <v>65</v>
      </c>
      <c r="I2006" s="1" t="s">
        <v>55</v>
      </c>
      <c r="J2006" t="s">
        <v>15</v>
      </c>
      <c r="K2006" s="8">
        <v>49872</v>
      </c>
      <c r="L2006">
        <v>49872</v>
      </c>
      <c r="M2006" s="6">
        <v>498.72</v>
      </c>
      <c r="N2006" t="str">
        <f t="shared" si="31"/>
        <v>01</v>
      </c>
    </row>
    <row r="2007" spans="1:14" ht="15" customHeight="1" x14ac:dyDescent="0.25">
      <c r="A2007" t="s">
        <v>14</v>
      </c>
      <c r="B2007">
        <v>0</v>
      </c>
      <c r="C2007">
        <v>1022</v>
      </c>
      <c r="D2007">
        <v>10</v>
      </c>
      <c r="E2007" s="1" t="s">
        <v>179</v>
      </c>
      <c r="F2007" s="2" t="s">
        <v>96</v>
      </c>
      <c r="G2007" s="3" t="s">
        <v>116</v>
      </c>
      <c r="H2007" s="3" t="s">
        <v>54</v>
      </c>
      <c r="I2007" s="1" t="s">
        <v>55</v>
      </c>
      <c r="J2007" t="s">
        <v>15</v>
      </c>
      <c r="K2007" s="8">
        <v>987826</v>
      </c>
      <c r="L2007">
        <v>987826</v>
      </c>
      <c r="M2007" s="6">
        <v>9878.26</v>
      </c>
      <c r="N2007" t="str">
        <f t="shared" si="31"/>
        <v>02</v>
      </c>
    </row>
    <row r="2008" spans="1:14" ht="15" customHeight="1" x14ac:dyDescent="0.25">
      <c r="A2008" t="s">
        <v>14</v>
      </c>
      <c r="B2008">
        <v>0</v>
      </c>
      <c r="C2008">
        <v>1022</v>
      </c>
      <c r="D2008">
        <v>10</v>
      </c>
      <c r="E2008" s="1" t="s">
        <v>179</v>
      </c>
      <c r="F2008" s="2" t="s">
        <v>96</v>
      </c>
      <c r="G2008" s="3" t="s">
        <v>116</v>
      </c>
      <c r="H2008" s="3" t="s">
        <v>69</v>
      </c>
      <c r="I2008" s="1" t="s">
        <v>55</v>
      </c>
      <c r="J2008" t="s">
        <v>15</v>
      </c>
      <c r="K2008" s="8">
        <v>11168</v>
      </c>
      <c r="L2008">
        <v>11168</v>
      </c>
      <c r="M2008" s="6">
        <v>111.68</v>
      </c>
      <c r="N2008" t="str">
        <f t="shared" si="31"/>
        <v>02</v>
      </c>
    </row>
    <row r="2009" spans="1:14" ht="15" customHeight="1" x14ac:dyDescent="0.25">
      <c r="A2009" t="s">
        <v>14</v>
      </c>
      <c r="B2009">
        <v>0</v>
      </c>
      <c r="C2009">
        <v>1022</v>
      </c>
      <c r="D2009">
        <v>10</v>
      </c>
      <c r="E2009" s="1" t="s">
        <v>179</v>
      </c>
      <c r="F2009" s="2" t="s">
        <v>96</v>
      </c>
      <c r="G2009" s="3" t="s">
        <v>207</v>
      </c>
      <c r="H2009" s="3" t="s">
        <v>58</v>
      </c>
      <c r="I2009" s="1" t="s">
        <v>64</v>
      </c>
      <c r="J2009" t="s">
        <v>15</v>
      </c>
      <c r="K2009" s="8">
        <v>3215424</v>
      </c>
      <c r="L2009">
        <v>3215424</v>
      </c>
      <c r="M2009" s="6">
        <v>32154.240000000002</v>
      </c>
      <c r="N2009" t="str">
        <f t="shared" si="31"/>
        <v>01</v>
      </c>
    </row>
    <row r="2010" spans="1:14" ht="15" customHeight="1" x14ac:dyDescent="0.25">
      <c r="A2010" t="s">
        <v>14</v>
      </c>
      <c r="B2010">
        <v>0</v>
      </c>
      <c r="C2010">
        <v>1022</v>
      </c>
      <c r="D2010">
        <v>10</v>
      </c>
      <c r="E2010" s="1" t="s">
        <v>179</v>
      </c>
      <c r="F2010" s="2" t="s">
        <v>96</v>
      </c>
      <c r="G2010" s="3" t="s">
        <v>207</v>
      </c>
      <c r="H2010" s="3" t="s">
        <v>103</v>
      </c>
      <c r="I2010" s="1" t="s">
        <v>64</v>
      </c>
      <c r="J2010" t="s">
        <v>15</v>
      </c>
      <c r="K2010" s="8">
        <v>20758</v>
      </c>
      <c r="L2010">
        <v>20758</v>
      </c>
      <c r="M2010" s="6">
        <v>207.58</v>
      </c>
      <c r="N2010" t="str">
        <f t="shared" si="31"/>
        <v>01</v>
      </c>
    </row>
    <row r="2011" spans="1:14" ht="15" customHeight="1" x14ac:dyDescent="0.25">
      <c r="A2011" t="s">
        <v>14</v>
      </c>
      <c r="B2011">
        <v>0</v>
      </c>
      <c r="C2011">
        <v>1022</v>
      </c>
      <c r="D2011">
        <v>10</v>
      </c>
      <c r="E2011" s="1" t="s">
        <v>179</v>
      </c>
      <c r="F2011" s="2" t="s">
        <v>96</v>
      </c>
      <c r="G2011" s="3" t="s">
        <v>207</v>
      </c>
      <c r="H2011" s="3" t="s">
        <v>66</v>
      </c>
      <c r="I2011" s="1" t="s">
        <v>64</v>
      </c>
      <c r="J2011" t="s">
        <v>15</v>
      </c>
      <c r="K2011" s="8">
        <v>12813</v>
      </c>
      <c r="L2011">
        <v>12813</v>
      </c>
      <c r="M2011" s="6">
        <v>128.13</v>
      </c>
      <c r="N2011" t="str">
        <f t="shared" si="31"/>
        <v>01</v>
      </c>
    </row>
    <row r="2012" spans="1:14" ht="15" customHeight="1" x14ac:dyDescent="0.25">
      <c r="A2012" t="s">
        <v>14</v>
      </c>
      <c r="B2012">
        <v>0</v>
      </c>
      <c r="C2012">
        <v>1022</v>
      </c>
      <c r="D2012">
        <v>10</v>
      </c>
      <c r="E2012" s="1" t="s">
        <v>179</v>
      </c>
      <c r="F2012" s="2" t="s">
        <v>96</v>
      </c>
      <c r="G2012" s="3" t="s">
        <v>207</v>
      </c>
      <c r="H2012" s="3" t="s">
        <v>54</v>
      </c>
      <c r="I2012" s="1" t="s">
        <v>64</v>
      </c>
      <c r="J2012" t="s">
        <v>15</v>
      </c>
      <c r="K2012" s="8">
        <v>1629026</v>
      </c>
      <c r="L2012">
        <v>1629026</v>
      </c>
      <c r="M2012" s="6">
        <v>16290.26</v>
      </c>
      <c r="N2012" t="str">
        <f t="shared" si="31"/>
        <v>02</v>
      </c>
    </row>
    <row r="2013" spans="1:14" ht="15" customHeight="1" x14ac:dyDescent="0.25">
      <c r="A2013" t="s">
        <v>14</v>
      </c>
      <c r="B2013">
        <v>0</v>
      </c>
      <c r="C2013">
        <v>1022</v>
      </c>
      <c r="D2013">
        <v>10</v>
      </c>
      <c r="E2013" s="1" t="s">
        <v>179</v>
      </c>
      <c r="F2013" s="2" t="s">
        <v>96</v>
      </c>
      <c r="G2013" s="3" t="s">
        <v>207</v>
      </c>
      <c r="H2013" s="3" t="s">
        <v>70</v>
      </c>
      <c r="I2013" s="1" t="s">
        <v>64</v>
      </c>
      <c r="J2013" t="s">
        <v>15</v>
      </c>
      <c r="K2013" s="8">
        <v>7502</v>
      </c>
      <c r="L2013">
        <v>7502</v>
      </c>
      <c r="M2013" s="6">
        <v>75.02</v>
      </c>
      <c r="N2013" t="str">
        <f t="shared" si="31"/>
        <v>02</v>
      </c>
    </row>
    <row r="2014" spans="1:14" ht="15" customHeight="1" x14ac:dyDescent="0.25">
      <c r="A2014" t="s">
        <v>14</v>
      </c>
      <c r="B2014">
        <v>0</v>
      </c>
      <c r="C2014">
        <v>1022</v>
      </c>
      <c r="D2014">
        <v>10</v>
      </c>
      <c r="E2014" s="1" t="s">
        <v>179</v>
      </c>
      <c r="F2014" s="2" t="s">
        <v>96</v>
      </c>
      <c r="G2014" s="3" t="s">
        <v>97</v>
      </c>
      <c r="H2014" s="3" t="s">
        <v>63</v>
      </c>
      <c r="I2014" s="1" t="s">
        <v>55</v>
      </c>
      <c r="J2014" t="s">
        <v>15</v>
      </c>
      <c r="K2014" s="8">
        <v>7348037</v>
      </c>
      <c r="L2014">
        <v>7348037</v>
      </c>
      <c r="M2014" s="6">
        <v>73480.37</v>
      </c>
      <c r="N2014" t="str">
        <f t="shared" si="31"/>
        <v>01</v>
      </c>
    </row>
    <row r="2015" spans="1:14" ht="15" customHeight="1" x14ac:dyDescent="0.25">
      <c r="A2015" t="s">
        <v>14</v>
      </c>
      <c r="B2015">
        <v>0</v>
      </c>
      <c r="C2015">
        <v>1022</v>
      </c>
      <c r="D2015">
        <v>10</v>
      </c>
      <c r="E2015" s="1" t="s">
        <v>179</v>
      </c>
      <c r="F2015" s="2" t="s">
        <v>96</v>
      </c>
      <c r="G2015" s="3" t="s">
        <v>97</v>
      </c>
      <c r="H2015" s="3" t="s">
        <v>58</v>
      </c>
      <c r="I2015" s="1" t="s">
        <v>64</v>
      </c>
      <c r="J2015" t="s">
        <v>15</v>
      </c>
      <c r="K2015">
        <v>-241527</v>
      </c>
      <c r="L2015">
        <v>-241527</v>
      </c>
      <c r="M2015" s="6">
        <v>-2415.27</v>
      </c>
      <c r="N2015" t="str">
        <f t="shared" si="31"/>
        <v>01</v>
      </c>
    </row>
    <row r="2016" spans="1:14" ht="15" customHeight="1" x14ac:dyDescent="0.25">
      <c r="A2016" t="s">
        <v>14</v>
      </c>
      <c r="B2016">
        <v>0</v>
      </c>
      <c r="C2016">
        <v>1022</v>
      </c>
      <c r="D2016">
        <v>10</v>
      </c>
      <c r="E2016" s="1" t="s">
        <v>179</v>
      </c>
      <c r="F2016" s="2" t="s">
        <v>96</v>
      </c>
      <c r="G2016" s="3" t="s">
        <v>97</v>
      </c>
      <c r="H2016" s="3" t="s">
        <v>54</v>
      </c>
      <c r="I2016" s="1" t="s">
        <v>55</v>
      </c>
      <c r="J2016" t="s">
        <v>15</v>
      </c>
      <c r="K2016" s="8">
        <v>2567649</v>
      </c>
      <c r="L2016">
        <v>2567649</v>
      </c>
      <c r="M2016" s="6">
        <v>25676.49</v>
      </c>
      <c r="N2016" t="str">
        <f t="shared" si="31"/>
        <v>02</v>
      </c>
    </row>
    <row r="2017" spans="1:14" ht="15" customHeight="1" x14ac:dyDescent="0.25">
      <c r="A2017" t="s">
        <v>14</v>
      </c>
      <c r="B2017">
        <v>0</v>
      </c>
      <c r="C2017">
        <v>1022</v>
      </c>
      <c r="D2017">
        <v>10</v>
      </c>
      <c r="E2017" s="1" t="s">
        <v>179</v>
      </c>
      <c r="F2017" s="2" t="s">
        <v>96</v>
      </c>
      <c r="G2017" s="3" t="s">
        <v>97</v>
      </c>
      <c r="H2017" s="3" t="s">
        <v>54</v>
      </c>
      <c r="I2017" s="1" t="s">
        <v>64</v>
      </c>
      <c r="J2017" t="s">
        <v>15</v>
      </c>
      <c r="K2017">
        <v>-55446</v>
      </c>
      <c r="L2017">
        <v>-55446</v>
      </c>
      <c r="M2017" s="6">
        <v>-554.46</v>
      </c>
      <c r="N2017" t="str">
        <f t="shared" si="31"/>
        <v>02</v>
      </c>
    </row>
    <row r="2018" spans="1:14" ht="15" customHeight="1" x14ac:dyDescent="0.25">
      <c r="A2018" t="s">
        <v>14</v>
      </c>
      <c r="B2018">
        <v>0</v>
      </c>
      <c r="C2018">
        <v>1022</v>
      </c>
      <c r="D2018">
        <v>10</v>
      </c>
      <c r="E2018" s="1" t="s">
        <v>179</v>
      </c>
      <c r="F2018" s="2" t="s">
        <v>96</v>
      </c>
      <c r="G2018" s="3" t="s">
        <v>97</v>
      </c>
      <c r="H2018" s="3" t="s">
        <v>71</v>
      </c>
      <c r="I2018" s="1" t="s">
        <v>16</v>
      </c>
      <c r="J2018" t="s">
        <v>15</v>
      </c>
      <c r="K2018" s="8">
        <v>196479</v>
      </c>
      <c r="L2018">
        <v>196479</v>
      </c>
      <c r="M2018" s="6">
        <v>1964.79</v>
      </c>
      <c r="N2018" t="str">
        <f t="shared" si="31"/>
        <v>05</v>
      </c>
    </row>
    <row r="2019" spans="1:14" ht="15" customHeight="1" x14ac:dyDescent="0.25">
      <c r="A2019" t="s">
        <v>14</v>
      </c>
      <c r="B2019">
        <v>0</v>
      </c>
      <c r="C2019">
        <v>1022</v>
      </c>
      <c r="D2019">
        <v>10</v>
      </c>
      <c r="E2019" s="1" t="s">
        <v>179</v>
      </c>
      <c r="F2019" s="2" t="s">
        <v>96</v>
      </c>
      <c r="G2019" s="3" t="s">
        <v>97</v>
      </c>
      <c r="H2019" s="3" t="s">
        <v>73</v>
      </c>
      <c r="I2019" s="1" t="s">
        <v>16</v>
      </c>
      <c r="J2019" t="s">
        <v>15</v>
      </c>
      <c r="K2019" s="8">
        <v>8280</v>
      </c>
      <c r="L2019">
        <v>8280</v>
      </c>
      <c r="M2019" s="6">
        <v>82.8</v>
      </c>
      <c r="N2019" t="str">
        <f t="shared" si="31"/>
        <v>06</v>
      </c>
    </row>
    <row r="2020" spans="1:14" ht="15" customHeight="1" x14ac:dyDescent="0.25">
      <c r="A2020" t="s">
        <v>14</v>
      </c>
      <c r="B2020">
        <v>0</v>
      </c>
      <c r="C2020">
        <v>1022</v>
      </c>
      <c r="D2020">
        <v>10</v>
      </c>
      <c r="E2020" s="1" t="s">
        <v>179</v>
      </c>
      <c r="F2020" s="2" t="s">
        <v>96</v>
      </c>
      <c r="G2020" s="3" t="s">
        <v>97</v>
      </c>
      <c r="H2020" s="3" t="s">
        <v>74</v>
      </c>
      <c r="I2020" s="1" t="s">
        <v>16</v>
      </c>
      <c r="J2020" t="s">
        <v>15</v>
      </c>
      <c r="K2020" s="8">
        <v>507227</v>
      </c>
      <c r="L2020">
        <v>507227</v>
      </c>
      <c r="M2020" s="6">
        <v>5072.2700000000004</v>
      </c>
      <c r="N2020" t="str">
        <f t="shared" si="31"/>
        <v>06</v>
      </c>
    </row>
    <row r="2021" spans="1:14" ht="15" customHeight="1" x14ac:dyDescent="0.25">
      <c r="A2021" t="s">
        <v>14</v>
      </c>
      <c r="B2021">
        <v>0</v>
      </c>
      <c r="C2021">
        <v>1022</v>
      </c>
      <c r="D2021">
        <v>10</v>
      </c>
      <c r="E2021" s="1" t="s">
        <v>179</v>
      </c>
      <c r="F2021" s="2" t="s">
        <v>96</v>
      </c>
      <c r="G2021" s="3" t="s">
        <v>97</v>
      </c>
      <c r="H2021" s="3" t="s">
        <v>123</v>
      </c>
      <c r="I2021" s="1" t="s">
        <v>16</v>
      </c>
      <c r="J2021" t="s">
        <v>15</v>
      </c>
      <c r="K2021" s="8">
        <v>23840</v>
      </c>
      <c r="L2021">
        <v>23840</v>
      </c>
      <c r="M2021" s="6">
        <v>238.4</v>
      </c>
      <c r="N2021" t="str">
        <f t="shared" si="31"/>
        <v>08</v>
      </c>
    </row>
    <row r="2022" spans="1:14" ht="15" customHeight="1" x14ac:dyDescent="0.25">
      <c r="A2022" t="s">
        <v>14</v>
      </c>
      <c r="B2022">
        <v>0</v>
      </c>
      <c r="C2022">
        <v>1022</v>
      </c>
      <c r="D2022">
        <v>10</v>
      </c>
      <c r="E2022" s="1" t="s">
        <v>179</v>
      </c>
      <c r="F2022" s="2" t="s">
        <v>98</v>
      </c>
      <c r="G2022" s="3" t="s">
        <v>99</v>
      </c>
      <c r="H2022" s="3" t="s">
        <v>100</v>
      </c>
      <c r="I2022" s="1" t="s">
        <v>101</v>
      </c>
      <c r="J2022" t="s">
        <v>15</v>
      </c>
      <c r="K2022" s="8">
        <v>56098040</v>
      </c>
      <c r="L2022">
        <v>56098040</v>
      </c>
      <c r="M2022" s="6">
        <v>560980.4</v>
      </c>
      <c r="N2022" t="str">
        <f t="shared" si="31"/>
        <v>01</v>
      </c>
    </row>
    <row r="2023" spans="1:14" ht="15" customHeight="1" x14ac:dyDescent="0.25">
      <c r="A2023" t="s">
        <v>14</v>
      </c>
      <c r="B2023">
        <v>0</v>
      </c>
      <c r="C2023">
        <v>1022</v>
      </c>
      <c r="D2023">
        <v>10</v>
      </c>
      <c r="E2023" s="1" t="s">
        <v>179</v>
      </c>
      <c r="F2023" s="2" t="s">
        <v>98</v>
      </c>
      <c r="G2023" s="3" t="s">
        <v>99</v>
      </c>
      <c r="H2023" s="3" t="s">
        <v>63</v>
      </c>
      <c r="I2023" s="1" t="s">
        <v>55</v>
      </c>
      <c r="J2023" t="s">
        <v>15</v>
      </c>
      <c r="K2023" s="8">
        <v>7486056</v>
      </c>
      <c r="L2023">
        <v>7486056</v>
      </c>
      <c r="M2023" s="6">
        <v>74860.56</v>
      </c>
      <c r="N2023" t="str">
        <f t="shared" si="31"/>
        <v>01</v>
      </c>
    </row>
    <row r="2024" spans="1:14" ht="15" customHeight="1" x14ac:dyDescent="0.25">
      <c r="A2024" t="s">
        <v>14</v>
      </c>
      <c r="B2024">
        <v>0</v>
      </c>
      <c r="C2024">
        <v>1022</v>
      </c>
      <c r="D2024">
        <v>10</v>
      </c>
      <c r="E2024" s="1" t="s">
        <v>179</v>
      </c>
      <c r="F2024" s="2" t="s">
        <v>98</v>
      </c>
      <c r="G2024" s="3" t="s">
        <v>99</v>
      </c>
      <c r="H2024" s="3" t="s">
        <v>58</v>
      </c>
      <c r="I2024" s="1" t="s">
        <v>102</v>
      </c>
      <c r="J2024" t="s">
        <v>15</v>
      </c>
      <c r="K2024" s="8">
        <v>29365834</v>
      </c>
      <c r="L2024">
        <v>29365834</v>
      </c>
      <c r="M2024" s="6">
        <v>293658.34000000003</v>
      </c>
      <c r="N2024" t="str">
        <f t="shared" si="31"/>
        <v>01</v>
      </c>
    </row>
    <row r="2025" spans="1:14" ht="15" customHeight="1" x14ac:dyDescent="0.25">
      <c r="A2025" t="s">
        <v>14</v>
      </c>
      <c r="B2025">
        <v>0</v>
      </c>
      <c r="C2025">
        <v>1022</v>
      </c>
      <c r="D2025">
        <v>10</v>
      </c>
      <c r="E2025" s="1" t="s">
        <v>179</v>
      </c>
      <c r="F2025" s="2" t="s">
        <v>98</v>
      </c>
      <c r="G2025" s="3" t="s">
        <v>99</v>
      </c>
      <c r="H2025" s="3" t="s">
        <v>103</v>
      </c>
      <c r="I2025" s="1" t="s">
        <v>64</v>
      </c>
      <c r="J2025" t="s">
        <v>15</v>
      </c>
      <c r="K2025" s="8">
        <v>16835</v>
      </c>
      <c r="L2025">
        <v>16835</v>
      </c>
      <c r="M2025" s="6">
        <v>168.35</v>
      </c>
      <c r="N2025" t="str">
        <f t="shared" si="31"/>
        <v>01</v>
      </c>
    </row>
    <row r="2026" spans="1:14" ht="15" customHeight="1" x14ac:dyDescent="0.25">
      <c r="A2026" t="s">
        <v>14</v>
      </c>
      <c r="B2026">
        <v>0</v>
      </c>
      <c r="C2026">
        <v>1022</v>
      </c>
      <c r="D2026">
        <v>10</v>
      </c>
      <c r="E2026" s="1" t="s">
        <v>179</v>
      </c>
      <c r="F2026" s="2" t="s">
        <v>98</v>
      </c>
      <c r="G2026" s="3" t="s">
        <v>99</v>
      </c>
      <c r="H2026" s="3" t="s">
        <v>103</v>
      </c>
      <c r="I2026" s="1" t="s">
        <v>102</v>
      </c>
      <c r="J2026" t="s">
        <v>15</v>
      </c>
      <c r="K2026" s="8">
        <v>394902</v>
      </c>
      <c r="L2026">
        <v>394902</v>
      </c>
      <c r="M2026" s="6">
        <v>3949.02</v>
      </c>
      <c r="N2026" t="str">
        <f t="shared" si="31"/>
        <v>01</v>
      </c>
    </row>
    <row r="2027" spans="1:14" ht="15" customHeight="1" x14ac:dyDescent="0.25">
      <c r="A2027" t="s">
        <v>14</v>
      </c>
      <c r="B2027">
        <v>0</v>
      </c>
      <c r="C2027">
        <v>1022</v>
      </c>
      <c r="D2027">
        <v>10</v>
      </c>
      <c r="E2027" s="1" t="s">
        <v>179</v>
      </c>
      <c r="F2027" s="2" t="s">
        <v>98</v>
      </c>
      <c r="G2027" s="3" t="s">
        <v>99</v>
      </c>
      <c r="H2027" s="3" t="s">
        <v>66</v>
      </c>
      <c r="I2027" s="1" t="s">
        <v>55</v>
      </c>
      <c r="J2027" t="s">
        <v>15</v>
      </c>
      <c r="K2027" s="8">
        <v>77744</v>
      </c>
      <c r="L2027">
        <v>77744</v>
      </c>
      <c r="M2027" s="6">
        <v>777.44</v>
      </c>
      <c r="N2027" t="str">
        <f t="shared" si="31"/>
        <v>01</v>
      </c>
    </row>
    <row r="2028" spans="1:14" ht="15" customHeight="1" x14ac:dyDescent="0.25">
      <c r="A2028" t="s">
        <v>14</v>
      </c>
      <c r="B2028">
        <v>0</v>
      </c>
      <c r="C2028">
        <v>1022</v>
      </c>
      <c r="D2028">
        <v>10</v>
      </c>
      <c r="E2028" s="1" t="s">
        <v>179</v>
      </c>
      <c r="F2028" s="2" t="s">
        <v>98</v>
      </c>
      <c r="G2028" s="3" t="s">
        <v>99</v>
      </c>
      <c r="H2028" s="3" t="s">
        <v>66</v>
      </c>
      <c r="I2028" s="1" t="s">
        <v>102</v>
      </c>
      <c r="J2028" t="s">
        <v>15</v>
      </c>
      <c r="K2028" s="8">
        <v>28027</v>
      </c>
      <c r="L2028">
        <v>28027</v>
      </c>
      <c r="M2028" s="6">
        <v>280.27</v>
      </c>
      <c r="N2028" t="str">
        <f t="shared" si="31"/>
        <v>01</v>
      </c>
    </row>
    <row r="2029" spans="1:14" ht="15" customHeight="1" x14ac:dyDescent="0.25">
      <c r="A2029" t="s">
        <v>14</v>
      </c>
      <c r="B2029">
        <v>0</v>
      </c>
      <c r="C2029">
        <v>1022</v>
      </c>
      <c r="D2029">
        <v>10</v>
      </c>
      <c r="E2029" s="1" t="s">
        <v>179</v>
      </c>
      <c r="F2029" s="2" t="s">
        <v>98</v>
      </c>
      <c r="G2029" s="3" t="s">
        <v>99</v>
      </c>
      <c r="H2029" s="3" t="s">
        <v>107</v>
      </c>
      <c r="I2029" s="1" t="s">
        <v>101</v>
      </c>
      <c r="J2029" t="s">
        <v>15</v>
      </c>
      <c r="K2029" s="8">
        <v>156000</v>
      </c>
      <c r="L2029">
        <v>156000</v>
      </c>
      <c r="M2029" s="6">
        <v>1560</v>
      </c>
      <c r="N2029" t="str">
        <f t="shared" si="31"/>
        <v>01</v>
      </c>
    </row>
    <row r="2030" spans="1:14" ht="15" customHeight="1" x14ac:dyDescent="0.25">
      <c r="A2030" t="s">
        <v>14</v>
      </c>
      <c r="B2030">
        <v>0</v>
      </c>
      <c r="C2030">
        <v>1022</v>
      </c>
      <c r="D2030">
        <v>10</v>
      </c>
      <c r="E2030" s="1" t="s">
        <v>179</v>
      </c>
      <c r="F2030" s="2" t="s">
        <v>98</v>
      </c>
      <c r="G2030" s="3" t="s">
        <v>99</v>
      </c>
      <c r="H2030" s="3" t="s">
        <v>107</v>
      </c>
      <c r="I2030" s="1" t="s">
        <v>102</v>
      </c>
      <c r="J2030" t="s">
        <v>15</v>
      </c>
      <c r="K2030" s="8">
        <v>78000</v>
      </c>
      <c r="L2030">
        <v>78000</v>
      </c>
      <c r="M2030" s="6">
        <v>780</v>
      </c>
      <c r="N2030" t="str">
        <f t="shared" si="31"/>
        <v>01</v>
      </c>
    </row>
    <row r="2031" spans="1:14" ht="15" customHeight="1" x14ac:dyDescent="0.25">
      <c r="A2031" t="s">
        <v>14</v>
      </c>
      <c r="B2031">
        <v>0</v>
      </c>
      <c r="C2031">
        <v>1022</v>
      </c>
      <c r="D2031">
        <v>10</v>
      </c>
      <c r="E2031" s="1" t="s">
        <v>179</v>
      </c>
      <c r="F2031" s="2" t="s">
        <v>98</v>
      </c>
      <c r="G2031" s="3" t="s">
        <v>99</v>
      </c>
      <c r="H2031" s="3" t="s">
        <v>68</v>
      </c>
      <c r="I2031" s="1" t="s">
        <v>102</v>
      </c>
      <c r="J2031" t="s">
        <v>15</v>
      </c>
      <c r="K2031" s="8">
        <v>670000</v>
      </c>
      <c r="L2031">
        <v>670000</v>
      </c>
      <c r="M2031" s="6">
        <v>6700</v>
      </c>
      <c r="N2031" t="str">
        <f t="shared" si="31"/>
        <v>01</v>
      </c>
    </row>
    <row r="2032" spans="1:14" ht="15" customHeight="1" x14ac:dyDescent="0.25">
      <c r="A2032" t="s">
        <v>14</v>
      </c>
      <c r="B2032">
        <v>0</v>
      </c>
      <c r="C2032">
        <v>1022</v>
      </c>
      <c r="D2032">
        <v>10</v>
      </c>
      <c r="E2032" s="1" t="s">
        <v>179</v>
      </c>
      <c r="F2032" s="2" t="s">
        <v>98</v>
      </c>
      <c r="G2032" s="3" t="s">
        <v>99</v>
      </c>
      <c r="H2032" s="3" t="s">
        <v>54</v>
      </c>
      <c r="I2032" s="1" t="s">
        <v>101</v>
      </c>
      <c r="J2032" t="s">
        <v>15</v>
      </c>
      <c r="K2032" s="8">
        <v>16048187</v>
      </c>
      <c r="L2032">
        <v>16048187</v>
      </c>
      <c r="M2032" s="6">
        <v>160481.87</v>
      </c>
      <c r="N2032" t="str">
        <f t="shared" si="31"/>
        <v>02</v>
      </c>
    </row>
    <row r="2033" spans="1:14" ht="15" customHeight="1" x14ac:dyDescent="0.25">
      <c r="A2033" t="s">
        <v>14</v>
      </c>
      <c r="B2033">
        <v>0</v>
      </c>
      <c r="C2033">
        <v>1022</v>
      </c>
      <c r="D2033">
        <v>10</v>
      </c>
      <c r="E2033" s="1" t="s">
        <v>179</v>
      </c>
      <c r="F2033" s="2" t="s">
        <v>98</v>
      </c>
      <c r="G2033" s="3" t="s">
        <v>99</v>
      </c>
      <c r="H2033" s="3" t="s">
        <v>54</v>
      </c>
      <c r="I2033" s="1" t="s">
        <v>55</v>
      </c>
      <c r="J2033" t="s">
        <v>15</v>
      </c>
      <c r="K2033" s="8">
        <v>1706649</v>
      </c>
      <c r="L2033">
        <v>1706649</v>
      </c>
      <c r="M2033" s="6">
        <v>17066.490000000002</v>
      </c>
      <c r="N2033" t="str">
        <f t="shared" si="31"/>
        <v>02</v>
      </c>
    </row>
    <row r="2034" spans="1:14" ht="15" customHeight="1" x14ac:dyDescent="0.25">
      <c r="A2034" t="s">
        <v>14</v>
      </c>
      <c r="B2034">
        <v>0</v>
      </c>
      <c r="C2034">
        <v>1022</v>
      </c>
      <c r="D2034">
        <v>10</v>
      </c>
      <c r="E2034" s="1" t="s">
        <v>179</v>
      </c>
      <c r="F2034" s="2" t="s">
        <v>98</v>
      </c>
      <c r="G2034" s="3" t="s">
        <v>99</v>
      </c>
      <c r="H2034" s="3" t="s">
        <v>54</v>
      </c>
      <c r="I2034" s="1" t="s">
        <v>102</v>
      </c>
      <c r="J2034" t="s">
        <v>15</v>
      </c>
      <c r="K2034" s="8">
        <v>10900919</v>
      </c>
      <c r="L2034">
        <v>10900919</v>
      </c>
      <c r="M2034" s="6">
        <v>109009.19</v>
      </c>
      <c r="N2034" t="str">
        <f t="shared" si="31"/>
        <v>02</v>
      </c>
    </row>
    <row r="2035" spans="1:14" ht="15" customHeight="1" x14ac:dyDescent="0.25">
      <c r="A2035" t="s">
        <v>14</v>
      </c>
      <c r="B2035">
        <v>0</v>
      </c>
      <c r="C2035">
        <v>1022</v>
      </c>
      <c r="D2035">
        <v>10</v>
      </c>
      <c r="E2035" s="1" t="s">
        <v>179</v>
      </c>
      <c r="F2035" s="2" t="s">
        <v>98</v>
      </c>
      <c r="G2035" s="3" t="s">
        <v>99</v>
      </c>
      <c r="H2035" s="3" t="s">
        <v>69</v>
      </c>
      <c r="I2035" s="1" t="s">
        <v>102</v>
      </c>
      <c r="J2035" t="s">
        <v>15</v>
      </c>
      <c r="K2035" s="8">
        <v>146318</v>
      </c>
      <c r="L2035">
        <v>146318</v>
      </c>
      <c r="M2035" s="6">
        <v>1463.18</v>
      </c>
      <c r="N2035" t="str">
        <f t="shared" si="31"/>
        <v>02</v>
      </c>
    </row>
    <row r="2036" spans="1:14" ht="15" customHeight="1" x14ac:dyDescent="0.25">
      <c r="A2036" t="s">
        <v>14</v>
      </c>
      <c r="B2036">
        <v>0</v>
      </c>
      <c r="C2036">
        <v>1022</v>
      </c>
      <c r="D2036">
        <v>10</v>
      </c>
      <c r="E2036" s="1" t="s">
        <v>179</v>
      </c>
      <c r="F2036" s="2" t="s">
        <v>98</v>
      </c>
      <c r="G2036" s="3" t="s">
        <v>99</v>
      </c>
      <c r="H2036" s="3" t="s">
        <v>70</v>
      </c>
      <c r="I2036" s="1" t="s">
        <v>101</v>
      </c>
      <c r="J2036" t="s">
        <v>15</v>
      </c>
      <c r="K2036" s="8">
        <v>34884</v>
      </c>
      <c r="L2036">
        <v>34884</v>
      </c>
      <c r="M2036" s="6">
        <v>348.84000000000003</v>
      </c>
      <c r="N2036" t="str">
        <f t="shared" si="31"/>
        <v>02</v>
      </c>
    </row>
    <row r="2037" spans="1:14" ht="15" customHeight="1" x14ac:dyDescent="0.25">
      <c r="A2037" t="s">
        <v>14</v>
      </c>
      <c r="B2037">
        <v>0</v>
      </c>
      <c r="C2037">
        <v>1022</v>
      </c>
      <c r="D2037">
        <v>10</v>
      </c>
      <c r="E2037" s="1" t="s">
        <v>179</v>
      </c>
      <c r="F2037" s="2" t="s">
        <v>98</v>
      </c>
      <c r="G2037" s="3" t="s">
        <v>99</v>
      </c>
      <c r="H2037" s="3" t="s">
        <v>70</v>
      </c>
      <c r="I2037" s="1" t="s">
        <v>55</v>
      </c>
      <c r="J2037" t="s">
        <v>15</v>
      </c>
      <c r="K2037" s="8">
        <v>17372</v>
      </c>
      <c r="L2037">
        <v>17372</v>
      </c>
      <c r="M2037" s="6">
        <v>173.72</v>
      </c>
      <c r="N2037" t="str">
        <f t="shared" si="31"/>
        <v>02</v>
      </c>
    </row>
    <row r="2038" spans="1:14" ht="15" customHeight="1" x14ac:dyDescent="0.25">
      <c r="A2038" t="s">
        <v>14</v>
      </c>
      <c r="B2038">
        <v>0</v>
      </c>
      <c r="C2038">
        <v>1022</v>
      </c>
      <c r="D2038">
        <v>10</v>
      </c>
      <c r="E2038" s="1" t="s">
        <v>179</v>
      </c>
      <c r="F2038" s="2" t="s">
        <v>98</v>
      </c>
      <c r="G2038" s="3" t="s">
        <v>99</v>
      </c>
      <c r="H2038" s="3" t="s">
        <v>70</v>
      </c>
      <c r="I2038" s="1" t="s">
        <v>64</v>
      </c>
      <c r="J2038" t="s">
        <v>15</v>
      </c>
      <c r="K2038" s="8">
        <v>3764</v>
      </c>
      <c r="L2038">
        <v>3764</v>
      </c>
      <c r="M2038" s="6">
        <v>37.64</v>
      </c>
      <c r="N2038" t="str">
        <f t="shared" si="31"/>
        <v>02</v>
      </c>
    </row>
    <row r="2039" spans="1:14" ht="15" customHeight="1" x14ac:dyDescent="0.25">
      <c r="A2039" t="s">
        <v>14</v>
      </c>
      <c r="B2039">
        <v>0</v>
      </c>
      <c r="C2039">
        <v>1022</v>
      </c>
      <c r="D2039">
        <v>10</v>
      </c>
      <c r="E2039" s="1" t="s">
        <v>179</v>
      </c>
      <c r="F2039" s="2" t="s">
        <v>98</v>
      </c>
      <c r="G2039" s="3" t="s">
        <v>99</v>
      </c>
      <c r="H2039" s="3" t="s">
        <v>70</v>
      </c>
      <c r="I2039" s="1" t="s">
        <v>102</v>
      </c>
      <c r="J2039" t="s">
        <v>15</v>
      </c>
      <c r="K2039" s="8">
        <v>108733</v>
      </c>
      <c r="L2039">
        <v>108733</v>
      </c>
      <c r="M2039" s="6">
        <v>1087.33</v>
      </c>
      <c r="N2039" t="str">
        <f t="shared" si="31"/>
        <v>02</v>
      </c>
    </row>
    <row r="2040" spans="1:14" ht="15" customHeight="1" x14ac:dyDescent="0.25">
      <c r="A2040" t="s">
        <v>14</v>
      </c>
      <c r="B2040">
        <v>0</v>
      </c>
      <c r="C2040">
        <v>1022</v>
      </c>
      <c r="D2040">
        <v>10</v>
      </c>
      <c r="E2040" s="1" t="s">
        <v>179</v>
      </c>
      <c r="F2040" s="2" t="s">
        <v>98</v>
      </c>
      <c r="G2040" s="3" t="s">
        <v>99</v>
      </c>
      <c r="H2040" s="3" t="s">
        <v>71</v>
      </c>
      <c r="I2040" s="1" t="s">
        <v>16</v>
      </c>
      <c r="J2040" t="s">
        <v>15</v>
      </c>
      <c r="K2040" s="8">
        <v>1314991</v>
      </c>
      <c r="L2040">
        <v>1314991</v>
      </c>
      <c r="M2040" s="6">
        <v>13149.91</v>
      </c>
      <c r="N2040" t="str">
        <f t="shared" si="31"/>
        <v>05</v>
      </c>
    </row>
    <row r="2041" spans="1:14" ht="15" customHeight="1" x14ac:dyDescent="0.25">
      <c r="A2041" t="s">
        <v>14</v>
      </c>
      <c r="B2041">
        <v>0</v>
      </c>
      <c r="C2041">
        <v>1022</v>
      </c>
      <c r="D2041">
        <v>10</v>
      </c>
      <c r="E2041" s="1" t="s">
        <v>179</v>
      </c>
      <c r="F2041" s="2" t="s">
        <v>98</v>
      </c>
      <c r="G2041" s="3" t="s">
        <v>99</v>
      </c>
      <c r="H2041" s="3" t="s">
        <v>104</v>
      </c>
      <c r="I2041" s="1" t="s">
        <v>16</v>
      </c>
      <c r="J2041" t="s">
        <v>15</v>
      </c>
      <c r="K2041" s="8">
        <v>9933</v>
      </c>
      <c r="L2041">
        <v>9933</v>
      </c>
      <c r="M2041" s="6">
        <v>99.33</v>
      </c>
      <c r="N2041" t="str">
        <f t="shared" si="31"/>
        <v>05</v>
      </c>
    </row>
    <row r="2042" spans="1:14" ht="15" customHeight="1" x14ac:dyDescent="0.25">
      <c r="A2042" t="s">
        <v>14</v>
      </c>
      <c r="B2042">
        <v>0</v>
      </c>
      <c r="C2042">
        <v>1022</v>
      </c>
      <c r="D2042">
        <v>10</v>
      </c>
      <c r="E2042" s="1" t="s">
        <v>179</v>
      </c>
      <c r="F2042" s="2" t="s">
        <v>98</v>
      </c>
      <c r="G2042" s="3" t="s">
        <v>99</v>
      </c>
      <c r="H2042" s="3" t="s">
        <v>105</v>
      </c>
      <c r="I2042" s="1" t="s">
        <v>16</v>
      </c>
      <c r="J2042" t="s">
        <v>15</v>
      </c>
      <c r="K2042" s="8">
        <v>84091</v>
      </c>
      <c r="L2042">
        <v>84091</v>
      </c>
      <c r="M2042" s="6">
        <v>840.91</v>
      </c>
      <c r="N2042" t="str">
        <f t="shared" si="31"/>
        <v>05</v>
      </c>
    </row>
    <row r="2043" spans="1:14" ht="15" customHeight="1" x14ac:dyDescent="0.25">
      <c r="A2043" t="s">
        <v>14</v>
      </c>
      <c r="B2043">
        <v>0</v>
      </c>
      <c r="C2043">
        <v>1022</v>
      </c>
      <c r="D2043">
        <v>10</v>
      </c>
      <c r="E2043" s="1" t="s">
        <v>179</v>
      </c>
      <c r="F2043" s="2" t="s">
        <v>98</v>
      </c>
      <c r="G2043" s="3" t="s">
        <v>99</v>
      </c>
      <c r="H2043" s="3" t="s">
        <v>72</v>
      </c>
      <c r="I2043" s="1" t="s">
        <v>16</v>
      </c>
      <c r="J2043" t="s">
        <v>15</v>
      </c>
      <c r="K2043" s="8">
        <v>127650</v>
      </c>
      <c r="L2043">
        <v>127650</v>
      </c>
      <c r="M2043" s="6">
        <v>1276.5</v>
      </c>
      <c r="N2043" t="str">
        <f t="shared" si="31"/>
        <v>05</v>
      </c>
    </row>
    <row r="2044" spans="1:14" ht="15" customHeight="1" x14ac:dyDescent="0.25">
      <c r="A2044" t="s">
        <v>14</v>
      </c>
      <c r="B2044">
        <v>0</v>
      </c>
      <c r="C2044">
        <v>1022</v>
      </c>
      <c r="D2044">
        <v>10</v>
      </c>
      <c r="E2044" s="1" t="s">
        <v>179</v>
      </c>
      <c r="F2044" s="2" t="s">
        <v>98</v>
      </c>
      <c r="G2044" s="3" t="s">
        <v>99</v>
      </c>
      <c r="H2044" s="3" t="s">
        <v>114</v>
      </c>
      <c r="I2044" s="1" t="s">
        <v>16</v>
      </c>
      <c r="J2044" t="s">
        <v>15</v>
      </c>
      <c r="K2044" s="8">
        <v>312000</v>
      </c>
      <c r="L2044">
        <v>312000</v>
      </c>
      <c r="M2044" s="6">
        <v>3120</v>
      </c>
      <c r="N2044" t="str">
        <f t="shared" si="31"/>
        <v>05</v>
      </c>
    </row>
    <row r="2045" spans="1:14" ht="15" customHeight="1" x14ac:dyDescent="0.25">
      <c r="A2045" t="s">
        <v>14</v>
      </c>
      <c r="B2045">
        <v>0</v>
      </c>
      <c r="C2045">
        <v>1022</v>
      </c>
      <c r="D2045">
        <v>10</v>
      </c>
      <c r="E2045" s="1" t="s">
        <v>179</v>
      </c>
      <c r="F2045" s="2" t="s">
        <v>98</v>
      </c>
      <c r="G2045" s="3" t="s">
        <v>99</v>
      </c>
      <c r="H2045" s="3" t="s">
        <v>145</v>
      </c>
      <c r="I2045" s="1" t="s">
        <v>16</v>
      </c>
      <c r="J2045" t="s">
        <v>15</v>
      </c>
      <c r="K2045" s="8">
        <v>5908</v>
      </c>
      <c r="L2045">
        <v>5908</v>
      </c>
      <c r="M2045" s="6">
        <v>59.08</v>
      </c>
      <c r="N2045" t="str">
        <f t="shared" si="31"/>
        <v>05</v>
      </c>
    </row>
    <row r="2046" spans="1:14" ht="15" customHeight="1" x14ac:dyDescent="0.25">
      <c r="A2046" t="s">
        <v>14</v>
      </c>
      <c r="B2046">
        <v>0</v>
      </c>
      <c r="C2046">
        <v>1022</v>
      </c>
      <c r="D2046">
        <v>10</v>
      </c>
      <c r="E2046" s="1" t="s">
        <v>179</v>
      </c>
      <c r="F2046" s="2" t="s">
        <v>98</v>
      </c>
      <c r="G2046" s="3" t="s">
        <v>99</v>
      </c>
      <c r="H2046" s="3" t="s">
        <v>73</v>
      </c>
      <c r="I2046" s="1" t="s">
        <v>16</v>
      </c>
      <c r="J2046" t="s">
        <v>15</v>
      </c>
      <c r="K2046" s="8">
        <v>4049580</v>
      </c>
      <c r="L2046">
        <v>4049580</v>
      </c>
      <c r="M2046" s="6">
        <v>40495.800000000003</v>
      </c>
      <c r="N2046" t="str">
        <f t="shared" si="31"/>
        <v>06</v>
      </c>
    </row>
    <row r="2047" spans="1:14" ht="15" customHeight="1" x14ac:dyDescent="0.25">
      <c r="A2047" t="s">
        <v>14</v>
      </c>
      <c r="B2047">
        <v>0</v>
      </c>
      <c r="C2047">
        <v>1022</v>
      </c>
      <c r="D2047">
        <v>10</v>
      </c>
      <c r="E2047" s="1" t="s">
        <v>179</v>
      </c>
      <c r="F2047" s="2" t="s">
        <v>98</v>
      </c>
      <c r="G2047" s="3" t="s">
        <v>99</v>
      </c>
      <c r="H2047" s="3" t="s">
        <v>106</v>
      </c>
      <c r="I2047" s="1" t="s">
        <v>16</v>
      </c>
      <c r="J2047" t="s">
        <v>15</v>
      </c>
      <c r="K2047" s="8">
        <v>1053415</v>
      </c>
      <c r="L2047">
        <v>1053415</v>
      </c>
      <c r="M2047" s="6">
        <v>10534.15</v>
      </c>
      <c r="N2047" t="str">
        <f t="shared" si="31"/>
        <v>06</v>
      </c>
    </row>
    <row r="2048" spans="1:14" ht="15" customHeight="1" x14ac:dyDescent="0.25">
      <c r="A2048" t="s">
        <v>14</v>
      </c>
      <c r="B2048">
        <v>0</v>
      </c>
      <c r="C2048">
        <v>1022</v>
      </c>
      <c r="D2048">
        <v>10</v>
      </c>
      <c r="E2048" s="1" t="s">
        <v>179</v>
      </c>
      <c r="F2048" s="2" t="s">
        <v>98</v>
      </c>
      <c r="G2048" s="3" t="s">
        <v>208</v>
      </c>
      <c r="H2048" s="3" t="s">
        <v>209</v>
      </c>
      <c r="I2048" s="1" t="s">
        <v>55</v>
      </c>
      <c r="J2048" t="s">
        <v>15</v>
      </c>
      <c r="K2048" s="8">
        <v>3036607</v>
      </c>
      <c r="L2048">
        <v>3036607</v>
      </c>
      <c r="M2048" s="6">
        <v>30366.07</v>
      </c>
      <c r="N2048" t="str">
        <f t="shared" si="31"/>
        <v>01</v>
      </c>
    </row>
    <row r="2049" spans="1:14" ht="15" customHeight="1" x14ac:dyDescent="0.25">
      <c r="A2049" t="s">
        <v>14</v>
      </c>
      <c r="B2049">
        <v>0</v>
      </c>
      <c r="C2049">
        <v>1022</v>
      </c>
      <c r="D2049">
        <v>10</v>
      </c>
      <c r="E2049" s="1" t="s">
        <v>179</v>
      </c>
      <c r="F2049" s="2" t="s">
        <v>98</v>
      </c>
      <c r="G2049" s="3" t="s">
        <v>208</v>
      </c>
      <c r="H2049" s="3" t="s">
        <v>69</v>
      </c>
      <c r="I2049" s="1" t="s">
        <v>55</v>
      </c>
      <c r="J2049" t="s">
        <v>15</v>
      </c>
      <c r="K2049" s="8">
        <v>667414</v>
      </c>
      <c r="L2049">
        <v>667414</v>
      </c>
      <c r="M2049" s="6">
        <v>6674.14</v>
      </c>
      <c r="N2049" t="str">
        <f t="shared" si="31"/>
        <v>02</v>
      </c>
    </row>
    <row r="2050" spans="1:14" ht="15" customHeight="1" x14ac:dyDescent="0.25">
      <c r="A2050" t="s">
        <v>14</v>
      </c>
      <c r="B2050">
        <v>0</v>
      </c>
      <c r="C2050">
        <v>1022</v>
      </c>
      <c r="D2050">
        <v>10</v>
      </c>
      <c r="E2050" s="1" t="s">
        <v>179</v>
      </c>
      <c r="F2050" s="2" t="s">
        <v>56</v>
      </c>
      <c r="G2050" s="3" t="s">
        <v>57</v>
      </c>
      <c r="H2050" s="3" t="s">
        <v>58</v>
      </c>
      <c r="I2050" s="1" t="s">
        <v>59</v>
      </c>
      <c r="J2050" t="s">
        <v>15</v>
      </c>
      <c r="K2050" s="8">
        <v>29063869</v>
      </c>
      <c r="L2050">
        <v>29063869</v>
      </c>
      <c r="M2050" s="6">
        <v>290638.69</v>
      </c>
      <c r="N2050" t="str">
        <f t="shared" si="31"/>
        <v>01</v>
      </c>
    </row>
    <row r="2051" spans="1:14" ht="15" customHeight="1" x14ac:dyDescent="0.25">
      <c r="A2051" t="s">
        <v>14</v>
      </c>
      <c r="B2051">
        <v>0</v>
      </c>
      <c r="C2051">
        <v>1022</v>
      </c>
      <c r="D2051">
        <v>10</v>
      </c>
      <c r="E2051" s="1" t="s">
        <v>179</v>
      </c>
      <c r="F2051" s="2" t="s">
        <v>56</v>
      </c>
      <c r="G2051" s="3" t="s">
        <v>57</v>
      </c>
      <c r="H2051" s="3" t="s">
        <v>154</v>
      </c>
      <c r="I2051" s="1" t="s">
        <v>59</v>
      </c>
      <c r="J2051" t="s">
        <v>15</v>
      </c>
      <c r="K2051" s="8">
        <v>2374786</v>
      </c>
      <c r="L2051">
        <v>2374786</v>
      </c>
      <c r="M2051" s="6">
        <v>23747.86</v>
      </c>
      <c r="N2051" t="str">
        <f t="shared" ref="N2051:N2114" si="32">LEFT(H2051,2)</f>
        <v>01</v>
      </c>
    </row>
    <row r="2052" spans="1:14" ht="15" customHeight="1" x14ac:dyDescent="0.25">
      <c r="A2052" t="s">
        <v>14</v>
      </c>
      <c r="B2052">
        <v>0</v>
      </c>
      <c r="C2052">
        <v>1022</v>
      </c>
      <c r="D2052">
        <v>10</v>
      </c>
      <c r="E2052" s="1" t="s">
        <v>179</v>
      </c>
      <c r="F2052" s="2" t="s">
        <v>56</v>
      </c>
      <c r="G2052" s="3" t="s">
        <v>57</v>
      </c>
      <c r="H2052" s="3" t="s">
        <v>103</v>
      </c>
      <c r="I2052" s="1" t="s">
        <v>59</v>
      </c>
      <c r="J2052" t="s">
        <v>15</v>
      </c>
      <c r="K2052" s="8">
        <v>56650</v>
      </c>
      <c r="L2052">
        <v>56650</v>
      </c>
      <c r="M2052" s="6">
        <v>566.5</v>
      </c>
      <c r="N2052" t="str">
        <f t="shared" si="32"/>
        <v>01</v>
      </c>
    </row>
    <row r="2053" spans="1:14" ht="15" customHeight="1" x14ac:dyDescent="0.25">
      <c r="A2053" t="s">
        <v>14</v>
      </c>
      <c r="B2053">
        <v>0</v>
      </c>
      <c r="C2053">
        <v>1022</v>
      </c>
      <c r="D2053">
        <v>10</v>
      </c>
      <c r="E2053" s="1" t="s">
        <v>179</v>
      </c>
      <c r="F2053" s="2" t="s">
        <v>56</v>
      </c>
      <c r="G2053" s="3" t="s">
        <v>57</v>
      </c>
      <c r="H2053" s="3" t="s">
        <v>66</v>
      </c>
      <c r="I2053" s="1" t="s">
        <v>59</v>
      </c>
      <c r="J2053" t="s">
        <v>15</v>
      </c>
      <c r="K2053" s="8">
        <v>8434</v>
      </c>
      <c r="L2053">
        <v>8434</v>
      </c>
      <c r="M2053" s="6">
        <v>84.34</v>
      </c>
      <c r="N2053" t="str">
        <f t="shared" si="32"/>
        <v>01</v>
      </c>
    </row>
    <row r="2054" spans="1:14" ht="15" customHeight="1" x14ac:dyDescent="0.25">
      <c r="A2054" t="s">
        <v>14</v>
      </c>
      <c r="B2054">
        <v>0</v>
      </c>
      <c r="C2054">
        <v>1022</v>
      </c>
      <c r="D2054">
        <v>10</v>
      </c>
      <c r="E2054" s="1" t="s">
        <v>179</v>
      </c>
      <c r="F2054" s="2" t="s">
        <v>56</v>
      </c>
      <c r="G2054" s="3" t="s">
        <v>57</v>
      </c>
      <c r="H2054" s="3" t="s">
        <v>107</v>
      </c>
      <c r="I2054" s="1" t="s">
        <v>59</v>
      </c>
      <c r="J2054" t="s">
        <v>15</v>
      </c>
      <c r="K2054" s="8">
        <v>97500</v>
      </c>
      <c r="L2054">
        <v>97500</v>
      </c>
      <c r="M2054" s="6">
        <v>975</v>
      </c>
      <c r="N2054" t="str">
        <f t="shared" si="32"/>
        <v>01</v>
      </c>
    </row>
    <row r="2055" spans="1:14" ht="15" customHeight="1" x14ac:dyDescent="0.25">
      <c r="A2055" t="s">
        <v>14</v>
      </c>
      <c r="B2055">
        <v>0</v>
      </c>
      <c r="C2055">
        <v>1022</v>
      </c>
      <c r="D2055">
        <v>10</v>
      </c>
      <c r="E2055" s="1" t="s">
        <v>179</v>
      </c>
      <c r="F2055" s="2" t="s">
        <v>56</v>
      </c>
      <c r="G2055" s="3" t="s">
        <v>57</v>
      </c>
      <c r="H2055" s="3" t="s">
        <v>137</v>
      </c>
      <c r="I2055" s="1" t="s">
        <v>59</v>
      </c>
      <c r="J2055" t="s">
        <v>15</v>
      </c>
      <c r="K2055" s="8">
        <v>461980</v>
      </c>
      <c r="L2055">
        <v>461980</v>
      </c>
      <c r="M2055" s="6">
        <v>4619.8</v>
      </c>
      <c r="N2055" t="str">
        <f t="shared" si="32"/>
        <v>01</v>
      </c>
    </row>
    <row r="2056" spans="1:14" ht="15" customHeight="1" x14ac:dyDescent="0.25">
      <c r="A2056" t="s">
        <v>14</v>
      </c>
      <c r="B2056">
        <v>0</v>
      </c>
      <c r="C2056">
        <v>1022</v>
      </c>
      <c r="D2056">
        <v>10</v>
      </c>
      <c r="E2056" s="1" t="s">
        <v>179</v>
      </c>
      <c r="F2056" s="2" t="s">
        <v>56</v>
      </c>
      <c r="G2056" s="3" t="s">
        <v>57</v>
      </c>
      <c r="H2056" s="3" t="s">
        <v>68</v>
      </c>
      <c r="I2056" s="1" t="s">
        <v>59</v>
      </c>
      <c r="J2056" t="s">
        <v>15</v>
      </c>
      <c r="K2056" s="8">
        <v>440000</v>
      </c>
      <c r="L2056">
        <v>440000</v>
      </c>
      <c r="M2056" s="6">
        <v>4400</v>
      </c>
      <c r="N2056" t="str">
        <f t="shared" si="32"/>
        <v>01</v>
      </c>
    </row>
    <row r="2057" spans="1:14" ht="15" customHeight="1" x14ac:dyDescent="0.25">
      <c r="A2057" t="s">
        <v>14</v>
      </c>
      <c r="B2057">
        <v>0</v>
      </c>
      <c r="C2057">
        <v>1022</v>
      </c>
      <c r="D2057">
        <v>10</v>
      </c>
      <c r="E2057" s="1" t="s">
        <v>179</v>
      </c>
      <c r="F2057" s="2" t="s">
        <v>56</v>
      </c>
      <c r="G2057" s="3" t="s">
        <v>57</v>
      </c>
      <c r="H2057" s="3" t="s">
        <v>54</v>
      </c>
      <c r="I2057" s="1" t="s">
        <v>59</v>
      </c>
      <c r="J2057" t="s">
        <v>15</v>
      </c>
      <c r="K2057" s="8">
        <v>12007195</v>
      </c>
      <c r="L2057">
        <v>12007195</v>
      </c>
      <c r="M2057" s="6">
        <v>120071.95</v>
      </c>
      <c r="N2057" t="str">
        <f t="shared" si="32"/>
        <v>02</v>
      </c>
    </row>
    <row r="2058" spans="1:14" ht="15" customHeight="1" x14ac:dyDescent="0.25">
      <c r="A2058" t="s">
        <v>14</v>
      </c>
      <c r="B2058">
        <v>0</v>
      </c>
      <c r="C2058">
        <v>1022</v>
      </c>
      <c r="D2058">
        <v>10</v>
      </c>
      <c r="E2058" s="1" t="s">
        <v>179</v>
      </c>
      <c r="F2058" s="2" t="s">
        <v>56</v>
      </c>
      <c r="G2058" s="3" t="s">
        <v>57</v>
      </c>
      <c r="H2058" s="3" t="s">
        <v>69</v>
      </c>
      <c r="I2058" s="1" t="s">
        <v>59</v>
      </c>
      <c r="J2058" t="s">
        <v>15</v>
      </c>
      <c r="K2058" s="8">
        <v>733367</v>
      </c>
      <c r="L2058">
        <v>733367</v>
      </c>
      <c r="M2058" s="6">
        <v>7333.67</v>
      </c>
      <c r="N2058" t="str">
        <f t="shared" si="32"/>
        <v>02</v>
      </c>
    </row>
    <row r="2059" spans="1:14" ht="15" customHeight="1" x14ac:dyDescent="0.25">
      <c r="A2059" t="s">
        <v>14</v>
      </c>
      <c r="B2059">
        <v>0</v>
      </c>
      <c r="C2059">
        <v>1022</v>
      </c>
      <c r="D2059">
        <v>10</v>
      </c>
      <c r="E2059" s="1" t="s">
        <v>179</v>
      </c>
      <c r="F2059" s="2" t="s">
        <v>56</v>
      </c>
      <c r="G2059" s="3" t="s">
        <v>57</v>
      </c>
      <c r="H2059" s="3" t="s">
        <v>70</v>
      </c>
      <c r="I2059" s="1" t="s">
        <v>59</v>
      </c>
      <c r="J2059" t="s">
        <v>15</v>
      </c>
      <c r="K2059" s="8">
        <v>35725</v>
      </c>
      <c r="L2059">
        <v>35725</v>
      </c>
      <c r="M2059" s="6">
        <v>357.25</v>
      </c>
      <c r="N2059" t="str">
        <f t="shared" si="32"/>
        <v>02</v>
      </c>
    </row>
    <row r="2060" spans="1:14" ht="15" customHeight="1" x14ac:dyDescent="0.25">
      <c r="A2060" t="s">
        <v>14</v>
      </c>
      <c r="B2060">
        <v>0</v>
      </c>
      <c r="C2060">
        <v>1022</v>
      </c>
      <c r="D2060">
        <v>10</v>
      </c>
      <c r="E2060" s="1" t="s">
        <v>179</v>
      </c>
      <c r="F2060" s="2" t="s">
        <v>56</v>
      </c>
      <c r="G2060" s="3" t="s">
        <v>57</v>
      </c>
      <c r="H2060" s="3" t="s">
        <v>73</v>
      </c>
      <c r="I2060" s="1" t="s">
        <v>16</v>
      </c>
      <c r="J2060" t="s">
        <v>15</v>
      </c>
      <c r="K2060" s="8">
        <v>3151022</v>
      </c>
      <c r="L2060">
        <v>3151022</v>
      </c>
      <c r="M2060" s="6">
        <v>31510.22</v>
      </c>
      <c r="N2060" t="str">
        <f t="shared" si="32"/>
        <v>06</v>
      </c>
    </row>
    <row r="2061" spans="1:14" ht="15" customHeight="1" x14ac:dyDescent="0.25">
      <c r="A2061" t="s">
        <v>14</v>
      </c>
      <c r="B2061">
        <v>0</v>
      </c>
      <c r="C2061">
        <v>1022</v>
      </c>
      <c r="D2061">
        <v>10</v>
      </c>
      <c r="E2061" s="1" t="s">
        <v>179</v>
      </c>
      <c r="F2061" s="2" t="s">
        <v>56</v>
      </c>
      <c r="G2061" s="3" t="s">
        <v>108</v>
      </c>
      <c r="H2061" s="3" t="s">
        <v>109</v>
      </c>
      <c r="I2061" s="1" t="s">
        <v>16</v>
      </c>
      <c r="J2061" t="s">
        <v>15</v>
      </c>
      <c r="K2061" s="8">
        <v>1607445</v>
      </c>
      <c r="L2061">
        <v>1607445</v>
      </c>
      <c r="M2061" s="6">
        <v>16074.45</v>
      </c>
      <c r="N2061" t="str">
        <f t="shared" si="32"/>
        <v>04</v>
      </c>
    </row>
    <row r="2062" spans="1:14" ht="15" customHeight="1" x14ac:dyDescent="0.25">
      <c r="A2062" t="s">
        <v>14</v>
      </c>
      <c r="B2062">
        <v>0</v>
      </c>
      <c r="C2062">
        <v>1022</v>
      </c>
      <c r="D2062">
        <v>10</v>
      </c>
      <c r="E2062" s="1" t="s">
        <v>179</v>
      </c>
      <c r="F2062" s="2" t="s">
        <v>56</v>
      </c>
      <c r="G2062" s="3" t="s">
        <v>108</v>
      </c>
      <c r="H2062" s="3" t="s">
        <v>110</v>
      </c>
      <c r="I2062" s="1" t="s">
        <v>16</v>
      </c>
      <c r="J2062" t="s">
        <v>15</v>
      </c>
      <c r="K2062" s="8">
        <v>1606801</v>
      </c>
      <c r="L2062">
        <v>1606801</v>
      </c>
      <c r="M2062" s="6">
        <v>16068.01</v>
      </c>
      <c r="N2062" t="str">
        <f t="shared" si="32"/>
        <v>04</v>
      </c>
    </row>
    <row r="2063" spans="1:14" ht="15" customHeight="1" x14ac:dyDescent="0.25">
      <c r="A2063" t="s">
        <v>14</v>
      </c>
      <c r="B2063">
        <v>0</v>
      </c>
      <c r="C2063">
        <v>1022</v>
      </c>
      <c r="D2063">
        <v>10</v>
      </c>
      <c r="E2063" s="1" t="s">
        <v>179</v>
      </c>
      <c r="F2063" s="2" t="s">
        <v>56</v>
      </c>
      <c r="G2063" s="3" t="s">
        <v>108</v>
      </c>
      <c r="H2063" s="3" t="s">
        <v>111</v>
      </c>
      <c r="I2063" s="1" t="s">
        <v>16</v>
      </c>
      <c r="J2063" t="s">
        <v>15</v>
      </c>
      <c r="K2063" s="8">
        <v>6331006</v>
      </c>
      <c r="L2063">
        <v>6331006</v>
      </c>
      <c r="M2063" s="6">
        <v>63310.060000000005</v>
      </c>
      <c r="N2063" t="str">
        <f t="shared" si="32"/>
        <v>06</v>
      </c>
    </row>
    <row r="2064" spans="1:14" ht="15" customHeight="1" x14ac:dyDescent="0.25">
      <c r="A2064" t="s">
        <v>14</v>
      </c>
      <c r="B2064">
        <v>0</v>
      </c>
      <c r="C2064">
        <v>1022</v>
      </c>
      <c r="D2064">
        <v>10</v>
      </c>
      <c r="E2064" s="1" t="s">
        <v>179</v>
      </c>
      <c r="F2064" s="2" t="s">
        <v>56</v>
      </c>
      <c r="G2064" s="3" t="s">
        <v>108</v>
      </c>
      <c r="H2064" s="3" t="s">
        <v>112</v>
      </c>
      <c r="I2064" s="1" t="s">
        <v>16</v>
      </c>
      <c r="J2064" t="s">
        <v>15</v>
      </c>
      <c r="K2064" s="8">
        <v>22830923</v>
      </c>
      <c r="L2064">
        <v>22830923</v>
      </c>
      <c r="M2064" s="6">
        <v>228309.23</v>
      </c>
      <c r="N2064" t="str">
        <f t="shared" si="32"/>
        <v>06</v>
      </c>
    </row>
    <row r="2065" spans="1:14" ht="15" customHeight="1" x14ac:dyDescent="0.25">
      <c r="A2065" t="s">
        <v>14</v>
      </c>
      <c r="B2065">
        <v>0</v>
      </c>
      <c r="C2065">
        <v>1022</v>
      </c>
      <c r="D2065">
        <v>10</v>
      </c>
      <c r="E2065" s="1" t="s">
        <v>179</v>
      </c>
      <c r="F2065" s="2" t="s">
        <v>56</v>
      </c>
      <c r="G2065" s="3" t="s">
        <v>168</v>
      </c>
      <c r="H2065" s="3" t="s">
        <v>58</v>
      </c>
      <c r="I2065" s="1" t="s">
        <v>59</v>
      </c>
      <c r="J2065" t="s">
        <v>15</v>
      </c>
      <c r="K2065" s="8">
        <v>16012658</v>
      </c>
      <c r="L2065">
        <v>16012658</v>
      </c>
      <c r="M2065" s="6">
        <v>160126.58000000002</v>
      </c>
      <c r="N2065" t="str">
        <f t="shared" si="32"/>
        <v>01</v>
      </c>
    </row>
    <row r="2066" spans="1:14" ht="15" customHeight="1" x14ac:dyDescent="0.25">
      <c r="A2066" t="s">
        <v>14</v>
      </c>
      <c r="B2066">
        <v>0</v>
      </c>
      <c r="C2066">
        <v>1022</v>
      </c>
      <c r="D2066">
        <v>10</v>
      </c>
      <c r="E2066" s="1" t="s">
        <v>179</v>
      </c>
      <c r="F2066" s="2" t="s">
        <v>56</v>
      </c>
      <c r="G2066" s="3" t="s">
        <v>168</v>
      </c>
      <c r="H2066" s="3" t="s">
        <v>103</v>
      </c>
      <c r="I2066" s="1" t="s">
        <v>59</v>
      </c>
      <c r="J2066" t="s">
        <v>15</v>
      </c>
      <c r="K2066" s="8">
        <v>140139</v>
      </c>
      <c r="L2066">
        <v>140139</v>
      </c>
      <c r="M2066" s="6">
        <v>1401.39</v>
      </c>
      <c r="N2066" t="str">
        <f t="shared" si="32"/>
        <v>01</v>
      </c>
    </row>
    <row r="2067" spans="1:14" ht="15" customHeight="1" x14ac:dyDescent="0.25">
      <c r="A2067" t="s">
        <v>14</v>
      </c>
      <c r="B2067">
        <v>0</v>
      </c>
      <c r="C2067">
        <v>1022</v>
      </c>
      <c r="D2067">
        <v>10</v>
      </c>
      <c r="E2067" s="1" t="s">
        <v>179</v>
      </c>
      <c r="F2067" s="2" t="s">
        <v>56</v>
      </c>
      <c r="G2067" s="3" t="s">
        <v>168</v>
      </c>
      <c r="H2067" s="3" t="s">
        <v>66</v>
      </c>
      <c r="I2067" s="1" t="s">
        <v>59</v>
      </c>
      <c r="J2067" t="s">
        <v>15</v>
      </c>
      <c r="K2067" s="8">
        <v>18344</v>
      </c>
      <c r="L2067">
        <v>18344</v>
      </c>
      <c r="M2067" s="6">
        <v>183.44</v>
      </c>
      <c r="N2067" t="str">
        <f t="shared" si="32"/>
        <v>01</v>
      </c>
    </row>
    <row r="2068" spans="1:14" ht="15" customHeight="1" x14ac:dyDescent="0.25">
      <c r="A2068" t="s">
        <v>14</v>
      </c>
      <c r="B2068">
        <v>0</v>
      </c>
      <c r="C2068">
        <v>1022</v>
      </c>
      <c r="D2068">
        <v>10</v>
      </c>
      <c r="E2068" s="1" t="s">
        <v>179</v>
      </c>
      <c r="F2068" s="2" t="s">
        <v>56</v>
      </c>
      <c r="G2068" s="3" t="s">
        <v>168</v>
      </c>
      <c r="H2068" s="3" t="s">
        <v>68</v>
      </c>
      <c r="I2068" s="1" t="s">
        <v>59</v>
      </c>
      <c r="J2068" t="s">
        <v>15</v>
      </c>
      <c r="K2068" s="8">
        <v>380000</v>
      </c>
      <c r="L2068">
        <v>380000</v>
      </c>
      <c r="M2068" s="6">
        <v>3800</v>
      </c>
      <c r="N2068" t="str">
        <f t="shared" si="32"/>
        <v>01</v>
      </c>
    </row>
    <row r="2069" spans="1:14" ht="15" customHeight="1" x14ac:dyDescent="0.25">
      <c r="A2069" t="s">
        <v>14</v>
      </c>
      <c r="B2069">
        <v>0</v>
      </c>
      <c r="C2069">
        <v>1022</v>
      </c>
      <c r="D2069">
        <v>10</v>
      </c>
      <c r="E2069" s="1" t="s">
        <v>179</v>
      </c>
      <c r="F2069" s="2" t="s">
        <v>56</v>
      </c>
      <c r="G2069" s="3" t="s">
        <v>168</v>
      </c>
      <c r="H2069" s="3" t="s">
        <v>54</v>
      </c>
      <c r="I2069" s="1" t="s">
        <v>59</v>
      </c>
      <c r="J2069" t="s">
        <v>15</v>
      </c>
      <c r="K2069" s="8">
        <v>6306565</v>
      </c>
      <c r="L2069">
        <v>6306565</v>
      </c>
      <c r="M2069" s="6">
        <v>63065.65</v>
      </c>
      <c r="N2069" t="str">
        <f t="shared" si="32"/>
        <v>02</v>
      </c>
    </row>
    <row r="2070" spans="1:14" ht="15" customHeight="1" x14ac:dyDescent="0.25">
      <c r="A2070" t="s">
        <v>14</v>
      </c>
      <c r="B2070">
        <v>0</v>
      </c>
      <c r="C2070">
        <v>1022</v>
      </c>
      <c r="D2070">
        <v>10</v>
      </c>
      <c r="E2070" s="1" t="s">
        <v>179</v>
      </c>
      <c r="F2070" s="2" t="s">
        <v>56</v>
      </c>
      <c r="G2070" s="3" t="s">
        <v>168</v>
      </c>
      <c r="H2070" s="3" t="s">
        <v>69</v>
      </c>
      <c r="I2070" s="1" t="s">
        <v>59</v>
      </c>
      <c r="J2070" t="s">
        <v>15</v>
      </c>
      <c r="K2070" s="8">
        <v>84921</v>
      </c>
      <c r="L2070">
        <v>84921</v>
      </c>
      <c r="M2070" s="6">
        <v>849.21</v>
      </c>
      <c r="N2070" t="str">
        <f t="shared" si="32"/>
        <v>02</v>
      </c>
    </row>
    <row r="2071" spans="1:14" ht="15" customHeight="1" x14ac:dyDescent="0.25">
      <c r="A2071" t="s">
        <v>14</v>
      </c>
      <c r="B2071">
        <v>0</v>
      </c>
      <c r="C2071">
        <v>1022</v>
      </c>
      <c r="D2071">
        <v>10</v>
      </c>
      <c r="E2071" s="1" t="s">
        <v>179</v>
      </c>
      <c r="F2071" s="2" t="s">
        <v>56</v>
      </c>
      <c r="G2071" s="3" t="s">
        <v>168</v>
      </c>
      <c r="H2071" s="3" t="s">
        <v>70</v>
      </c>
      <c r="I2071" s="1" t="s">
        <v>59</v>
      </c>
      <c r="J2071" t="s">
        <v>15</v>
      </c>
      <c r="K2071" s="8">
        <v>35423</v>
      </c>
      <c r="L2071">
        <v>35423</v>
      </c>
      <c r="M2071" s="6">
        <v>354.23</v>
      </c>
      <c r="N2071" t="str">
        <f t="shared" si="32"/>
        <v>02</v>
      </c>
    </row>
    <row r="2072" spans="1:14" ht="15" customHeight="1" x14ac:dyDescent="0.25">
      <c r="A2072" t="s">
        <v>14</v>
      </c>
      <c r="B2072">
        <v>0</v>
      </c>
      <c r="C2072">
        <v>7129</v>
      </c>
      <c r="D2072">
        <v>10</v>
      </c>
      <c r="E2072" s="1" t="s">
        <v>210</v>
      </c>
      <c r="F2072" s="2" t="s">
        <v>61</v>
      </c>
      <c r="G2072" s="3" t="s">
        <v>180</v>
      </c>
      <c r="H2072" s="3" t="s">
        <v>58</v>
      </c>
      <c r="I2072" s="1" t="s">
        <v>64</v>
      </c>
      <c r="J2072" t="s">
        <v>15</v>
      </c>
      <c r="K2072" s="8">
        <v>4521896</v>
      </c>
      <c r="L2072">
        <v>4521896</v>
      </c>
      <c r="M2072" s="6">
        <v>45218.96</v>
      </c>
      <c r="N2072" t="str">
        <f t="shared" si="32"/>
        <v>01</v>
      </c>
    </row>
    <row r="2073" spans="1:14" ht="15" customHeight="1" x14ac:dyDescent="0.25">
      <c r="A2073" t="s">
        <v>14</v>
      </c>
      <c r="B2073">
        <v>0</v>
      </c>
      <c r="C2073">
        <v>7129</v>
      </c>
      <c r="D2073">
        <v>10</v>
      </c>
      <c r="E2073" s="1" t="s">
        <v>210</v>
      </c>
      <c r="F2073" s="2" t="s">
        <v>61</v>
      </c>
      <c r="G2073" s="3" t="s">
        <v>180</v>
      </c>
      <c r="H2073" s="3" t="s">
        <v>150</v>
      </c>
      <c r="I2073" s="1" t="s">
        <v>55</v>
      </c>
      <c r="J2073" t="s">
        <v>15</v>
      </c>
      <c r="K2073" s="8">
        <v>40500</v>
      </c>
      <c r="L2073">
        <v>40500</v>
      </c>
      <c r="M2073" s="6">
        <v>405</v>
      </c>
      <c r="N2073" t="str">
        <f t="shared" si="32"/>
        <v>01</v>
      </c>
    </row>
    <row r="2074" spans="1:14" ht="15" customHeight="1" x14ac:dyDescent="0.25">
      <c r="A2074" t="s">
        <v>14</v>
      </c>
      <c r="B2074">
        <v>0</v>
      </c>
      <c r="C2074">
        <v>7129</v>
      </c>
      <c r="D2074">
        <v>10</v>
      </c>
      <c r="E2074" s="1" t="s">
        <v>210</v>
      </c>
      <c r="F2074" s="2" t="s">
        <v>61</v>
      </c>
      <c r="G2074" s="3" t="s">
        <v>180</v>
      </c>
      <c r="H2074" s="3" t="s">
        <v>103</v>
      </c>
      <c r="I2074" s="1" t="s">
        <v>64</v>
      </c>
      <c r="J2074" t="s">
        <v>15</v>
      </c>
      <c r="K2074" s="8">
        <v>2978</v>
      </c>
      <c r="L2074">
        <v>2978</v>
      </c>
      <c r="M2074" s="6">
        <v>29.78</v>
      </c>
      <c r="N2074" t="str">
        <f t="shared" si="32"/>
        <v>01</v>
      </c>
    </row>
    <row r="2075" spans="1:14" ht="15" customHeight="1" x14ac:dyDescent="0.25">
      <c r="A2075" t="s">
        <v>14</v>
      </c>
      <c r="B2075">
        <v>0</v>
      </c>
      <c r="C2075">
        <v>7129</v>
      </c>
      <c r="D2075">
        <v>10</v>
      </c>
      <c r="E2075" s="1" t="s">
        <v>210</v>
      </c>
      <c r="F2075" s="2" t="s">
        <v>61</v>
      </c>
      <c r="G2075" s="3" t="s">
        <v>180</v>
      </c>
      <c r="H2075" s="3" t="s">
        <v>66</v>
      </c>
      <c r="I2075" s="1" t="s">
        <v>64</v>
      </c>
      <c r="J2075" t="s">
        <v>15</v>
      </c>
      <c r="K2075" s="8">
        <v>162753</v>
      </c>
      <c r="L2075">
        <v>162753</v>
      </c>
      <c r="M2075" s="6">
        <v>1627.53</v>
      </c>
      <c r="N2075" t="str">
        <f t="shared" si="32"/>
        <v>01</v>
      </c>
    </row>
    <row r="2076" spans="1:14" ht="15" customHeight="1" x14ac:dyDescent="0.25">
      <c r="A2076" t="s">
        <v>14</v>
      </c>
      <c r="B2076">
        <v>0</v>
      </c>
      <c r="C2076">
        <v>7129</v>
      </c>
      <c r="D2076">
        <v>10</v>
      </c>
      <c r="E2076" s="1" t="s">
        <v>210</v>
      </c>
      <c r="F2076" s="2" t="s">
        <v>61</v>
      </c>
      <c r="G2076" s="3" t="s">
        <v>180</v>
      </c>
      <c r="H2076" s="3" t="s">
        <v>107</v>
      </c>
      <c r="I2076" s="1" t="s">
        <v>64</v>
      </c>
      <c r="J2076" t="s">
        <v>15</v>
      </c>
      <c r="K2076" s="8">
        <v>27300</v>
      </c>
      <c r="L2076">
        <v>27300</v>
      </c>
      <c r="M2076" s="6">
        <v>273</v>
      </c>
      <c r="N2076" t="str">
        <f t="shared" si="32"/>
        <v>01</v>
      </c>
    </row>
    <row r="2077" spans="1:14" ht="15" customHeight="1" x14ac:dyDescent="0.25">
      <c r="A2077" t="s">
        <v>14</v>
      </c>
      <c r="B2077">
        <v>0</v>
      </c>
      <c r="C2077">
        <v>7129</v>
      </c>
      <c r="D2077">
        <v>10</v>
      </c>
      <c r="E2077" s="1" t="s">
        <v>210</v>
      </c>
      <c r="F2077" s="2" t="s">
        <v>61</v>
      </c>
      <c r="G2077" s="3" t="s">
        <v>180</v>
      </c>
      <c r="H2077" s="3" t="s">
        <v>68</v>
      </c>
      <c r="I2077" s="1" t="s">
        <v>64</v>
      </c>
      <c r="J2077" t="s">
        <v>15</v>
      </c>
      <c r="K2077" s="8">
        <v>73500</v>
      </c>
      <c r="L2077">
        <v>73500</v>
      </c>
      <c r="M2077" s="6">
        <v>735</v>
      </c>
      <c r="N2077" t="str">
        <f t="shared" si="32"/>
        <v>01</v>
      </c>
    </row>
    <row r="2078" spans="1:14" ht="15" customHeight="1" x14ac:dyDescent="0.25">
      <c r="A2078" t="s">
        <v>14</v>
      </c>
      <c r="B2078">
        <v>0</v>
      </c>
      <c r="C2078">
        <v>7129</v>
      </c>
      <c r="D2078">
        <v>10</v>
      </c>
      <c r="E2078" s="1" t="s">
        <v>210</v>
      </c>
      <c r="F2078" s="2" t="s">
        <v>61</v>
      </c>
      <c r="G2078" s="3" t="s">
        <v>180</v>
      </c>
      <c r="H2078" s="3" t="s">
        <v>54</v>
      </c>
      <c r="I2078" s="1" t="s">
        <v>64</v>
      </c>
      <c r="J2078" t="s">
        <v>15</v>
      </c>
      <c r="K2078" s="8">
        <v>2223053</v>
      </c>
      <c r="L2078">
        <v>2223053</v>
      </c>
      <c r="M2078" s="6">
        <v>22230.53</v>
      </c>
      <c r="N2078" t="str">
        <f t="shared" si="32"/>
        <v>02</v>
      </c>
    </row>
    <row r="2079" spans="1:14" ht="15" customHeight="1" x14ac:dyDescent="0.25">
      <c r="A2079" t="s">
        <v>14</v>
      </c>
      <c r="B2079">
        <v>0</v>
      </c>
      <c r="C2079">
        <v>7129</v>
      </c>
      <c r="D2079">
        <v>10</v>
      </c>
      <c r="E2079" s="1" t="s">
        <v>210</v>
      </c>
      <c r="F2079" s="2" t="s">
        <v>61</v>
      </c>
      <c r="G2079" s="3" t="s">
        <v>180</v>
      </c>
      <c r="H2079" s="3" t="s">
        <v>69</v>
      </c>
      <c r="I2079" s="1" t="s">
        <v>55</v>
      </c>
      <c r="J2079" t="s">
        <v>15</v>
      </c>
      <c r="K2079" s="8">
        <v>9051</v>
      </c>
      <c r="L2079">
        <v>9051</v>
      </c>
      <c r="M2079" s="6">
        <v>90.51</v>
      </c>
      <c r="N2079" t="str">
        <f t="shared" si="32"/>
        <v>02</v>
      </c>
    </row>
    <row r="2080" spans="1:14" ht="15" customHeight="1" x14ac:dyDescent="0.25">
      <c r="A2080" t="s">
        <v>14</v>
      </c>
      <c r="B2080">
        <v>0</v>
      </c>
      <c r="C2080">
        <v>7129</v>
      </c>
      <c r="D2080">
        <v>10</v>
      </c>
      <c r="E2080" s="1" t="s">
        <v>210</v>
      </c>
      <c r="F2080" s="2" t="s">
        <v>61</v>
      </c>
      <c r="G2080" s="3" t="s">
        <v>180</v>
      </c>
      <c r="H2080" s="3" t="s">
        <v>69</v>
      </c>
      <c r="I2080" s="1" t="s">
        <v>64</v>
      </c>
      <c r="J2080" t="s">
        <v>15</v>
      </c>
      <c r="K2080" s="8">
        <v>16429</v>
      </c>
      <c r="L2080">
        <v>16429</v>
      </c>
      <c r="M2080" s="6">
        <v>164.29</v>
      </c>
      <c r="N2080" t="str">
        <f t="shared" si="32"/>
        <v>02</v>
      </c>
    </row>
    <row r="2081" spans="1:14" ht="15" customHeight="1" x14ac:dyDescent="0.25">
      <c r="A2081" t="s">
        <v>14</v>
      </c>
      <c r="B2081">
        <v>0</v>
      </c>
      <c r="C2081">
        <v>7129</v>
      </c>
      <c r="D2081">
        <v>10</v>
      </c>
      <c r="E2081" s="1" t="s">
        <v>210</v>
      </c>
      <c r="F2081" s="2" t="s">
        <v>61</v>
      </c>
      <c r="G2081" s="3" t="s">
        <v>180</v>
      </c>
      <c r="H2081" s="3" t="s">
        <v>70</v>
      </c>
      <c r="I2081" s="1" t="s">
        <v>64</v>
      </c>
      <c r="J2081" t="s">
        <v>15</v>
      </c>
      <c r="K2081" s="8">
        <v>43143</v>
      </c>
      <c r="L2081">
        <v>43143</v>
      </c>
      <c r="M2081" s="6">
        <v>431.43</v>
      </c>
      <c r="N2081" t="str">
        <f t="shared" si="32"/>
        <v>02</v>
      </c>
    </row>
    <row r="2082" spans="1:14" ht="15" customHeight="1" x14ac:dyDescent="0.25">
      <c r="A2082" t="s">
        <v>14</v>
      </c>
      <c r="B2082">
        <v>0</v>
      </c>
      <c r="C2082">
        <v>7129</v>
      </c>
      <c r="D2082">
        <v>10</v>
      </c>
      <c r="E2082" s="1" t="s">
        <v>210</v>
      </c>
      <c r="F2082" s="2" t="s">
        <v>61</v>
      </c>
      <c r="G2082" s="3" t="s">
        <v>180</v>
      </c>
      <c r="H2082" s="3" t="s">
        <v>71</v>
      </c>
      <c r="I2082" s="1" t="s">
        <v>16</v>
      </c>
      <c r="J2082" t="s">
        <v>15</v>
      </c>
      <c r="K2082" s="8">
        <v>396260</v>
      </c>
      <c r="L2082">
        <v>396260</v>
      </c>
      <c r="M2082" s="6">
        <v>3962.6</v>
      </c>
      <c r="N2082" t="str">
        <f t="shared" si="32"/>
        <v>05</v>
      </c>
    </row>
    <row r="2083" spans="1:14" ht="15" customHeight="1" x14ac:dyDescent="0.25">
      <c r="A2083" t="s">
        <v>14</v>
      </c>
      <c r="B2083">
        <v>0</v>
      </c>
      <c r="C2083">
        <v>7129</v>
      </c>
      <c r="D2083">
        <v>10</v>
      </c>
      <c r="E2083" s="1" t="s">
        <v>210</v>
      </c>
      <c r="F2083" s="2" t="s">
        <v>61</v>
      </c>
      <c r="G2083" s="3" t="s">
        <v>180</v>
      </c>
      <c r="H2083" s="3" t="s">
        <v>72</v>
      </c>
      <c r="I2083" s="1" t="s">
        <v>16</v>
      </c>
      <c r="J2083" t="s">
        <v>15</v>
      </c>
      <c r="K2083" s="8">
        <v>1972</v>
      </c>
      <c r="L2083">
        <v>1972</v>
      </c>
      <c r="M2083" s="6">
        <v>19.72</v>
      </c>
      <c r="N2083" t="str">
        <f t="shared" si="32"/>
        <v>05</v>
      </c>
    </row>
    <row r="2084" spans="1:14" ht="15" customHeight="1" x14ac:dyDescent="0.25">
      <c r="A2084" t="s">
        <v>14</v>
      </c>
      <c r="B2084">
        <v>0</v>
      </c>
      <c r="C2084">
        <v>7129</v>
      </c>
      <c r="D2084">
        <v>10</v>
      </c>
      <c r="E2084" s="1" t="s">
        <v>210</v>
      </c>
      <c r="F2084" s="2" t="s">
        <v>61</v>
      </c>
      <c r="G2084" s="3" t="s">
        <v>180</v>
      </c>
      <c r="H2084" s="3" t="s">
        <v>114</v>
      </c>
      <c r="I2084" s="1" t="s">
        <v>16</v>
      </c>
      <c r="J2084" t="s">
        <v>15</v>
      </c>
      <c r="K2084" s="8">
        <v>698681</v>
      </c>
      <c r="L2084">
        <v>698681</v>
      </c>
      <c r="M2084" s="6">
        <v>6986.81</v>
      </c>
      <c r="N2084" t="str">
        <f t="shared" si="32"/>
        <v>05</v>
      </c>
    </row>
    <row r="2085" spans="1:14" ht="15" customHeight="1" x14ac:dyDescent="0.25">
      <c r="A2085" t="s">
        <v>14</v>
      </c>
      <c r="B2085">
        <v>0</v>
      </c>
      <c r="C2085">
        <v>7129</v>
      </c>
      <c r="D2085">
        <v>10</v>
      </c>
      <c r="E2085" s="1" t="s">
        <v>210</v>
      </c>
      <c r="F2085" s="2" t="s">
        <v>61</v>
      </c>
      <c r="G2085" s="3" t="s">
        <v>180</v>
      </c>
      <c r="H2085" s="3" t="s">
        <v>73</v>
      </c>
      <c r="I2085" s="1" t="s">
        <v>16</v>
      </c>
      <c r="J2085" t="s">
        <v>15</v>
      </c>
      <c r="K2085" s="8">
        <v>1443638</v>
      </c>
      <c r="L2085">
        <v>1443638</v>
      </c>
      <c r="M2085" s="6">
        <v>14436.380000000001</v>
      </c>
      <c r="N2085" t="str">
        <f t="shared" si="32"/>
        <v>06</v>
      </c>
    </row>
    <row r="2086" spans="1:14" ht="15" customHeight="1" x14ac:dyDescent="0.25">
      <c r="A2086" t="s">
        <v>14</v>
      </c>
      <c r="B2086">
        <v>0</v>
      </c>
      <c r="C2086">
        <v>7129</v>
      </c>
      <c r="D2086">
        <v>10</v>
      </c>
      <c r="E2086" s="1" t="s">
        <v>210</v>
      </c>
      <c r="F2086" s="2" t="s">
        <v>61</v>
      </c>
      <c r="G2086" s="3" t="s">
        <v>180</v>
      </c>
      <c r="H2086" s="3" t="s">
        <v>74</v>
      </c>
      <c r="I2086" s="1" t="s">
        <v>16</v>
      </c>
      <c r="J2086" t="s">
        <v>15</v>
      </c>
      <c r="K2086" s="8">
        <v>387891</v>
      </c>
      <c r="L2086">
        <v>387891</v>
      </c>
      <c r="M2086" s="6">
        <v>3878.91</v>
      </c>
      <c r="N2086" t="str">
        <f t="shared" si="32"/>
        <v>06</v>
      </c>
    </row>
    <row r="2087" spans="1:14" ht="15" customHeight="1" x14ac:dyDescent="0.25">
      <c r="A2087" t="s">
        <v>14</v>
      </c>
      <c r="B2087">
        <v>0</v>
      </c>
      <c r="C2087">
        <v>7129</v>
      </c>
      <c r="D2087">
        <v>10</v>
      </c>
      <c r="E2087" s="1" t="s">
        <v>210</v>
      </c>
      <c r="F2087" s="2" t="s">
        <v>61</v>
      </c>
      <c r="G2087" s="3" t="s">
        <v>180</v>
      </c>
      <c r="H2087" s="3" t="s">
        <v>120</v>
      </c>
      <c r="I2087" s="1" t="s">
        <v>16</v>
      </c>
      <c r="J2087" t="s">
        <v>15</v>
      </c>
      <c r="K2087" s="8">
        <v>4334625</v>
      </c>
      <c r="L2087">
        <v>4334625</v>
      </c>
      <c r="M2087" s="6">
        <v>43346.25</v>
      </c>
      <c r="N2087" t="str">
        <f t="shared" si="32"/>
        <v>06</v>
      </c>
    </row>
    <row r="2088" spans="1:14" ht="15" customHeight="1" x14ac:dyDescent="0.25">
      <c r="A2088" t="s">
        <v>14</v>
      </c>
      <c r="B2088">
        <v>0</v>
      </c>
      <c r="C2088">
        <v>7129</v>
      </c>
      <c r="D2088">
        <v>10</v>
      </c>
      <c r="E2088" s="1" t="s">
        <v>210</v>
      </c>
      <c r="F2088" s="2" t="s">
        <v>61</v>
      </c>
      <c r="G2088" s="3" t="s">
        <v>180</v>
      </c>
      <c r="H2088" s="3" t="s">
        <v>123</v>
      </c>
      <c r="I2088" s="1" t="s">
        <v>16</v>
      </c>
      <c r="J2088" t="s">
        <v>15</v>
      </c>
      <c r="K2088" s="8">
        <v>467900</v>
      </c>
      <c r="L2088">
        <v>467900</v>
      </c>
      <c r="M2088" s="6">
        <v>4679</v>
      </c>
      <c r="N2088" t="str">
        <f t="shared" si="32"/>
        <v>08</v>
      </c>
    </row>
    <row r="2089" spans="1:14" ht="15" customHeight="1" x14ac:dyDescent="0.25">
      <c r="A2089" t="s">
        <v>14</v>
      </c>
      <c r="B2089">
        <v>0</v>
      </c>
      <c r="C2089">
        <v>7129</v>
      </c>
      <c r="D2089">
        <v>10</v>
      </c>
      <c r="E2089" s="1" t="s">
        <v>210</v>
      </c>
      <c r="F2089" s="2" t="s">
        <v>61</v>
      </c>
      <c r="G2089" s="3" t="s">
        <v>211</v>
      </c>
      <c r="H2089" s="3" t="s">
        <v>73</v>
      </c>
      <c r="I2089" s="1" t="s">
        <v>16</v>
      </c>
      <c r="J2089" t="s">
        <v>15</v>
      </c>
      <c r="K2089" s="8">
        <v>80580</v>
      </c>
      <c r="L2089">
        <v>80580</v>
      </c>
      <c r="M2089" s="6">
        <v>805.80000000000007</v>
      </c>
      <c r="N2089" t="str">
        <f t="shared" si="32"/>
        <v>06</v>
      </c>
    </row>
    <row r="2090" spans="1:14" ht="15" customHeight="1" x14ac:dyDescent="0.25">
      <c r="A2090" t="s">
        <v>14</v>
      </c>
      <c r="B2090">
        <v>0</v>
      </c>
      <c r="C2090">
        <v>7129</v>
      </c>
      <c r="D2090">
        <v>10</v>
      </c>
      <c r="E2090" s="1" t="s">
        <v>210</v>
      </c>
      <c r="F2090" s="2" t="s">
        <v>61</v>
      </c>
      <c r="G2090" s="3" t="s">
        <v>54</v>
      </c>
      <c r="H2090" s="3" t="s">
        <v>63</v>
      </c>
      <c r="I2090" s="1" t="s">
        <v>55</v>
      </c>
      <c r="J2090" t="s">
        <v>15</v>
      </c>
      <c r="K2090" s="8">
        <v>4534287</v>
      </c>
      <c r="L2090">
        <v>4534287</v>
      </c>
      <c r="M2090" s="6">
        <v>45342.87</v>
      </c>
      <c r="N2090" t="str">
        <f t="shared" si="32"/>
        <v>01</v>
      </c>
    </row>
    <row r="2091" spans="1:14" ht="15" customHeight="1" x14ac:dyDescent="0.25">
      <c r="A2091" t="s">
        <v>14</v>
      </c>
      <c r="B2091">
        <v>0</v>
      </c>
      <c r="C2091">
        <v>7129</v>
      </c>
      <c r="D2091">
        <v>10</v>
      </c>
      <c r="E2091" s="1" t="s">
        <v>210</v>
      </c>
      <c r="F2091" s="2" t="s">
        <v>61</v>
      </c>
      <c r="G2091" s="3" t="s">
        <v>54</v>
      </c>
      <c r="H2091" s="3" t="s">
        <v>65</v>
      </c>
      <c r="I2091" s="1" t="s">
        <v>55</v>
      </c>
      <c r="J2091" t="s">
        <v>15</v>
      </c>
      <c r="K2091" s="8">
        <v>83709</v>
      </c>
      <c r="L2091">
        <v>83709</v>
      </c>
      <c r="M2091" s="6">
        <v>837.09</v>
      </c>
      <c r="N2091" t="str">
        <f t="shared" si="32"/>
        <v>01</v>
      </c>
    </row>
    <row r="2092" spans="1:14" ht="15" customHeight="1" x14ac:dyDescent="0.25">
      <c r="A2092" t="s">
        <v>14</v>
      </c>
      <c r="B2092">
        <v>0</v>
      </c>
      <c r="C2092">
        <v>7129</v>
      </c>
      <c r="D2092">
        <v>10</v>
      </c>
      <c r="E2092" s="1" t="s">
        <v>210</v>
      </c>
      <c r="F2092" s="2" t="s">
        <v>61</v>
      </c>
      <c r="G2092" s="3" t="s">
        <v>54</v>
      </c>
      <c r="H2092" s="3" t="s">
        <v>54</v>
      </c>
      <c r="I2092" s="1" t="s">
        <v>55</v>
      </c>
      <c r="J2092" t="s">
        <v>15</v>
      </c>
      <c r="K2092" s="8">
        <v>1232570</v>
      </c>
      <c r="L2092">
        <v>1232570</v>
      </c>
      <c r="M2092" s="6">
        <v>12325.7</v>
      </c>
      <c r="N2092" t="str">
        <f t="shared" si="32"/>
        <v>02</v>
      </c>
    </row>
    <row r="2093" spans="1:14" ht="15" customHeight="1" x14ac:dyDescent="0.25">
      <c r="A2093" t="s">
        <v>14</v>
      </c>
      <c r="B2093">
        <v>0</v>
      </c>
      <c r="C2093">
        <v>7129</v>
      </c>
      <c r="D2093">
        <v>10</v>
      </c>
      <c r="E2093" s="1" t="s">
        <v>210</v>
      </c>
      <c r="F2093" s="2" t="s">
        <v>61</v>
      </c>
      <c r="G2093" s="3" t="s">
        <v>54</v>
      </c>
      <c r="H2093" s="3" t="s">
        <v>69</v>
      </c>
      <c r="I2093" s="1" t="s">
        <v>55</v>
      </c>
      <c r="J2093" t="s">
        <v>15</v>
      </c>
      <c r="K2093" s="8">
        <v>18729</v>
      </c>
      <c r="L2093">
        <v>18729</v>
      </c>
      <c r="M2093" s="6">
        <v>187.29</v>
      </c>
      <c r="N2093" t="str">
        <f t="shared" si="32"/>
        <v>02</v>
      </c>
    </row>
    <row r="2094" spans="1:14" ht="15" customHeight="1" x14ac:dyDescent="0.25">
      <c r="A2094" t="s">
        <v>14</v>
      </c>
      <c r="B2094">
        <v>0</v>
      </c>
      <c r="C2094">
        <v>7129</v>
      </c>
      <c r="D2094">
        <v>10</v>
      </c>
      <c r="E2094" s="1" t="s">
        <v>210</v>
      </c>
      <c r="F2094" s="2" t="s">
        <v>61</v>
      </c>
      <c r="G2094" s="3" t="s">
        <v>54</v>
      </c>
      <c r="H2094" s="3" t="s">
        <v>72</v>
      </c>
      <c r="I2094" s="1" t="s">
        <v>16</v>
      </c>
      <c r="J2094" t="s">
        <v>768</v>
      </c>
      <c r="K2094" s="8">
        <v>440</v>
      </c>
      <c r="L2094">
        <v>440</v>
      </c>
      <c r="M2094" s="6">
        <v>4.4000000000000004</v>
      </c>
      <c r="N2094" t="str">
        <f t="shared" si="32"/>
        <v>05</v>
      </c>
    </row>
    <row r="2095" spans="1:14" ht="15" customHeight="1" x14ac:dyDescent="0.25">
      <c r="A2095" t="s">
        <v>14</v>
      </c>
      <c r="B2095">
        <v>0</v>
      </c>
      <c r="C2095">
        <v>7129</v>
      </c>
      <c r="D2095">
        <v>10</v>
      </c>
      <c r="E2095" s="1" t="s">
        <v>210</v>
      </c>
      <c r="F2095" s="2" t="s">
        <v>61</v>
      </c>
      <c r="G2095" s="3" t="s">
        <v>54</v>
      </c>
      <c r="H2095" s="3" t="s">
        <v>73</v>
      </c>
      <c r="I2095" s="1" t="s">
        <v>16</v>
      </c>
      <c r="J2095" t="s">
        <v>768</v>
      </c>
      <c r="K2095" s="8">
        <v>161796</v>
      </c>
      <c r="L2095">
        <v>161796</v>
      </c>
      <c r="M2095" s="6">
        <v>1617.96</v>
      </c>
      <c r="N2095" t="str">
        <f t="shared" si="32"/>
        <v>06</v>
      </c>
    </row>
    <row r="2096" spans="1:14" ht="15" customHeight="1" x14ac:dyDescent="0.25">
      <c r="A2096" t="s">
        <v>14</v>
      </c>
      <c r="B2096">
        <v>0</v>
      </c>
      <c r="C2096">
        <v>7129</v>
      </c>
      <c r="D2096">
        <v>10</v>
      </c>
      <c r="E2096" s="1" t="s">
        <v>210</v>
      </c>
      <c r="F2096" s="2" t="s">
        <v>61</v>
      </c>
      <c r="G2096" s="3" t="s">
        <v>71</v>
      </c>
      <c r="H2096" s="3" t="s">
        <v>63</v>
      </c>
      <c r="I2096" s="1" t="s">
        <v>55</v>
      </c>
      <c r="J2096" t="s">
        <v>15</v>
      </c>
      <c r="K2096" s="8">
        <v>73322734</v>
      </c>
      <c r="L2096">
        <v>73322734</v>
      </c>
      <c r="M2096" s="6">
        <v>733227.34</v>
      </c>
      <c r="N2096" t="str">
        <f t="shared" si="32"/>
        <v>01</v>
      </c>
    </row>
    <row r="2097" spans="1:14" ht="15" customHeight="1" x14ac:dyDescent="0.25">
      <c r="A2097" t="s">
        <v>14</v>
      </c>
      <c r="B2097">
        <v>0</v>
      </c>
      <c r="C2097">
        <v>7129</v>
      </c>
      <c r="D2097">
        <v>10</v>
      </c>
      <c r="E2097" s="1" t="s">
        <v>210</v>
      </c>
      <c r="F2097" s="2" t="s">
        <v>61</v>
      </c>
      <c r="G2097" s="3" t="s">
        <v>71</v>
      </c>
      <c r="H2097" s="3" t="s">
        <v>65</v>
      </c>
      <c r="I2097" s="1" t="s">
        <v>55</v>
      </c>
      <c r="J2097" t="s">
        <v>15</v>
      </c>
      <c r="K2097" s="8">
        <v>51194</v>
      </c>
      <c r="L2097">
        <v>51194</v>
      </c>
      <c r="M2097" s="6">
        <v>511.94</v>
      </c>
      <c r="N2097" t="str">
        <f t="shared" si="32"/>
        <v>01</v>
      </c>
    </row>
    <row r="2098" spans="1:14" ht="15" customHeight="1" x14ac:dyDescent="0.25">
      <c r="A2098" t="s">
        <v>14</v>
      </c>
      <c r="B2098">
        <v>0</v>
      </c>
      <c r="C2098">
        <v>7129</v>
      </c>
      <c r="D2098">
        <v>10</v>
      </c>
      <c r="E2098" s="1" t="s">
        <v>210</v>
      </c>
      <c r="F2098" s="2" t="s">
        <v>61</v>
      </c>
      <c r="G2098" s="3" t="s">
        <v>71</v>
      </c>
      <c r="H2098" s="3" t="s">
        <v>54</v>
      </c>
      <c r="I2098" s="1" t="s">
        <v>55</v>
      </c>
      <c r="J2098" t="s">
        <v>15</v>
      </c>
      <c r="K2098" s="8">
        <v>25718730</v>
      </c>
      <c r="L2098">
        <v>25718730</v>
      </c>
      <c r="M2098" s="6">
        <v>257187.30000000002</v>
      </c>
      <c r="N2098" t="str">
        <f t="shared" si="32"/>
        <v>02</v>
      </c>
    </row>
    <row r="2099" spans="1:14" ht="15" customHeight="1" x14ac:dyDescent="0.25">
      <c r="A2099" t="s">
        <v>14</v>
      </c>
      <c r="B2099">
        <v>0</v>
      </c>
      <c r="C2099">
        <v>7129</v>
      </c>
      <c r="D2099">
        <v>10</v>
      </c>
      <c r="E2099" s="1" t="s">
        <v>210</v>
      </c>
      <c r="F2099" s="2" t="s">
        <v>61</v>
      </c>
      <c r="G2099" s="3" t="s">
        <v>71</v>
      </c>
      <c r="H2099" s="3" t="s">
        <v>69</v>
      </c>
      <c r="I2099" s="1" t="s">
        <v>55</v>
      </c>
      <c r="J2099" t="s">
        <v>15</v>
      </c>
      <c r="K2099" s="8">
        <v>11459</v>
      </c>
      <c r="L2099">
        <v>11459</v>
      </c>
      <c r="M2099" s="6">
        <v>114.59</v>
      </c>
      <c r="N2099" t="str">
        <f t="shared" si="32"/>
        <v>02</v>
      </c>
    </row>
    <row r="2100" spans="1:14" ht="15" customHeight="1" x14ac:dyDescent="0.25">
      <c r="A2100" t="s">
        <v>14</v>
      </c>
      <c r="B2100">
        <v>0</v>
      </c>
      <c r="C2100">
        <v>7129</v>
      </c>
      <c r="D2100">
        <v>10</v>
      </c>
      <c r="E2100" s="1" t="s">
        <v>210</v>
      </c>
      <c r="F2100" s="2" t="s">
        <v>61</v>
      </c>
      <c r="G2100" s="3" t="s">
        <v>71</v>
      </c>
      <c r="H2100" s="3" t="s">
        <v>73</v>
      </c>
      <c r="I2100" s="1" t="s">
        <v>16</v>
      </c>
      <c r="J2100" t="s">
        <v>15</v>
      </c>
      <c r="K2100" s="8">
        <v>122596</v>
      </c>
      <c r="L2100">
        <v>122596</v>
      </c>
      <c r="M2100" s="6">
        <v>1225.96</v>
      </c>
      <c r="N2100" t="str">
        <f t="shared" si="32"/>
        <v>06</v>
      </c>
    </row>
    <row r="2101" spans="1:14" ht="15" customHeight="1" x14ac:dyDescent="0.25">
      <c r="A2101" t="s">
        <v>14</v>
      </c>
      <c r="B2101">
        <v>0</v>
      </c>
      <c r="C2101">
        <v>7129</v>
      </c>
      <c r="D2101">
        <v>10</v>
      </c>
      <c r="E2101" s="1" t="s">
        <v>210</v>
      </c>
      <c r="F2101" s="2" t="s">
        <v>61</v>
      </c>
      <c r="G2101" s="3" t="s">
        <v>182</v>
      </c>
      <c r="H2101" s="3" t="s">
        <v>73</v>
      </c>
      <c r="I2101" s="1" t="s">
        <v>16</v>
      </c>
      <c r="J2101" t="s">
        <v>15</v>
      </c>
      <c r="K2101" s="8">
        <v>51765</v>
      </c>
      <c r="L2101">
        <v>51765</v>
      </c>
      <c r="M2101" s="6">
        <v>517.65</v>
      </c>
      <c r="N2101" t="str">
        <f t="shared" si="32"/>
        <v>06</v>
      </c>
    </row>
    <row r="2102" spans="1:14" ht="15" customHeight="1" x14ac:dyDescent="0.25">
      <c r="A2102" t="s">
        <v>14</v>
      </c>
      <c r="B2102">
        <v>0</v>
      </c>
      <c r="C2102">
        <v>7129</v>
      </c>
      <c r="D2102">
        <v>10</v>
      </c>
      <c r="E2102" s="1" t="s">
        <v>210</v>
      </c>
      <c r="F2102" s="2" t="s">
        <v>61</v>
      </c>
      <c r="G2102" s="3" t="s">
        <v>73</v>
      </c>
      <c r="H2102" s="3" t="s">
        <v>63</v>
      </c>
      <c r="I2102" s="1" t="s">
        <v>55</v>
      </c>
      <c r="J2102" t="s">
        <v>15</v>
      </c>
      <c r="K2102" s="8">
        <v>37415008</v>
      </c>
      <c r="L2102">
        <v>37415008</v>
      </c>
      <c r="M2102" s="6">
        <v>374150.08</v>
      </c>
      <c r="N2102" t="str">
        <f t="shared" si="32"/>
        <v>01</v>
      </c>
    </row>
    <row r="2103" spans="1:14" ht="15" customHeight="1" x14ac:dyDescent="0.25">
      <c r="A2103" t="s">
        <v>14</v>
      </c>
      <c r="B2103">
        <v>0</v>
      </c>
      <c r="C2103">
        <v>7129</v>
      </c>
      <c r="D2103">
        <v>10</v>
      </c>
      <c r="E2103" s="1" t="s">
        <v>210</v>
      </c>
      <c r="F2103" s="2" t="s">
        <v>61</v>
      </c>
      <c r="G2103" s="3" t="s">
        <v>73</v>
      </c>
      <c r="H2103" s="3" t="s">
        <v>67</v>
      </c>
      <c r="I2103" s="1" t="s">
        <v>55</v>
      </c>
      <c r="J2103" t="s">
        <v>15</v>
      </c>
      <c r="K2103" s="8">
        <v>50000</v>
      </c>
      <c r="L2103">
        <v>50000</v>
      </c>
      <c r="M2103" s="6">
        <v>500</v>
      </c>
      <c r="N2103" t="str">
        <f t="shared" si="32"/>
        <v>01</v>
      </c>
    </row>
    <row r="2104" spans="1:14" ht="15" customHeight="1" x14ac:dyDescent="0.25">
      <c r="A2104" t="s">
        <v>14</v>
      </c>
      <c r="B2104">
        <v>0</v>
      </c>
      <c r="C2104">
        <v>7129</v>
      </c>
      <c r="D2104">
        <v>10</v>
      </c>
      <c r="E2104" s="1" t="s">
        <v>210</v>
      </c>
      <c r="F2104" s="2" t="s">
        <v>61</v>
      </c>
      <c r="G2104" s="3" t="s">
        <v>73</v>
      </c>
      <c r="H2104" s="3" t="s">
        <v>54</v>
      </c>
      <c r="I2104" s="1" t="s">
        <v>55</v>
      </c>
      <c r="J2104" t="s">
        <v>15</v>
      </c>
      <c r="K2104" s="8">
        <v>13301618</v>
      </c>
      <c r="L2104">
        <v>13301618</v>
      </c>
      <c r="M2104" s="6">
        <v>133016.18</v>
      </c>
      <c r="N2104" t="str">
        <f t="shared" si="32"/>
        <v>02</v>
      </c>
    </row>
    <row r="2105" spans="1:14" ht="15" customHeight="1" x14ac:dyDescent="0.25">
      <c r="A2105" t="s">
        <v>14</v>
      </c>
      <c r="B2105">
        <v>0</v>
      </c>
      <c r="C2105">
        <v>7129</v>
      </c>
      <c r="D2105">
        <v>10</v>
      </c>
      <c r="E2105" s="1" t="s">
        <v>210</v>
      </c>
      <c r="F2105" s="2" t="s">
        <v>61</v>
      </c>
      <c r="G2105" s="3" t="s">
        <v>73</v>
      </c>
      <c r="H2105" s="3" t="s">
        <v>69</v>
      </c>
      <c r="I2105" s="1" t="s">
        <v>55</v>
      </c>
      <c r="J2105" t="s">
        <v>15</v>
      </c>
      <c r="K2105" s="8">
        <v>11200</v>
      </c>
      <c r="L2105">
        <v>11200</v>
      </c>
      <c r="M2105" s="6">
        <v>112</v>
      </c>
      <c r="N2105" t="str">
        <f t="shared" si="32"/>
        <v>02</v>
      </c>
    </row>
    <row r="2106" spans="1:14" ht="15" customHeight="1" x14ac:dyDescent="0.25">
      <c r="A2106" t="s">
        <v>14</v>
      </c>
      <c r="B2106">
        <v>0</v>
      </c>
      <c r="C2106">
        <v>7129</v>
      </c>
      <c r="D2106">
        <v>10</v>
      </c>
      <c r="E2106" s="1" t="s">
        <v>210</v>
      </c>
      <c r="F2106" s="2" t="s">
        <v>61</v>
      </c>
      <c r="G2106" s="3" t="s">
        <v>73</v>
      </c>
      <c r="H2106" s="3" t="s">
        <v>73</v>
      </c>
      <c r="I2106" s="1" t="s">
        <v>16</v>
      </c>
      <c r="J2106" t="s">
        <v>15</v>
      </c>
      <c r="K2106" s="8">
        <v>40807</v>
      </c>
      <c r="L2106">
        <v>40807</v>
      </c>
      <c r="M2106" s="6">
        <v>408.07</v>
      </c>
      <c r="N2106" t="str">
        <f t="shared" si="32"/>
        <v>06</v>
      </c>
    </row>
    <row r="2107" spans="1:14" ht="15" customHeight="1" x14ac:dyDescent="0.25">
      <c r="A2107" t="s">
        <v>14</v>
      </c>
      <c r="B2107">
        <v>0</v>
      </c>
      <c r="C2107">
        <v>7129</v>
      </c>
      <c r="D2107">
        <v>10</v>
      </c>
      <c r="E2107" s="1" t="s">
        <v>210</v>
      </c>
      <c r="F2107" s="2" t="s">
        <v>61</v>
      </c>
      <c r="G2107" s="3" t="s">
        <v>111</v>
      </c>
      <c r="H2107" s="3" t="s">
        <v>73</v>
      </c>
      <c r="I2107" s="1" t="s">
        <v>16</v>
      </c>
      <c r="J2107" t="s">
        <v>15</v>
      </c>
      <c r="K2107" s="8">
        <v>48</v>
      </c>
      <c r="L2107">
        <v>48</v>
      </c>
      <c r="M2107" s="6">
        <v>0.48</v>
      </c>
      <c r="N2107" t="str">
        <f t="shared" si="32"/>
        <v>06</v>
      </c>
    </row>
    <row r="2108" spans="1:14" ht="15" customHeight="1" x14ac:dyDescent="0.25">
      <c r="A2108" t="s">
        <v>14</v>
      </c>
      <c r="B2108">
        <v>0</v>
      </c>
      <c r="C2108">
        <v>7129</v>
      </c>
      <c r="D2108">
        <v>10</v>
      </c>
      <c r="E2108" s="1" t="s">
        <v>210</v>
      </c>
      <c r="F2108" s="2" t="s">
        <v>61</v>
      </c>
      <c r="G2108" s="3" t="s">
        <v>184</v>
      </c>
      <c r="H2108" s="3" t="s">
        <v>63</v>
      </c>
      <c r="I2108" s="1" t="s">
        <v>55</v>
      </c>
      <c r="J2108" t="s">
        <v>15</v>
      </c>
      <c r="K2108" s="8">
        <v>28277528</v>
      </c>
      <c r="L2108">
        <v>28277528</v>
      </c>
      <c r="M2108" s="6">
        <v>282775.28000000003</v>
      </c>
      <c r="N2108" t="str">
        <f t="shared" si="32"/>
        <v>01</v>
      </c>
    </row>
    <row r="2109" spans="1:14" ht="15" customHeight="1" x14ac:dyDescent="0.25">
      <c r="A2109" t="s">
        <v>14</v>
      </c>
      <c r="B2109">
        <v>0</v>
      </c>
      <c r="C2109">
        <v>7129</v>
      </c>
      <c r="D2109">
        <v>10</v>
      </c>
      <c r="E2109" s="1" t="s">
        <v>210</v>
      </c>
      <c r="F2109" s="2" t="s">
        <v>61</v>
      </c>
      <c r="G2109" s="3" t="s">
        <v>184</v>
      </c>
      <c r="H2109" s="3" t="s">
        <v>54</v>
      </c>
      <c r="I2109" s="1" t="s">
        <v>55</v>
      </c>
      <c r="J2109" t="s">
        <v>15</v>
      </c>
      <c r="K2109" s="8">
        <v>10815846</v>
      </c>
      <c r="L2109">
        <v>10815846</v>
      </c>
      <c r="M2109" s="6">
        <v>108158.46</v>
      </c>
      <c r="N2109" t="str">
        <f t="shared" si="32"/>
        <v>02</v>
      </c>
    </row>
    <row r="2110" spans="1:14" ht="15" customHeight="1" x14ac:dyDescent="0.25">
      <c r="A2110" t="s">
        <v>14</v>
      </c>
      <c r="B2110">
        <v>0</v>
      </c>
      <c r="C2110">
        <v>7129</v>
      </c>
      <c r="D2110">
        <v>10</v>
      </c>
      <c r="E2110" s="1" t="s">
        <v>210</v>
      </c>
      <c r="F2110" s="2" t="s">
        <v>61</v>
      </c>
      <c r="G2110" s="3" t="s">
        <v>80</v>
      </c>
      <c r="H2110" s="3" t="s">
        <v>73</v>
      </c>
      <c r="I2110" s="1" t="s">
        <v>16</v>
      </c>
      <c r="J2110" t="s">
        <v>15</v>
      </c>
      <c r="K2110" s="8">
        <v>3232</v>
      </c>
      <c r="L2110">
        <v>3232</v>
      </c>
      <c r="M2110" s="6">
        <v>32.32</v>
      </c>
      <c r="N2110" t="str">
        <f t="shared" si="32"/>
        <v>06</v>
      </c>
    </row>
    <row r="2111" spans="1:14" ht="15" customHeight="1" x14ac:dyDescent="0.25">
      <c r="A2111" t="s">
        <v>14</v>
      </c>
      <c r="B2111">
        <v>0</v>
      </c>
      <c r="C2111">
        <v>7129</v>
      </c>
      <c r="D2111">
        <v>10</v>
      </c>
      <c r="E2111" s="1" t="s">
        <v>210</v>
      </c>
      <c r="F2111" s="2" t="s">
        <v>61</v>
      </c>
      <c r="G2111" s="3" t="s">
        <v>185</v>
      </c>
      <c r="H2111" s="3" t="s">
        <v>73</v>
      </c>
      <c r="I2111" s="1" t="s">
        <v>16</v>
      </c>
      <c r="J2111" t="s">
        <v>15</v>
      </c>
      <c r="K2111" s="8">
        <v>45495</v>
      </c>
      <c r="L2111">
        <v>45495</v>
      </c>
      <c r="M2111" s="6">
        <v>454.95</v>
      </c>
      <c r="N2111" t="str">
        <f t="shared" si="32"/>
        <v>06</v>
      </c>
    </row>
    <row r="2112" spans="1:14" ht="15" customHeight="1" x14ac:dyDescent="0.25">
      <c r="A2112" t="s">
        <v>14</v>
      </c>
      <c r="B2112">
        <v>0</v>
      </c>
      <c r="C2112">
        <v>7129</v>
      </c>
      <c r="D2112">
        <v>10</v>
      </c>
      <c r="E2112" s="1" t="s">
        <v>210</v>
      </c>
      <c r="F2112" s="2" t="s">
        <v>61</v>
      </c>
      <c r="G2112" s="3" t="s">
        <v>148</v>
      </c>
      <c r="H2112" s="3" t="s">
        <v>63</v>
      </c>
      <c r="I2112" s="1" t="s">
        <v>55</v>
      </c>
      <c r="J2112" t="s">
        <v>15</v>
      </c>
      <c r="K2112" s="8">
        <v>73265568</v>
      </c>
      <c r="L2112">
        <v>73265568</v>
      </c>
      <c r="M2112" s="6">
        <v>732655.68</v>
      </c>
      <c r="N2112" t="str">
        <f t="shared" si="32"/>
        <v>01</v>
      </c>
    </row>
    <row r="2113" spans="1:14" ht="15" customHeight="1" x14ac:dyDescent="0.25">
      <c r="A2113" t="s">
        <v>14</v>
      </c>
      <c r="B2113">
        <v>0</v>
      </c>
      <c r="C2113">
        <v>7129</v>
      </c>
      <c r="D2113">
        <v>10</v>
      </c>
      <c r="E2113" s="1" t="s">
        <v>210</v>
      </c>
      <c r="F2113" s="2" t="s">
        <v>61</v>
      </c>
      <c r="G2113" s="3" t="s">
        <v>148</v>
      </c>
      <c r="H2113" s="3" t="s">
        <v>65</v>
      </c>
      <c r="I2113" s="1" t="s">
        <v>55</v>
      </c>
      <c r="J2113" t="s">
        <v>15</v>
      </c>
      <c r="K2113" s="8">
        <v>74814</v>
      </c>
      <c r="L2113">
        <v>74814</v>
      </c>
      <c r="M2113" s="6">
        <v>748.14</v>
      </c>
      <c r="N2113" t="str">
        <f t="shared" si="32"/>
        <v>01</v>
      </c>
    </row>
    <row r="2114" spans="1:14" ht="15" customHeight="1" x14ac:dyDescent="0.25">
      <c r="A2114" t="s">
        <v>14</v>
      </c>
      <c r="B2114">
        <v>0</v>
      </c>
      <c r="C2114">
        <v>7129</v>
      </c>
      <c r="D2114">
        <v>10</v>
      </c>
      <c r="E2114" s="1" t="s">
        <v>210</v>
      </c>
      <c r="F2114" s="2" t="s">
        <v>61</v>
      </c>
      <c r="G2114" s="3" t="s">
        <v>148</v>
      </c>
      <c r="H2114" s="3" t="s">
        <v>54</v>
      </c>
      <c r="I2114" s="1" t="s">
        <v>55</v>
      </c>
      <c r="J2114" t="s">
        <v>15</v>
      </c>
      <c r="K2114" s="8">
        <v>25618881</v>
      </c>
      <c r="L2114">
        <v>25618881</v>
      </c>
      <c r="M2114" s="6">
        <v>256188.81</v>
      </c>
      <c r="N2114" t="str">
        <f t="shared" si="32"/>
        <v>02</v>
      </c>
    </row>
    <row r="2115" spans="1:14" ht="15" customHeight="1" x14ac:dyDescent="0.25">
      <c r="A2115" t="s">
        <v>14</v>
      </c>
      <c r="B2115">
        <v>0</v>
      </c>
      <c r="C2115">
        <v>7129</v>
      </c>
      <c r="D2115">
        <v>10</v>
      </c>
      <c r="E2115" s="1" t="s">
        <v>210</v>
      </c>
      <c r="F2115" s="2" t="s">
        <v>61</v>
      </c>
      <c r="G2115" s="3" t="s">
        <v>148</v>
      </c>
      <c r="H2115" s="3" t="s">
        <v>69</v>
      </c>
      <c r="I2115" s="1" t="s">
        <v>55</v>
      </c>
      <c r="J2115" t="s">
        <v>15</v>
      </c>
      <c r="K2115" s="8">
        <v>16721</v>
      </c>
      <c r="L2115">
        <v>16721</v>
      </c>
      <c r="M2115" s="6">
        <v>167.21</v>
      </c>
      <c r="N2115" t="str">
        <f t="shared" ref="N2115:N2178" si="33">LEFT(H2115,2)</f>
        <v>02</v>
      </c>
    </row>
    <row r="2116" spans="1:14" ht="15" customHeight="1" x14ac:dyDescent="0.25">
      <c r="A2116" t="s">
        <v>14</v>
      </c>
      <c r="B2116">
        <v>0</v>
      </c>
      <c r="C2116">
        <v>7129</v>
      </c>
      <c r="D2116">
        <v>10</v>
      </c>
      <c r="E2116" s="1" t="s">
        <v>210</v>
      </c>
      <c r="F2116" s="2" t="s">
        <v>61</v>
      </c>
      <c r="G2116" s="3" t="s">
        <v>148</v>
      </c>
      <c r="H2116" s="3" t="s">
        <v>72</v>
      </c>
      <c r="I2116" s="1" t="s">
        <v>16</v>
      </c>
      <c r="J2116" t="s">
        <v>15</v>
      </c>
      <c r="K2116" s="8">
        <v>25786</v>
      </c>
      <c r="L2116">
        <v>25786</v>
      </c>
      <c r="M2116" s="6">
        <v>257.86</v>
      </c>
      <c r="N2116" t="str">
        <f t="shared" si="33"/>
        <v>05</v>
      </c>
    </row>
    <row r="2117" spans="1:14" ht="15" customHeight="1" x14ac:dyDescent="0.25">
      <c r="A2117" t="s">
        <v>14</v>
      </c>
      <c r="B2117">
        <v>0</v>
      </c>
      <c r="C2117">
        <v>7129</v>
      </c>
      <c r="D2117">
        <v>10</v>
      </c>
      <c r="E2117" s="1" t="s">
        <v>210</v>
      </c>
      <c r="F2117" s="2" t="s">
        <v>61</v>
      </c>
      <c r="G2117" s="3" t="s">
        <v>148</v>
      </c>
      <c r="H2117" s="3" t="s">
        <v>73</v>
      </c>
      <c r="I2117" s="1" t="s">
        <v>16</v>
      </c>
      <c r="J2117" t="s">
        <v>15</v>
      </c>
      <c r="K2117" s="8">
        <v>113568</v>
      </c>
      <c r="L2117">
        <v>113568</v>
      </c>
      <c r="M2117" s="6">
        <v>1135.68</v>
      </c>
      <c r="N2117" t="str">
        <f t="shared" si="33"/>
        <v>06</v>
      </c>
    </row>
    <row r="2118" spans="1:14" ht="15" customHeight="1" x14ac:dyDescent="0.25">
      <c r="A2118" t="s">
        <v>14</v>
      </c>
      <c r="B2118">
        <v>0</v>
      </c>
      <c r="C2118">
        <v>7129</v>
      </c>
      <c r="D2118">
        <v>10</v>
      </c>
      <c r="E2118" s="1" t="s">
        <v>210</v>
      </c>
      <c r="F2118" s="2" t="s">
        <v>61</v>
      </c>
      <c r="G2118" s="3" t="s">
        <v>148</v>
      </c>
      <c r="H2118" s="3" t="s">
        <v>74</v>
      </c>
      <c r="I2118" s="1" t="s">
        <v>16</v>
      </c>
      <c r="J2118" t="s">
        <v>15</v>
      </c>
      <c r="K2118" s="8">
        <v>7497</v>
      </c>
      <c r="L2118">
        <v>7497</v>
      </c>
      <c r="M2118" s="6">
        <v>74.97</v>
      </c>
      <c r="N2118" t="str">
        <f t="shared" si="33"/>
        <v>06</v>
      </c>
    </row>
    <row r="2119" spans="1:14" ht="15" customHeight="1" x14ac:dyDescent="0.25">
      <c r="A2119" t="s">
        <v>14</v>
      </c>
      <c r="B2119">
        <v>0</v>
      </c>
      <c r="C2119">
        <v>7129</v>
      </c>
      <c r="D2119">
        <v>10</v>
      </c>
      <c r="E2119" s="1" t="s">
        <v>210</v>
      </c>
      <c r="F2119" s="2" t="s">
        <v>61</v>
      </c>
      <c r="G2119" s="3" t="s">
        <v>81</v>
      </c>
      <c r="H2119" s="3" t="s">
        <v>63</v>
      </c>
      <c r="I2119" s="1" t="s">
        <v>55</v>
      </c>
      <c r="J2119" t="s">
        <v>15</v>
      </c>
      <c r="K2119" s="8">
        <v>4547005</v>
      </c>
      <c r="L2119">
        <v>4547005</v>
      </c>
      <c r="M2119" s="6">
        <v>45470.05</v>
      </c>
      <c r="N2119" t="str">
        <f t="shared" si="33"/>
        <v>01</v>
      </c>
    </row>
    <row r="2120" spans="1:14" ht="15" customHeight="1" x14ac:dyDescent="0.25">
      <c r="A2120" t="s">
        <v>14</v>
      </c>
      <c r="B2120">
        <v>0</v>
      </c>
      <c r="C2120">
        <v>7129</v>
      </c>
      <c r="D2120">
        <v>10</v>
      </c>
      <c r="E2120" s="1" t="s">
        <v>210</v>
      </c>
      <c r="F2120" s="2" t="s">
        <v>61</v>
      </c>
      <c r="G2120" s="3" t="s">
        <v>81</v>
      </c>
      <c r="H2120" s="3" t="s">
        <v>82</v>
      </c>
      <c r="I2120" s="1" t="s">
        <v>55</v>
      </c>
      <c r="J2120" t="s">
        <v>15</v>
      </c>
      <c r="K2120" s="8">
        <v>1382818</v>
      </c>
      <c r="L2120">
        <v>1382818</v>
      </c>
      <c r="M2120" s="6">
        <v>13828.18</v>
      </c>
      <c r="N2120" t="str">
        <f t="shared" si="33"/>
        <v>01</v>
      </c>
    </row>
    <row r="2121" spans="1:14" ht="15" customHeight="1" x14ac:dyDescent="0.25">
      <c r="A2121" t="s">
        <v>14</v>
      </c>
      <c r="B2121">
        <v>0</v>
      </c>
      <c r="C2121">
        <v>7129</v>
      </c>
      <c r="D2121">
        <v>10</v>
      </c>
      <c r="E2121" s="1" t="s">
        <v>210</v>
      </c>
      <c r="F2121" s="2" t="s">
        <v>61</v>
      </c>
      <c r="G2121" s="3" t="s">
        <v>81</v>
      </c>
      <c r="H2121" s="3" t="s">
        <v>54</v>
      </c>
      <c r="I2121" s="1" t="s">
        <v>55</v>
      </c>
      <c r="J2121" t="s">
        <v>15</v>
      </c>
      <c r="K2121" s="8">
        <v>1853371</v>
      </c>
      <c r="L2121">
        <v>1853371</v>
      </c>
      <c r="M2121" s="6">
        <v>18533.71</v>
      </c>
      <c r="N2121" t="str">
        <f t="shared" si="33"/>
        <v>02</v>
      </c>
    </row>
    <row r="2122" spans="1:14" ht="15" customHeight="1" x14ac:dyDescent="0.25">
      <c r="A2122" t="s">
        <v>14</v>
      </c>
      <c r="B2122">
        <v>0</v>
      </c>
      <c r="C2122">
        <v>7129</v>
      </c>
      <c r="D2122">
        <v>10</v>
      </c>
      <c r="E2122" s="1" t="s">
        <v>210</v>
      </c>
      <c r="F2122" s="2" t="s">
        <v>61</v>
      </c>
      <c r="G2122" s="3" t="s">
        <v>81</v>
      </c>
      <c r="H2122" s="3" t="s">
        <v>69</v>
      </c>
      <c r="I2122" s="1" t="s">
        <v>55</v>
      </c>
      <c r="J2122" t="s">
        <v>15</v>
      </c>
      <c r="K2122" s="8">
        <v>309685</v>
      </c>
      <c r="L2122">
        <v>309685</v>
      </c>
      <c r="M2122" s="6">
        <v>3096.85</v>
      </c>
      <c r="N2122" t="str">
        <f t="shared" si="33"/>
        <v>02</v>
      </c>
    </row>
    <row r="2123" spans="1:14" ht="15" customHeight="1" x14ac:dyDescent="0.25">
      <c r="A2123" t="s">
        <v>14</v>
      </c>
      <c r="B2123">
        <v>0</v>
      </c>
      <c r="C2123">
        <v>7129</v>
      </c>
      <c r="D2123">
        <v>10</v>
      </c>
      <c r="E2123" s="1" t="s">
        <v>210</v>
      </c>
      <c r="F2123" s="2" t="s">
        <v>61</v>
      </c>
      <c r="G2123" s="3" t="s">
        <v>149</v>
      </c>
      <c r="H2123" s="3" t="s">
        <v>71</v>
      </c>
      <c r="I2123" s="1" t="s">
        <v>16</v>
      </c>
      <c r="J2123" t="s">
        <v>15</v>
      </c>
      <c r="K2123" s="8">
        <v>885850</v>
      </c>
      <c r="L2123">
        <v>885850</v>
      </c>
      <c r="M2123" s="6">
        <v>8858.5</v>
      </c>
      <c r="N2123" t="str">
        <f t="shared" si="33"/>
        <v>05</v>
      </c>
    </row>
    <row r="2124" spans="1:14" ht="15" customHeight="1" x14ac:dyDescent="0.25">
      <c r="A2124" t="s">
        <v>14</v>
      </c>
      <c r="B2124">
        <v>0</v>
      </c>
      <c r="C2124">
        <v>7129</v>
      </c>
      <c r="D2124">
        <v>10</v>
      </c>
      <c r="E2124" s="1" t="s">
        <v>210</v>
      </c>
      <c r="F2124" s="2" t="s">
        <v>61</v>
      </c>
      <c r="G2124" s="3" t="s">
        <v>149</v>
      </c>
      <c r="H2124" s="3" t="s">
        <v>105</v>
      </c>
      <c r="I2124" s="1" t="s">
        <v>16</v>
      </c>
      <c r="J2124" t="s">
        <v>15</v>
      </c>
      <c r="K2124" s="8">
        <v>1160</v>
      </c>
      <c r="L2124">
        <v>1160</v>
      </c>
      <c r="M2124" s="6">
        <v>11.6</v>
      </c>
      <c r="N2124" t="str">
        <f t="shared" si="33"/>
        <v>05</v>
      </c>
    </row>
    <row r="2125" spans="1:14" ht="15" customHeight="1" x14ac:dyDescent="0.25">
      <c r="A2125" t="s">
        <v>14</v>
      </c>
      <c r="B2125">
        <v>0</v>
      </c>
      <c r="C2125">
        <v>7129</v>
      </c>
      <c r="D2125">
        <v>10</v>
      </c>
      <c r="E2125" s="1" t="s">
        <v>210</v>
      </c>
      <c r="F2125" s="2" t="s">
        <v>61</v>
      </c>
      <c r="G2125" s="3" t="s">
        <v>149</v>
      </c>
      <c r="H2125" s="3" t="s">
        <v>73</v>
      </c>
      <c r="I2125" s="1" t="s">
        <v>16</v>
      </c>
      <c r="J2125" t="s">
        <v>15</v>
      </c>
      <c r="K2125" s="8">
        <v>96435</v>
      </c>
      <c r="L2125">
        <v>96435</v>
      </c>
      <c r="M2125" s="6">
        <v>964.35</v>
      </c>
      <c r="N2125" t="str">
        <f t="shared" si="33"/>
        <v>06</v>
      </c>
    </row>
    <row r="2126" spans="1:14" ht="15" customHeight="1" x14ac:dyDescent="0.25">
      <c r="A2126" t="s">
        <v>14</v>
      </c>
      <c r="B2126">
        <v>0</v>
      </c>
      <c r="C2126">
        <v>7129</v>
      </c>
      <c r="D2126">
        <v>10</v>
      </c>
      <c r="E2126" s="1" t="s">
        <v>210</v>
      </c>
      <c r="F2126" s="2" t="s">
        <v>61</v>
      </c>
      <c r="G2126" s="3" t="s">
        <v>151</v>
      </c>
      <c r="H2126" s="3" t="s">
        <v>72</v>
      </c>
      <c r="I2126" s="1" t="s">
        <v>16</v>
      </c>
      <c r="J2126" t="s">
        <v>15</v>
      </c>
      <c r="K2126" s="8">
        <v>55</v>
      </c>
      <c r="L2126">
        <v>55</v>
      </c>
      <c r="M2126" s="6">
        <v>0.55000000000000004</v>
      </c>
      <c r="N2126" t="str">
        <f t="shared" si="33"/>
        <v>05</v>
      </c>
    </row>
    <row r="2127" spans="1:14" ht="15" customHeight="1" x14ac:dyDescent="0.25">
      <c r="A2127" t="s">
        <v>14</v>
      </c>
      <c r="B2127">
        <v>0</v>
      </c>
      <c r="C2127">
        <v>7129</v>
      </c>
      <c r="D2127">
        <v>10</v>
      </c>
      <c r="E2127" s="1" t="s">
        <v>210</v>
      </c>
      <c r="F2127" s="2" t="s">
        <v>61</v>
      </c>
      <c r="G2127" s="3" t="s">
        <v>151</v>
      </c>
      <c r="H2127" s="3" t="s">
        <v>73</v>
      </c>
      <c r="I2127" s="1" t="s">
        <v>16</v>
      </c>
      <c r="J2127" t="s">
        <v>15</v>
      </c>
      <c r="K2127" s="8">
        <v>296266</v>
      </c>
      <c r="L2127">
        <v>296266</v>
      </c>
      <c r="M2127" s="6">
        <v>2962.66</v>
      </c>
      <c r="N2127" t="str">
        <f t="shared" si="33"/>
        <v>06</v>
      </c>
    </row>
    <row r="2128" spans="1:14" ht="15" customHeight="1" x14ac:dyDescent="0.25">
      <c r="A2128" t="s">
        <v>14</v>
      </c>
      <c r="B2128">
        <v>0</v>
      </c>
      <c r="C2128">
        <v>7129</v>
      </c>
      <c r="D2128">
        <v>10</v>
      </c>
      <c r="E2128" s="1" t="s">
        <v>210</v>
      </c>
      <c r="F2128" s="2" t="s">
        <v>61</v>
      </c>
      <c r="G2128" s="3" t="s">
        <v>152</v>
      </c>
      <c r="H2128" s="3" t="s">
        <v>63</v>
      </c>
      <c r="I2128" s="1" t="s">
        <v>55</v>
      </c>
      <c r="J2128" t="s">
        <v>15</v>
      </c>
      <c r="K2128" s="8">
        <v>70966840</v>
      </c>
      <c r="L2128">
        <v>70966840</v>
      </c>
      <c r="M2128" s="6">
        <v>709668.4</v>
      </c>
      <c r="N2128" t="str">
        <f t="shared" si="33"/>
        <v>01</v>
      </c>
    </row>
    <row r="2129" spans="1:14" ht="15" customHeight="1" x14ac:dyDescent="0.25">
      <c r="A2129" t="s">
        <v>14</v>
      </c>
      <c r="B2129">
        <v>0</v>
      </c>
      <c r="C2129">
        <v>7129</v>
      </c>
      <c r="D2129">
        <v>10</v>
      </c>
      <c r="E2129" s="1" t="s">
        <v>210</v>
      </c>
      <c r="F2129" s="2" t="s">
        <v>61</v>
      </c>
      <c r="G2129" s="3" t="s">
        <v>152</v>
      </c>
      <c r="H2129" s="3" t="s">
        <v>65</v>
      </c>
      <c r="I2129" s="1" t="s">
        <v>55</v>
      </c>
      <c r="J2129" t="s">
        <v>15</v>
      </c>
      <c r="K2129" s="8">
        <v>102388</v>
      </c>
      <c r="L2129">
        <v>102388</v>
      </c>
      <c r="M2129" s="6">
        <v>1023.88</v>
      </c>
      <c r="N2129" t="str">
        <f t="shared" si="33"/>
        <v>01</v>
      </c>
    </row>
    <row r="2130" spans="1:14" ht="15" customHeight="1" x14ac:dyDescent="0.25">
      <c r="A2130" t="s">
        <v>14</v>
      </c>
      <c r="B2130">
        <v>0</v>
      </c>
      <c r="C2130">
        <v>7129</v>
      </c>
      <c r="D2130">
        <v>10</v>
      </c>
      <c r="E2130" s="1" t="s">
        <v>210</v>
      </c>
      <c r="F2130" s="2" t="s">
        <v>61</v>
      </c>
      <c r="G2130" s="3" t="s">
        <v>152</v>
      </c>
      <c r="H2130" s="3" t="s">
        <v>66</v>
      </c>
      <c r="I2130" s="1" t="s">
        <v>55</v>
      </c>
      <c r="J2130" t="s">
        <v>15</v>
      </c>
      <c r="K2130">
        <v>-96238</v>
      </c>
      <c r="L2130">
        <v>-96238</v>
      </c>
      <c r="M2130" s="6">
        <v>-962.38</v>
      </c>
      <c r="N2130" t="str">
        <f t="shared" si="33"/>
        <v>01</v>
      </c>
    </row>
    <row r="2131" spans="1:14" ht="15" customHeight="1" x14ac:dyDescent="0.25">
      <c r="A2131" t="s">
        <v>14</v>
      </c>
      <c r="B2131">
        <v>0</v>
      </c>
      <c r="C2131">
        <v>7129</v>
      </c>
      <c r="D2131">
        <v>10</v>
      </c>
      <c r="E2131" s="1" t="s">
        <v>210</v>
      </c>
      <c r="F2131" s="2" t="s">
        <v>61</v>
      </c>
      <c r="G2131" s="3" t="s">
        <v>152</v>
      </c>
      <c r="H2131" s="3" t="s">
        <v>67</v>
      </c>
      <c r="I2131" s="1" t="s">
        <v>55</v>
      </c>
      <c r="J2131" t="s">
        <v>15</v>
      </c>
      <c r="K2131" s="8">
        <v>50000</v>
      </c>
      <c r="L2131">
        <v>50000</v>
      </c>
      <c r="M2131" s="6">
        <v>500</v>
      </c>
      <c r="N2131" t="str">
        <f t="shared" si="33"/>
        <v>01</v>
      </c>
    </row>
    <row r="2132" spans="1:14" ht="15" customHeight="1" x14ac:dyDescent="0.25">
      <c r="A2132" t="s">
        <v>14</v>
      </c>
      <c r="B2132">
        <v>0</v>
      </c>
      <c r="C2132">
        <v>7129</v>
      </c>
      <c r="D2132">
        <v>10</v>
      </c>
      <c r="E2132" s="1" t="s">
        <v>210</v>
      </c>
      <c r="F2132" s="2" t="s">
        <v>61</v>
      </c>
      <c r="G2132" s="3" t="s">
        <v>152</v>
      </c>
      <c r="H2132" s="3" t="s">
        <v>54</v>
      </c>
      <c r="I2132" s="1" t="s">
        <v>55</v>
      </c>
      <c r="J2132" t="s">
        <v>15</v>
      </c>
      <c r="K2132" s="8">
        <v>23913204</v>
      </c>
      <c r="L2132">
        <v>23913204</v>
      </c>
      <c r="M2132" s="6">
        <v>239132.04</v>
      </c>
      <c r="N2132" t="str">
        <f t="shared" si="33"/>
        <v>02</v>
      </c>
    </row>
    <row r="2133" spans="1:14" ht="15" customHeight="1" x14ac:dyDescent="0.25">
      <c r="A2133" t="s">
        <v>14</v>
      </c>
      <c r="B2133">
        <v>0</v>
      </c>
      <c r="C2133">
        <v>7129</v>
      </c>
      <c r="D2133">
        <v>10</v>
      </c>
      <c r="E2133" s="1" t="s">
        <v>210</v>
      </c>
      <c r="F2133" s="2" t="s">
        <v>61</v>
      </c>
      <c r="G2133" s="3" t="s">
        <v>152</v>
      </c>
      <c r="H2133" s="3" t="s">
        <v>69</v>
      </c>
      <c r="I2133" s="1" t="s">
        <v>55</v>
      </c>
      <c r="J2133" t="s">
        <v>15</v>
      </c>
      <c r="K2133" s="8">
        <v>34128</v>
      </c>
      <c r="L2133">
        <v>34128</v>
      </c>
      <c r="M2133" s="6">
        <v>341.28000000000003</v>
      </c>
      <c r="N2133" t="str">
        <f t="shared" si="33"/>
        <v>02</v>
      </c>
    </row>
    <row r="2134" spans="1:14" ht="15" customHeight="1" x14ac:dyDescent="0.25">
      <c r="A2134" t="s">
        <v>14</v>
      </c>
      <c r="B2134">
        <v>0</v>
      </c>
      <c r="C2134">
        <v>7129</v>
      </c>
      <c r="D2134">
        <v>10</v>
      </c>
      <c r="E2134" s="1" t="s">
        <v>210</v>
      </c>
      <c r="F2134" s="2" t="s">
        <v>61</v>
      </c>
      <c r="G2134" s="3" t="s">
        <v>152</v>
      </c>
      <c r="H2134" s="3" t="s">
        <v>70</v>
      </c>
      <c r="I2134" s="1" t="s">
        <v>55</v>
      </c>
      <c r="J2134" t="s">
        <v>15</v>
      </c>
      <c r="K2134">
        <v>-20713</v>
      </c>
      <c r="L2134">
        <v>-20713</v>
      </c>
      <c r="M2134" s="6">
        <v>-207.13</v>
      </c>
      <c r="N2134" t="str">
        <f t="shared" si="33"/>
        <v>02</v>
      </c>
    </row>
    <row r="2135" spans="1:14" ht="15" customHeight="1" x14ac:dyDescent="0.25">
      <c r="A2135" t="s">
        <v>14</v>
      </c>
      <c r="B2135">
        <v>0</v>
      </c>
      <c r="C2135">
        <v>7129</v>
      </c>
      <c r="D2135">
        <v>10</v>
      </c>
      <c r="E2135" s="1" t="s">
        <v>210</v>
      </c>
      <c r="F2135" s="2" t="s">
        <v>61</v>
      </c>
      <c r="G2135" s="3" t="s">
        <v>152</v>
      </c>
      <c r="H2135" s="3" t="s">
        <v>73</v>
      </c>
      <c r="I2135" s="1" t="s">
        <v>16</v>
      </c>
      <c r="J2135" t="s">
        <v>15</v>
      </c>
      <c r="K2135" s="8">
        <v>188642</v>
      </c>
      <c r="L2135">
        <v>188642</v>
      </c>
      <c r="M2135" s="6">
        <v>1886.42</v>
      </c>
      <c r="N2135" t="str">
        <f t="shared" si="33"/>
        <v>06</v>
      </c>
    </row>
    <row r="2136" spans="1:14" ht="15" customHeight="1" x14ac:dyDescent="0.25">
      <c r="A2136" t="s">
        <v>14</v>
      </c>
      <c r="B2136">
        <v>0</v>
      </c>
      <c r="C2136">
        <v>7129</v>
      </c>
      <c r="D2136">
        <v>10</v>
      </c>
      <c r="E2136" s="1" t="s">
        <v>210</v>
      </c>
      <c r="F2136" s="2" t="s">
        <v>61</v>
      </c>
      <c r="G2136" s="3" t="s">
        <v>152</v>
      </c>
      <c r="H2136" s="3" t="s">
        <v>122</v>
      </c>
      <c r="I2136" s="1" t="s">
        <v>16</v>
      </c>
      <c r="J2136" t="s">
        <v>15</v>
      </c>
      <c r="K2136" s="8">
        <v>46832</v>
      </c>
      <c r="L2136">
        <v>46832</v>
      </c>
      <c r="M2136" s="6">
        <v>468.32</v>
      </c>
      <c r="N2136" t="str">
        <f t="shared" si="33"/>
        <v>08</v>
      </c>
    </row>
    <row r="2137" spans="1:14" ht="15" customHeight="1" x14ac:dyDescent="0.25">
      <c r="A2137" t="s">
        <v>14</v>
      </c>
      <c r="B2137">
        <v>0</v>
      </c>
      <c r="C2137">
        <v>7129</v>
      </c>
      <c r="D2137">
        <v>10</v>
      </c>
      <c r="E2137" s="1" t="s">
        <v>210</v>
      </c>
      <c r="F2137" s="2" t="s">
        <v>61</v>
      </c>
      <c r="G2137" s="3" t="s">
        <v>153</v>
      </c>
      <c r="H2137" s="3" t="s">
        <v>63</v>
      </c>
      <c r="I2137" s="1" t="s">
        <v>55</v>
      </c>
      <c r="J2137" t="s">
        <v>15</v>
      </c>
      <c r="K2137" s="8">
        <v>51888013</v>
      </c>
      <c r="L2137">
        <v>51888013</v>
      </c>
      <c r="M2137" s="6">
        <v>518880.13</v>
      </c>
      <c r="N2137" t="str">
        <f t="shared" si="33"/>
        <v>01</v>
      </c>
    </row>
    <row r="2138" spans="1:14" ht="15" customHeight="1" x14ac:dyDescent="0.25">
      <c r="A2138" t="s">
        <v>14</v>
      </c>
      <c r="B2138">
        <v>0</v>
      </c>
      <c r="C2138">
        <v>7129</v>
      </c>
      <c r="D2138">
        <v>10</v>
      </c>
      <c r="E2138" s="1" t="s">
        <v>210</v>
      </c>
      <c r="F2138" s="2" t="s">
        <v>61</v>
      </c>
      <c r="G2138" s="3" t="s">
        <v>153</v>
      </c>
      <c r="H2138" s="3" t="s">
        <v>65</v>
      </c>
      <c r="I2138" s="1" t="s">
        <v>55</v>
      </c>
      <c r="J2138" t="s">
        <v>15</v>
      </c>
      <c r="K2138" s="8">
        <v>378691</v>
      </c>
      <c r="L2138">
        <v>378691</v>
      </c>
      <c r="M2138" s="6">
        <v>3786.91</v>
      </c>
      <c r="N2138" t="str">
        <f t="shared" si="33"/>
        <v>01</v>
      </c>
    </row>
    <row r="2139" spans="1:14" ht="15" customHeight="1" x14ac:dyDescent="0.25">
      <c r="A2139" t="s">
        <v>14</v>
      </c>
      <c r="B2139">
        <v>0</v>
      </c>
      <c r="C2139">
        <v>7129</v>
      </c>
      <c r="D2139">
        <v>10</v>
      </c>
      <c r="E2139" s="1" t="s">
        <v>210</v>
      </c>
      <c r="F2139" s="2" t="s">
        <v>61</v>
      </c>
      <c r="G2139" s="3" t="s">
        <v>153</v>
      </c>
      <c r="H2139" s="3" t="s">
        <v>54</v>
      </c>
      <c r="I2139" s="1" t="s">
        <v>55</v>
      </c>
      <c r="J2139" t="s">
        <v>15</v>
      </c>
      <c r="K2139" s="8">
        <v>19634292</v>
      </c>
      <c r="L2139">
        <v>19634292</v>
      </c>
      <c r="M2139" s="6">
        <v>196342.92</v>
      </c>
      <c r="N2139" t="str">
        <f t="shared" si="33"/>
        <v>02</v>
      </c>
    </row>
    <row r="2140" spans="1:14" ht="15" customHeight="1" x14ac:dyDescent="0.25">
      <c r="A2140" t="s">
        <v>14</v>
      </c>
      <c r="B2140">
        <v>0</v>
      </c>
      <c r="C2140">
        <v>7129</v>
      </c>
      <c r="D2140">
        <v>10</v>
      </c>
      <c r="E2140" s="1" t="s">
        <v>210</v>
      </c>
      <c r="F2140" s="2" t="s">
        <v>61</v>
      </c>
      <c r="G2140" s="3" t="s">
        <v>153</v>
      </c>
      <c r="H2140" s="3" t="s">
        <v>69</v>
      </c>
      <c r="I2140" s="1" t="s">
        <v>55</v>
      </c>
      <c r="J2140" t="s">
        <v>15</v>
      </c>
      <c r="K2140" s="8">
        <v>84793</v>
      </c>
      <c r="L2140">
        <v>84793</v>
      </c>
      <c r="M2140" s="6">
        <v>847.93000000000006</v>
      </c>
      <c r="N2140" t="str">
        <f t="shared" si="33"/>
        <v>02</v>
      </c>
    </row>
    <row r="2141" spans="1:14" ht="15" customHeight="1" x14ac:dyDescent="0.25">
      <c r="A2141" t="s">
        <v>14</v>
      </c>
      <c r="B2141">
        <v>0</v>
      </c>
      <c r="C2141">
        <v>7129</v>
      </c>
      <c r="D2141">
        <v>10</v>
      </c>
      <c r="E2141" s="1" t="s">
        <v>210</v>
      </c>
      <c r="F2141" s="2" t="s">
        <v>61</v>
      </c>
      <c r="G2141" s="3" t="s">
        <v>153</v>
      </c>
      <c r="H2141" s="3" t="s">
        <v>73</v>
      </c>
      <c r="I2141" s="1" t="s">
        <v>16</v>
      </c>
      <c r="J2141" t="s">
        <v>15</v>
      </c>
      <c r="K2141" s="8">
        <v>124508</v>
      </c>
      <c r="L2141">
        <v>124508</v>
      </c>
      <c r="M2141" s="6">
        <v>1245.08</v>
      </c>
      <c r="N2141" t="str">
        <f t="shared" si="33"/>
        <v>06</v>
      </c>
    </row>
    <row r="2142" spans="1:14" ht="15" customHeight="1" x14ac:dyDescent="0.25">
      <c r="A2142" t="s">
        <v>14</v>
      </c>
      <c r="B2142">
        <v>0</v>
      </c>
      <c r="C2142">
        <v>7129</v>
      </c>
      <c r="D2142">
        <v>10</v>
      </c>
      <c r="E2142" s="1" t="s">
        <v>210</v>
      </c>
      <c r="F2142" s="2" t="s">
        <v>85</v>
      </c>
      <c r="G2142" s="3" t="s">
        <v>86</v>
      </c>
      <c r="H2142" s="3" t="s">
        <v>63</v>
      </c>
      <c r="I2142" s="1" t="s">
        <v>55</v>
      </c>
      <c r="J2142" t="s">
        <v>629</v>
      </c>
      <c r="K2142" s="8">
        <v>34026283</v>
      </c>
      <c r="L2142">
        <v>34026283</v>
      </c>
      <c r="M2142" s="6">
        <v>340262.83</v>
      </c>
      <c r="N2142" t="str">
        <f t="shared" si="33"/>
        <v>01</v>
      </c>
    </row>
    <row r="2143" spans="1:14" ht="15" customHeight="1" x14ac:dyDescent="0.25">
      <c r="A2143" t="s">
        <v>14</v>
      </c>
      <c r="B2143">
        <v>0</v>
      </c>
      <c r="C2143">
        <v>7129</v>
      </c>
      <c r="D2143">
        <v>10</v>
      </c>
      <c r="E2143" s="1" t="s">
        <v>210</v>
      </c>
      <c r="F2143" s="2" t="s">
        <v>85</v>
      </c>
      <c r="G2143" s="3" t="s">
        <v>86</v>
      </c>
      <c r="H2143" s="3" t="s">
        <v>58</v>
      </c>
      <c r="I2143" s="1" t="s">
        <v>64</v>
      </c>
      <c r="J2143" t="s">
        <v>629</v>
      </c>
      <c r="K2143" s="8">
        <v>36263884</v>
      </c>
      <c r="L2143">
        <v>36263884</v>
      </c>
      <c r="M2143" s="6">
        <v>362638.84</v>
      </c>
      <c r="N2143" t="str">
        <f t="shared" si="33"/>
        <v>01</v>
      </c>
    </row>
    <row r="2144" spans="1:14" ht="15" customHeight="1" x14ac:dyDescent="0.25">
      <c r="A2144" t="s">
        <v>14</v>
      </c>
      <c r="B2144">
        <v>0</v>
      </c>
      <c r="C2144">
        <v>7129</v>
      </c>
      <c r="D2144">
        <v>10</v>
      </c>
      <c r="E2144" s="1" t="s">
        <v>210</v>
      </c>
      <c r="F2144" s="2" t="s">
        <v>85</v>
      </c>
      <c r="G2144" s="3" t="s">
        <v>86</v>
      </c>
      <c r="H2144" s="3" t="s">
        <v>103</v>
      </c>
      <c r="I2144" s="1" t="s">
        <v>64</v>
      </c>
      <c r="J2144" t="s">
        <v>15</v>
      </c>
      <c r="K2144" s="8">
        <v>387</v>
      </c>
      <c r="L2144">
        <v>387</v>
      </c>
      <c r="M2144" s="6">
        <v>3.87</v>
      </c>
      <c r="N2144" t="str">
        <f t="shared" si="33"/>
        <v>01</v>
      </c>
    </row>
    <row r="2145" spans="1:14" ht="15" customHeight="1" x14ac:dyDescent="0.25">
      <c r="A2145" t="s">
        <v>14</v>
      </c>
      <c r="B2145">
        <v>0</v>
      </c>
      <c r="C2145">
        <v>7129</v>
      </c>
      <c r="D2145">
        <v>10</v>
      </c>
      <c r="E2145" s="1" t="s">
        <v>210</v>
      </c>
      <c r="F2145" s="2" t="s">
        <v>85</v>
      </c>
      <c r="G2145" s="3" t="s">
        <v>86</v>
      </c>
      <c r="H2145" s="3" t="s">
        <v>65</v>
      </c>
      <c r="I2145" s="1" t="s">
        <v>55</v>
      </c>
      <c r="J2145" t="s">
        <v>15</v>
      </c>
      <c r="K2145" s="8">
        <v>233770</v>
      </c>
      <c r="L2145">
        <v>233770</v>
      </c>
      <c r="M2145" s="6">
        <v>2337.7000000000003</v>
      </c>
      <c r="N2145" t="str">
        <f t="shared" si="33"/>
        <v>01</v>
      </c>
    </row>
    <row r="2146" spans="1:14" ht="15" customHeight="1" x14ac:dyDescent="0.25">
      <c r="A2146" t="s">
        <v>14</v>
      </c>
      <c r="B2146">
        <v>0</v>
      </c>
      <c r="C2146">
        <v>7129</v>
      </c>
      <c r="D2146">
        <v>10</v>
      </c>
      <c r="E2146" s="1" t="s">
        <v>210</v>
      </c>
      <c r="F2146" s="2" t="s">
        <v>85</v>
      </c>
      <c r="G2146" s="3" t="s">
        <v>86</v>
      </c>
      <c r="H2146" s="3" t="s">
        <v>66</v>
      </c>
      <c r="I2146" s="1" t="s">
        <v>64</v>
      </c>
      <c r="J2146" t="s">
        <v>15</v>
      </c>
      <c r="K2146" s="8">
        <v>39038</v>
      </c>
      <c r="L2146">
        <v>39038</v>
      </c>
      <c r="M2146" s="6">
        <v>390.38</v>
      </c>
      <c r="N2146" t="str">
        <f t="shared" si="33"/>
        <v>01</v>
      </c>
    </row>
    <row r="2147" spans="1:14" ht="15" customHeight="1" x14ac:dyDescent="0.25">
      <c r="A2147" t="s">
        <v>14</v>
      </c>
      <c r="B2147">
        <v>0</v>
      </c>
      <c r="C2147">
        <v>7129</v>
      </c>
      <c r="D2147">
        <v>10</v>
      </c>
      <c r="E2147" s="1" t="s">
        <v>210</v>
      </c>
      <c r="F2147" s="2" t="s">
        <v>85</v>
      </c>
      <c r="G2147" s="3" t="s">
        <v>86</v>
      </c>
      <c r="H2147" s="3" t="s">
        <v>68</v>
      </c>
      <c r="I2147" s="1" t="s">
        <v>64</v>
      </c>
      <c r="J2147" t="s">
        <v>15</v>
      </c>
      <c r="K2147" s="8">
        <v>720000</v>
      </c>
      <c r="L2147">
        <v>720000</v>
      </c>
      <c r="M2147" s="6">
        <v>7200</v>
      </c>
      <c r="N2147" t="str">
        <f t="shared" si="33"/>
        <v>01</v>
      </c>
    </row>
    <row r="2148" spans="1:14" ht="15" customHeight="1" x14ac:dyDescent="0.25">
      <c r="A2148" t="s">
        <v>14</v>
      </c>
      <c r="B2148">
        <v>0</v>
      </c>
      <c r="C2148">
        <v>7129</v>
      </c>
      <c r="D2148">
        <v>10</v>
      </c>
      <c r="E2148" s="1" t="s">
        <v>210</v>
      </c>
      <c r="F2148" s="2" t="s">
        <v>85</v>
      </c>
      <c r="G2148" s="3" t="s">
        <v>86</v>
      </c>
      <c r="H2148" s="3" t="s">
        <v>54</v>
      </c>
      <c r="I2148" s="1" t="s">
        <v>55</v>
      </c>
      <c r="J2148" t="s">
        <v>629</v>
      </c>
      <c r="K2148" s="8">
        <v>12405431</v>
      </c>
      <c r="L2148">
        <v>12405431</v>
      </c>
      <c r="M2148" s="6">
        <v>124054.31</v>
      </c>
      <c r="N2148" t="str">
        <f t="shared" si="33"/>
        <v>02</v>
      </c>
    </row>
    <row r="2149" spans="1:14" ht="15" customHeight="1" x14ac:dyDescent="0.25">
      <c r="A2149" t="s">
        <v>14</v>
      </c>
      <c r="B2149">
        <v>0</v>
      </c>
      <c r="C2149">
        <v>7129</v>
      </c>
      <c r="D2149">
        <v>10</v>
      </c>
      <c r="E2149" s="1" t="s">
        <v>210</v>
      </c>
      <c r="F2149" s="2" t="s">
        <v>85</v>
      </c>
      <c r="G2149" s="3" t="s">
        <v>86</v>
      </c>
      <c r="H2149" s="3" t="s">
        <v>54</v>
      </c>
      <c r="I2149" s="1" t="s">
        <v>64</v>
      </c>
      <c r="J2149" t="s">
        <v>629</v>
      </c>
      <c r="K2149" s="8">
        <v>17517279</v>
      </c>
      <c r="L2149">
        <v>17517279</v>
      </c>
      <c r="M2149" s="6">
        <v>175172.79</v>
      </c>
      <c r="N2149" t="str">
        <f t="shared" si="33"/>
        <v>02</v>
      </c>
    </row>
    <row r="2150" spans="1:14" ht="15" customHeight="1" x14ac:dyDescent="0.25">
      <c r="A2150" t="s">
        <v>14</v>
      </c>
      <c r="B2150">
        <v>0</v>
      </c>
      <c r="C2150">
        <v>7129</v>
      </c>
      <c r="D2150">
        <v>10</v>
      </c>
      <c r="E2150" s="1" t="s">
        <v>210</v>
      </c>
      <c r="F2150" s="2" t="s">
        <v>85</v>
      </c>
      <c r="G2150" s="3" t="s">
        <v>86</v>
      </c>
      <c r="H2150" s="3" t="s">
        <v>69</v>
      </c>
      <c r="I2150" s="1" t="s">
        <v>55</v>
      </c>
      <c r="J2150" t="s">
        <v>15</v>
      </c>
      <c r="K2150" s="8">
        <v>52342</v>
      </c>
      <c r="L2150">
        <v>52342</v>
      </c>
      <c r="M2150" s="6">
        <v>523.41999999999996</v>
      </c>
      <c r="N2150" t="str">
        <f t="shared" si="33"/>
        <v>02</v>
      </c>
    </row>
    <row r="2151" spans="1:14" ht="15" customHeight="1" x14ac:dyDescent="0.25">
      <c r="A2151" t="s">
        <v>14</v>
      </c>
      <c r="B2151">
        <v>0</v>
      </c>
      <c r="C2151">
        <v>7129</v>
      </c>
      <c r="D2151">
        <v>10</v>
      </c>
      <c r="E2151" s="1" t="s">
        <v>210</v>
      </c>
      <c r="F2151" s="2" t="s">
        <v>85</v>
      </c>
      <c r="G2151" s="3" t="s">
        <v>86</v>
      </c>
      <c r="H2151" s="3" t="s">
        <v>69</v>
      </c>
      <c r="I2151" s="1" t="s">
        <v>64</v>
      </c>
      <c r="J2151" t="s">
        <v>15</v>
      </c>
      <c r="K2151" s="8">
        <v>160847</v>
      </c>
      <c r="L2151">
        <v>160847</v>
      </c>
      <c r="M2151" s="6">
        <v>1608.47</v>
      </c>
      <c r="N2151" t="str">
        <f t="shared" si="33"/>
        <v>02</v>
      </c>
    </row>
    <row r="2152" spans="1:14" ht="15" customHeight="1" x14ac:dyDescent="0.25">
      <c r="A2152" t="s">
        <v>14</v>
      </c>
      <c r="B2152">
        <v>0</v>
      </c>
      <c r="C2152">
        <v>7129</v>
      </c>
      <c r="D2152">
        <v>10</v>
      </c>
      <c r="E2152" s="1" t="s">
        <v>210</v>
      </c>
      <c r="F2152" s="2" t="s">
        <v>85</v>
      </c>
      <c r="G2152" s="3" t="s">
        <v>86</v>
      </c>
      <c r="H2152" s="3" t="s">
        <v>70</v>
      </c>
      <c r="I2152" s="1" t="s">
        <v>64</v>
      </c>
      <c r="J2152" t="s">
        <v>15</v>
      </c>
      <c r="K2152" s="8">
        <v>8811</v>
      </c>
      <c r="L2152">
        <v>8811</v>
      </c>
      <c r="M2152" s="6">
        <v>88.11</v>
      </c>
      <c r="N2152" t="str">
        <f t="shared" si="33"/>
        <v>02</v>
      </c>
    </row>
    <row r="2153" spans="1:14" ht="15" customHeight="1" x14ac:dyDescent="0.25">
      <c r="A2153" t="s">
        <v>14</v>
      </c>
      <c r="B2153">
        <v>0</v>
      </c>
      <c r="C2153">
        <v>7129</v>
      </c>
      <c r="D2153">
        <v>10</v>
      </c>
      <c r="E2153" s="1" t="s">
        <v>210</v>
      </c>
      <c r="F2153" s="2" t="s">
        <v>85</v>
      </c>
      <c r="G2153" s="3" t="s">
        <v>86</v>
      </c>
      <c r="H2153" s="3" t="s">
        <v>105</v>
      </c>
      <c r="I2153" s="1" t="s">
        <v>16</v>
      </c>
      <c r="J2153" t="s">
        <v>15</v>
      </c>
      <c r="K2153" s="8">
        <v>41126</v>
      </c>
      <c r="L2153">
        <v>41126</v>
      </c>
      <c r="M2153" s="6">
        <v>411.26</v>
      </c>
      <c r="N2153" t="str">
        <f t="shared" si="33"/>
        <v>05</v>
      </c>
    </row>
    <row r="2154" spans="1:14" ht="15" customHeight="1" x14ac:dyDescent="0.25">
      <c r="A2154" t="s">
        <v>14</v>
      </c>
      <c r="B2154">
        <v>0</v>
      </c>
      <c r="C2154">
        <v>7129</v>
      </c>
      <c r="D2154">
        <v>10</v>
      </c>
      <c r="E2154" s="1" t="s">
        <v>210</v>
      </c>
      <c r="F2154" s="2" t="s">
        <v>85</v>
      </c>
      <c r="G2154" s="3" t="s">
        <v>86</v>
      </c>
      <c r="H2154" s="3" t="s">
        <v>73</v>
      </c>
      <c r="I2154" s="1" t="s">
        <v>16</v>
      </c>
      <c r="J2154" t="s">
        <v>15</v>
      </c>
      <c r="K2154" s="8">
        <v>226144</v>
      </c>
      <c r="L2154">
        <v>226144</v>
      </c>
      <c r="M2154" s="6">
        <v>2261.44</v>
      </c>
      <c r="N2154" t="str">
        <f t="shared" si="33"/>
        <v>06</v>
      </c>
    </row>
    <row r="2155" spans="1:14" ht="15" customHeight="1" x14ac:dyDescent="0.25">
      <c r="A2155" t="s">
        <v>14</v>
      </c>
      <c r="B2155">
        <v>0</v>
      </c>
      <c r="C2155">
        <v>7129</v>
      </c>
      <c r="D2155">
        <v>10</v>
      </c>
      <c r="E2155" s="1" t="s">
        <v>210</v>
      </c>
      <c r="F2155" s="2" t="s">
        <v>85</v>
      </c>
      <c r="G2155" s="3" t="s">
        <v>86</v>
      </c>
      <c r="H2155" s="3" t="s">
        <v>73</v>
      </c>
      <c r="I2155" s="1" t="s">
        <v>16</v>
      </c>
      <c r="J2155" t="s">
        <v>629</v>
      </c>
      <c r="K2155" s="8">
        <v>37047</v>
      </c>
      <c r="L2155">
        <v>37047</v>
      </c>
      <c r="M2155" s="6">
        <v>370.47</v>
      </c>
      <c r="N2155" t="str">
        <f t="shared" si="33"/>
        <v>06</v>
      </c>
    </row>
    <row r="2156" spans="1:14" ht="15" customHeight="1" x14ac:dyDescent="0.25">
      <c r="A2156" t="s">
        <v>14</v>
      </c>
      <c r="B2156">
        <v>0</v>
      </c>
      <c r="C2156">
        <v>7129</v>
      </c>
      <c r="D2156">
        <v>10</v>
      </c>
      <c r="E2156" s="1" t="s">
        <v>210</v>
      </c>
      <c r="F2156" s="2" t="s">
        <v>171</v>
      </c>
      <c r="G2156" s="3" t="s">
        <v>180</v>
      </c>
      <c r="H2156" s="3" t="s">
        <v>172</v>
      </c>
      <c r="I2156" s="1" t="s">
        <v>55</v>
      </c>
      <c r="J2156" t="s">
        <v>768</v>
      </c>
      <c r="K2156" s="8">
        <v>7152190</v>
      </c>
      <c r="L2156">
        <v>7152190</v>
      </c>
      <c r="M2156" s="6">
        <v>71521.900000000009</v>
      </c>
      <c r="N2156" t="str">
        <f t="shared" si="33"/>
        <v>01</v>
      </c>
    </row>
    <row r="2157" spans="1:14" ht="15" customHeight="1" x14ac:dyDescent="0.25">
      <c r="A2157" t="s">
        <v>14</v>
      </c>
      <c r="B2157">
        <v>0</v>
      </c>
      <c r="C2157">
        <v>7129</v>
      </c>
      <c r="D2157">
        <v>10</v>
      </c>
      <c r="E2157" s="1" t="s">
        <v>210</v>
      </c>
      <c r="F2157" s="2" t="s">
        <v>171</v>
      </c>
      <c r="G2157" s="3" t="s">
        <v>180</v>
      </c>
      <c r="H2157" s="3" t="s">
        <v>69</v>
      </c>
      <c r="I2157" s="1" t="s">
        <v>55</v>
      </c>
      <c r="J2157" t="s">
        <v>768</v>
      </c>
      <c r="K2157" s="8">
        <v>1585116</v>
      </c>
      <c r="L2157">
        <v>1585116</v>
      </c>
      <c r="M2157" s="6">
        <v>15851.16</v>
      </c>
      <c r="N2157" t="str">
        <f t="shared" si="33"/>
        <v>02</v>
      </c>
    </row>
    <row r="2158" spans="1:14" ht="15" customHeight="1" x14ac:dyDescent="0.25">
      <c r="A2158" t="s">
        <v>14</v>
      </c>
      <c r="B2158">
        <v>0</v>
      </c>
      <c r="C2158">
        <v>7129</v>
      </c>
      <c r="D2158">
        <v>10</v>
      </c>
      <c r="E2158" s="1" t="s">
        <v>210</v>
      </c>
      <c r="F2158" s="2" t="s">
        <v>171</v>
      </c>
      <c r="G2158" s="3" t="s">
        <v>131</v>
      </c>
      <c r="H2158" s="3" t="s">
        <v>63</v>
      </c>
      <c r="I2158" s="1" t="s">
        <v>55</v>
      </c>
      <c r="J2158" t="s">
        <v>768</v>
      </c>
      <c r="K2158" s="8">
        <v>14401049</v>
      </c>
      <c r="L2158">
        <v>14401049</v>
      </c>
      <c r="M2158" s="6">
        <v>144010.49</v>
      </c>
      <c r="N2158" t="str">
        <f t="shared" si="33"/>
        <v>01</v>
      </c>
    </row>
    <row r="2159" spans="1:14" ht="15" customHeight="1" x14ac:dyDescent="0.25">
      <c r="A2159" t="s">
        <v>14</v>
      </c>
      <c r="B2159">
        <v>0</v>
      </c>
      <c r="C2159">
        <v>7129</v>
      </c>
      <c r="D2159">
        <v>10</v>
      </c>
      <c r="E2159" s="1" t="s">
        <v>210</v>
      </c>
      <c r="F2159" s="2" t="s">
        <v>171</v>
      </c>
      <c r="G2159" s="3" t="s">
        <v>131</v>
      </c>
      <c r="H2159" s="3" t="s">
        <v>54</v>
      </c>
      <c r="I2159" s="1" t="s">
        <v>55</v>
      </c>
      <c r="J2159" t="s">
        <v>768</v>
      </c>
      <c r="K2159" s="8">
        <v>4180534</v>
      </c>
      <c r="L2159">
        <v>4180534</v>
      </c>
      <c r="M2159" s="6">
        <v>41805.340000000004</v>
      </c>
      <c r="N2159" t="str">
        <f t="shared" si="33"/>
        <v>02</v>
      </c>
    </row>
    <row r="2160" spans="1:14" ht="15" customHeight="1" x14ac:dyDescent="0.25">
      <c r="A2160" t="s">
        <v>14</v>
      </c>
      <c r="B2160">
        <v>0</v>
      </c>
      <c r="C2160">
        <v>7129</v>
      </c>
      <c r="D2160">
        <v>10</v>
      </c>
      <c r="E2160" s="1" t="s">
        <v>210</v>
      </c>
      <c r="F2160" s="2" t="s">
        <v>171</v>
      </c>
      <c r="G2160" s="3" t="s">
        <v>131</v>
      </c>
      <c r="H2160" s="3" t="s">
        <v>122</v>
      </c>
      <c r="I2160" s="1" t="s">
        <v>16</v>
      </c>
      <c r="J2160" t="s">
        <v>768</v>
      </c>
      <c r="K2160" s="8">
        <v>26332</v>
      </c>
      <c r="L2160">
        <v>26332</v>
      </c>
      <c r="M2160" s="6">
        <v>263.32</v>
      </c>
      <c r="N2160" t="str">
        <f t="shared" si="33"/>
        <v>08</v>
      </c>
    </row>
    <row r="2161" spans="1:14" ht="15" customHeight="1" x14ac:dyDescent="0.25">
      <c r="A2161" t="s">
        <v>14</v>
      </c>
      <c r="B2161">
        <v>0</v>
      </c>
      <c r="C2161">
        <v>7129</v>
      </c>
      <c r="D2161">
        <v>10</v>
      </c>
      <c r="E2161" s="1" t="s">
        <v>210</v>
      </c>
      <c r="F2161" s="2" t="s">
        <v>171</v>
      </c>
      <c r="G2161" s="3" t="s">
        <v>167</v>
      </c>
      <c r="H2161" s="3" t="s">
        <v>63</v>
      </c>
      <c r="I2161" s="1" t="s">
        <v>55</v>
      </c>
      <c r="J2161" t="s">
        <v>768</v>
      </c>
      <c r="K2161" s="8">
        <v>3176492</v>
      </c>
      <c r="L2161">
        <v>3176492</v>
      </c>
      <c r="M2161" s="6">
        <v>31764.920000000002</v>
      </c>
      <c r="N2161" t="str">
        <f t="shared" si="33"/>
        <v>01</v>
      </c>
    </row>
    <row r="2162" spans="1:14" ht="15" customHeight="1" x14ac:dyDescent="0.25">
      <c r="A2162" t="s">
        <v>14</v>
      </c>
      <c r="B2162">
        <v>0</v>
      </c>
      <c r="C2162">
        <v>7129</v>
      </c>
      <c r="D2162">
        <v>10</v>
      </c>
      <c r="E2162" s="1" t="s">
        <v>210</v>
      </c>
      <c r="F2162" s="2" t="s">
        <v>171</v>
      </c>
      <c r="G2162" s="3" t="s">
        <v>167</v>
      </c>
      <c r="H2162" s="3" t="s">
        <v>54</v>
      </c>
      <c r="I2162" s="1" t="s">
        <v>55</v>
      </c>
      <c r="J2162" t="s">
        <v>768</v>
      </c>
      <c r="K2162" s="8">
        <v>1130992</v>
      </c>
      <c r="L2162">
        <v>1130992</v>
      </c>
      <c r="M2162" s="6">
        <v>11309.92</v>
      </c>
      <c r="N2162" t="str">
        <f t="shared" si="33"/>
        <v>02</v>
      </c>
    </row>
    <row r="2163" spans="1:14" ht="15" customHeight="1" x14ac:dyDescent="0.25">
      <c r="A2163" t="s">
        <v>14</v>
      </c>
      <c r="B2163">
        <v>0</v>
      </c>
      <c r="C2163">
        <v>7129</v>
      </c>
      <c r="D2163">
        <v>10</v>
      </c>
      <c r="E2163" s="1" t="s">
        <v>210</v>
      </c>
      <c r="F2163" s="2" t="s">
        <v>171</v>
      </c>
      <c r="G2163" s="3" t="s">
        <v>175</v>
      </c>
      <c r="H2163" s="3" t="s">
        <v>63</v>
      </c>
      <c r="I2163" s="1" t="s">
        <v>55</v>
      </c>
      <c r="J2163" t="s">
        <v>768</v>
      </c>
      <c r="K2163" s="8">
        <v>5656596</v>
      </c>
      <c r="L2163">
        <v>5656596</v>
      </c>
      <c r="M2163" s="6">
        <v>56565.96</v>
      </c>
      <c r="N2163" t="str">
        <f t="shared" si="33"/>
        <v>01</v>
      </c>
    </row>
    <row r="2164" spans="1:14" ht="15" customHeight="1" x14ac:dyDescent="0.25">
      <c r="A2164" t="s">
        <v>14</v>
      </c>
      <c r="B2164">
        <v>0</v>
      </c>
      <c r="C2164">
        <v>7129</v>
      </c>
      <c r="D2164">
        <v>10</v>
      </c>
      <c r="E2164" s="1" t="s">
        <v>210</v>
      </c>
      <c r="F2164" s="2" t="s">
        <v>171</v>
      </c>
      <c r="G2164" s="3" t="s">
        <v>175</v>
      </c>
      <c r="H2164" s="3" t="s">
        <v>54</v>
      </c>
      <c r="I2164" s="1" t="s">
        <v>55</v>
      </c>
      <c r="J2164" t="s">
        <v>768</v>
      </c>
      <c r="K2164" s="8">
        <v>1300161</v>
      </c>
      <c r="L2164">
        <v>1300161</v>
      </c>
      <c r="M2164" s="6">
        <v>13001.61</v>
      </c>
      <c r="N2164" t="str">
        <f t="shared" si="33"/>
        <v>02</v>
      </c>
    </row>
    <row r="2165" spans="1:14" ht="15" customHeight="1" x14ac:dyDescent="0.25">
      <c r="A2165" t="s">
        <v>14</v>
      </c>
      <c r="B2165">
        <v>0</v>
      </c>
      <c r="C2165">
        <v>7129</v>
      </c>
      <c r="D2165">
        <v>10</v>
      </c>
      <c r="E2165" s="1" t="s">
        <v>210</v>
      </c>
      <c r="F2165" s="2" t="s">
        <v>171</v>
      </c>
      <c r="G2165" s="3" t="s">
        <v>175</v>
      </c>
      <c r="H2165" s="3" t="s">
        <v>73</v>
      </c>
      <c r="I2165" s="1" t="s">
        <v>16</v>
      </c>
      <c r="J2165" t="s">
        <v>768</v>
      </c>
      <c r="K2165" s="8">
        <v>351116</v>
      </c>
      <c r="L2165">
        <v>351116</v>
      </c>
      <c r="M2165" s="6">
        <v>3511.16</v>
      </c>
      <c r="N2165" t="str">
        <f t="shared" si="33"/>
        <v>06</v>
      </c>
    </row>
    <row r="2166" spans="1:14" ht="15" customHeight="1" x14ac:dyDescent="0.25">
      <c r="A2166" t="s">
        <v>14</v>
      </c>
      <c r="B2166">
        <v>0</v>
      </c>
      <c r="C2166">
        <v>7129</v>
      </c>
      <c r="D2166">
        <v>10</v>
      </c>
      <c r="E2166" s="1" t="s">
        <v>210</v>
      </c>
      <c r="F2166" s="2" t="s">
        <v>171</v>
      </c>
      <c r="G2166" s="3" t="s">
        <v>189</v>
      </c>
      <c r="H2166" s="3" t="s">
        <v>63</v>
      </c>
      <c r="I2166" s="1" t="s">
        <v>55</v>
      </c>
      <c r="J2166" t="s">
        <v>768</v>
      </c>
      <c r="K2166" s="8">
        <v>17966203</v>
      </c>
      <c r="L2166">
        <v>17966203</v>
      </c>
      <c r="M2166" s="6">
        <v>179662.03</v>
      </c>
      <c r="N2166" t="str">
        <f t="shared" si="33"/>
        <v>01</v>
      </c>
    </row>
    <row r="2167" spans="1:14" ht="15" customHeight="1" x14ac:dyDescent="0.25">
      <c r="A2167" t="s">
        <v>14</v>
      </c>
      <c r="B2167">
        <v>0</v>
      </c>
      <c r="C2167">
        <v>7129</v>
      </c>
      <c r="D2167">
        <v>10</v>
      </c>
      <c r="E2167" s="1" t="s">
        <v>210</v>
      </c>
      <c r="F2167" s="2" t="s">
        <v>171</v>
      </c>
      <c r="G2167" s="3" t="s">
        <v>189</v>
      </c>
      <c r="H2167" s="3" t="s">
        <v>65</v>
      </c>
      <c r="I2167" s="1" t="s">
        <v>55</v>
      </c>
      <c r="J2167" t="s">
        <v>768</v>
      </c>
      <c r="K2167" s="8">
        <v>87283</v>
      </c>
      <c r="L2167">
        <v>87283</v>
      </c>
      <c r="M2167" s="6">
        <v>872.83</v>
      </c>
      <c r="N2167" t="str">
        <f t="shared" si="33"/>
        <v>01</v>
      </c>
    </row>
    <row r="2168" spans="1:14" ht="15" customHeight="1" x14ac:dyDescent="0.25">
      <c r="A2168" t="s">
        <v>14</v>
      </c>
      <c r="B2168">
        <v>0</v>
      </c>
      <c r="C2168">
        <v>7129</v>
      </c>
      <c r="D2168">
        <v>10</v>
      </c>
      <c r="E2168" s="1" t="s">
        <v>210</v>
      </c>
      <c r="F2168" s="2" t="s">
        <v>171</v>
      </c>
      <c r="G2168" s="3" t="s">
        <v>189</v>
      </c>
      <c r="H2168" s="3" t="s">
        <v>54</v>
      </c>
      <c r="I2168" s="1" t="s">
        <v>55</v>
      </c>
      <c r="J2168" t="s">
        <v>768</v>
      </c>
      <c r="K2168" s="8">
        <v>6589372</v>
      </c>
      <c r="L2168">
        <v>6589372</v>
      </c>
      <c r="M2168" s="6">
        <v>65893.72</v>
      </c>
      <c r="N2168" t="str">
        <f t="shared" si="33"/>
        <v>02</v>
      </c>
    </row>
    <row r="2169" spans="1:14" ht="15" customHeight="1" x14ac:dyDescent="0.25">
      <c r="A2169" t="s">
        <v>14</v>
      </c>
      <c r="B2169">
        <v>0</v>
      </c>
      <c r="C2169">
        <v>7129</v>
      </c>
      <c r="D2169">
        <v>10</v>
      </c>
      <c r="E2169" s="1" t="s">
        <v>210</v>
      </c>
      <c r="F2169" s="2" t="s">
        <v>171</v>
      </c>
      <c r="G2169" s="3" t="s">
        <v>189</v>
      </c>
      <c r="H2169" s="3" t="s">
        <v>69</v>
      </c>
      <c r="I2169" s="1" t="s">
        <v>55</v>
      </c>
      <c r="J2169" t="s">
        <v>768</v>
      </c>
      <c r="K2169" s="8">
        <v>19544</v>
      </c>
      <c r="L2169">
        <v>19544</v>
      </c>
      <c r="M2169" s="6">
        <v>195.44</v>
      </c>
      <c r="N2169" t="str">
        <f t="shared" si="33"/>
        <v>02</v>
      </c>
    </row>
    <row r="2170" spans="1:14" ht="15" customHeight="1" x14ac:dyDescent="0.25">
      <c r="A2170" t="s">
        <v>14</v>
      </c>
      <c r="B2170">
        <v>0</v>
      </c>
      <c r="C2170">
        <v>7129</v>
      </c>
      <c r="D2170">
        <v>10</v>
      </c>
      <c r="E2170" s="1" t="s">
        <v>210</v>
      </c>
      <c r="F2170" s="2" t="s">
        <v>171</v>
      </c>
      <c r="G2170" s="3" t="s">
        <v>190</v>
      </c>
      <c r="H2170" s="3" t="s">
        <v>73</v>
      </c>
      <c r="I2170" s="1" t="s">
        <v>16</v>
      </c>
      <c r="J2170" t="s">
        <v>768</v>
      </c>
      <c r="K2170" s="8">
        <v>1210371</v>
      </c>
      <c r="L2170">
        <v>1210371</v>
      </c>
      <c r="M2170" s="6">
        <v>12103.710000000001</v>
      </c>
      <c r="N2170" t="str">
        <f t="shared" si="33"/>
        <v>06</v>
      </c>
    </row>
    <row r="2171" spans="1:14" ht="15" customHeight="1" x14ac:dyDescent="0.25">
      <c r="A2171" t="s">
        <v>14</v>
      </c>
      <c r="B2171">
        <v>0</v>
      </c>
      <c r="C2171">
        <v>7129</v>
      </c>
      <c r="D2171">
        <v>10</v>
      </c>
      <c r="E2171" s="1" t="s">
        <v>210</v>
      </c>
      <c r="F2171" s="2" t="s">
        <v>171</v>
      </c>
      <c r="G2171" s="3" t="s">
        <v>185</v>
      </c>
      <c r="H2171" s="3" t="s">
        <v>73</v>
      </c>
      <c r="I2171" s="1" t="s">
        <v>16</v>
      </c>
      <c r="J2171" t="s">
        <v>768</v>
      </c>
      <c r="K2171" s="8">
        <v>47327</v>
      </c>
      <c r="L2171">
        <v>47327</v>
      </c>
      <c r="M2171" s="6">
        <v>473.27</v>
      </c>
      <c r="N2171" t="str">
        <f t="shared" si="33"/>
        <v>06</v>
      </c>
    </row>
    <row r="2172" spans="1:14" ht="15" customHeight="1" x14ac:dyDescent="0.25">
      <c r="A2172" t="s">
        <v>14</v>
      </c>
      <c r="B2172">
        <v>0</v>
      </c>
      <c r="C2172">
        <v>7129</v>
      </c>
      <c r="D2172">
        <v>10</v>
      </c>
      <c r="E2172" s="1" t="s">
        <v>210</v>
      </c>
      <c r="F2172" s="2" t="s">
        <v>171</v>
      </c>
      <c r="G2172" s="3" t="s">
        <v>191</v>
      </c>
      <c r="H2172" s="3" t="s">
        <v>63</v>
      </c>
      <c r="I2172" s="1" t="s">
        <v>55</v>
      </c>
      <c r="J2172" t="s">
        <v>768</v>
      </c>
      <c r="K2172" s="8">
        <v>4573536</v>
      </c>
      <c r="L2172">
        <v>4573536</v>
      </c>
      <c r="M2172" s="6">
        <v>45735.360000000001</v>
      </c>
      <c r="N2172" t="str">
        <f t="shared" si="33"/>
        <v>01</v>
      </c>
    </row>
    <row r="2173" spans="1:14" ht="15" customHeight="1" x14ac:dyDescent="0.25">
      <c r="A2173" t="s">
        <v>14</v>
      </c>
      <c r="B2173">
        <v>0</v>
      </c>
      <c r="C2173">
        <v>7129</v>
      </c>
      <c r="D2173">
        <v>10</v>
      </c>
      <c r="E2173" s="1" t="s">
        <v>210</v>
      </c>
      <c r="F2173" s="2" t="s">
        <v>171</v>
      </c>
      <c r="G2173" s="3" t="s">
        <v>191</v>
      </c>
      <c r="H2173" s="3" t="s">
        <v>54</v>
      </c>
      <c r="I2173" s="1" t="s">
        <v>55</v>
      </c>
      <c r="J2173" t="s">
        <v>768</v>
      </c>
      <c r="K2173" s="8">
        <v>1858997</v>
      </c>
      <c r="L2173">
        <v>1858997</v>
      </c>
      <c r="M2173" s="6">
        <v>18589.97</v>
      </c>
      <c r="N2173" t="str">
        <f t="shared" si="33"/>
        <v>02</v>
      </c>
    </row>
    <row r="2174" spans="1:14" ht="15" customHeight="1" x14ac:dyDescent="0.25">
      <c r="A2174" t="s">
        <v>14</v>
      </c>
      <c r="B2174">
        <v>0</v>
      </c>
      <c r="C2174">
        <v>7129</v>
      </c>
      <c r="D2174">
        <v>10</v>
      </c>
      <c r="E2174" s="1" t="s">
        <v>210</v>
      </c>
      <c r="F2174" s="2" t="s">
        <v>171</v>
      </c>
      <c r="G2174" s="3" t="s">
        <v>191</v>
      </c>
      <c r="H2174" s="3" t="s">
        <v>73</v>
      </c>
      <c r="I2174" s="1" t="s">
        <v>16</v>
      </c>
      <c r="J2174" t="s">
        <v>768</v>
      </c>
      <c r="K2174" s="8">
        <v>1188006</v>
      </c>
      <c r="L2174">
        <v>1188006</v>
      </c>
      <c r="M2174" s="6">
        <v>11880.06</v>
      </c>
      <c r="N2174" t="str">
        <f t="shared" si="33"/>
        <v>06</v>
      </c>
    </row>
    <row r="2175" spans="1:14" ht="15" customHeight="1" x14ac:dyDescent="0.25">
      <c r="A2175" t="s">
        <v>14</v>
      </c>
      <c r="B2175">
        <v>0</v>
      </c>
      <c r="C2175">
        <v>7129</v>
      </c>
      <c r="D2175">
        <v>10</v>
      </c>
      <c r="E2175" s="1" t="s">
        <v>210</v>
      </c>
      <c r="F2175" s="2" t="s">
        <v>171</v>
      </c>
      <c r="G2175" s="3" t="s">
        <v>152</v>
      </c>
      <c r="H2175" s="3" t="s">
        <v>63</v>
      </c>
      <c r="I2175" s="1" t="s">
        <v>55</v>
      </c>
      <c r="J2175" t="s">
        <v>768</v>
      </c>
      <c r="K2175" s="8">
        <v>5220071</v>
      </c>
      <c r="L2175">
        <v>5220071</v>
      </c>
      <c r="M2175" s="6">
        <v>52200.71</v>
      </c>
      <c r="N2175" t="str">
        <f t="shared" si="33"/>
        <v>01</v>
      </c>
    </row>
    <row r="2176" spans="1:14" ht="15" customHeight="1" x14ac:dyDescent="0.25">
      <c r="A2176" t="s">
        <v>14</v>
      </c>
      <c r="B2176">
        <v>0</v>
      </c>
      <c r="C2176">
        <v>7129</v>
      </c>
      <c r="D2176">
        <v>10</v>
      </c>
      <c r="E2176" s="1" t="s">
        <v>210</v>
      </c>
      <c r="F2176" s="2" t="s">
        <v>171</v>
      </c>
      <c r="G2176" s="3" t="s">
        <v>152</v>
      </c>
      <c r="H2176" s="3" t="s">
        <v>54</v>
      </c>
      <c r="I2176" s="1" t="s">
        <v>55</v>
      </c>
      <c r="J2176" t="s">
        <v>768</v>
      </c>
      <c r="K2176" s="8">
        <v>1904432</v>
      </c>
      <c r="L2176">
        <v>1904432</v>
      </c>
      <c r="M2176" s="6">
        <v>19044.32</v>
      </c>
      <c r="N2176" t="str">
        <f t="shared" si="33"/>
        <v>02</v>
      </c>
    </row>
    <row r="2177" spans="1:14" ht="15" customHeight="1" x14ac:dyDescent="0.25">
      <c r="A2177" t="s">
        <v>14</v>
      </c>
      <c r="B2177">
        <v>0</v>
      </c>
      <c r="C2177">
        <v>7129</v>
      </c>
      <c r="D2177">
        <v>10</v>
      </c>
      <c r="E2177" s="1" t="s">
        <v>210</v>
      </c>
      <c r="F2177" s="2" t="s">
        <v>171</v>
      </c>
      <c r="G2177" s="3" t="s">
        <v>84</v>
      </c>
      <c r="H2177" s="3" t="s">
        <v>63</v>
      </c>
      <c r="I2177" s="1" t="s">
        <v>55</v>
      </c>
      <c r="J2177" t="s">
        <v>768</v>
      </c>
      <c r="K2177" s="8">
        <v>3176492</v>
      </c>
      <c r="L2177">
        <v>3176492</v>
      </c>
      <c r="M2177" s="6">
        <v>31764.920000000002</v>
      </c>
      <c r="N2177" t="str">
        <f t="shared" si="33"/>
        <v>01</v>
      </c>
    </row>
    <row r="2178" spans="1:14" ht="15" customHeight="1" x14ac:dyDescent="0.25">
      <c r="A2178" t="s">
        <v>14</v>
      </c>
      <c r="B2178">
        <v>0</v>
      </c>
      <c r="C2178">
        <v>7129</v>
      </c>
      <c r="D2178">
        <v>10</v>
      </c>
      <c r="E2178" s="1" t="s">
        <v>210</v>
      </c>
      <c r="F2178" s="2" t="s">
        <v>171</v>
      </c>
      <c r="G2178" s="3" t="s">
        <v>84</v>
      </c>
      <c r="H2178" s="3" t="s">
        <v>54</v>
      </c>
      <c r="I2178" s="1" t="s">
        <v>55</v>
      </c>
      <c r="J2178" t="s">
        <v>768</v>
      </c>
      <c r="K2178" s="8">
        <v>1130962</v>
      </c>
      <c r="L2178">
        <v>1130962</v>
      </c>
      <c r="M2178" s="6">
        <v>11309.62</v>
      </c>
      <c r="N2178" t="str">
        <f t="shared" si="33"/>
        <v>02</v>
      </c>
    </row>
    <row r="2179" spans="1:14" ht="15" customHeight="1" x14ac:dyDescent="0.25">
      <c r="A2179" t="s">
        <v>14</v>
      </c>
      <c r="B2179">
        <v>0</v>
      </c>
      <c r="C2179">
        <v>7129</v>
      </c>
      <c r="D2179">
        <v>10</v>
      </c>
      <c r="E2179" s="1" t="s">
        <v>210</v>
      </c>
      <c r="F2179" s="2" t="s">
        <v>171</v>
      </c>
      <c r="G2179" s="3" t="s">
        <v>193</v>
      </c>
      <c r="H2179" s="3" t="s">
        <v>114</v>
      </c>
      <c r="I2179" s="1" t="s">
        <v>16</v>
      </c>
      <c r="J2179" t="s">
        <v>768</v>
      </c>
      <c r="K2179" s="8">
        <v>98600</v>
      </c>
      <c r="L2179">
        <v>98600</v>
      </c>
      <c r="M2179" s="6">
        <v>986</v>
      </c>
      <c r="N2179" t="str">
        <f t="shared" ref="N2179:N2242" si="34">LEFT(H2179,2)</f>
        <v>05</v>
      </c>
    </row>
    <row r="2180" spans="1:14" ht="15" customHeight="1" x14ac:dyDescent="0.25">
      <c r="A2180" t="s">
        <v>14</v>
      </c>
      <c r="B2180">
        <v>0</v>
      </c>
      <c r="C2180">
        <v>7129</v>
      </c>
      <c r="D2180">
        <v>10</v>
      </c>
      <c r="E2180" s="1" t="s">
        <v>210</v>
      </c>
      <c r="F2180" s="2" t="s">
        <v>171</v>
      </c>
      <c r="G2180" s="3" t="s">
        <v>193</v>
      </c>
      <c r="H2180" s="3" t="s">
        <v>73</v>
      </c>
      <c r="I2180" s="1" t="s">
        <v>16</v>
      </c>
      <c r="J2180" t="s">
        <v>768</v>
      </c>
      <c r="K2180" s="8">
        <v>46312</v>
      </c>
      <c r="L2180">
        <v>46312</v>
      </c>
      <c r="M2180" s="6">
        <v>463.12</v>
      </c>
      <c r="N2180" t="str">
        <f t="shared" si="34"/>
        <v>06</v>
      </c>
    </row>
    <row r="2181" spans="1:14" ht="15" customHeight="1" x14ac:dyDescent="0.25">
      <c r="A2181" t="s">
        <v>14</v>
      </c>
      <c r="B2181">
        <v>0</v>
      </c>
      <c r="C2181">
        <v>7129</v>
      </c>
      <c r="D2181">
        <v>10</v>
      </c>
      <c r="E2181" s="1" t="s">
        <v>210</v>
      </c>
      <c r="F2181" s="2" t="s">
        <v>171</v>
      </c>
      <c r="G2181" s="3" t="s">
        <v>212</v>
      </c>
      <c r="H2181" s="3" t="s">
        <v>73</v>
      </c>
      <c r="I2181" s="1" t="s">
        <v>16</v>
      </c>
      <c r="J2181" t="s">
        <v>768</v>
      </c>
      <c r="K2181" s="8">
        <v>95542</v>
      </c>
      <c r="L2181">
        <v>95542</v>
      </c>
      <c r="M2181" s="6">
        <v>955.42000000000007</v>
      </c>
      <c r="N2181" t="str">
        <f t="shared" si="34"/>
        <v>06</v>
      </c>
    </row>
    <row r="2182" spans="1:14" ht="15" customHeight="1" x14ac:dyDescent="0.25">
      <c r="A2182" t="s">
        <v>14</v>
      </c>
      <c r="B2182">
        <v>0</v>
      </c>
      <c r="C2182">
        <v>7129</v>
      </c>
      <c r="D2182">
        <v>10</v>
      </c>
      <c r="E2182" s="1" t="s">
        <v>210</v>
      </c>
      <c r="F2182" s="2" t="s">
        <v>89</v>
      </c>
      <c r="G2182" s="3" t="s">
        <v>194</v>
      </c>
      <c r="H2182" s="3" t="s">
        <v>131</v>
      </c>
      <c r="I2182" s="1" t="s">
        <v>16</v>
      </c>
      <c r="J2182" t="s">
        <v>15</v>
      </c>
      <c r="K2182" s="8">
        <v>5600000</v>
      </c>
      <c r="L2182">
        <v>5600000</v>
      </c>
      <c r="M2182" s="6">
        <v>56000</v>
      </c>
      <c r="N2182" t="str">
        <f t="shared" si="34"/>
        <v>03</v>
      </c>
    </row>
    <row r="2183" spans="1:14" ht="15" customHeight="1" x14ac:dyDescent="0.25">
      <c r="A2183" t="s">
        <v>14</v>
      </c>
      <c r="B2183">
        <v>0</v>
      </c>
      <c r="C2183">
        <v>7129</v>
      </c>
      <c r="D2183">
        <v>10</v>
      </c>
      <c r="E2183" s="1" t="s">
        <v>210</v>
      </c>
      <c r="F2183" s="2" t="s">
        <v>89</v>
      </c>
      <c r="G2183" s="3" t="s">
        <v>213</v>
      </c>
      <c r="H2183" s="3" t="s">
        <v>156</v>
      </c>
      <c r="I2183" s="1" t="s">
        <v>64</v>
      </c>
      <c r="J2183" t="s">
        <v>15</v>
      </c>
      <c r="K2183" s="8">
        <v>886779</v>
      </c>
      <c r="L2183">
        <v>886779</v>
      </c>
      <c r="M2183" s="6">
        <v>8867.7900000000009</v>
      </c>
      <c r="N2183" t="str">
        <f t="shared" si="34"/>
        <v>01</v>
      </c>
    </row>
    <row r="2184" spans="1:14" ht="15" customHeight="1" x14ac:dyDescent="0.25">
      <c r="A2184" t="s">
        <v>14</v>
      </c>
      <c r="B2184">
        <v>0</v>
      </c>
      <c r="C2184">
        <v>7129</v>
      </c>
      <c r="D2184">
        <v>10</v>
      </c>
      <c r="E2184" s="1" t="s">
        <v>210</v>
      </c>
      <c r="F2184" s="2" t="s">
        <v>89</v>
      </c>
      <c r="G2184" s="3" t="s">
        <v>213</v>
      </c>
      <c r="H2184" s="3" t="s">
        <v>69</v>
      </c>
      <c r="I2184" s="1" t="s">
        <v>64</v>
      </c>
      <c r="J2184" t="s">
        <v>15</v>
      </c>
      <c r="K2184" s="8">
        <v>198195</v>
      </c>
      <c r="L2184">
        <v>198195</v>
      </c>
      <c r="M2184" s="6">
        <v>1981.95</v>
      </c>
      <c r="N2184" t="str">
        <f t="shared" si="34"/>
        <v>02</v>
      </c>
    </row>
    <row r="2185" spans="1:14" ht="15" customHeight="1" x14ac:dyDescent="0.25">
      <c r="A2185" t="s">
        <v>14</v>
      </c>
      <c r="B2185">
        <v>0</v>
      </c>
      <c r="C2185">
        <v>7129</v>
      </c>
      <c r="D2185">
        <v>10</v>
      </c>
      <c r="E2185" s="1" t="s">
        <v>210</v>
      </c>
      <c r="F2185" s="2" t="s">
        <v>89</v>
      </c>
      <c r="G2185" s="3" t="s">
        <v>155</v>
      </c>
      <c r="H2185" s="3" t="s">
        <v>156</v>
      </c>
      <c r="I2185" s="1" t="s">
        <v>64</v>
      </c>
      <c r="J2185" t="s">
        <v>15</v>
      </c>
      <c r="K2185" s="8">
        <v>1098069</v>
      </c>
      <c r="L2185">
        <v>1098069</v>
      </c>
      <c r="M2185" s="6">
        <v>10980.69</v>
      </c>
      <c r="N2185" t="str">
        <f t="shared" si="34"/>
        <v>01</v>
      </c>
    </row>
    <row r="2186" spans="1:14" ht="15" customHeight="1" x14ac:dyDescent="0.25">
      <c r="A2186" t="s">
        <v>14</v>
      </c>
      <c r="B2186">
        <v>0</v>
      </c>
      <c r="C2186">
        <v>7129</v>
      </c>
      <c r="D2186">
        <v>10</v>
      </c>
      <c r="E2186" s="1" t="s">
        <v>210</v>
      </c>
      <c r="F2186" s="2" t="s">
        <v>89</v>
      </c>
      <c r="G2186" s="3" t="s">
        <v>155</v>
      </c>
      <c r="H2186" s="3" t="s">
        <v>69</v>
      </c>
      <c r="I2186" s="1" t="s">
        <v>64</v>
      </c>
      <c r="J2186" t="s">
        <v>15</v>
      </c>
      <c r="K2186" s="8">
        <v>245418</v>
      </c>
      <c r="L2186">
        <v>245418</v>
      </c>
      <c r="M2186" s="6">
        <v>2454.1799999999998</v>
      </c>
      <c r="N2186" t="str">
        <f t="shared" si="34"/>
        <v>02</v>
      </c>
    </row>
    <row r="2187" spans="1:14" ht="15" customHeight="1" x14ac:dyDescent="0.25">
      <c r="A2187" t="s">
        <v>14</v>
      </c>
      <c r="B2187">
        <v>0</v>
      </c>
      <c r="C2187">
        <v>7129</v>
      </c>
      <c r="D2187">
        <v>10</v>
      </c>
      <c r="E2187" s="1" t="s">
        <v>210</v>
      </c>
      <c r="F2187" s="2" t="s">
        <v>89</v>
      </c>
      <c r="G2187" s="3" t="s">
        <v>195</v>
      </c>
      <c r="H2187" s="3" t="s">
        <v>156</v>
      </c>
      <c r="I2187" s="1" t="s">
        <v>64</v>
      </c>
      <c r="J2187" t="s">
        <v>15</v>
      </c>
      <c r="K2187" s="8">
        <v>2346663</v>
      </c>
      <c r="L2187">
        <v>2346663</v>
      </c>
      <c r="M2187" s="6">
        <v>23466.63</v>
      </c>
      <c r="N2187" t="str">
        <f t="shared" si="34"/>
        <v>01</v>
      </c>
    </row>
    <row r="2188" spans="1:14" ht="15" customHeight="1" x14ac:dyDescent="0.25">
      <c r="A2188" t="s">
        <v>14</v>
      </c>
      <c r="B2188">
        <v>0</v>
      </c>
      <c r="C2188">
        <v>7129</v>
      </c>
      <c r="D2188">
        <v>10</v>
      </c>
      <c r="E2188" s="1" t="s">
        <v>210</v>
      </c>
      <c r="F2188" s="2" t="s">
        <v>89</v>
      </c>
      <c r="G2188" s="3" t="s">
        <v>195</v>
      </c>
      <c r="H2188" s="3" t="s">
        <v>69</v>
      </c>
      <c r="I2188" s="1" t="s">
        <v>64</v>
      </c>
      <c r="J2188" t="s">
        <v>15</v>
      </c>
      <c r="K2188" s="8">
        <v>524484</v>
      </c>
      <c r="L2188">
        <v>524484</v>
      </c>
      <c r="M2188" s="6">
        <v>5244.84</v>
      </c>
      <c r="N2188" t="str">
        <f t="shared" si="34"/>
        <v>02</v>
      </c>
    </row>
    <row r="2189" spans="1:14" ht="15" customHeight="1" x14ac:dyDescent="0.25">
      <c r="A2189" t="s">
        <v>14</v>
      </c>
      <c r="B2189">
        <v>0</v>
      </c>
      <c r="C2189">
        <v>7129</v>
      </c>
      <c r="D2189">
        <v>10</v>
      </c>
      <c r="E2189" s="1" t="s">
        <v>210</v>
      </c>
      <c r="F2189" s="2" t="s">
        <v>89</v>
      </c>
      <c r="G2189" s="3" t="s">
        <v>196</v>
      </c>
      <c r="H2189" s="3" t="s">
        <v>156</v>
      </c>
      <c r="I2189" s="1" t="s">
        <v>55</v>
      </c>
      <c r="J2189" t="s">
        <v>15</v>
      </c>
      <c r="K2189" s="8">
        <v>1744608</v>
      </c>
      <c r="L2189">
        <v>1744608</v>
      </c>
      <c r="M2189" s="6">
        <v>17446.080000000002</v>
      </c>
      <c r="N2189" t="str">
        <f t="shared" si="34"/>
        <v>01</v>
      </c>
    </row>
    <row r="2190" spans="1:14" ht="15" customHeight="1" x14ac:dyDescent="0.25">
      <c r="A2190" t="s">
        <v>14</v>
      </c>
      <c r="B2190">
        <v>0</v>
      </c>
      <c r="C2190">
        <v>7129</v>
      </c>
      <c r="D2190">
        <v>10</v>
      </c>
      <c r="E2190" s="1" t="s">
        <v>210</v>
      </c>
      <c r="F2190" s="2" t="s">
        <v>89</v>
      </c>
      <c r="G2190" s="3" t="s">
        <v>196</v>
      </c>
      <c r="H2190" s="3" t="s">
        <v>156</v>
      </c>
      <c r="I2190" s="1" t="s">
        <v>64</v>
      </c>
      <c r="J2190" t="s">
        <v>15</v>
      </c>
      <c r="K2190" s="8">
        <v>421578</v>
      </c>
      <c r="L2190">
        <v>421578</v>
      </c>
      <c r="M2190" s="6">
        <v>4215.78</v>
      </c>
      <c r="N2190" t="str">
        <f t="shared" si="34"/>
        <v>01</v>
      </c>
    </row>
    <row r="2191" spans="1:14" ht="15" customHeight="1" x14ac:dyDescent="0.25">
      <c r="A2191" t="s">
        <v>14</v>
      </c>
      <c r="B2191">
        <v>0</v>
      </c>
      <c r="C2191">
        <v>7129</v>
      </c>
      <c r="D2191">
        <v>10</v>
      </c>
      <c r="E2191" s="1" t="s">
        <v>210</v>
      </c>
      <c r="F2191" s="2" t="s">
        <v>89</v>
      </c>
      <c r="G2191" s="3" t="s">
        <v>196</v>
      </c>
      <c r="H2191" s="3" t="s">
        <v>69</v>
      </c>
      <c r="I2191" s="1" t="s">
        <v>55</v>
      </c>
      <c r="J2191" t="s">
        <v>15</v>
      </c>
      <c r="K2191" s="8">
        <v>389925</v>
      </c>
      <c r="L2191">
        <v>389925</v>
      </c>
      <c r="M2191" s="6">
        <v>3899.25</v>
      </c>
      <c r="N2191" t="str">
        <f t="shared" si="34"/>
        <v>02</v>
      </c>
    </row>
    <row r="2192" spans="1:14" ht="15" customHeight="1" x14ac:dyDescent="0.25">
      <c r="A2192" t="s">
        <v>14</v>
      </c>
      <c r="B2192">
        <v>0</v>
      </c>
      <c r="C2192">
        <v>7129</v>
      </c>
      <c r="D2192">
        <v>10</v>
      </c>
      <c r="E2192" s="1" t="s">
        <v>210</v>
      </c>
      <c r="F2192" s="2" t="s">
        <v>89</v>
      </c>
      <c r="G2192" s="3" t="s">
        <v>196</v>
      </c>
      <c r="H2192" s="3" t="s">
        <v>69</v>
      </c>
      <c r="I2192" s="1" t="s">
        <v>64</v>
      </c>
      <c r="J2192" t="s">
        <v>15</v>
      </c>
      <c r="K2192" s="8">
        <v>94221</v>
      </c>
      <c r="L2192">
        <v>94221</v>
      </c>
      <c r="M2192" s="6">
        <v>942.21</v>
      </c>
      <c r="N2192" t="str">
        <f t="shared" si="34"/>
        <v>02</v>
      </c>
    </row>
    <row r="2193" spans="1:14" ht="15" customHeight="1" x14ac:dyDescent="0.25">
      <c r="A2193" t="s">
        <v>14</v>
      </c>
      <c r="B2193">
        <v>0</v>
      </c>
      <c r="C2193">
        <v>7129</v>
      </c>
      <c r="D2193">
        <v>10</v>
      </c>
      <c r="E2193" s="1" t="s">
        <v>210</v>
      </c>
      <c r="F2193" s="2" t="s">
        <v>89</v>
      </c>
      <c r="G2193" s="3" t="s">
        <v>197</v>
      </c>
      <c r="H2193" s="3" t="s">
        <v>156</v>
      </c>
      <c r="I2193" s="1" t="s">
        <v>55</v>
      </c>
      <c r="J2193" t="s">
        <v>15</v>
      </c>
      <c r="K2193" s="8">
        <v>615759</v>
      </c>
      <c r="L2193">
        <v>615759</v>
      </c>
      <c r="M2193" s="6">
        <v>6157.59</v>
      </c>
      <c r="N2193" t="str">
        <f t="shared" si="34"/>
        <v>01</v>
      </c>
    </row>
    <row r="2194" spans="1:14" ht="15" customHeight="1" x14ac:dyDescent="0.25">
      <c r="A2194" t="s">
        <v>14</v>
      </c>
      <c r="B2194">
        <v>0</v>
      </c>
      <c r="C2194">
        <v>7129</v>
      </c>
      <c r="D2194">
        <v>10</v>
      </c>
      <c r="E2194" s="1" t="s">
        <v>210</v>
      </c>
      <c r="F2194" s="2" t="s">
        <v>89</v>
      </c>
      <c r="G2194" s="3" t="s">
        <v>197</v>
      </c>
      <c r="H2194" s="3" t="s">
        <v>69</v>
      </c>
      <c r="I2194" s="1" t="s">
        <v>55</v>
      </c>
      <c r="J2194" t="s">
        <v>15</v>
      </c>
      <c r="K2194" s="8">
        <v>136822</v>
      </c>
      <c r="L2194">
        <v>136822</v>
      </c>
      <c r="M2194" s="6">
        <v>1368.22</v>
      </c>
      <c r="N2194" t="str">
        <f t="shared" si="34"/>
        <v>02</v>
      </c>
    </row>
    <row r="2195" spans="1:14" ht="15" customHeight="1" x14ac:dyDescent="0.25">
      <c r="A2195" t="s">
        <v>14</v>
      </c>
      <c r="B2195">
        <v>0</v>
      </c>
      <c r="C2195">
        <v>7129</v>
      </c>
      <c r="D2195">
        <v>10</v>
      </c>
      <c r="E2195" s="1" t="s">
        <v>210</v>
      </c>
      <c r="F2195" s="2" t="s">
        <v>89</v>
      </c>
      <c r="G2195" s="3" t="s">
        <v>157</v>
      </c>
      <c r="H2195" s="3" t="s">
        <v>156</v>
      </c>
      <c r="I2195" s="1" t="s">
        <v>55</v>
      </c>
      <c r="J2195" t="s">
        <v>15</v>
      </c>
      <c r="K2195" s="8">
        <v>691194</v>
      </c>
      <c r="L2195">
        <v>691194</v>
      </c>
      <c r="M2195" s="6">
        <v>6911.9400000000005</v>
      </c>
      <c r="N2195" t="str">
        <f t="shared" si="34"/>
        <v>01</v>
      </c>
    </row>
    <row r="2196" spans="1:14" ht="15" customHeight="1" x14ac:dyDescent="0.25">
      <c r="A2196" t="s">
        <v>14</v>
      </c>
      <c r="B2196">
        <v>0</v>
      </c>
      <c r="C2196">
        <v>7129</v>
      </c>
      <c r="D2196">
        <v>10</v>
      </c>
      <c r="E2196" s="1" t="s">
        <v>210</v>
      </c>
      <c r="F2196" s="2" t="s">
        <v>89</v>
      </c>
      <c r="G2196" s="3" t="s">
        <v>157</v>
      </c>
      <c r="H2196" s="3" t="s">
        <v>156</v>
      </c>
      <c r="I2196" s="1" t="s">
        <v>64</v>
      </c>
      <c r="J2196" t="s">
        <v>15</v>
      </c>
      <c r="K2196" s="8">
        <v>327196</v>
      </c>
      <c r="L2196">
        <v>327196</v>
      </c>
      <c r="M2196" s="6">
        <v>3271.96</v>
      </c>
      <c r="N2196" t="str">
        <f t="shared" si="34"/>
        <v>01</v>
      </c>
    </row>
    <row r="2197" spans="1:14" ht="15" customHeight="1" x14ac:dyDescent="0.25">
      <c r="A2197" t="s">
        <v>14</v>
      </c>
      <c r="B2197">
        <v>0</v>
      </c>
      <c r="C2197">
        <v>7129</v>
      </c>
      <c r="D2197">
        <v>10</v>
      </c>
      <c r="E2197" s="1" t="s">
        <v>210</v>
      </c>
      <c r="F2197" s="2" t="s">
        <v>89</v>
      </c>
      <c r="G2197" s="3" t="s">
        <v>157</v>
      </c>
      <c r="H2197" s="3" t="s">
        <v>69</v>
      </c>
      <c r="I2197" s="1" t="s">
        <v>55</v>
      </c>
      <c r="J2197" t="s">
        <v>15</v>
      </c>
      <c r="K2197" s="8">
        <v>154491</v>
      </c>
      <c r="L2197">
        <v>154491</v>
      </c>
      <c r="M2197" s="6">
        <v>1544.91</v>
      </c>
      <c r="N2197" t="str">
        <f t="shared" si="34"/>
        <v>02</v>
      </c>
    </row>
    <row r="2198" spans="1:14" ht="15" customHeight="1" x14ac:dyDescent="0.25">
      <c r="A2198" t="s">
        <v>14</v>
      </c>
      <c r="B2198">
        <v>0</v>
      </c>
      <c r="C2198">
        <v>7129</v>
      </c>
      <c r="D2198">
        <v>10</v>
      </c>
      <c r="E2198" s="1" t="s">
        <v>210</v>
      </c>
      <c r="F2198" s="2" t="s">
        <v>89</v>
      </c>
      <c r="G2198" s="3" t="s">
        <v>157</v>
      </c>
      <c r="H2198" s="3" t="s">
        <v>69</v>
      </c>
      <c r="I2198" s="1" t="s">
        <v>64</v>
      </c>
      <c r="J2198" t="s">
        <v>15</v>
      </c>
      <c r="K2198" s="8">
        <v>73128</v>
      </c>
      <c r="L2198">
        <v>73128</v>
      </c>
      <c r="M2198" s="6">
        <v>731.28</v>
      </c>
      <c r="N2198" t="str">
        <f t="shared" si="34"/>
        <v>02</v>
      </c>
    </row>
    <row r="2199" spans="1:14" ht="15" customHeight="1" x14ac:dyDescent="0.25">
      <c r="A2199" t="s">
        <v>14</v>
      </c>
      <c r="B2199">
        <v>0</v>
      </c>
      <c r="C2199">
        <v>7129</v>
      </c>
      <c r="D2199">
        <v>10</v>
      </c>
      <c r="E2199" s="1" t="s">
        <v>210</v>
      </c>
      <c r="F2199" s="2" t="s">
        <v>89</v>
      </c>
      <c r="G2199" s="3" t="s">
        <v>198</v>
      </c>
      <c r="H2199" s="3" t="s">
        <v>156</v>
      </c>
      <c r="I2199" s="1" t="s">
        <v>64</v>
      </c>
      <c r="J2199" t="s">
        <v>15</v>
      </c>
      <c r="K2199" s="8">
        <v>1060694</v>
      </c>
      <c r="L2199">
        <v>1060694</v>
      </c>
      <c r="M2199" s="6">
        <v>10606.94</v>
      </c>
      <c r="N2199" t="str">
        <f t="shared" si="34"/>
        <v>01</v>
      </c>
    </row>
    <row r="2200" spans="1:14" ht="15" customHeight="1" x14ac:dyDescent="0.25">
      <c r="A2200" t="s">
        <v>14</v>
      </c>
      <c r="B2200">
        <v>0</v>
      </c>
      <c r="C2200">
        <v>7129</v>
      </c>
      <c r="D2200">
        <v>10</v>
      </c>
      <c r="E2200" s="1" t="s">
        <v>210</v>
      </c>
      <c r="F2200" s="2" t="s">
        <v>89</v>
      </c>
      <c r="G2200" s="3" t="s">
        <v>198</v>
      </c>
      <c r="H2200" s="3" t="s">
        <v>69</v>
      </c>
      <c r="I2200" s="1" t="s">
        <v>64</v>
      </c>
      <c r="J2200" t="s">
        <v>15</v>
      </c>
      <c r="K2200" s="8">
        <v>237069</v>
      </c>
      <c r="L2200">
        <v>237069</v>
      </c>
      <c r="M2200" s="6">
        <v>2370.69</v>
      </c>
      <c r="N2200" t="str">
        <f t="shared" si="34"/>
        <v>02</v>
      </c>
    </row>
    <row r="2201" spans="1:14" ht="15" customHeight="1" x14ac:dyDescent="0.25">
      <c r="A2201" t="s">
        <v>14</v>
      </c>
      <c r="B2201">
        <v>0</v>
      </c>
      <c r="C2201">
        <v>7129</v>
      </c>
      <c r="D2201">
        <v>10</v>
      </c>
      <c r="E2201" s="1" t="s">
        <v>210</v>
      </c>
      <c r="F2201" s="2" t="s">
        <v>89</v>
      </c>
      <c r="G2201" s="3" t="s">
        <v>158</v>
      </c>
      <c r="H2201" s="3" t="s">
        <v>156</v>
      </c>
      <c r="I2201" s="1" t="s">
        <v>55</v>
      </c>
      <c r="J2201" t="s">
        <v>15</v>
      </c>
      <c r="K2201" s="8">
        <v>776316</v>
      </c>
      <c r="L2201">
        <v>776316</v>
      </c>
      <c r="M2201" s="6">
        <v>7763.16</v>
      </c>
      <c r="N2201" t="str">
        <f t="shared" si="34"/>
        <v>01</v>
      </c>
    </row>
    <row r="2202" spans="1:14" ht="15" customHeight="1" x14ac:dyDescent="0.25">
      <c r="A2202" t="s">
        <v>14</v>
      </c>
      <c r="B2202">
        <v>0</v>
      </c>
      <c r="C2202">
        <v>7129</v>
      </c>
      <c r="D2202">
        <v>10</v>
      </c>
      <c r="E2202" s="1" t="s">
        <v>210</v>
      </c>
      <c r="F2202" s="2" t="s">
        <v>89</v>
      </c>
      <c r="G2202" s="3" t="s">
        <v>158</v>
      </c>
      <c r="H2202" s="3" t="s">
        <v>156</v>
      </c>
      <c r="I2202" s="1" t="s">
        <v>64</v>
      </c>
      <c r="J2202" t="s">
        <v>15</v>
      </c>
      <c r="K2202" s="8">
        <v>350584</v>
      </c>
      <c r="L2202">
        <v>350584</v>
      </c>
      <c r="M2202" s="6">
        <v>3505.84</v>
      </c>
      <c r="N2202" t="str">
        <f t="shared" si="34"/>
        <v>01</v>
      </c>
    </row>
    <row r="2203" spans="1:14" ht="15" customHeight="1" x14ac:dyDescent="0.25">
      <c r="A2203" t="s">
        <v>14</v>
      </c>
      <c r="B2203">
        <v>0</v>
      </c>
      <c r="C2203">
        <v>7129</v>
      </c>
      <c r="D2203">
        <v>10</v>
      </c>
      <c r="E2203" s="1" t="s">
        <v>210</v>
      </c>
      <c r="F2203" s="2" t="s">
        <v>89</v>
      </c>
      <c r="G2203" s="3" t="s">
        <v>158</v>
      </c>
      <c r="H2203" s="3" t="s">
        <v>69</v>
      </c>
      <c r="I2203" s="1" t="s">
        <v>55</v>
      </c>
      <c r="J2203" t="s">
        <v>15</v>
      </c>
      <c r="K2203" s="8">
        <v>173524</v>
      </c>
      <c r="L2203">
        <v>173524</v>
      </c>
      <c r="M2203" s="6">
        <v>1735.24</v>
      </c>
      <c r="N2203" t="str">
        <f t="shared" si="34"/>
        <v>02</v>
      </c>
    </row>
    <row r="2204" spans="1:14" ht="15" customHeight="1" x14ac:dyDescent="0.25">
      <c r="A2204" t="s">
        <v>14</v>
      </c>
      <c r="B2204">
        <v>0</v>
      </c>
      <c r="C2204">
        <v>7129</v>
      </c>
      <c r="D2204">
        <v>10</v>
      </c>
      <c r="E2204" s="1" t="s">
        <v>210</v>
      </c>
      <c r="F2204" s="2" t="s">
        <v>89</v>
      </c>
      <c r="G2204" s="3" t="s">
        <v>158</v>
      </c>
      <c r="H2204" s="3" t="s">
        <v>69</v>
      </c>
      <c r="I2204" s="1" t="s">
        <v>64</v>
      </c>
      <c r="J2204" t="s">
        <v>15</v>
      </c>
      <c r="K2204" s="8">
        <v>78354</v>
      </c>
      <c r="L2204">
        <v>78354</v>
      </c>
      <c r="M2204" s="6">
        <v>783.54</v>
      </c>
      <c r="N2204" t="str">
        <f t="shared" si="34"/>
        <v>02</v>
      </c>
    </row>
    <row r="2205" spans="1:14" ht="15" customHeight="1" x14ac:dyDescent="0.25">
      <c r="A2205" t="s">
        <v>14</v>
      </c>
      <c r="B2205">
        <v>0</v>
      </c>
      <c r="C2205">
        <v>7129</v>
      </c>
      <c r="D2205">
        <v>10</v>
      </c>
      <c r="E2205" s="1" t="s">
        <v>210</v>
      </c>
      <c r="F2205" s="2" t="s">
        <v>89</v>
      </c>
      <c r="G2205" s="3" t="s">
        <v>200</v>
      </c>
      <c r="H2205" s="3" t="s">
        <v>156</v>
      </c>
      <c r="I2205" s="1" t="s">
        <v>55</v>
      </c>
      <c r="J2205" t="s">
        <v>15</v>
      </c>
      <c r="K2205" s="8">
        <v>435507</v>
      </c>
      <c r="L2205">
        <v>435507</v>
      </c>
      <c r="M2205" s="6">
        <v>4355.07</v>
      </c>
      <c r="N2205" t="str">
        <f t="shared" si="34"/>
        <v>01</v>
      </c>
    </row>
    <row r="2206" spans="1:14" ht="15" customHeight="1" x14ac:dyDescent="0.25">
      <c r="A2206" t="s">
        <v>14</v>
      </c>
      <c r="B2206">
        <v>0</v>
      </c>
      <c r="C2206">
        <v>7129</v>
      </c>
      <c r="D2206">
        <v>10</v>
      </c>
      <c r="E2206" s="1" t="s">
        <v>210</v>
      </c>
      <c r="F2206" s="2" t="s">
        <v>89</v>
      </c>
      <c r="G2206" s="3" t="s">
        <v>200</v>
      </c>
      <c r="H2206" s="3" t="s">
        <v>156</v>
      </c>
      <c r="I2206" s="1" t="s">
        <v>64</v>
      </c>
      <c r="J2206" t="s">
        <v>15</v>
      </c>
      <c r="K2206" s="8">
        <v>1002283</v>
      </c>
      <c r="L2206">
        <v>1002283</v>
      </c>
      <c r="M2206" s="6">
        <v>10022.83</v>
      </c>
      <c r="N2206" t="str">
        <f t="shared" si="34"/>
        <v>01</v>
      </c>
    </row>
    <row r="2207" spans="1:14" ht="15" customHeight="1" x14ac:dyDescent="0.25">
      <c r="A2207" t="s">
        <v>14</v>
      </c>
      <c r="B2207">
        <v>0</v>
      </c>
      <c r="C2207">
        <v>7129</v>
      </c>
      <c r="D2207">
        <v>10</v>
      </c>
      <c r="E2207" s="1" t="s">
        <v>210</v>
      </c>
      <c r="F2207" s="2" t="s">
        <v>89</v>
      </c>
      <c r="G2207" s="3" t="s">
        <v>200</v>
      </c>
      <c r="H2207" s="3" t="s">
        <v>69</v>
      </c>
      <c r="I2207" s="1" t="s">
        <v>55</v>
      </c>
      <c r="J2207" t="s">
        <v>15</v>
      </c>
      <c r="K2207" s="8">
        <v>97338</v>
      </c>
      <c r="L2207">
        <v>97338</v>
      </c>
      <c r="M2207" s="6">
        <v>973.38</v>
      </c>
      <c r="N2207" t="str">
        <f t="shared" si="34"/>
        <v>02</v>
      </c>
    </row>
    <row r="2208" spans="1:14" ht="15" customHeight="1" x14ac:dyDescent="0.25">
      <c r="A2208" t="s">
        <v>14</v>
      </c>
      <c r="B2208">
        <v>0</v>
      </c>
      <c r="C2208">
        <v>7129</v>
      </c>
      <c r="D2208">
        <v>10</v>
      </c>
      <c r="E2208" s="1" t="s">
        <v>210</v>
      </c>
      <c r="F2208" s="2" t="s">
        <v>89</v>
      </c>
      <c r="G2208" s="3" t="s">
        <v>200</v>
      </c>
      <c r="H2208" s="3" t="s">
        <v>69</v>
      </c>
      <c r="I2208" s="1" t="s">
        <v>64</v>
      </c>
      <c r="J2208" t="s">
        <v>15</v>
      </c>
      <c r="K2208" s="8">
        <v>224020</v>
      </c>
      <c r="L2208">
        <v>224020</v>
      </c>
      <c r="M2208" s="6">
        <v>2240.2000000000003</v>
      </c>
      <c r="N2208" t="str">
        <f t="shared" si="34"/>
        <v>02</v>
      </c>
    </row>
    <row r="2209" spans="1:14" ht="15" customHeight="1" x14ac:dyDescent="0.25">
      <c r="A2209" t="s">
        <v>14</v>
      </c>
      <c r="B2209">
        <v>0</v>
      </c>
      <c r="C2209">
        <v>7129</v>
      </c>
      <c r="D2209">
        <v>10</v>
      </c>
      <c r="E2209" s="1" t="s">
        <v>210</v>
      </c>
      <c r="F2209" s="2" t="s">
        <v>89</v>
      </c>
      <c r="G2209" s="3" t="s">
        <v>159</v>
      </c>
      <c r="H2209" s="3" t="s">
        <v>156</v>
      </c>
      <c r="I2209" s="1" t="s">
        <v>64</v>
      </c>
      <c r="J2209" t="s">
        <v>15</v>
      </c>
      <c r="K2209" s="8">
        <v>1257542</v>
      </c>
      <c r="L2209">
        <v>1257542</v>
      </c>
      <c r="M2209" s="6">
        <v>12575.42</v>
      </c>
      <c r="N2209" t="str">
        <f t="shared" si="34"/>
        <v>01</v>
      </c>
    </row>
    <row r="2210" spans="1:14" ht="15" customHeight="1" x14ac:dyDescent="0.25">
      <c r="A2210" t="s">
        <v>14</v>
      </c>
      <c r="B2210">
        <v>0</v>
      </c>
      <c r="C2210">
        <v>7129</v>
      </c>
      <c r="D2210">
        <v>10</v>
      </c>
      <c r="E2210" s="1" t="s">
        <v>210</v>
      </c>
      <c r="F2210" s="2" t="s">
        <v>89</v>
      </c>
      <c r="G2210" s="3" t="s">
        <v>159</v>
      </c>
      <c r="H2210" s="3" t="s">
        <v>69</v>
      </c>
      <c r="I2210" s="1" t="s">
        <v>64</v>
      </c>
      <c r="J2210" t="s">
        <v>15</v>
      </c>
      <c r="K2210" s="8">
        <v>281061</v>
      </c>
      <c r="L2210">
        <v>281061</v>
      </c>
      <c r="M2210" s="6">
        <v>2810.61</v>
      </c>
      <c r="N2210" t="str">
        <f t="shared" si="34"/>
        <v>02</v>
      </c>
    </row>
    <row r="2211" spans="1:14" ht="15" customHeight="1" x14ac:dyDescent="0.25">
      <c r="A2211" t="s">
        <v>14</v>
      </c>
      <c r="B2211">
        <v>0</v>
      </c>
      <c r="C2211">
        <v>7129</v>
      </c>
      <c r="D2211">
        <v>10</v>
      </c>
      <c r="E2211" s="1" t="s">
        <v>210</v>
      </c>
      <c r="F2211" s="2" t="s">
        <v>89</v>
      </c>
      <c r="G2211" s="3" t="s">
        <v>160</v>
      </c>
      <c r="H2211" s="3" t="s">
        <v>156</v>
      </c>
      <c r="I2211" s="1" t="s">
        <v>55</v>
      </c>
      <c r="J2211" t="s">
        <v>15</v>
      </c>
      <c r="K2211" s="8">
        <v>705409</v>
      </c>
      <c r="L2211">
        <v>705409</v>
      </c>
      <c r="M2211" s="6">
        <v>7054.09</v>
      </c>
      <c r="N2211" t="str">
        <f t="shared" si="34"/>
        <v>01</v>
      </c>
    </row>
    <row r="2212" spans="1:14" ht="15" customHeight="1" x14ac:dyDescent="0.25">
      <c r="A2212" t="s">
        <v>14</v>
      </c>
      <c r="B2212">
        <v>0</v>
      </c>
      <c r="C2212">
        <v>7129</v>
      </c>
      <c r="D2212">
        <v>10</v>
      </c>
      <c r="E2212" s="1" t="s">
        <v>210</v>
      </c>
      <c r="F2212" s="2" t="s">
        <v>89</v>
      </c>
      <c r="G2212" s="3" t="s">
        <v>160</v>
      </c>
      <c r="H2212" s="3" t="s">
        <v>156</v>
      </c>
      <c r="I2212" s="1" t="s">
        <v>64</v>
      </c>
      <c r="J2212" t="s">
        <v>15</v>
      </c>
      <c r="K2212" s="8">
        <v>2005826</v>
      </c>
      <c r="L2212">
        <v>2005826</v>
      </c>
      <c r="M2212" s="6">
        <v>20058.260000000002</v>
      </c>
      <c r="N2212" t="str">
        <f t="shared" si="34"/>
        <v>01</v>
      </c>
    </row>
    <row r="2213" spans="1:14" ht="15" customHeight="1" x14ac:dyDescent="0.25">
      <c r="A2213" t="s">
        <v>14</v>
      </c>
      <c r="B2213">
        <v>0</v>
      </c>
      <c r="C2213">
        <v>7129</v>
      </c>
      <c r="D2213">
        <v>10</v>
      </c>
      <c r="E2213" s="1" t="s">
        <v>210</v>
      </c>
      <c r="F2213" s="2" t="s">
        <v>89</v>
      </c>
      <c r="G2213" s="3" t="s">
        <v>160</v>
      </c>
      <c r="H2213" s="3" t="s">
        <v>69</v>
      </c>
      <c r="I2213" s="1" t="s">
        <v>55</v>
      </c>
      <c r="J2213" t="s">
        <v>15</v>
      </c>
      <c r="K2213" s="8">
        <v>156865</v>
      </c>
      <c r="L2213">
        <v>156865</v>
      </c>
      <c r="M2213" s="6">
        <v>1568.65</v>
      </c>
      <c r="N2213" t="str">
        <f t="shared" si="34"/>
        <v>02</v>
      </c>
    </row>
    <row r="2214" spans="1:14" ht="15" customHeight="1" x14ac:dyDescent="0.25">
      <c r="A2214" t="s">
        <v>14</v>
      </c>
      <c r="B2214">
        <v>0</v>
      </c>
      <c r="C2214">
        <v>7129</v>
      </c>
      <c r="D2214">
        <v>10</v>
      </c>
      <c r="E2214" s="1" t="s">
        <v>210</v>
      </c>
      <c r="F2214" s="2" t="s">
        <v>89</v>
      </c>
      <c r="G2214" s="3" t="s">
        <v>160</v>
      </c>
      <c r="H2214" s="3" t="s">
        <v>69</v>
      </c>
      <c r="I2214" s="1" t="s">
        <v>64</v>
      </c>
      <c r="J2214" t="s">
        <v>15</v>
      </c>
      <c r="K2214" s="8">
        <v>447550</v>
      </c>
      <c r="L2214">
        <v>447550</v>
      </c>
      <c r="M2214" s="6">
        <v>4475.5</v>
      </c>
      <c r="N2214" t="str">
        <f t="shared" si="34"/>
        <v>02</v>
      </c>
    </row>
    <row r="2215" spans="1:14" ht="15" customHeight="1" x14ac:dyDescent="0.25">
      <c r="A2215" t="s">
        <v>14</v>
      </c>
      <c r="B2215">
        <v>0</v>
      </c>
      <c r="C2215">
        <v>7129</v>
      </c>
      <c r="D2215">
        <v>10</v>
      </c>
      <c r="E2215" s="1" t="s">
        <v>210</v>
      </c>
      <c r="F2215" s="2" t="s">
        <v>89</v>
      </c>
      <c r="G2215" s="3" t="s">
        <v>201</v>
      </c>
      <c r="H2215" s="3" t="s">
        <v>156</v>
      </c>
      <c r="I2215" s="1" t="s">
        <v>55</v>
      </c>
      <c r="J2215" t="s">
        <v>15</v>
      </c>
      <c r="K2215" s="8">
        <v>615759</v>
      </c>
      <c r="L2215">
        <v>615759</v>
      </c>
      <c r="M2215" s="6">
        <v>6157.59</v>
      </c>
      <c r="N2215" t="str">
        <f t="shared" si="34"/>
        <v>01</v>
      </c>
    </row>
    <row r="2216" spans="1:14" ht="15" customHeight="1" x14ac:dyDescent="0.25">
      <c r="A2216" t="s">
        <v>14</v>
      </c>
      <c r="B2216">
        <v>0</v>
      </c>
      <c r="C2216">
        <v>7129</v>
      </c>
      <c r="D2216">
        <v>10</v>
      </c>
      <c r="E2216" s="1" t="s">
        <v>210</v>
      </c>
      <c r="F2216" s="2" t="s">
        <v>89</v>
      </c>
      <c r="G2216" s="3" t="s">
        <v>201</v>
      </c>
      <c r="H2216" s="3" t="s">
        <v>69</v>
      </c>
      <c r="I2216" s="1" t="s">
        <v>55</v>
      </c>
      <c r="J2216" t="s">
        <v>15</v>
      </c>
      <c r="K2216" s="8">
        <v>137633</v>
      </c>
      <c r="L2216">
        <v>137633</v>
      </c>
      <c r="M2216" s="6">
        <v>1376.33</v>
      </c>
      <c r="N2216" t="str">
        <f t="shared" si="34"/>
        <v>02</v>
      </c>
    </row>
    <row r="2217" spans="1:14" ht="15" customHeight="1" x14ac:dyDescent="0.25">
      <c r="A2217" t="s">
        <v>14</v>
      </c>
      <c r="B2217">
        <v>0</v>
      </c>
      <c r="C2217">
        <v>7129</v>
      </c>
      <c r="D2217">
        <v>10</v>
      </c>
      <c r="E2217" s="1" t="s">
        <v>210</v>
      </c>
      <c r="F2217" s="2" t="s">
        <v>89</v>
      </c>
      <c r="G2217" s="3" t="s">
        <v>161</v>
      </c>
      <c r="H2217" s="3" t="s">
        <v>156</v>
      </c>
      <c r="I2217" s="1" t="s">
        <v>64</v>
      </c>
      <c r="J2217" t="s">
        <v>15</v>
      </c>
      <c r="K2217" s="8">
        <v>406302</v>
      </c>
      <c r="L2217">
        <v>406302</v>
      </c>
      <c r="M2217" s="6">
        <v>4063.02</v>
      </c>
      <c r="N2217" t="str">
        <f t="shared" si="34"/>
        <v>01</v>
      </c>
    </row>
    <row r="2218" spans="1:14" ht="15" customHeight="1" x14ac:dyDescent="0.25">
      <c r="A2218" t="s">
        <v>14</v>
      </c>
      <c r="B2218">
        <v>0</v>
      </c>
      <c r="C2218">
        <v>7129</v>
      </c>
      <c r="D2218">
        <v>10</v>
      </c>
      <c r="E2218" s="1" t="s">
        <v>210</v>
      </c>
      <c r="F2218" s="2" t="s">
        <v>89</v>
      </c>
      <c r="G2218" s="3" t="s">
        <v>161</v>
      </c>
      <c r="H2218" s="3" t="s">
        <v>69</v>
      </c>
      <c r="I2218" s="1" t="s">
        <v>64</v>
      </c>
      <c r="J2218" t="s">
        <v>15</v>
      </c>
      <c r="K2218" s="8">
        <v>90810</v>
      </c>
      <c r="L2218">
        <v>90810</v>
      </c>
      <c r="M2218" s="6">
        <v>908.1</v>
      </c>
      <c r="N2218" t="str">
        <f t="shared" si="34"/>
        <v>02</v>
      </c>
    </row>
    <row r="2219" spans="1:14" ht="15" customHeight="1" x14ac:dyDescent="0.25">
      <c r="A2219" t="s">
        <v>14</v>
      </c>
      <c r="B2219">
        <v>0</v>
      </c>
      <c r="C2219">
        <v>7129</v>
      </c>
      <c r="D2219">
        <v>10</v>
      </c>
      <c r="E2219" s="1" t="s">
        <v>210</v>
      </c>
      <c r="F2219" s="2" t="s">
        <v>89</v>
      </c>
      <c r="G2219" s="3" t="s">
        <v>162</v>
      </c>
      <c r="H2219" s="3" t="s">
        <v>156</v>
      </c>
      <c r="I2219" s="1" t="s">
        <v>55</v>
      </c>
      <c r="J2219" t="s">
        <v>15</v>
      </c>
      <c r="K2219" s="8">
        <v>693910</v>
      </c>
      <c r="L2219">
        <v>693910</v>
      </c>
      <c r="M2219" s="6">
        <v>6939.1</v>
      </c>
      <c r="N2219" t="str">
        <f t="shared" si="34"/>
        <v>01</v>
      </c>
    </row>
    <row r="2220" spans="1:14" ht="15" customHeight="1" x14ac:dyDescent="0.25">
      <c r="A2220" t="s">
        <v>14</v>
      </c>
      <c r="B2220">
        <v>0</v>
      </c>
      <c r="C2220">
        <v>7129</v>
      </c>
      <c r="D2220">
        <v>10</v>
      </c>
      <c r="E2220" s="1" t="s">
        <v>210</v>
      </c>
      <c r="F2220" s="2" t="s">
        <v>89</v>
      </c>
      <c r="G2220" s="3" t="s">
        <v>162</v>
      </c>
      <c r="H2220" s="3" t="s">
        <v>156</v>
      </c>
      <c r="I2220" s="1" t="s">
        <v>64</v>
      </c>
      <c r="J2220" t="s">
        <v>15</v>
      </c>
      <c r="K2220" s="8">
        <v>1103010</v>
      </c>
      <c r="L2220">
        <v>1103010</v>
      </c>
      <c r="M2220" s="6">
        <v>11030.1</v>
      </c>
      <c r="N2220" t="str">
        <f t="shared" si="34"/>
        <v>01</v>
      </c>
    </row>
    <row r="2221" spans="1:14" ht="15" customHeight="1" x14ac:dyDescent="0.25">
      <c r="A2221" t="s">
        <v>14</v>
      </c>
      <c r="B2221">
        <v>0</v>
      </c>
      <c r="C2221">
        <v>7129</v>
      </c>
      <c r="D2221">
        <v>10</v>
      </c>
      <c r="E2221" s="1" t="s">
        <v>210</v>
      </c>
      <c r="F2221" s="2" t="s">
        <v>89</v>
      </c>
      <c r="G2221" s="3" t="s">
        <v>162</v>
      </c>
      <c r="H2221" s="3" t="s">
        <v>69</v>
      </c>
      <c r="I2221" s="1" t="s">
        <v>55</v>
      </c>
      <c r="J2221" t="s">
        <v>15</v>
      </c>
      <c r="K2221" s="8">
        <v>148676</v>
      </c>
      <c r="L2221">
        <v>148676</v>
      </c>
      <c r="M2221" s="6">
        <v>1486.76</v>
      </c>
      <c r="N2221" t="str">
        <f t="shared" si="34"/>
        <v>02</v>
      </c>
    </row>
    <row r="2222" spans="1:14" ht="15" customHeight="1" x14ac:dyDescent="0.25">
      <c r="A2222" t="s">
        <v>14</v>
      </c>
      <c r="B2222">
        <v>0</v>
      </c>
      <c r="C2222">
        <v>7129</v>
      </c>
      <c r="D2222">
        <v>10</v>
      </c>
      <c r="E2222" s="1" t="s">
        <v>210</v>
      </c>
      <c r="F2222" s="2" t="s">
        <v>89</v>
      </c>
      <c r="G2222" s="3" t="s">
        <v>162</v>
      </c>
      <c r="H2222" s="3" t="s">
        <v>69</v>
      </c>
      <c r="I2222" s="1" t="s">
        <v>64</v>
      </c>
      <c r="J2222" t="s">
        <v>15</v>
      </c>
      <c r="K2222" s="8">
        <v>246521</v>
      </c>
      <c r="L2222">
        <v>246521</v>
      </c>
      <c r="M2222" s="6">
        <v>2465.21</v>
      </c>
      <c r="N2222" t="str">
        <f t="shared" si="34"/>
        <v>02</v>
      </c>
    </row>
    <row r="2223" spans="1:14" ht="15" customHeight="1" x14ac:dyDescent="0.25">
      <c r="A2223" t="s">
        <v>14</v>
      </c>
      <c r="B2223">
        <v>0</v>
      </c>
      <c r="C2223">
        <v>7129</v>
      </c>
      <c r="D2223">
        <v>10</v>
      </c>
      <c r="E2223" s="1" t="s">
        <v>210</v>
      </c>
      <c r="F2223" s="2" t="s">
        <v>89</v>
      </c>
      <c r="G2223" s="3" t="s">
        <v>163</v>
      </c>
      <c r="H2223" s="3" t="s">
        <v>156</v>
      </c>
      <c r="I2223" s="1" t="s">
        <v>55</v>
      </c>
      <c r="J2223" t="s">
        <v>15</v>
      </c>
      <c r="K2223" s="8">
        <v>146631</v>
      </c>
      <c r="L2223">
        <v>146631</v>
      </c>
      <c r="M2223" s="6">
        <v>1466.31</v>
      </c>
      <c r="N2223" t="str">
        <f t="shared" si="34"/>
        <v>01</v>
      </c>
    </row>
    <row r="2224" spans="1:14" ht="15" customHeight="1" x14ac:dyDescent="0.25">
      <c r="A2224" t="s">
        <v>14</v>
      </c>
      <c r="B2224">
        <v>0</v>
      </c>
      <c r="C2224">
        <v>7129</v>
      </c>
      <c r="D2224">
        <v>10</v>
      </c>
      <c r="E2224" s="1" t="s">
        <v>210</v>
      </c>
      <c r="F2224" s="2" t="s">
        <v>89</v>
      </c>
      <c r="G2224" s="3" t="s">
        <v>163</v>
      </c>
      <c r="H2224" s="3" t="s">
        <v>156</v>
      </c>
      <c r="I2224" s="1" t="s">
        <v>64</v>
      </c>
      <c r="J2224" t="s">
        <v>15</v>
      </c>
      <c r="K2224" s="8">
        <v>1349829</v>
      </c>
      <c r="L2224">
        <v>1349829</v>
      </c>
      <c r="M2224" s="6">
        <v>13498.29</v>
      </c>
      <c r="N2224" t="str">
        <f t="shared" si="34"/>
        <v>01</v>
      </c>
    </row>
    <row r="2225" spans="1:14" ht="15" customHeight="1" x14ac:dyDescent="0.25">
      <c r="A2225" t="s">
        <v>14</v>
      </c>
      <c r="B2225">
        <v>0</v>
      </c>
      <c r="C2225">
        <v>7129</v>
      </c>
      <c r="D2225">
        <v>10</v>
      </c>
      <c r="E2225" s="1" t="s">
        <v>210</v>
      </c>
      <c r="F2225" s="2" t="s">
        <v>89</v>
      </c>
      <c r="G2225" s="3" t="s">
        <v>163</v>
      </c>
      <c r="H2225" s="3" t="s">
        <v>69</v>
      </c>
      <c r="I2225" s="1" t="s">
        <v>55</v>
      </c>
      <c r="J2225" t="s">
        <v>15</v>
      </c>
      <c r="K2225" s="8">
        <v>32772</v>
      </c>
      <c r="L2225">
        <v>32772</v>
      </c>
      <c r="M2225" s="6">
        <v>327.72</v>
      </c>
      <c r="N2225" t="str">
        <f t="shared" si="34"/>
        <v>02</v>
      </c>
    </row>
    <row r="2226" spans="1:14" ht="15" customHeight="1" x14ac:dyDescent="0.25">
      <c r="A2226" t="s">
        <v>14</v>
      </c>
      <c r="B2226">
        <v>0</v>
      </c>
      <c r="C2226">
        <v>7129</v>
      </c>
      <c r="D2226">
        <v>10</v>
      </c>
      <c r="E2226" s="1" t="s">
        <v>210</v>
      </c>
      <c r="F2226" s="2" t="s">
        <v>89</v>
      </c>
      <c r="G2226" s="3" t="s">
        <v>163</v>
      </c>
      <c r="H2226" s="3" t="s">
        <v>69</v>
      </c>
      <c r="I2226" s="1" t="s">
        <v>64</v>
      </c>
      <c r="J2226" t="s">
        <v>15</v>
      </c>
      <c r="K2226" s="8">
        <v>300245</v>
      </c>
      <c r="L2226">
        <v>300245</v>
      </c>
      <c r="M2226" s="6">
        <v>3002.4500000000003</v>
      </c>
      <c r="N2226" t="str">
        <f t="shared" si="34"/>
        <v>02</v>
      </c>
    </row>
    <row r="2227" spans="1:14" ht="15" customHeight="1" x14ac:dyDescent="0.25">
      <c r="A2227" t="s">
        <v>14</v>
      </c>
      <c r="B2227">
        <v>0</v>
      </c>
      <c r="C2227">
        <v>7129</v>
      </c>
      <c r="D2227">
        <v>10</v>
      </c>
      <c r="E2227" s="1" t="s">
        <v>210</v>
      </c>
      <c r="F2227" s="2" t="s">
        <v>89</v>
      </c>
      <c r="G2227" s="3" t="s">
        <v>203</v>
      </c>
      <c r="H2227" s="3" t="s">
        <v>156</v>
      </c>
      <c r="I2227" s="1" t="s">
        <v>64</v>
      </c>
      <c r="J2227" t="s">
        <v>15</v>
      </c>
      <c r="K2227" s="8">
        <v>597416</v>
      </c>
      <c r="L2227">
        <v>597416</v>
      </c>
      <c r="M2227" s="6">
        <v>5974.16</v>
      </c>
      <c r="N2227" t="str">
        <f t="shared" si="34"/>
        <v>01</v>
      </c>
    </row>
    <row r="2228" spans="1:14" ht="15" customHeight="1" x14ac:dyDescent="0.25">
      <c r="A2228" t="s">
        <v>14</v>
      </c>
      <c r="B2228">
        <v>0</v>
      </c>
      <c r="C2228">
        <v>7129</v>
      </c>
      <c r="D2228">
        <v>10</v>
      </c>
      <c r="E2228" s="1" t="s">
        <v>210</v>
      </c>
      <c r="F2228" s="2" t="s">
        <v>89</v>
      </c>
      <c r="G2228" s="3" t="s">
        <v>203</v>
      </c>
      <c r="H2228" s="3" t="s">
        <v>69</v>
      </c>
      <c r="I2228" s="1" t="s">
        <v>64</v>
      </c>
      <c r="J2228" t="s">
        <v>15</v>
      </c>
      <c r="K2228" s="8">
        <v>133524</v>
      </c>
      <c r="L2228">
        <v>133524</v>
      </c>
      <c r="M2228" s="6">
        <v>1335.24</v>
      </c>
      <c r="N2228" t="str">
        <f t="shared" si="34"/>
        <v>02</v>
      </c>
    </row>
    <row r="2229" spans="1:14" ht="15" customHeight="1" x14ac:dyDescent="0.25">
      <c r="A2229" t="s">
        <v>14</v>
      </c>
      <c r="B2229">
        <v>0</v>
      </c>
      <c r="C2229">
        <v>7129</v>
      </c>
      <c r="D2229">
        <v>10</v>
      </c>
      <c r="E2229" s="1" t="s">
        <v>210</v>
      </c>
      <c r="F2229" s="2" t="s">
        <v>89</v>
      </c>
      <c r="G2229" s="3" t="s">
        <v>204</v>
      </c>
      <c r="H2229" s="3" t="s">
        <v>156</v>
      </c>
      <c r="I2229" s="1" t="s">
        <v>55</v>
      </c>
      <c r="J2229" t="s">
        <v>15</v>
      </c>
      <c r="K2229" s="8">
        <v>764601</v>
      </c>
      <c r="L2229">
        <v>764601</v>
      </c>
      <c r="M2229" s="6">
        <v>7646.01</v>
      </c>
      <c r="N2229" t="str">
        <f t="shared" si="34"/>
        <v>01</v>
      </c>
    </row>
    <row r="2230" spans="1:14" ht="15" customHeight="1" x14ac:dyDescent="0.25">
      <c r="A2230" t="s">
        <v>14</v>
      </c>
      <c r="B2230">
        <v>0</v>
      </c>
      <c r="C2230">
        <v>7129</v>
      </c>
      <c r="D2230">
        <v>10</v>
      </c>
      <c r="E2230" s="1" t="s">
        <v>210</v>
      </c>
      <c r="F2230" s="2" t="s">
        <v>89</v>
      </c>
      <c r="G2230" s="3" t="s">
        <v>204</v>
      </c>
      <c r="H2230" s="3" t="s">
        <v>69</v>
      </c>
      <c r="I2230" s="1" t="s">
        <v>55</v>
      </c>
      <c r="J2230" t="s">
        <v>15</v>
      </c>
      <c r="K2230" s="8">
        <v>170904</v>
      </c>
      <c r="L2230">
        <v>170904</v>
      </c>
      <c r="M2230" s="6">
        <v>1709.04</v>
      </c>
      <c r="N2230" t="str">
        <f t="shared" si="34"/>
        <v>02</v>
      </c>
    </row>
    <row r="2231" spans="1:14" ht="15" customHeight="1" x14ac:dyDescent="0.25">
      <c r="A2231" t="s">
        <v>14</v>
      </c>
      <c r="B2231">
        <v>0</v>
      </c>
      <c r="C2231">
        <v>7129</v>
      </c>
      <c r="D2231">
        <v>10</v>
      </c>
      <c r="E2231" s="1" t="s">
        <v>210</v>
      </c>
      <c r="F2231" s="2" t="s">
        <v>89</v>
      </c>
      <c r="G2231" s="3" t="s">
        <v>90</v>
      </c>
      <c r="H2231" s="3" t="s">
        <v>82</v>
      </c>
      <c r="I2231" s="1" t="s">
        <v>55</v>
      </c>
      <c r="J2231" t="s">
        <v>15</v>
      </c>
      <c r="K2231" s="8">
        <v>2569084</v>
      </c>
      <c r="L2231">
        <v>2569084</v>
      </c>
      <c r="M2231" s="6">
        <v>25690.84</v>
      </c>
      <c r="N2231" t="str">
        <f t="shared" si="34"/>
        <v>01</v>
      </c>
    </row>
    <row r="2232" spans="1:14" ht="15" customHeight="1" x14ac:dyDescent="0.25">
      <c r="A2232" t="s">
        <v>14</v>
      </c>
      <c r="B2232">
        <v>0</v>
      </c>
      <c r="C2232">
        <v>7129</v>
      </c>
      <c r="D2232">
        <v>10</v>
      </c>
      <c r="E2232" s="1" t="s">
        <v>210</v>
      </c>
      <c r="F2232" s="2" t="s">
        <v>89</v>
      </c>
      <c r="G2232" s="3" t="s">
        <v>90</v>
      </c>
      <c r="H2232" s="3" t="s">
        <v>69</v>
      </c>
      <c r="I2232" s="1" t="s">
        <v>55</v>
      </c>
      <c r="J2232" t="s">
        <v>15</v>
      </c>
      <c r="K2232" s="8">
        <v>575395</v>
      </c>
      <c r="L2232">
        <v>575395</v>
      </c>
      <c r="M2232" s="6">
        <v>5753.95</v>
      </c>
      <c r="N2232" t="str">
        <f t="shared" si="34"/>
        <v>02</v>
      </c>
    </row>
    <row r="2233" spans="1:14" ht="15" customHeight="1" x14ac:dyDescent="0.25">
      <c r="A2233" t="s">
        <v>14</v>
      </c>
      <c r="B2233">
        <v>0</v>
      </c>
      <c r="C2233">
        <v>7129</v>
      </c>
      <c r="D2233">
        <v>10</v>
      </c>
      <c r="E2233" s="1" t="s">
        <v>210</v>
      </c>
      <c r="F2233" s="2" t="s">
        <v>52</v>
      </c>
      <c r="G2233" s="3" t="s">
        <v>128</v>
      </c>
      <c r="H2233" s="3" t="s">
        <v>63</v>
      </c>
      <c r="I2233" s="1" t="s">
        <v>55</v>
      </c>
      <c r="J2233" t="s">
        <v>629</v>
      </c>
      <c r="K2233" s="8">
        <v>8358573</v>
      </c>
      <c r="L2233">
        <v>8358573</v>
      </c>
      <c r="M2233" s="6">
        <v>83585.73</v>
      </c>
      <c r="N2233" t="str">
        <f t="shared" si="34"/>
        <v>01</v>
      </c>
    </row>
    <row r="2234" spans="1:14" ht="15" customHeight="1" x14ac:dyDescent="0.25">
      <c r="A2234" t="s">
        <v>14</v>
      </c>
      <c r="B2234">
        <v>0</v>
      </c>
      <c r="C2234">
        <v>7129</v>
      </c>
      <c r="D2234">
        <v>10</v>
      </c>
      <c r="E2234" s="1" t="s">
        <v>210</v>
      </c>
      <c r="F2234" s="2" t="s">
        <v>52</v>
      </c>
      <c r="G2234" s="3" t="s">
        <v>128</v>
      </c>
      <c r="H2234" s="3" t="s">
        <v>54</v>
      </c>
      <c r="I2234" s="1" t="s">
        <v>55</v>
      </c>
      <c r="J2234" t="s">
        <v>629</v>
      </c>
      <c r="K2234" s="8">
        <v>3075634</v>
      </c>
      <c r="L2234">
        <v>3075634</v>
      </c>
      <c r="M2234" s="6">
        <v>30756.34</v>
      </c>
      <c r="N2234" t="str">
        <f t="shared" si="34"/>
        <v>02</v>
      </c>
    </row>
    <row r="2235" spans="1:14" ht="15" customHeight="1" x14ac:dyDescent="0.25">
      <c r="A2235" t="s">
        <v>14</v>
      </c>
      <c r="B2235">
        <v>0</v>
      </c>
      <c r="C2235">
        <v>7129</v>
      </c>
      <c r="D2235">
        <v>10</v>
      </c>
      <c r="E2235" s="1" t="s">
        <v>210</v>
      </c>
      <c r="F2235" s="2" t="s">
        <v>52</v>
      </c>
      <c r="G2235" s="3" t="s">
        <v>206</v>
      </c>
      <c r="H2235" s="3" t="s">
        <v>58</v>
      </c>
      <c r="I2235" s="1" t="s">
        <v>102</v>
      </c>
      <c r="J2235" t="s">
        <v>15</v>
      </c>
      <c r="K2235" s="8">
        <v>1974110</v>
      </c>
      <c r="L2235">
        <v>1974110</v>
      </c>
      <c r="M2235" s="6">
        <v>19741.100000000002</v>
      </c>
      <c r="N2235" t="str">
        <f t="shared" si="34"/>
        <v>01</v>
      </c>
    </row>
    <row r="2236" spans="1:14" ht="15" customHeight="1" x14ac:dyDescent="0.25">
      <c r="A2236" t="s">
        <v>14</v>
      </c>
      <c r="B2236">
        <v>0</v>
      </c>
      <c r="C2236">
        <v>7129</v>
      </c>
      <c r="D2236">
        <v>10</v>
      </c>
      <c r="E2236" s="1" t="s">
        <v>210</v>
      </c>
      <c r="F2236" s="2" t="s">
        <v>52</v>
      </c>
      <c r="G2236" s="3" t="s">
        <v>206</v>
      </c>
      <c r="H2236" s="3" t="s">
        <v>103</v>
      </c>
      <c r="I2236" s="1" t="s">
        <v>102</v>
      </c>
      <c r="J2236" t="s">
        <v>15</v>
      </c>
      <c r="K2236" s="8">
        <v>8424</v>
      </c>
      <c r="L2236">
        <v>8424</v>
      </c>
      <c r="M2236" s="6">
        <v>84.24</v>
      </c>
      <c r="N2236" t="str">
        <f t="shared" si="34"/>
        <v>01</v>
      </c>
    </row>
    <row r="2237" spans="1:14" ht="15" customHeight="1" x14ac:dyDescent="0.25">
      <c r="A2237" t="s">
        <v>14</v>
      </c>
      <c r="B2237">
        <v>0</v>
      </c>
      <c r="C2237">
        <v>7129</v>
      </c>
      <c r="D2237">
        <v>10</v>
      </c>
      <c r="E2237" s="1" t="s">
        <v>210</v>
      </c>
      <c r="F2237" s="2" t="s">
        <v>52</v>
      </c>
      <c r="G2237" s="3" t="s">
        <v>206</v>
      </c>
      <c r="H2237" s="3" t="s">
        <v>68</v>
      </c>
      <c r="I2237" s="1" t="s">
        <v>102</v>
      </c>
      <c r="J2237" t="s">
        <v>15</v>
      </c>
      <c r="K2237" s="8">
        <v>100000</v>
      </c>
      <c r="L2237">
        <v>100000</v>
      </c>
      <c r="M2237" s="6">
        <v>1000</v>
      </c>
      <c r="N2237" t="str">
        <f t="shared" si="34"/>
        <v>01</v>
      </c>
    </row>
    <row r="2238" spans="1:14" ht="15" customHeight="1" x14ac:dyDescent="0.25">
      <c r="A2238" t="s">
        <v>14</v>
      </c>
      <c r="B2238">
        <v>0</v>
      </c>
      <c r="C2238">
        <v>7129</v>
      </c>
      <c r="D2238">
        <v>10</v>
      </c>
      <c r="E2238" s="1" t="s">
        <v>210</v>
      </c>
      <c r="F2238" s="2" t="s">
        <v>52</v>
      </c>
      <c r="G2238" s="3" t="s">
        <v>206</v>
      </c>
      <c r="H2238" s="3" t="s">
        <v>54</v>
      </c>
      <c r="I2238" s="1" t="s">
        <v>102</v>
      </c>
      <c r="J2238" t="s">
        <v>15</v>
      </c>
      <c r="K2238" s="8">
        <v>897352</v>
      </c>
      <c r="L2238">
        <v>897352</v>
      </c>
      <c r="M2238" s="6">
        <v>8973.52</v>
      </c>
      <c r="N2238" t="str">
        <f t="shared" si="34"/>
        <v>02</v>
      </c>
    </row>
    <row r="2239" spans="1:14" ht="15" customHeight="1" x14ac:dyDescent="0.25">
      <c r="A2239" t="s">
        <v>14</v>
      </c>
      <c r="B2239">
        <v>0</v>
      </c>
      <c r="C2239">
        <v>7129</v>
      </c>
      <c r="D2239">
        <v>10</v>
      </c>
      <c r="E2239" s="1" t="s">
        <v>210</v>
      </c>
      <c r="F2239" s="2" t="s">
        <v>52</v>
      </c>
      <c r="G2239" s="3" t="s">
        <v>206</v>
      </c>
      <c r="H2239" s="3" t="s">
        <v>69</v>
      </c>
      <c r="I2239" s="1" t="s">
        <v>102</v>
      </c>
      <c r="J2239" t="s">
        <v>15</v>
      </c>
      <c r="K2239" s="8">
        <v>22340</v>
      </c>
      <c r="L2239">
        <v>22340</v>
      </c>
      <c r="M2239" s="6">
        <v>223.4</v>
      </c>
      <c r="N2239" t="str">
        <f t="shared" si="34"/>
        <v>02</v>
      </c>
    </row>
    <row r="2240" spans="1:14" ht="15" customHeight="1" x14ac:dyDescent="0.25">
      <c r="A2240" t="s">
        <v>14</v>
      </c>
      <c r="B2240">
        <v>0</v>
      </c>
      <c r="C2240">
        <v>7129</v>
      </c>
      <c r="D2240">
        <v>10</v>
      </c>
      <c r="E2240" s="1" t="s">
        <v>210</v>
      </c>
      <c r="F2240" s="2" t="s">
        <v>52</v>
      </c>
      <c r="G2240" s="3" t="s">
        <v>206</v>
      </c>
      <c r="H2240" s="3" t="s">
        <v>70</v>
      </c>
      <c r="I2240" s="1" t="s">
        <v>102</v>
      </c>
      <c r="J2240" t="s">
        <v>15</v>
      </c>
      <c r="K2240" s="8">
        <v>1883</v>
      </c>
      <c r="L2240">
        <v>1883</v>
      </c>
      <c r="M2240" s="6">
        <v>18.830000000000002</v>
      </c>
      <c r="N2240" t="str">
        <f t="shared" si="34"/>
        <v>02</v>
      </c>
    </row>
    <row r="2241" spans="1:14" ht="15" customHeight="1" x14ac:dyDescent="0.25">
      <c r="A2241" t="s">
        <v>14</v>
      </c>
      <c r="B2241">
        <v>0</v>
      </c>
      <c r="C2241">
        <v>7129</v>
      </c>
      <c r="D2241">
        <v>10</v>
      </c>
      <c r="E2241" s="1" t="s">
        <v>210</v>
      </c>
      <c r="F2241" s="2" t="s">
        <v>52</v>
      </c>
      <c r="G2241" s="3" t="s">
        <v>95</v>
      </c>
      <c r="H2241" s="3" t="s">
        <v>63</v>
      </c>
      <c r="I2241" s="1" t="s">
        <v>55</v>
      </c>
      <c r="J2241" t="s">
        <v>15</v>
      </c>
      <c r="K2241" s="8">
        <v>49259100</v>
      </c>
      <c r="L2241">
        <v>49259100</v>
      </c>
      <c r="M2241" s="6">
        <v>492591</v>
      </c>
      <c r="N2241" t="str">
        <f t="shared" si="34"/>
        <v>01</v>
      </c>
    </row>
    <row r="2242" spans="1:14" ht="15" customHeight="1" x14ac:dyDescent="0.25">
      <c r="A2242" t="s">
        <v>14</v>
      </c>
      <c r="B2242">
        <v>0</v>
      </c>
      <c r="C2242">
        <v>7129</v>
      </c>
      <c r="D2242">
        <v>10</v>
      </c>
      <c r="E2242" s="1" t="s">
        <v>210</v>
      </c>
      <c r="F2242" s="2" t="s">
        <v>52</v>
      </c>
      <c r="G2242" s="3" t="s">
        <v>95</v>
      </c>
      <c r="H2242" s="3" t="s">
        <v>65</v>
      </c>
      <c r="I2242" s="1" t="s">
        <v>55</v>
      </c>
      <c r="J2242" t="s">
        <v>15</v>
      </c>
      <c r="K2242" s="8">
        <v>2753365</v>
      </c>
      <c r="L2242">
        <v>2753365</v>
      </c>
      <c r="M2242" s="6">
        <v>27533.65</v>
      </c>
      <c r="N2242" t="str">
        <f t="shared" si="34"/>
        <v>01</v>
      </c>
    </row>
    <row r="2243" spans="1:14" ht="15" customHeight="1" x14ac:dyDescent="0.25">
      <c r="A2243" t="s">
        <v>14</v>
      </c>
      <c r="B2243">
        <v>0</v>
      </c>
      <c r="C2243">
        <v>7129</v>
      </c>
      <c r="D2243">
        <v>10</v>
      </c>
      <c r="E2243" s="1" t="s">
        <v>210</v>
      </c>
      <c r="F2243" s="2" t="s">
        <v>52</v>
      </c>
      <c r="G2243" s="3" t="s">
        <v>95</v>
      </c>
      <c r="H2243" s="3" t="s">
        <v>107</v>
      </c>
      <c r="I2243" s="1" t="s">
        <v>55</v>
      </c>
      <c r="J2243" t="s">
        <v>15</v>
      </c>
      <c r="K2243" s="8">
        <v>65000</v>
      </c>
      <c r="L2243">
        <v>65000</v>
      </c>
      <c r="M2243" s="6">
        <v>650</v>
      </c>
      <c r="N2243" t="str">
        <f t="shared" ref="N2243:N2306" si="35">LEFT(H2243,2)</f>
        <v>01</v>
      </c>
    </row>
    <row r="2244" spans="1:14" ht="15" customHeight="1" x14ac:dyDescent="0.25">
      <c r="A2244" t="s">
        <v>14</v>
      </c>
      <c r="B2244">
        <v>0</v>
      </c>
      <c r="C2244">
        <v>7129</v>
      </c>
      <c r="D2244">
        <v>10</v>
      </c>
      <c r="E2244" s="1" t="s">
        <v>210</v>
      </c>
      <c r="F2244" s="2" t="s">
        <v>52</v>
      </c>
      <c r="G2244" s="3" t="s">
        <v>95</v>
      </c>
      <c r="H2244" s="3" t="s">
        <v>54</v>
      </c>
      <c r="I2244" s="1" t="s">
        <v>55</v>
      </c>
      <c r="J2244" t="s">
        <v>15</v>
      </c>
      <c r="K2244" s="8">
        <v>17037178</v>
      </c>
      <c r="L2244">
        <v>17037178</v>
      </c>
      <c r="M2244" s="6">
        <v>170371.78</v>
      </c>
      <c r="N2244" t="str">
        <f t="shared" si="35"/>
        <v>02</v>
      </c>
    </row>
    <row r="2245" spans="1:14" ht="15" customHeight="1" x14ac:dyDescent="0.25">
      <c r="A2245" t="s">
        <v>14</v>
      </c>
      <c r="B2245">
        <v>0</v>
      </c>
      <c r="C2245">
        <v>7129</v>
      </c>
      <c r="D2245">
        <v>10</v>
      </c>
      <c r="E2245" s="1" t="s">
        <v>210</v>
      </c>
      <c r="F2245" s="2" t="s">
        <v>52</v>
      </c>
      <c r="G2245" s="3" t="s">
        <v>95</v>
      </c>
      <c r="H2245" s="3" t="s">
        <v>69</v>
      </c>
      <c r="I2245" s="1" t="s">
        <v>55</v>
      </c>
      <c r="J2245" t="s">
        <v>15</v>
      </c>
      <c r="K2245" s="8">
        <v>616709</v>
      </c>
      <c r="L2245">
        <v>616709</v>
      </c>
      <c r="M2245" s="6">
        <v>6167.09</v>
      </c>
      <c r="N2245" t="str">
        <f t="shared" si="35"/>
        <v>02</v>
      </c>
    </row>
    <row r="2246" spans="1:14" ht="15" customHeight="1" x14ac:dyDescent="0.25">
      <c r="A2246" t="s">
        <v>14</v>
      </c>
      <c r="B2246">
        <v>0</v>
      </c>
      <c r="C2246">
        <v>7129</v>
      </c>
      <c r="D2246">
        <v>10</v>
      </c>
      <c r="E2246" s="1" t="s">
        <v>210</v>
      </c>
      <c r="F2246" s="2" t="s">
        <v>52</v>
      </c>
      <c r="G2246" s="3" t="s">
        <v>95</v>
      </c>
      <c r="H2246" s="3" t="s">
        <v>70</v>
      </c>
      <c r="I2246" s="1" t="s">
        <v>55</v>
      </c>
      <c r="J2246" t="s">
        <v>15</v>
      </c>
      <c r="K2246" s="8">
        <v>14526</v>
      </c>
      <c r="L2246">
        <v>14526</v>
      </c>
      <c r="M2246" s="6">
        <v>145.26</v>
      </c>
      <c r="N2246" t="str">
        <f t="shared" si="35"/>
        <v>02</v>
      </c>
    </row>
    <row r="2247" spans="1:14" ht="15" customHeight="1" x14ac:dyDescent="0.25">
      <c r="A2247" t="s">
        <v>14</v>
      </c>
      <c r="B2247">
        <v>0</v>
      </c>
      <c r="C2247">
        <v>7129</v>
      </c>
      <c r="D2247">
        <v>10</v>
      </c>
      <c r="E2247" s="1" t="s">
        <v>210</v>
      </c>
      <c r="F2247" s="2" t="s">
        <v>52</v>
      </c>
      <c r="G2247" s="3" t="s">
        <v>95</v>
      </c>
      <c r="H2247" s="3" t="s">
        <v>105</v>
      </c>
      <c r="I2247" s="1" t="s">
        <v>16</v>
      </c>
      <c r="J2247" t="s">
        <v>15</v>
      </c>
      <c r="K2247" s="8">
        <v>18122</v>
      </c>
      <c r="L2247">
        <v>18122</v>
      </c>
      <c r="M2247" s="6">
        <v>181.22</v>
      </c>
      <c r="N2247" t="str">
        <f t="shared" si="35"/>
        <v>05</v>
      </c>
    </row>
    <row r="2248" spans="1:14" ht="15" customHeight="1" x14ac:dyDescent="0.25">
      <c r="A2248" t="s">
        <v>14</v>
      </c>
      <c r="B2248">
        <v>0</v>
      </c>
      <c r="C2248">
        <v>7129</v>
      </c>
      <c r="D2248">
        <v>10</v>
      </c>
      <c r="E2248" s="1" t="s">
        <v>210</v>
      </c>
      <c r="F2248" s="2" t="s">
        <v>52</v>
      </c>
      <c r="G2248" s="3" t="s">
        <v>95</v>
      </c>
      <c r="H2248" s="3" t="s">
        <v>72</v>
      </c>
      <c r="I2248" s="1" t="s">
        <v>16</v>
      </c>
      <c r="J2248" t="s">
        <v>15</v>
      </c>
      <c r="K2248" s="8">
        <v>604</v>
      </c>
      <c r="L2248">
        <v>604</v>
      </c>
      <c r="M2248" s="6">
        <v>6.04</v>
      </c>
      <c r="N2248" t="str">
        <f t="shared" si="35"/>
        <v>05</v>
      </c>
    </row>
    <row r="2249" spans="1:14" ht="15" customHeight="1" x14ac:dyDescent="0.25">
      <c r="A2249" t="s">
        <v>14</v>
      </c>
      <c r="B2249">
        <v>0</v>
      </c>
      <c r="C2249">
        <v>7129</v>
      </c>
      <c r="D2249">
        <v>10</v>
      </c>
      <c r="E2249" s="1" t="s">
        <v>210</v>
      </c>
      <c r="F2249" s="2" t="s">
        <v>52</v>
      </c>
      <c r="G2249" s="3" t="s">
        <v>95</v>
      </c>
      <c r="H2249" s="3" t="s">
        <v>114</v>
      </c>
      <c r="I2249" s="1" t="s">
        <v>16</v>
      </c>
      <c r="J2249" t="s">
        <v>15</v>
      </c>
      <c r="K2249" s="8">
        <v>35000</v>
      </c>
      <c r="L2249">
        <v>35000</v>
      </c>
      <c r="M2249" s="6">
        <v>350</v>
      </c>
      <c r="N2249" t="str">
        <f t="shared" si="35"/>
        <v>05</v>
      </c>
    </row>
    <row r="2250" spans="1:14" ht="15" customHeight="1" x14ac:dyDescent="0.25">
      <c r="A2250" t="s">
        <v>14</v>
      </c>
      <c r="B2250">
        <v>0</v>
      </c>
      <c r="C2250">
        <v>7129</v>
      </c>
      <c r="D2250">
        <v>10</v>
      </c>
      <c r="E2250" s="1" t="s">
        <v>210</v>
      </c>
      <c r="F2250" s="2" t="s">
        <v>52</v>
      </c>
      <c r="G2250" s="3" t="s">
        <v>95</v>
      </c>
      <c r="H2250" s="3" t="s">
        <v>73</v>
      </c>
      <c r="I2250" s="1" t="s">
        <v>16</v>
      </c>
      <c r="J2250" t="s">
        <v>15</v>
      </c>
      <c r="K2250" s="8">
        <v>104712</v>
      </c>
      <c r="L2250">
        <v>104712</v>
      </c>
      <c r="M2250" s="6">
        <v>1047.1200000000001</v>
      </c>
      <c r="N2250" t="str">
        <f t="shared" si="35"/>
        <v>06</v>
      </c>
    </row>
    <row r="2251" spans="1:14" ht="15" customHeight="1" x14ac:dyDescent="0.25">
      <c r="A2251" t="s">
        <v>14</v>
      </c>
      <c r="B2251">
        <v>0</v>
      </c>
      <c r="C2251">
        <v>7129</v>
      </c>
      <c r="D2251">
        <v>10</v>
      </c>
      <c r="E2251" s="1" t="s">
        <v>210</v>
      </c>
      <c r="F2251" s="2" t="s">
        <v>96</v>
      </c>
      <c r="G2251" s="3" t="s">
        <v>207</v>
      </c>
      <c r="H2251" s="3" t="s">
        <v>58</v>
      </c>
      <c r="I2251" s="1" t="s">
        <v>64</v>
      </c>
      <c r="J2251" t="s">
        <v>15</v>
      </c>
      <c r="K2251" s="8">
        <v>6729985</v>
      </c>
      <c r="L2251">
        <v>6729985</v>
      </c>
      <c r="M2251" s="6">
        <v>67299.850000000006</v>
      </c>
      <c r="N2251" t="str">
        <f t="shared" si="35"/>
        <v>01</v>
      </c>
    </row>
    <row r="2252" spans="1:14" ht="15" customHeight="1" x14ac:dyDescent="0.25">
      <c r="A2252" t="s">
        <v>14</v>
      </c>
      <c r="B2252">
        <v>0</v>
      </c>
      <c r="C2252">
        <v>7129</v>
      </c>
      <c r="D2252">
        <v>10</v>
      </c>
      <c r="E2252" s="1" t="s">
        <v>210</v>
      </c>
      <c r="F2252" s="2" t="s">
        <v>96</v>
      </c>
      <c r="G2252" s="3" t="s">
        <v>207</v>
      </c>
      <c r="H2252" s="3" t="s">
        <v>103</v>
      </c>
      <c r="I2252" s="1" t="s">
        <v>64</v>
      </c>
      <c r="J2252" t="s">
        <v>15</v>
      </c>
      <c r="K2252" s="8">
        <v>334845</v>
      </c>
      <c r="L2252">
        <v>334845</v>
      </c>
      <c r="M2252" s="6">
        <v>3348.4500000000003</v>
      </c>
      <c r="N2252" t="str">
        <f t="shared" si="35"/>
        <v>01</v>
      </c>
    </row>
    <row r="2253" spans="1:14" ht="15" customHeight="1" x14ac:dyDescent="0.25">
      <c r="A2253" t="s">
        <v>14</v>
      </c>
      <c r="B2253">
        <v>0</v>
      </c>
      <c r="C2253">
        <v>7129</v>
      </c>
      <c r="D2253">
        <v>10</v>
      </c>
      <c r="E2253" s="1" t="s">
        <v>210</v>
      </c>
      <c r="F2253" s="2" t="s">
        <v>96</v>
      </c>
      <c r="G2253" s="3" t="s">
        <v>207</v>
      </c>
      <c r="H2253" s="3" t="s">
        <v>66</v>
      </c>
      <c r="I2253" s="1" t="s">
        <v>64</v>
      </c>
      <c r="J2253" t="s">
        <v>15</v>
      </c>
      <c r="K2253" s="8">
        <v>55978</v>
      </c>
      <c r="L2253">
        <v>55978</v>
      </c>
      <c r="M2253" s="6">
        <v>559.78</v>
      </c>
      <c r="N2253" t="str">
        <f t="shared" si="35"/>
        <v>01</v>
      </c>
    </row>
    <row r="2254" spans="1:14" ht="15" customHeight="1" x14ac:dyDescent="0.25">
      <c r="A2254" t="s">
        <v>14</v>
      </c>
      <c r="B2254">
        <v>0</v>
      </c>
      <c r="C2254">
        <v>7129</v>
      </c>
      <c r="D2254">
        <v>10</v>
      </c>
      <c r="E2254" s="1" t="s">
        <v>210</v>
      </c>
      <c r="F2254" s="2" t="s">
        <v>96</v>
      </c>
      <c r="G2254" s="3" t="s">
        <v>207</v>
      </c>
      <c r="H2254" s="3" t="s">
        <v>68</v>
      </c>
      <c r="I2254" s="1" t="s">
        <v>64</v>
      </c>
      <c r="J2254" t="s">
        <v>15</v>
      </c>
      <c r="K2254" s="8">
        <v>65000</v>
      </c>
      <c r="L2254">
        <v>65000</v>
      </c>
      <c r="M2254" s="6">
        <v>650</v>
      </c>
      <c r="N2254" t="str">
        <f t="shared" si="35"/>
        <v>01</v>
      </c>
    </row>
    <row r="2255" spans="1:14" ht="15" customHeight="1" x14ac:dyDescent="0.25">
      <c r="A2255" t="s">
        <v>14</v>
      </c>
      <c r="B2255">
        <v>0</v>
      </c>
      <c r="C2255">
        <v>7129</v>
      </c>
      <c r="D2255">
        <v>10</v>
      </c>
      <c r="E2255" s="1" t="s">
        <v>210</v>
      </c>
      <c r="F2255" s="2" t="s">
        <v>96</v>
      </c>
      <c r="G2255" s="3" t="s">
        <v>207</v>
      </c>
      <c r="H2255" s="3" t="s">
        <v>54</v>
      </c>
      <c r="I2255" s="1" t="s">
        <v>64</v>
      </c>
      <c r="J2255" t="s">
        <v>15</v>
      </c>
      <c r="K2255" s="8">
        <v>2435379</v>
      </c>
      <c r="L2255">
        <v>2435379</v>
      </c>
      <c r="M2255" s="6">
        <v>24353.79</v>
      </c>
      <c r="N2255" t="str">
        <f t="shared" si="35"/>
        <v>02</v>
      </c>
    </row>
    <row r="2256" spans="1:14" ht="15" customHeight="1" x14ac:dyDescent="0.25">
      <c r="A2256" t="s">
        <v>14</v>
      </c>
      <c r="B2256">
        <v>0</v>
      </c>
      <c r="C2256">
        <v>7129</v>
      </c>
      <c r="D2256">
        <v>10</v>
      </c>
      <c r="E2256" s="1" t="s">
        <v>210</v>
      </c>
      <c r="F2256" s="2" t="s">
        <v>96</v>
      </c>
      <c r="G2256" s="3" t="s">
        <v>207</v>
      </c>
      <c r="H2256" s="3" t="s">
        <v>69</v>
      </c>
      <c r="I2256" s="1" t="s">
        <v>64</v>
      </c>
      <c r="J2256" t="s">
        <v>15</v>
      </c>
      <c r="K2256" s="8">
        <v>14529</v>
      </c>
      <c r="L2256">
        <v>14529</v>
      </c>
      <c r="M2256" s="6">
        <v>145.29</v>
      </c>
      <c r="N2256" t="str">
        <f t="shared" si="35"/>
        <v>02</v>
      </c>
    </row>
    <row r="2257" spans="1:14" ht="15" customHeight="1" x14ac:dyDescent="0.25">
      <c r="A2257" t="s">
        <v>14</v>
      </c>
      <c r="B2257">
        <v>0</v>
      </c>
      <c r="C2257">
        <v>7129</v>
      </c>
      <c r="D2257">
        <v>10</v>
      </c>
      <c r="E2257" s="1" t="s">
        <v>210</v>
      </c>
      <c r="F2257" s="2" t="s">
        <v>96</v>
      </c>
      <c r="G2257" s="3" t="s">
        <v>207</v>
      </c>
      <c r="H2257" s="3" t="s">
        <v>70</v>
      </c>
      <c r="I2257" s="1" t="s">
        <v>64</v>
      </c>
      <c r="J2257" t="s">
        <v>15</v>
      </c>
      <c r="K2257" s="8">
        <v>87352</v>
      </c>
      <c r="L2257">
        <v>87352</v>
      </c>
      <c r="M2257" s="6">
        <v>873.52</v>
      </c>
      <c r="N2257" t="str">
        <f t="shared" si="35"/>
        <v>02</v>
      </c>
    </row>
    <row r="2258" spans="1:14" ht="15" customHeight="1" x14ac:dyDescent="0.25">
      <c r="A2258" t="s">
        <v>14</v>
      </c>
      <c r="B2258">
        <v>0</v>
      </c>
      <c r="C2258">
        <v>7129</v>
      </c>
      <c r="D2258">
        <v>10</v>
      </c>
      <c r="E2258" s="1" t="s">
        <v>210</v>
      </c>
      <c r="F2258" s="2" t="s">
        <v>96</v>
      </c>
      <c r="G2258" s="3" t="s">
        <v>97</v>
      </c>
      <c r="H2258" s="3" t="s">
        <v>63</v>
      </c>
      <c r="I2258" s="1" t="s">
        <v>55</v>
      </c>
      <c r="J2258" t="s">
        <v>15</v>
      </c>
      <c r="K2258" s="8">
        <v>5137180</v>
      </c>
      <c r="L2258">
        <v>5137180</v>
      </c>
      <c r="M2258" s="6">
        <v>51371.8</v>
      </c>
      <c r="N2258" t="str">
        <f t="shared" si="35"/>
        <v>01</v>
      </c>
    </row>
    <row r="2259" spans="1:14" ht="15" customHeight="1" x14ac:dyDescent="0.25">
      <c r="A2259" t="s">
        <v>14</v>
      </c>
      <c r="B2259">
        <v>0</v>
      </c>
      <c r="C2259">
        <v>7129</v>
      </c>
      <c r="D2259">
        <v>10</v>
      </c>
      <c r="E2259" s="1" t="s">
        <v>210</v>
      </c>
      <c r="F2259" s="2" t="s">
        <v>96</v>
      </c>
      <c r="G2259" s="3" t="s">
        <v>97</v>
      </c>
      <c r="H2259" s="3" t="s">
        <v>63</v>
      </c>
      <c r="I2259" s="1" t="s">
        <v>55</v>
      </c>
      <c r="J2259" t="s">
        <v>768</v>
      </c>
      <c r="K2259" s="8">
        <v>4383480</v>
      </c>
      <c r="L2259">
        <v>4383480</v>
      </c>
      <c r="M2259" s="6">
        <v>43834.8</v>
      </c>
      <c r="N2259" t="str">
        <f t="shared" si="35"/>
        <v>01</v>
      </c>
    </row>
    <row r="2260" spans="1:14" ht="15" customHeight="1" x14ac:dyDescent="0.25">
      <c r="A2260" t="s">
        <v>14</v>
      </c>
      <c r="B2260">
        <v>0</v>
      </c>
      <c r="C2260">
        <v>7129</v>
      </c>
      <c r="D2260">
        <v>10</v>
      </c>
      <c r="E2260" s="1" t="s">
        <v>210</v>
      </c>
      <c r="F2260" s="2" t="s">
        <v>96</v>
      </c>
      <c r="G2260" s="3" t="s">
        <v>97</v>
      </c>
      <c r="H2260" s="3" t="s">
        <v>58</v>
      </c>
      <c r="I2260" s="1" t="s">
        <v>64</v>
      </c>
      <c r="J2260" t="s">
        <v>15</v>
      </c>
      <c r="K2260" s="8">
        <v>2876810</v>
      </c>
      <c r="L2260">
        <v>2876810</v>
      </c>
      <c r="M2260" s="6">
        <v>28768.100000000002</v>
      </c>
      <c r="N2260" t="str">
        <f t="shared" si="35"/>
        <v>01</v>
      </c>
    </row>
    <row r="2261" spans="1:14" ht="15" customHeight="1" x14ac:dyDescent="0.25">
      <c r="A2261" t="s">
        <v>14</v>
      </c>
      <c r="B2261">
        <v>0</v>
      </c>
      <c r="C2261">
        <v>7129</v>
      </c>
      <c r="D2261">
        <v>10</v>
      </c>
      <c r="E2261" s="1" t="s">
        <v>210</v>
      </c>
      <c r="F2261" s="2" t="s">
        <v>96</v>
      </c>
      <c r="G2261" s="3" t="s">
        <v>97</v>
      </c>
      <c r="H2261" s="3" t="s">
        <v>66</v>
      </c>
      <c r="I2261" s="1" t="s">
        <v>64</v>
      </c>
      <c r="J2261" t="s">
        <v>15</v>
      </c>
      <c r="K2261" s="8">
        <v>290358</v>
      </c>
      <c r="L2261">
        <v>290358</v>
      </c>
      <c r="M2261" s="6">
        <v>2903.58</v>
      </c>
      <c r="N2261" t="str">
        <f t="shared" si="35"/>
        <v>01</v>
      </c>
    </row>
    <row r="2262" spans="1:14" ht="15" customHeight="1" x14ac:dyDescent="0.25">
      <c r="A2262" t="s">
        <v>14</v>
      </c>
      <c r="B2262">
        <v>0</v>
      </c>
      <c r="C2262">
        <v>7129</v>
      </c>
      <c r="D2262">
        <v>10</v>
      </c>
      <c r="E2262" s="1" t="s">
        <v>210</v>
      </c>
      <c r="F2262" s="2" t="s">
        <v>96</v>
      </c>
      <c r="G2262" s="3" t="s">
        <v>97</v>
      </c>
      <c r="H2262" s="3" t="s">
        <v>68</v>
      </c>
      <c r="I2262" s="1" t="s">
        <v>64</v>
      </c>
      <c r="J2262" t="s">
        <v>15</v>
      </c>
      <c r="K2262" s="8">
        <v>100000</v>
      </c>
      <c r="L2262">
        <v>100000</v>
      </c>
      <c r="M2262" s="6">
        <v>1000</v>
      </c>
      <c r="N2262" t="str">
        <f t="shared" si="35"/>
        <v>01</v>
      </c>
    </row>
    <row r="2263" spans="1:14" ht="15" customHeight="1" x14ac:dyDescent="0.25">
      <c r="A2263" t="s">
        <v>14</v>
      </c>
      <c r="B2263">
        <v>0</v>
      </c>
      <c r="C2263">
        <v>7129</v>
      </c>
      <c r="D2263">
        <v>10</v>
      </c>
      <c r="E2263" s="1" t="s">
        <v>210</v>
      </c>
      <c r="F2263" s="2" t="s">
        <v>96</v>
      </c>
      <c r="G2263" s="3" t="s">
        <v>97</v>
      </c>
      <c r="H2263" s="3" t="s">
        <v>54</v>
      </c>
      <c r="I2263" s="1" t="s">
        <v>55</v>
      </c>
      <c r="J2263" t="s">
        <v>15</v>
      </c>
      <c r="K2263" s="8">
        <v>2064969</v>
      </c>
      <c r="L2263">
        <v>2064969</v>
      </c>
      <c r="M2263" s="6">
        <v>20649.689999999999</v>
      </c>
      <c r="N2263" t="str">
        <f t="shared" si="35"/>
        <v>02</v>
      </c>
    </row>
    <row r="2264" spans="1:14" ht="15" customHeight="1" x14ac:dyDescent="0.25">
      <c r="A2264" t="s">
        <v>14</v>
      </c>
      <c r="B2264">
        <v>0</v>
      </c>
      <c r="C2264">
        <v>7129</v>
      </c>
      <c r="D2264">
        <v>10</v>
      </c>
      <c r="E2264" s="1" t="s">
        <v>210</v>
      </c>
      <c r="F2264" s="2" t="s">
        <v>96</v>
      </c>
      <c r="G2264" s="3" t="s">
        <v>97</v>
      </c>
      <c r="H2264" s="3" t="s">
        <v>54</v>
      </c>
      <c r="I2264" s="1" t="s">
        <v>55</v>
      </c>
      <c r="J2264" t="s">
        <v>768</v>
      </c>
      <c r="K2264" s="8">
        <v>1874808</v>
      </c>
      <c r="L2264">
        <v>1874808</v>
      </c>
      <c r="M2264" s="6">
        <v>18748.080000000002</v>
      </c>
      <c r="N2264" t="str">
        <f t="shared" si="35"/>
        <v>02</v>
      </c>
    </row>
    <row r="2265" spans="1:14" ht="15" customHeight="1" x14ac:dyDescent="0.25">
      <c r="A2265" t="s">
        <v>14</v>
      </c>
      <c r="B2265">
        <v>0</v>
      </c>
      <c r="C2265">
        <v>7129</v>
      </c>
      <c r="D2265">
        <v>10</v>
      </c>
      <c r="E2265" s="1" t="s">
        <v>210</v>
      </c>
      <c r="F2265" s="2" t="s">
        <v>96</v>
      </c>
      <c r="G2265" s="3" t="s">
        <v>97</v>
      </c>
      <c r="H2265" s="3" t="s">
        <v>54</v>
      </c>
      <c r="I2265" s="1" t="s">
        <v>64</v>
      </c>
      <c r="J2265" t="s">
        <v>15</v>
      </c>
      <c r="K2265" s="8">
        <v>1552348</v>
      </c>
      <c r="L2265">
        <v>1552348</v>
      </c>
      <c r="M2265" s="6">
        <v>15523.48</v>
      </c>
      <c r="N2265" t="str">
        <f t="shared" si="35"/>
        <v>02</v>
      </c>
    </row>
    <row r="2266" spans="1:14" ht="15" customHeight="1" x14ac:dyDescent="0.25">
      <c r="A2266" t="s">
        <v>14</v>
      </c>
      <c r="B2266">
        <v>0</v>
      </c>
      <c r="C2266">
        <v>7129</v>
      </c>
      <c r="D2266">
        <v>10</v>
      </c>
      <c r="E2266" s="1" t="s">
        <v>210</v>
      </c>
      <c r="F2266" s="2" t="s">
        <v>96</v>
      </c>
      <c r="G2266" s="3" t="s">
        <v>97</v>
      </c>
      <c r="H2266" s="3" t="s">
        <v>69</v>
      </c>
      <c r="I2266" s="1" t="s">
        <v>64</v>
      </c>
      <c r="J2266" t="s">
        <v>15</v>
      </c>
      <c r="K2266" s="8">
        <v>22350</v>
      </c>
      <c r="L2266">
        <v>22350</v>
      </c>
      <c r="M2266" s="6">
        <v>223.5</v>
      </c>
      <c r="N2266" t="str">
        <f t="shared" si="35"/>
        <v>02</v>
      </c>
    </row>
    <row r="2267" spans="1:14" ht="15" customHeight="1" x14ac:dyDescent="0.25">
      <c r="A2267" t="s">
        <v>14</v>
      </c>
      <c r="B2267">
        <v>0</v>
      </c>
      <c r="C2267">
        <v>7129</v>
      </c>
      <c r="D2267">
        <v>10</v>
      </c>
      <c r="E2267" s="1" t="s">
        <v>210</v>
      </c>
      <c r="F2267" s="2" t="s">
        <v>96</v>
      </c>
      <c r="G2267" s="3" t="s">
        <v>97</v>
      </c>
      <c r="H2267" s="3" t="s">
        <v>70</v>
      </c>
      <c r="I2267" s="1" t="s">
        <v>64</v>
      </c>
      <c r="J2267" t="s">
        <v>15</v>
      </c>
      <c r="K2267" s="8">
        <v>65342</v>
      </c>
      <c r="L2267">
        <v>65342</v>
      </c>
      <c r="M2267" s="6">
        <v>653.41999999999996</v>
      </c>
      <c r="N2267" t="str">
        <f t="shared" si="35"/>
        <v>02</v>
      </c>
    </row>
    <row r="2268" spans="1:14" ht="15" customHeight="1" x14ac:dyDescent="0.25">
      <c r="A2268" t="s">
        <v>14</v>
      </c>
      <c r="B2268">
        <v>0</v>
      </c>
      <c r="C2268">
        <v>7129</v>
      </c>
      <c r="D2268">
        <v>10</v>
      </c>
      <c r="E2268" s="1" t="s">
        <v>210</v>
      </c>
      <c r="F2268" s="2" t="s">
        <v>96</v>
      </c>
      <c r="G2268" s="3" t="s">
        <v>97</v>
      </c>
      <c r="H2268" s="3" t="s">
        <v>71</v>
      </c>
      <c r="I2268" s="1" t="s">
        <v>16</v>
      </c>
      <c r="J2268" t="s">
        <v>15</v>
      </c>
      <c r="K2268" s="8">
        <v>196479</v>
      </c>
      <c r="L2268">
        <v>196479</v>
      </c>
      <c r="M2268" s="6">
        <v>1964.79</v>
      </c>
      <c r="N2268" t="str">
        <f t="shared" si="35"/>
        <v>05</v>
      </c>
    </row>
    <row r="2269" spans="1:14" ht="15" customHeight="1" x14ac:dyDescent="0.25">
      <c r="A2269" t="s">
        <v>14</v>
      </c>
      <c r="B2269">
        <v>0</v>
      </c>
      <c r="C2269">
        <v>7129</v>
      </c>
      <c r="D2269">
        <v>10</v>
      </c>
      <c r="E2269" s="1" t="s">
        <v>210</v>
      </c>
      <c r="F2269" s="2" t="s">
        <v>96</v>
      </c>
      <c r="G2269" s="3" t="s">
        <v>97</v>
      </c>
      <c r="H2269" s="3" t="s">
        <v>73</v>
      </c>
      <c r="I2269" s="1" t="s">
        <v>16</v>
      </c>
      <c r="J2269" t="s">
        <v>15</v>
      </c>
      <c r="K2269" s="8">
        <v>35724</v>
      </c>
      <c r="L2269">
        <v>35724</v>
      </c>
      <c r="M2269" s="6">
        <v>357.24</v>
      </c>
      <c r="N2269" t="str">
        <f t="shared" si="35"/>
        <v>06</v>
      </c>
    </row>
    <row r="2270" spans="1:14" ht="15" customHeight="1" x14ac:dyDescent="0.25">
      <c r="A2270" t="s">
        <v>14</v>
      </c>
      <c r="B2270">
        <v>0</v>
      </c>
      <c r="C2270">
        <v>7129</v>
      </c>
      <c r="D2270">
        <v>10</v>
      </c>
      <c r="E2270" s="1" t="s">
        <v>210</v>
      </c>
      <c r="F2270" s="2" t="s">
        <v>96</v>
      </c>
      <c r="G2270" s="3" t="s">
        <v>97</v>
      </c>
      <c r="H2270" s="3" t="s">
        <v>74</v>
      </c>
      <c r="I2270" s="1" t="s">
        <v>16</v>
      </c>
      <c r="J2270" t="s">
        <v>15</v>
      </c>
      <c r="K2270" s="8">
        <v>5000</v>
      </c>
      <c r="L2270">
        <v>5000</v>
      </c>
      <c r="M2270" s="6">
        <v>50</v>
      </c>
      <c r="N2270" t="str">
        <f t="shared" si="35"/>
        <v>06</v>
      </c>
    </row>
    <row r="2271" spans="1:14" ht="15" customHeight="1" x14ac:dyDescent="0.25">
      <c r="A2271" t="s">
        <v>14</v>
      </c>
      <c r="B2271">
        <v>0</v>
      </c>
      <c r="C2271">
        <v>7129</v>
      </c>
      <c r="D2271">
        <v>10</v>
      </c>
      <c r="E2271" s="1" t="s">
        <v>210</v>
      </c>
      <c r="F2271" s="2" t="s">
        <v>98</v>
      </c>
      <c r="G2271" s="3" t="s">
        <v>99</v>
      </c>
      <c r="H2271" s="3" t="s">
        <v>100</v>
      </c>
      <c r="I2271" s="1" t="s">
        <v>101</v>
      </c>
      <c r="J2271" t="s">
        <v>15</v>
      </c>
      <c r="K2271" s="8">
        <v>59055520</v>
      </c>
      <c r="L2271">
        <v>59055520</v>
      </c>
      <c r="M2271" s="6">
        <v>590555.20000000007</v>
      </c>
      <c r="N2271" t="str">
        <f t="shared" si="35"/>
        <v>01</v>
      </c>
    </row>
    <row r="2272" spans="1:14" ht="15" customHeight="1" x14ac:dyDescent="0.25">
      <c r="A2272" t="s">
        <v>14</v>
      </c>
      <c r="B2272">
        <v>0</v>
      </c>
      <c r="C2272">
        <v>7129</v>
      </c>
      <c r="D2272">
        <v>10</v>
      </c>
      <c r="E2272" s="1" t="s">
        <v>210</v>
      </c>
      <c r="F2272" s="2" t="s">
        <v>98</v>
      </c>
      <c r="G2272" s="3" t="s">
        <v>99</v>
      </c>
      <c r="H2272" s="3" t="s">
        <v>63</v>
      </c>
      <c r="I2272" s="1" t="s">
        <v>55</v>
      </c>
      <c r="J2272" t="s">
        <v>15</v>
      </c>
      <c r="K2272" s="8">
        <v>6862958</v>
      </c>
      <c r="L2272">
        <v>6862958</v>
      </c>
      <c r="M2272" s="6">
        <v>68629.58</v>
      </c>
      <c r="N2272" t="str">
        <f t="shared" si="35"/>
        <v>01</v>
      </c>
    </row>
    <row r="2273" spans="1:14" ht="15" customHeight="1" x14ac:dyDescent="0.25">
      <c r="A2273" t="s">
        <v>14</v>
      </c>
      <c r="B2273">
        <v>0</v>
      </c>
      <c r="C2273">
        <v>7129</v>
      </c>
      <c r="D2273">
        <v>10</v>
      </c>
      <c r="E2273" s="1" t="s">
        <v>210</v>
      </c>
      <c r="F2273" s="2" t="s">
        <v>98</v>
      </c>
      <c r="G2273" s="3" t="s">
        <v>99</v>
      </c>
      <c r="H2273" s="3" t="s">
        <v>58</v>
      </c>
      <c r="I2273" s="1" t="s">
        <v>102</v>
      </c>
      <c r="J2273" t="s">
        <v>15</v>
      </c>
      <c r="K2273" s="8">
        <v>35316378</v>
      </c>
      <c r="L2273">
        <v>35316378</v>
      </c>
      <c r="M2273" s="6">
        <v>353163.78</v>
      </c>
      <c r="N2273" t="str">
        <f t="shared" si="35"/>
        <v>01</v>
      </c>
    </row>
    <row r="2274" spans="1:14" ht="15" customHeight="1" x14ac:dyDescent="0.25">
      <c r="A2274" t="s">
        <v>14</v>
      </c>
      <c r="B2274">
        <v>0</v>
      </c>
      <c r="C2274">
        <v>7129</v>
      </c>
      <c r="D2274">
        <v>10</v>
      </c>
      <c r="E2274" s="1" t="s">
        <v>210</v>
      </c>
      <c r="F2274" s="2" t="s">
        <v>98</v>
      </c>
      <c r="G2274" s="3" t="s">
        <v>99</v>
      </c>
      <c r="H2274" s="3" t="s">
        <v>103</v>
      </c>
      <c r="I2274" s="1" t="s">
        <v>102</v>
      </c>
      <c r="J2274" t="s">
        <v>15</v>
      </c>
      <c r="K2274" s="8">
        <v>666221</v>
      </c>
      <c r="L2274">
        <v>666221</v>
      </c>
      <c r="M2274" s="6">
        <v>6662.21</v>
      </c>
      <c r="N2274" t="str">
        <f t="shared" si="35"/>
        <v>01</v>
      </c>
    </row>
    <row r="2275" spans="1:14" ht="15" customHeight="1" x14ac:dyDescent="0.25">
      <c r="A2275" t="s">
        <v>14</v>
      </c>
      <c r="B2275">
        <v>0</v>
      </c>
      <c r="C2275">
        <v>7129</v>
      </c>
      <c r="D2275">
        <v>10</v>
      </c>
      <c r="E2275" s="1" t="s">
        <v>210</v>
      </c>
      <c r="F2275" s="2" t="s">
        <v>98</v>
      </c>
      <c r="G2275" s="3" t="s">
        <v>99</v>
      </c>
      <c r="H2275" s="3" t="s">
        <v>66</v>
      </c>
      <c r="I2275" s="1" t="s">
        <v>55</v>
      </c>
      <c r="J2275" t="s">
        <v>15</v>
      </c>
      <c r="K2275" s="8">
        <v>332150</v>
      </c>
      <c r="L2275">
        <v>332150</v>
      </c>
      <c r="M2275" s="6">
        <v>3321.5</v>
      </c>
      <c r="N2275" t="str">
        <f t="shared" si="35"/>
        <v>01</v>
      </c>
    </row>
    <row r="2276" spans="1:14" ht="15" customHeight="1" x14ac:dyDescent="0.25">
      <c r="A2276" t="s">
        <v>14</v>
      </c>
      <c r="B2276">
        <v>0</v>
      </c>
      <c r="C2276">
        <v>7129</v>
      </c>
      <c r="D2276">
        <v>10</v>
      </c>
      <c r="E2276" s="1" t="s">
        <v>210</v>
      </c>
      <c r="F2276" s="2" t="s">
        <v>98</v>
      </c>
      <c r="G2276" s="3" t="s">
        <v>99</v>
      </c>
      <c r="H2276" s="3" t="s">
        <v>66</v>
      </c>
      <c r="I2276" s="1" t="s">
        <v>102</v>
      </c>
      <c r="J2276" t="s">
        <v>15</v>
      </c>
      <c r="K2276" s="8">
        <v>100875</v>
      </c>
      <c r="L2276">
        <v>100875</v>
      </c>
      <c r="M2276" s="6">
        <v>1008.75</v>
      </c>
      <c r="N2276" t="str">
        <f t="shared" si="35"/>
        <v>01</v>
      </c>
    </row>
    <row r="2277" spans="1:14" ht="15" customHeight="1" x14ac:dyDescent="0.25">
      <c r="A2277" t="s">
        <v>14</v>
      </c>
      <c r="B2277">
        <v>0</v>
      </c>
      <c r="C2277">
        <v>7129</v>
      </c>
      <c r="D2277">
        <v>10</v>
      </c>
      <c r="E2277" s="1" t="s">
        <v>210</v>
      </c>
      <c r="F2277" s="2" t="s">
        <v>98</v>
      </c>
      <c r="G2277" s="3" t="s">
        <v>99</v>
      </c>
      <c r="H2277" s="3" t="s">
        <v>107</v>
      </c>
      <c r="I2277" s="1" t="s">
        <v>101</v>
      </c>
      <c r="J2277" t="s">
        <v>15</v>
      </c>
      <c r="K2277" s="8">
        <v>468000</v>
      </c>
      <c r="L2277">
        <v>468000</v>
      </c>
      <c r="M2277" s="6">
        <v>4680</v>
      </c>
      <c r="N2277" t="str">
        <f t="shared" si="35"/>
        <v>01</v>
      </c>
    </row>
    <row r="2278" spans="1:14" ht="15" customHeight="1" x14ac:dyDescent="0.25">
      <c r="A2278" t="s">
        <v>14</v>
      </c>
      <c r="B2278">
        <v>0</v>
      </c>
      <c r="C2278">
        <v>7129</v>
      </c>
      <c r="D2278">
        <v>10</v>
      </c>
      <c r="E2278" s="1" t="s">
        <v>210</v>
      </c>
      <c r="F2278" s="2" t="s">
        <v>98</v>
      </c>
      <c r="G2278" s="3" t="s">
        <v>99</v>
      </c>
      <c r="H2278" s="3" t="s">
        <v>107</v>
      </c>
      <c r="I2278" s="1" t="s">
        <v>102</v>
      </c>
      <c r="J2278" t="s">
        <v>15</v>
      </c>
      <c r="K2278" s="8">
        <v>78000</v>
      </c>
      <c r="L2278">
        <v>78000</v>
      </c>
      <c r="M2278" s="6">
        <v>780</v>
      </c>
      <c r="N2278" t="str">
        <f t="shared" si="35"/>
        <v>01</v>
      </c>
    </row>
    <row r="2279" spans="1:14" ht="15" customHeight="1" x14ac:dyDescent="0.25">
      <c r="A2279" t="s">
        <v>14</v>
      </c>
      <c r="B2279">
        <v>0</v>
      </c>
      <c r="C2279">
        <v>7129</v>
      </c>
      <c r="D2279">
        <v>10</v>
      </c>
      <c r="E2279" s="1" t="s">
        <v>210</v>
      </c>
      <c r="F2279" s="2" t="s">
        <v>98</v>
      </c>
      <c r="G2279" s="3" t="s">
        <v>99</v>
      </c>
      <c r="H2279" s="3" t="s">
        <v>68</v>
      </c>
      <c r="I2279" s="1" t="s">
        <v>102</v>
      </c>
      <c r="J2279" t="s">
        <v>15</v>
      </c>
      <c r="K2279" s="8">
        <v>845000</v>
      </c>
      <c r="L2279">
        <v>845000</v>
      </c>
      <c r="M2279" s="6">
        <v>8450</v>
      </c>
      <c r="N2279" t="str">
        <f t="shared" si="35"/>
        <v>01</v>
      </c>
    </row>
    <row r="2280" spans="1:14" ht="15" customHeight="1" x14ac:dyDescent="0.25">
      <c r="A2280" t="s">
        <v>14</v>
      </c>
      <c r="B2280">
        <v>0</v>
      </c>
      <c r="C2280">
        <v>7129</v>
      </c>
      <c r="D2280">
        <v>10</v>
      </c>
      <c r="E2280" s="1" t="s">
        <v>210</v>
      </c>
      <c r="F2280" s="2" t="s">
        <v>98</v>
      </c>
      <c r="G2280" s="3" t="s">
        <v>99</v>
      </c>
      <c r="H2280" s="3" t="s">
        <v>54</v>
      </c>
      <c r="I2280" s="1" t="s">
        <v>101</v>
      </c>
      <c r="J2280" t="s">
        <v>15</v>
      </c>
      <c r="K2280" s="8">
        <v>17936853</v>
      </c>
      <c r="L2280">
        <v>17936853</v>
      </c>
      <c r="M2280" s="6">
        <v>179368.53</v>
      </c>
      <c r="N2280" t="str">
        <f t="shared" si="35"/>
        <v>02</v>
      </c>
    </row>
    <row r="2281" spans="1:14" ht="15" customHeight="1" x14ac:dyDescent="0.25">
      <c r="A2281" t="s">
        <v>14</v>
      </c>
      <c r="B2281">
        <v>0</v>
      </c>
      <c r="C2281">
        <v>7129</v>
      </c>
      <c r="D2281">
        <v>10</v>
      </c>
      <c r="E2281" s="1" t="s">
        <v>210</v>
      </c>
      <c r="F2281" s="2" t="s">
        <v>98</v>
      </c>
      <c r="G2281" s="3" t="s">
        <v>99</v>
      </c>
      <c r="H2281" s="3" t="s">
        <v>54</v>
      </c>
      <c r="I2281" s="1" t="s">
        <v>55</v>
      </c>
      <c r="J2281" t="s">
        <v>15</v>
      </c>
      <c r="K2281" s="8">
        <v>2264662</v>
      </c>
      <c r="L2281">
        <v>2264662</v>
      </c>
      <c r="M2281" s="6">
        <v>22646.62</v>
      </c>
      <c r="N2281" t="str">
        <f t="shared" si="35"/>
        <v>02</v>
      </c>
    </row>
    <row r="2282" spans="1:14" ht="15" customHeight="1" x14ac:dyDescent="0.25">
      <c r="A2282" t="s">
        <v>14</v>
      </c>
      <c r="B2282">
        <v>0</v>
      </c>
      <c r="C2282">
        <v>7129</v>
      </c>
      <c r="D2282">
        <v>10</v>
      </c>
      <c r="E2282" s="1" t="s">
        <v>210</v>
      </c>
      <c r="F2282" s="2" t="s">
        <v>98</v>
      </c>
      <c r="G2282" s="3" t="s">
        <v>99</v>
      </c>
      <c r="H2282" s="3" t="s">
        <v>54</v>
      </c>
      <c r="I2282" s="1" t="s">
        <v>102</v>
      </c>
      <c r="J2282" t="s">
        <v>15</v>
      </c>
      <c r="K2282" s="8">
        <v>13389435</v>
      </c>
      <c r="L2282">
        <v>13389435</v>
      </c>
      <c r="M2282" s="6">
        <v>133894.35</v>
      </c>
      <c r="N2282" t="str">
        <f t="shared" si="35"/>
        <v>02</v>
      </c>
    </row>
    <row r="2283" spans="1:14" ht="15" customHeight="1" x14ac:dyDescent="0.25">
      <c r="A2283" t="s">
        <v>14</v>
      </c>
      <c r="B2283">
        <v>0</v>
      </c>
      <c r="C2283">
        <v>7129</v>
      </c>
      <c r="D2283">
        <v>10</v>
      </c>
      <c r="E2283" s="1" t="s">
        <v>210</v>
      </c>
      <c r="F2283" s="2" t="s">
        <v>98</v>
      </c>
      <c r="G2283" s="3" t="s">
        <v>99</v>
      </c>
      <c r="H2283" s="3" t="s">
        <v>69</v>
      </c>
      <c r="I2283" s="1" t="s">
        <v>102</v>
      </c>
      <c r="J2283" t="s">
        <v>15</v>
      </c>
      <c r="K2283" s="8">
        <v>188889</v>
      </c>
      <c r="L2283">
        <v>188889</v>
      </c>
      <c r="M2283" s="6">
        <v>1888.89</v>
      </c>
      <c r="N2283" t="str">
        <f t="shared" si="35"/>
        <v>02</v>
      </c>
    </row>
    <row r="2284" spans="1:14" ht="15" customHeight="1" x14ac:dyDescent="0.25">
      <c r="A2284" t="s">
        <v>14</v>
      </c>
      <c r="B2284">
        <v>0</v>
      </c>
      <c r="C2284">
        <v>7129</v>
      </c>
      <c r="D2284">
        <v>10</v>
      </c>
      <c r="E2284" s="1" t="s">
        <v>210</v>
      </c>
      <c r="F2284" s="2" t="s">
        <v>98</v>
      </c>
      <c r="G2284" s="3" t="s">
        <v>99</v>
      </c>
      <c r="H2284" s="3" t="s">
        <v>70</v>
      </c>
      <c r="I2284" s="1" t="s">
        <v>101</v>
      </c>
      <c r="J2284" t="s">
        <v>15</v>
      </c>
      <c r="K2284" s="8">
        <v>97911</v>
      </c>
      <c r="L2284">
        <v>97911</v>
      </c>
      <c r="M2284" s="6">
        <v>979.11</v>
      </c>
      <c r="N2284" t="str">
        <f t="shared" si="35"/>
        <v>02</v>
      </c>
    </row>
    <row r="2285" spans="1:14" ht="15" customHeight="1" x14ac:dyDescent="0.25">
      <c r="A2285" t="s">
        <v>14</v>
      </c>
      <c r="B2285">
        <v>0</v>
      </c>
      <c r="C2285">
        <v>7129</v>
      </c>
      <c r="D2285">
        <v>10</v>
      </c>
      <c r="E2285" s="1" t="s">
        <v>210</v>
      </c>
      <c r="F2285" s="2" t="s">
        <v>98</v>
      </c>
      <c r="G2285" s="3" t="s">
        <v>99</v>
      </c>
      <c r="H2285" s="3" t="s">
        <v>70</v>
      </c>
      <c r="I2285" s="1" t="s">
        <v>55</v>
      </c>
      <c r="J2285" t="s">
        <v>15</v>
      </c>
      <c r="K2285" s="8">
        <v>71272</v>
      </c>
      <c r="L2285">
        <v>71272</v>
      </c>
      <c r="M2285" s="6">
        <v>712.72</v>
      </c>
      <c r="N2285" t="str">
        <f t="shared" si="35"/>
        <v>02</v>
      </c>
    </row>
    <row r="2286" spans="1:14" ht="15" customHeight="1" x14ac:dyDescent="0.25">
      <c r="A2286" t="s">
        <v>14</v>
      </c>
      <c r="B2286">
        <v>0</v>
      </c>
      <c r="C2286">
        <v>7129</v>
      </c>
      <c r="D2286">
        <v>10</v>
      </c>
      <c r="E2286" s="1" t="s">
        <v>210</v>
      </c>
      <c r="F2286" s="2" t="s">
        <v>98</v>
      </c>
      <c r="G2286" s="3" t="s">
        <v>99</v>
      </c>
      <c r="H2286" s="3" t="s">
        <v>70</v>
      </c>
      <c r="I2286" s="1" t="s">
        <v>102</v>
      </c>
      <c r="J2286" t="s">
        <v>15</v>
      </c>
      <c r="K2286" s="8">
        <v>188796</v>
      </c>
      <c r="L2286">
        <v>188796</v>
      </c>
      <c r="M2286" s="6">
        <v>1887.96</v>
      </c>
      <c r="N2286" t="str">
        <f t="shared" si="35"/>
        <v>02</v>
      </c>
    </row>
    <row r="2287" spans="1:14" ht="15" customHeight="1" x14ac:dyDescent="0.25">
      <c r="A2287" t="s">
        <v>14</v>
      </c>
      <c r="B2287">
        <v>0</v>
      </c>
      <c r="C2287">
        <v>7129</v>
      </c>
      <c r="D2287">
        <v>10</v>
      </c>
      <c r="E2287" s="1" t="s">
        <v>210</v>
      </c>
      <c r="F2287" s="2" t="s">
        <v>98</v>
      </c>
      <c r="G2287" s="3" t="s">
        <v>99</v>
      </c>
      <c r="H2287" s="3" t="s">
        <v>167</v>
      </c>
      <c r="I2287" s="1" t="s">
        <v>16</v>
      </c>
      <c r="J2287" t="s">
        <v>15</v>
      </c>
      <c r="K2287" s="8">
        <v>31000</v>
      </c>
      <c r="L2287">
        <v>31000</v>
      </c>
      <c r="M2287" s="6">
        <v>310</v>
      </c>
      <c r="N2287" t="str">
        <f t="shared" si="35"/>
        <v>04</v>
      </c>
    </row>
    <row r="2288" spans="1:14" ht="15" customHeight="1" x14ac:dyDescent="0.25">
      <c r="A2288" t="s">
        <v>14</v>
      </c>
      <c r="B2288">
        <v>0</v>
      </c>
      <c r="C2288">
        <v>7129</v>
      </c>
      <c r="D2288">
        <v>10</v>
      </c>
      <c r="E2288" s="1" t="s">
        <v>210</v>
      </c>
      <c r="F2288" s="2" t="s">
        <v>98</v>
      </c>
      <c r="G2288" s="3" t="s">
        <v>99</v>
      </c>
      <c r="H2288" s="3" t="s">
        <v>71</v>
      </c>
      <c r="I2288" s="1" t="s">
        <v>16</v>
      </c>
      <c r="J2288" t="s">
        <v>15</v>
      </c>
      <c r="K2288" s="8">
        <v>232410</v>
      </c>
      <c r="L2288">
        <v>232410</v>
      </c>
      <c r="M2288" s="6">
        <v>2324.1</v>
      </c>
      <c r="N2288" t="str">
        <f t="shared" si="35"/>
        <v>05</v>
      </c>
    </row>
    <row r="2289" spans="1:14" ht="15" customHeight="1" x14ac:dyDescent="0.25">
      <c r="A2289" t="s">
        <v>14</v>
      </c>
      <c r="B2289">
        <v>0</v>
      </c>
      <c r="C2289">
        <v>7129</v>
      </c>
      <c r="D2289">
        <v>10</v>
      </c>
      <c r="E2289" s="1" t="s">
        <v>210</v>
      </c>
      <c r="F2289" s="2" t="s">
        <v>98</v>
      </c>
      <c r="G2289" s="3" t="s">
        <v>99</v>
      </c>
      <c r="H2289" s="3" t="s">
        <v>104</v>
      </c>
      <c r="I2289" s="1" t="s">
        <v>16</v>
      </c>
      <c r="J2289" t="s">
        <v>15</v>
      </c>
      <c r="K2289" s="8">
        <v>11624</v>
      </c>
      <c r="L2289">
        <v>11624</v>
      </c>
      <c r="M2289" s="6">
        <v>116.24000000000001</v>
      </c>
      <c r="N2289" t="str">
        <f t="shared" si="35"/>
        <v>05</v>
      </c>
    </row>
    <row r="2290" spans="1:14" ht="15" customHeight="1" x14ac:dyDescent="0.25">
      <c r="A2290" t="s">
        <v>14</v>
      </c>
      <c r="B2290">
        <v>0</v>
      </c>
      <c r="C2290">
        <v>7129</v>
      </c>
      <c r="D2290">
        <v>10</v>
      </c>
      <c r="E2290" s="1" t="s">
        <v>210</v>
      </c>
      <c r="F2290" s="2" t="s">
        <v>98</v>
      </c>
      <c r="G2290" s="3" t="s">
        <v>99</v>
      </c>
      <c r="H2290" s="3" t="s">
        <v>72</v>
      </c>
      <c r="I2290" s="1" t="s">
        <v>16</v>
      </c>
      <c r="J2290" t="s">
        <v>15</v>
      </c>
      <c r="K2290" s="8">
        <v>2472</v>
      </c>
      <c r="L2290">
        <v>2472</v>
      </c>
      <c r="M2290" s="6">
        <v>24.72</v>
      </c>
      <c r="N2290" t="str">
        <f t="shared" si="35"/>
        <v>05</v>
      </c>
    </row>
    <row r="2291" spans="1:14" ht="15" customHeight="1" x14ac:dyDescent="0.25">
      <c r="A2291" t="s">
        <v>14</v>
      </c>
      <c r="B2291">
        <v>0</v>
      </c>
      <c r="C2291">
        <v>7129</v>
      </c>
      <c r="D2291">
        <v>10</v>
      </c>
      <c r="E2291" s="1" t="s">
        <v>210</v>
      </c>
      <c r="F2291" s="2" t="s">
        <v>98</v>
      </c>
      <c r="G2291" s="3" t="s">
        <v>99</v>
      </c>
      <c r="H2291" s="3" t="s">
        <v>73</v>
      </c>
      <c r="I2291" s="1" t="s">
        <v>16</v>
      </c>
      <c r="J2291" t="s">
        <v>15</v>
      </c>
      <c r="K2291" s="8">
        <v>2861846</v>
      </c>
      <c r="L2291">
        <v>2861846</v>
      </c>
      <c r="M2291" s="6">
        <v>28618.46</v>
      </c>
      <c r="N2291" t="str">
        <f t="shared" si="35"/>
        <v>06</v>
      </c>
    </row>
    <row r="2292" spans="1:14" ht="15" customHeight="1" x14ac:dyDescent="0.25">
      <c r="A2292" t="s">
        <v>14</v>
      </c>
      <c r="B2292">
        <v>0</v>
      </c>
      <c r="C2292">
        <v>7129</v>
      </c>
      <c r="D2292">
        <v>10</v>
      </c>
      <c r="E2292" s="1" t="s">
        <v>210</v>
      </c>
      <c r="F2292" s="2" t="s">
        <v>98</v>
      </c>
      <c r="G2292" s="3" t="s">
        <v>208</v>
      </c>
      <c r="H2292" s="3" t="s">
        <v>209</v>
      </c>
      <c r="I2292" s="1" t="s">
        <v>55</v>
      </c>
      <c r="J2292" t="s">
        <v>15</v>
      </c>
      <c r="K2292" s="8">
        <v>3296179</v>
      </c>
      <c r="L2292">
        <v>3296179</v>
      </c>
      <c r="M2292" s="6">
        <v>32961.79</v>
      </c>
      <c r="N2292" t="str">
        <f t="shared" si="35"/>
        <v>01</v>
      </c>
    </row>
    <row r="2293" spans="1:14" ht="15" customHeight="1" x14ac:dyDescent="0.25">
      <c r="A2293" t="s">
        <v>14</v>
      </c>
      <c r="B2293">
        <v>0</v>
      </c>
      <c r="C2293">
        <v>7129</v>
      </c>
      <c r="D2293">
        <v>10</v>
      </c>
      <c r="E2293" s="1" t="s">
        <v>210</v>
      </c>
      <c r="F2293" s="2" t="s">
        <v>98</v>
      </c>
      <c r="G2293" s="3" t="s">
        <v>208</v>
      </c>
      <c r="H2293" s="3" t="s">
        <v>69</v>
      </c>
      <c r="I2293" s="1" t="s">
        <v>55</v>
      </c>
      <c r="J2293" t="s">
        <v>15</v>
      </c>
      <c r="K2293" s="8">
        <v>728235</v>
      </c>
      <c r="L2293">
        <v>728235</v>
      </c>
      <c r="M2293" s="6">
        <v>7282.35</v>
      </c>
      <c r="N2293" t="str">
        <f t="shared" si="35"/>
        <v>02</v>
      </c>
    </row>
    <row r="2294" spans="1:14" ht="15" customHeight="1" x14ac:dyDescent="0.25">
      <c r="A2294" t="s">
        <v>14</v>
      </c>
      <c r="B2294">
        <v>0</v>
      </c>
      <c r="C2294">
        <v>7129</v>
      </c>
      <c r="D2294">
        <v>10</v>
      </c>
      <c r="E2294" s="1" t="s">
        <v>210</v>
      </c>
      <c r="F2294" s="2" t="s">
        <v>56</v>
      </c>
      <c r="G2294" s="3" t="s">
        <v>57</v>
      </c>
      <c r="H2294" s="3" t="s">
        <v>58</v>
      </c>
      <c r="I2294" s="1" t="s">
        <v>59</v>
      </c>
      <c r="J2294" t="s">
        <v>15</v>
      </c>
      <c r="K2294" s="8">
        <v>35517070</v>
      </c>
      <c r="L2294">
        <v>35517070</v>
      </c>
      <c r="M2294" s="6">
        <v>355170.7</v>
      </c>
      <c r="N2294" t="str">
        <f t="shared" si="35"/>
        <v>01</v>
      </c>
    </row>
    <row r="2295" spans="1:14" ht="15" customHeight="1" x14ac:dyDescent="0.25">
      <c r="A2295" t="s">
        <v>14</v>
      </c>
      <c r="B2295">
        <v>0</v>
      </c>
      <c r="C2295">
        <v>7129</v>
      </c>
      <c r="D2295">
        <v>10</v>
      </c>
      <c r="E2295" s="1" t="s">
        <v>210</v>
      </c>
      <c r="F2295" s="2" t="s">
        <v>56</v>
      </c>
      <c r="G2295" s="3" t="s">
        <v>57</v>
      </c>
      <c r="H2295" s="3" t="s">
        <v>103</v>
      </c>
      <c r="I2295" s="1" t="s">
        <v>59</v>
      </c>
      <c r="J2295" t="s">
        <v>15</v>
      </c>
      <c r="K2295" s="8">
        <v>121070</v>
      </c>
      <c r="L2295">
        <v>121070</v>
      </c>
      <c r="M2295" s="6">
        <v>1210.7</v>
      </c>
      <c r="N2295" t="str">
        <f t="shared" si="35"/>
        <v>01</v>
      </c>
    </row>
    <row r="2296" spans="1:14" ht="15" customHeight="1" x14ac:dyDescent="0.25">
      <c r="A2296" t="s">
        <v>14</v>
      </c>
      <c r="B2296">
        <v>0</v>
      </c>
      <c r="C2296">
        <v>7129</v>
      </c>
      <c r="D2296">
        <v>10</v>
      </c>
      <c r="E2296" s="1" t="s">
        <v>210</v>
      </c>
      <c r="F2296" s="2" t="s">
        <v>56</v>
      </c>
      <c r="G2296" s="3" t="s">
        <v>57</v>
      </c>
      <c r="H2296" s="3" t="s">
        <v>107</v>
      </c>
      <c r="I2296" s="1" t="s">
        <v>59</v>
      </c>
      <c r="J2296" t="s">
        <v>15</v>
      </c>
      <c r="K2296" s="8">
        <v>143000</v>
      </c>
      <c r="L2296">
        <v>143000</v>
      </c>
      <c r="M2296" s="6">
        <v>1430</v>
      </c>
      <c r="N2296" t="str">
        <f t="shared" si="35"/>
        <v>01</v>
      </c>
    </row>
    <row r="2297" spans="1:14" ht="15" customHeight="1" x14ac:dyDescent="0.25">
      <c r="A2297" t="s">
        <v>14</v>
      </c>
      <c r="B2297">
        <v>0</v>
      </c>
      <c r="C2297">
        <v>7129</v>
      </c>
      <c r="D2297">
        <v>10</v>
      </c>
      <c r="E2297" s="1" t="s">
        <v>210</v>
      </c>
      <c r="F2297" s="2" t="s">
        <v>56</v>
      </c>
      <c r="G2297" s="3" t="s">
        <v>57</v>
      </c>
      <c r="H2297" s="3" t="s">
        <v>137</v>
      </c>
      <c r="I2297" s="1" t="s">
        <v>59</v>
      </c>
      <c r="J2297" t="s">
        <v>15</v>
      </c>
      <c r="K2297" s="8">
        <v>110528</v>
      </c>
      <c r="L2297">
        <v>110528</v>
      </c>
      <c r="M2297" s="6">
        <v>1105.28</v>
      </c>
      <c r="N2297" t="str">
        <f t="shared" si="35"/>
        <v>01</v>
      </c>
    </row>
    <row r="2298" spans="1:14" ht="15" customHeight="1" x14ac:dyDescent="0.25">
      <c r="A2298" t="s">
        <v>14</v>
      </c>
      <c r="B2298">
        <v>0</v>
      </c>
      <c r="C2298">
        <v>7129</v>
      </c>
      <c r="D2298">
        <v>10</v>
      </c>
      <c r="E2298" s="1" t="s">
        <v>210</v>
      </c>
      <c r="F2298" s="2" t="s">
        <v>56</v>
      </c>
      <c r="G2298" s="3" t="s">
        <v>57</v>
      </c>
      <c r="H2298" s="3" t="s">
        <v>68</v>
      </c>
      <c r="I2298" s="1" t="s">
        <v>59</v>
      </c>
      <c r="J2298" t="s">
        <v>15</v>
      </c>
      <c r="K2298" s="8">
        <v>420000</v>
      </c>
      <c r="L2298">
        <v>420000</v>
      </c>
      <c r="M2298" s="6">
        <v>4200</v>
      </c>
      <c r="N2298" t="str">
        <f t="shared" si="35"/>
        <v>01</v>
      </c>
    </row>
    <row r="2299" spans="1:14" ht="15" customHeight="1" x14ac:dyDescent="0.25">
      <c r="A2299" t="s">
        <v>14</v>
      </c>
      <c r="B2299">
        <v>0</v>
      </c>
      <c r="C2299">
        <v>7129</v>
      </c>
      <c r="D2299">
        <v>10</v>
      </c>
      <c r="E2299" s="1" t="s">
        <v>210</v>
      </c>
      <c r="F2299" s="2" t="s">
        <v>56</v>
      </c>
      <c r="G2299" s="3" t="s">
        <v>57</v>
      </c>
      <c r="H2299" s="3" t="s">
        <v>54</v>
      </c>
      <c r="I2299" s="1" t="s">
        <v>59</v>
      </c>
      <c r="J2299" t="s">
        <v>15</v>
      </c>
      <c r="K2299" s="8">
        <v>14119941</v>
      </c>
      <c r="L2299">
        <v>14119941</v>
      </c>
      <c r="M2299" s="6">
        <v>141199.41</v>
      </c>
      <c r="N2299" t="str">
        <f t="shared" si="35"/>
        <v>02</v>
      </c>
    </row>
    <row r="2300" spans="1:14" ht="15" customHeight="1" x14ac:dyDescent="0.25">
      <c r="A2300" t="s">
        <v>14</v>
      </c>
      <c r="B2300">
        <v>0</v>
      </c>
      <c r="C2300">
        <v>7129</v>
      </c>
      <c r="D2300">
        <v>10</v>
      </c>
      <c r="E2300" s="1" t="s">
        <v>210</v>
      </c>
      <c r="F2300" s="2" t="s">
        <v>56</v>
      </c>
      <c r="G2300" s="3" t="s">
        <v>57</v>
      </c>
      <c r="H2300" s="3" t="s">
        <v>69</v>
      </c>
      <c r="I2300" s="1" t="s">
        <v>59</v>
      </c>
      <c r="J2300" t="s">
        <v>15</v>
      </c>
      <c r="K2300" s="8">
        <v>119160</v>
      </c>
      <c r="L2300">
        <v>119160</v>
      </c>
      <c r="M2300" s="6">
        <v>1191.6000000000001</v>
      </c>
      <c r="N2300" t="str">
        <f t="shared" si="35"/>
        <v>02</v>
      </c>
    </row>
    <row r="2301" spans="1:14" ht="15" customHeight="1" x14ac:dyDescent="0.25">
      <c r="A2301" t="s">
        <v>14</v>
      </c>
      <c r="B2301">
        <v>0</v>
      </c>
      <c r="C2301">
        <v>7129</v>
      </c>
      <c r="D2301">
        <v>10</v>
      </c>
      <c r="E2301" s="1" t="s">
        <v>210</v>
      </c>
      <c r="F2301" s="2" t="s">
        <v>56</v>
      </c>
      <c r="G2301" s="3" t="s">
        <v>57</v>
      </c>
      <c r="H2301" s="3" t="s">
        <v>70</v>
      </c>
      <c r="I2301" s="1" t="s">
        <v>59</v>
      </c>
      <c r="J2301" t="s">
        <v>15</v>
      </c>
      <c r="K2301" s="8">
        <v>59050</v>
      </c>
      <c r="L2301">
        <v>59050</v>
      </c>
      <c r="M2301" s="6">
        <v>590.5</v>
      </c>
      <c r="N2301" t="str">
        <f t="shared" si="35"/>
        <v>02</v>
      </c>
    </row>
    <row r="2302" spans="1:14" ht="15" customHeight="1" x14ac:dyDescent="0.25">
      <c r="A2302" t="s">
        <v>14</v>
      </c>
      <c r="B2302">
        <v>0</v>
      </c>
      <c r="C2302">
        <v>7129</v>
      </c>
      <c r="D2302">
        <v>10</v>
      </c>
      <c r="E2302" s="1" t="s">
        <v>210</v>
      </c>
      <c r="F2302" s="2" t="s">
        <v>56</v>
      </c>
      <c r="G2302" s="3" t="s">
        <v>57</v>
      </c>
      <c r="H2302" s="3" t="s">
        <v>73</v>
      </c>
      <c r="I2302" s="1" t="s">
        <v>16</v>
      </c>
      <c r="J2302" t="s">
        <v>15</v>
      </c>
      <c r="K2302" s="8">
        <v>3104711</v>
      </c>
      <c r="L2302">
        <v>3104711</v>
      </c>
      <c r="M2302" s="6">
        <v>31047.11</v>
      </c>
      <c r="N2302" t="str">
        <f t="shared" si="35"/>
        <v>06</v>
      </c>
    </row>
    <row r="2303" spans="1:14" ht="15" customHeight="1" x14ac:dyDescent="0.25">
      <c r="A2303" t="s">
        <v>14</v>
      </c>
      <c r="B2303">
        <v>0</v>
      </c>
      <c r="C2303">
        <v>7129</v>
      </c>
      <c r="D2303">
        <v>10</v>
      </c>
      <c r="E2303" s="1" t="s">
        <v>210</v>
      </c>
      <c r="F2303" s="2" t="s">
        <v>56</v>
      </c>
      <c r="G2303" s="3" t="s">
        <v>108</v>
      </c>
      <c r="H2303" s="3" t="s">
        <v>109</v>
      </c>
      <c r="I2303" s="1" t="s">
        <v>16</v>
      </c>
      <c r="J2303" t="s">
        <v>15</v>
      </c>
      <c r="K2303" s="8">
        <v>1429309</v>
      </c>
      <c r="L2303">
        <v>1429309</v>
      </c>
      <c r="M2303" s="6">
        <v>14293.09</v>
      </c>
      <c r="N2303" t="str">
        <f t="shared" si="35"/>
        <v>04</v>
      </c>
    </row>
    <row r="2304" spans="1:14" ht="15" customHeight="1" x14ac:dyDescent="0.25">
      <c r="A2304" t="s">
        <v>14</v>
      </c>
      <c r="B2304">
        <v>0</v>
      </c>
      <c r="C2304">
        <v>7129</v>
      </c>
      <c r="D2304">
        <v>10</v>
      </c>
      <c r="E2304" s="1" t="s">
        <v>210</v>
      </c>
      <c r="F2304" s="2" t="s">
        <v>56</v>
      </c>
      <c r="G2304" s="3" t="s">
        <v>108</v>
      </c>
      <c r="H2304" s="3" t="s">
        <v>110</v>
      </c>
      <c r="I2304" s="1" t="s">
        <v>16</v>
      </c>
      <c r="J2304" t="s">
        <v>15</v>
      </c>
      <c r="K2304" s="8">
        <v>281025</v>
      </c>
      <c r="L2304">
        <v>281025</v>
      </c>
      <c r="M2304" s="6">
        <v>2810.25</v>
      </c>
      <c r="N2304" t="str">
        <f t="shared" si="35"/>
        <v>04</v>
      </c>
    </row>
    <row r="2305" spans="1:14" ht="15" customHeight="1" x14ac:dyDescent="0.25">
      <c r="A2305" t="s">
        <v>14</v>
      </c>
      <c r="B2305">
        <v>0</v>
      </c>
      <c r="C2305">
        <v>7129</v>
      </c>
      <c r="D2305">
        <v>10</v>
      </c>
      <c r="E2305" s="1" t="s">
        <v>210</v>
      </c>
      <c r="F2305" s="2" t="s">
        <v>56</v>
      </c>
      <c r="G2305" s="3" t="s">
        <v>108</v>
      </c>
      <c r="H2305" s="3" t="s">
        <v>111</v>
      </c>
      <c r="I2305" s="1" t="s">
        <v>16</v>
      </c>
      <c r="J2305" t="s">
        <v>15</v>
      </c>
      <c r="K2305" s="8">
        <v>5431239</v>
      </c>
      <c r="L2305">
        <v>5431239</v>
      </c>
      <c r="M2305" s="6">
        <v>54312.39</v>
      </c>
      <c r="N2305" t="str">
        <f t="shared" si="35"/>
        <v>06</v>
      </c>
    </row>
    <row r="2306" spans="1:14" ht="15" customHeight="1" x14ac:dyDescent="0.25">
      <c r="A2306" t="s">
        <v>14</v>
      </c>
      <c r="B2306">
        <v>0</v>
      </c>
      <c r="C2306">
        <v>7129</v>
      </c>
      <c r="D2306">
        <v>10</v>
      </c>
      <c r="E2306" s="1" t="s">
        <v>210</v>
      </c>
      <c r="F2306" s="2" t="s">
        <v>56</v>
      </c>
      <c r="G2306" s="3" t="s">
        <v>108</v>
      </c>
      <c r="H2306" s="3" t="s">
        <v>112</v>
      </c>
      <c r="I2306" s="1" t="s">
        <v>16</v>
      </c>
      <c r="J2306" t="s">
        <v>15</v>
      </c>
      <c r="K2306" s="8">
        <v>31158167</v>
      </c>
      <c r="L2306">
        <v>31158167</v>
      </c>
      <c r="M2306" s="6">
        <v>311581.67</v>
      </c>
      <c r="N2306" t="str">
        <f t="shared" si="35"/>
        <v>06</v>
      </c>
    </row>
    <row r="2307" spans="1:14" ht="15" customHeight="1" x14ac:dyDescent="0.25">
      <c r="A2307" t="s">
        <v>14</v>
      </c>
      <c r="B2307">
        <v>0</v>
      </c>
      <c r="C2307">
        <v>7129</v>
      </c>
      <c r="D2307">
        <v>10</v>
      </c>
      <c r="E2307" s="1" t="s">
        <v>210</v>
      </c>
      <c r="F2307" s="2" t="s">
        <v>56</v>
      </c>
      <c r="G2307" s="3" t="s">
        <v>168</v>
      </c>
      <c r="H2307" s="3" t="s">
        <v>58</v>
      </c>
      <c r="I2307" s="1" t="s">
        <v>59</v>
      </c>
      <c r="J2307" t="s">
        <v>15</v>
      </c>
      <c r="K2307" s="8">
        <v>10794275</v>
      </c>
      <c r="L2307">
        <v>10794275</v>
      </c>
      <c r="M2307" s="6">
        <v>107942.75</v>
      </c>
      <c r="N2307" t="str">
        <f t="shared" ref="N2307:N2370" si="36">LEFT(H2307,2)</f>
        <v>01</v>
      </c>
    </row>
    <row r="2308" spans="1:14" ht="15" customHeight="1" x14ac:dyDescent="0.25">
      <c r="A2308" t="s">
        <v>14</v>
      </c>
      <c r="B2308">
        <v>0</v>
      </c>
      <c r="C2308">
        <v>7129</v>
      </c>
      <c r="D2308">
        <v>10</v>
      </c>
      <c r="E2308" s="1" t="s">
        <v>210</v>
      </c>
      <c r="F2308" s="2" t="s">
        <v>56</v>
      </c>
      <c r="G2308" s="3" t="s">
        <v>168</v>
      </c>
      <c r="H2308" s="3" t="s">
        <v>103</v>
      </c>
      <c r="I2308" s="1" t="s">
        <v>59</v>
      </c>
      <c r="J2308" t="s">
        <v>15</v>
      </c>
      <c r="K2308" s="8">
        <v>108904</v>
      </c>
      <c r="L2308">
        <v>108904</v>
      </c>
      <c r="M2308" s="6">
        <v>1089.04</v>
      </c>
      <c r="N2308" t="str">
        <f t="shared" si="36"/>
        <v>01</v>
      </c>
    </row>
    <row r="2309" spans="1:14" ht="15" customHeight="1" x14ac:dyDescent="0.25">
      <c r="A2309" t="s">
        <v>14</v>
      </c>
      <c r="B2309">
        <v>0</v>
      </c>
      <c r="C2309">
        <v>7129</v>
      </c>
      <c r="D2309">
        <v>10</v>
      </c>
      <c r="E2309" s="1" t="s">
        <v>210</v>
      </c>
      <c r="F2309" s="2" t="s">
        <v>56</v>
      </c>
      <c r="G2309" s="3" t="s">
        <v>168</v>
      </c>
      <c r="H2309" s="3" t="s">
        <v>66</v>
      </c>
      <c r="I2309" s="1" t="s">
        <v>59</v>
      </c>
      <c r="J2309" t="s">
        <v>15</v>
      </c>
      <c r="K2309" s="8">
        <v>5929</v>
      </c>
      <c r="L2309">
        <v>5929</v>
      </c>
      <c r="M2309" s="6">
        <v>59.29</v>
      </c>
      <c r="N2309" t="str">
        <f t="shared" si="36"/>
        <v>01</v>
      </c>
    </row>
    <row r="2310" spans="1:14" ht="15" customHeight="1" x14ac:dyDescent="0.25">
      <c r="A2310" t="s">
        <v>14</v>
      </c>
      <c r="B2310">
        <v>0</v>
      </c>
      <c r="C2310">
        <v>7129</v>
      </c>
      <c r="D2310">
        <v>10</v>
      </c>
      <c r="E2310" s="1" t="s">
        <v>210</v>
      </c>
      <c r="F2310" s="2" t="s">
        <v>56</v>
      </c>
      <c r="G2310" s="3" t="s">
        <v>168</v>
      </c>
      <c r="H2310" s="3" t="s">
        <v>68</v>
      </c>
      <c r="I2310" s="1" t="s">
        <v>59</v>
      </c>
      <c r="J2310" t="s">
        <v>15</v>
      </c>
      <c r="K2310" s="8">
        <v>60000</v>
      </c>
      <c r="L2310">
        <v>60000</v>
      </c>
      <c r="M2310" s="6">
        <v>600</v>
      </c>
      <c r="N2310" t="str">
        <f t="shared" si="36"/>
        <v>01</v>
      </c>
    </row>
    <row r="2311" spans="1:14" ht="15" customHeight="1" x14ac:dyDescent="0.25">
      <c r="A2311" t="s">
        <v>14</v>
      </c>
      <c r="B2311">
        <v>0</v>
      </c>
      <c r="C2311">
        <v>7129</v>
      </c>
      <c r="D2311">
        <v>10</v>
      </c>
      <c r="E2311" s="1" t="s">
        <v>210</v>
      </c>
      <c r="F2311" s="2" t="s">
        <v>56</v>
      </c>
      <c r="G2311" s="3" t="s">
        <v>168</v>
      </c>
      <c r="H2311" s="3" t="s">
        <v>54</v>
      </c>
      <c r="I2311" s="1" t="s">
        <v>59</v>
      </c>
      <c r="J2311" t="s">
        <v>15</v>
      </c>
      <c r="K2311" s="8">
        <v>4783680</v>
      </c>
      <c r="L2311">
        <v>4783680</v>
      </c>
      <c r="M2311" s="6">
        <v>47836.800000000003</v>
      </c>
      <c r="N2311" t="str">
        <f t="shared" si="36"/>
        <v>02</v>
      </c>
    </row>
    <row r="2312" spans="1:14" ht="15" customHeight="1" x14ac:dyDescent="0.25">
      <c r="A2312" t="s">
        <v>14</v>
      </c>
      <c r="B2312">
        <v>0</v>
      </c>
      <c r="C2312">
        <v>7129</v>
      </c>
      <c r="D2312">
        <v>10</v>
      </c>
      <c r="E2312" s="1" t="s">
        <v>210</v>
      </c>
      <c r="F2312" s="2" t="s">
        <v>56</v>
      </c>
      <c r="G2312" s="3" t="s">
        <v>168</v>
      </c>
      <c r="H2312" s="3" t="s">
        <v>69</v>
      </c>
      <c r="I2312" s="1" t="s">
        <v>59</v>
      </c>
      <c r="J2312" t="s">
        <v>15</v>
      </c>
      <c r="K2312" s="8">
        <v>13410</v>
      </c>
      <c r="L2312">
        <v>13410</v>
      </c>
      <c r="M2312" s="6">
        <v>134.1</v>
      </c>
      <c r="N2312" t="str">
        <f t="shared" si="36"/>
        <v>02</v>
      </c>
    </row>
    <row r="2313" spans="1:14" ht="15" customHeight="1" x14ac:dyDescent="0.25">
      <c r="A2313" t="s">
        <v>14</v>
      </c>
      <c r="B2313">
        <v>0</v>
      </c>
      <c r="C2313">
        <v>7129</v>
      </c>
      <c r="D2313">
        <v>10</v>
      </c>
      <c r="E2313" s="1" t="s">
        <v>210</v>
      </c>
      <c r="F2313" s="2" t="s">
        <v>56</v>
      </c>
      <c r="G2313" s="3" t="s">
        <v>168</v>
      </c>
      <c r="H2313" s="3" t="s">
        <v>70</v>
      </c>
      <c r="I2313" s="1" t="s">
        <v>59</v>
      </c>
      <c r="J2313" t="s">
        <v>15</v>
      </c>
      <c r="K2313" s="8">
        <v>25660</v>
      </c>
      <c r="L2313">
        <v>25660</v>
      </c>
      <c r="M2313" s="6">
        <v>256.60000000000002</v>
      </c>
      <c r="N2313" t="str">
        <f t="shared" si="36"/>
        <v>02</v>
      </c>
    </row>
    <row r="2314" spans="1:14" ht="15" customHeight="1" x14ac:dyDescent="0.25">
      <c r="A2314" t="s">
        <v>14</v>
      </c>
      <c r="B2314">
        <v>0</v>
      </c>
      <c r="C2314">
        <v>1021</v>
      </c>
      <c r="D2314">
        <v>10</v>
      </c>
      <c r="E2314" s="1" t="s">
        <v>214</v>
      </c>
      <c r="F2314" s="2" t="s">
        <v>61</v>
      </c>
      <c r="G2314" s="3" t="s">
        <v>180</v>
      </c>
      <c r="H2314" s="3" t="s">
        <v>63</v>
      </c>
      <c r="I2314" s="1" t="s">
        <v>55</v>
      </c>
      <c r="J2314" t="s">
        <v>15</v>
      </c>
      <c r="K2314" s="8">
        <v>11730827</v>
      </c>
      <c r="L2314">
        <v>11730827</v>
      </c>
      <c r="M2314" s="6">
        <v>117308.27</v>
      </c>
      <c r="N2314" t="str">
        <f t="shared" si="36"/>
        <v>01</v>
      </c>
    </row>
    <row r="2315" spans="1:14" ht="15" customHeight="1" x14ac:dyDescent="0.25">
      <c r="A2315" t="s">
        <v>14</v>
      </c>
      <c r="B2315">
        <v>0</v>
      </c>
      <c r="C2315">
        <v>1021</v>
      </c>
      <c r="D2315">
        <v>10</v>
      </c>
      <c r="E2315" s="1" t="s">
        <v>214</v>
      </c>
      <c r="F2315" s="2" t="s">
        <v>61</v>
      </c>
      <c r="G2315" s="3" t="s">
        <v>180</v>
      </c>
      <c r="H2315" s="3" t="s">
        <v>58</v>
      </c>
      <c r="I2315" s="1" t="s">
        <v>64</v>
      </c>
      <c r="J2315" t="s">
        <v>15</v>
      </c>
      <c r="K2315" s="8">
        <v>806674</v>
      </c>
      <c r="L2315">
        <v>806674</v>
      </c>
      <c r="M2315" s="6">
        <v>8066.74</v>
      </c>
      <c r="N2315" t="str">
        <f t="shared" si="36"/>
        <v>01</v>
      </c>
    </row>
    <row r="2316" spans="1:14" ht="15" customHeight="1" x14ac:dyDescent="0.25">
      <c r="A2316" t="s">
        <v>14</v>
      </c>
      <c r="B2316">
        <v>0</v>
      </c>
      <c r="C2316">
        <v>1021</v>
      </c>
      <c r="D2316">
        <v>10</v>
      </c>
      <c r="E2316" s="1" t="s">
        <v>214</v>
      </c>
      <c r="F2316" s="2" t="s">
        <v>61</v>
      </c>
      <c r="G2316" s="3" t="s">
        <v>180</v>
      </c>
      <c r="H2316" s="3" t="s">
        <v>66</v>
      </c>
      <c r="I2316" s="1" t="s">
        <v>64</v>
      </c>
      <c r="J2316" t="s">
        <v>15</v>
      </c>
      <c r="K2316" s="8">
        <v>490</v>
      </c>
      <c r="L2316">
        <v>490</v>
      </c>
      <c r="M2316" s="6">
        <v>4.9000000000000004</v>
      </c>
      <c r="N2316" t="str">
        <f t="shared" si="36"/>
        <v>01</v>
      </c>
    </row>
    <row r="2317" spans="1:14" ht="15" customHeight="1" x14ac:dyDescent="0.25">
      <c r="A2317" t="s">
        <v>14</v>
      </c>
      <c r="B2317">
        <v>0</v>
      </c>
      <c r="C2317">
        <v>1021</v>
      </c>
      <c r="D2317">
        <v>10</v>
      </c>
      <c r="E2317" s="1" t="s">
        <v>214</v>
      </c>
      <c r="F2317" s="2" t="s">
        <v>61</v>
      </c>
      <c r="G2317" s="3" t="s">
        <v>180</v>
      </c>
      <c r="H2317" s="3" t="s">
        <v>68</v>
      </c>
      <c r="I2317" s="1" t="s">
        <v>64</v>
      </c>
      <c r="J2317" t="s">
        <v>15</v>
      </c>
      <c r="K2317" s="8">
        <v>30000</v>
      </c>
      <c r="L2317">
        <v>30000</v>
      </c>
      <c r="M2317" s="6">
        <v>300</v>
      </c>
      <c r="N2317" t="str">
        <f t="shared" si="36"/>
        <v>01</v>
      </c>
    </row>
    <row r="2318" spans="1:14" ht="15" customHeight="1" x14ac:dyDescent="0.25">
      <c r="A2318" t="s">
        <v>14</v>
      </c>
      <c r="B2318">
        <v>0</v>
      </c>
      <c r="C2318">
        <v>1021</v>
      </c>
      <c r="D2318">
        <v>10</v>
      </c>
      <c r="E2318" s="1" t="s">
        <v>214</v>
      </c>
      <c r="F2318" s="2" t="s">
        <v>61</v>
      </c>
      <c r="G2318" s="3" t="s">
        <v>180</v>
      </c>
      <c r="H2318" s="3" t="s">
        <v>54</v>
      </c>
      <c r="I2318" s="1" t="s">
        <v>55</v>
      </c>
      <c r="J2318" t="s">
        <v>15</v>
      </c>
      <c r="K2318" s="8">
        <v>4461379</v>
      </c>
      <c r="L2318">
        <v>4461379</v>
      </c>
      <c r="M2318" s="6">
        <v>44613.79</v>
      </c>
      <c r="N2318" t="str">
        <f t="shared" si="36"/>
        <v>02</v>
      </c>
    </row>
    <row r="2319" spans="1:14" ht="15" customHeight="1" x14ac:dyDescent="0.25">
      <c r="A2319" t="s">
        <v>14</v>
      </c>
      <c r="B2319">
        <v>0</v>
      </c>
      <c r="C2319">
        <v>1021</v>
      </c>
      <c r="D2319">
        <v>10</v>
      </c>
      <c r="E2319" s="1" t="s">
        <v>214</v>
      </c>
      <c r="F2319" s="2" t="s">
        <v>61</v>
      </c>
      <c r="G2319" s="3" t="s">
        <v>180</v>
      </c>
      <c r="H2319" s="3" t="s">
        <v>54</v>
      </c>
      <c r="I2319" s="1" t="s">
        <v>64</v>
      </c>
      <c r="J2319" t="s">
        <v>15</v>
      </c>
      <c r="K2319" s="8">
        <v>549296</v>
      </c>
      <c r="L2319">
        <v>549296</v>
      </c>
      <c r="M2319" s="6">
        <v>5492.96</v>
      </c>
      <c r="N2319" t="str">
        <f t="shared" si="36"/>
        <v>02</v>
      </c>
    </row>
    <row r="2320" spans="1:14" ht="15" customHeight="1" x14ac:dyDescent="0.25">
      <c r="A2320" t="s">
        <v>14</v>
      </c>
      <c r="B2320">
        <v>0</v>
      </c>
      <c r="C2320">
        <v>1021</v>
      </c>
      <c r="D2320">
        <v>10</v>
      </c>
      <c r="E2320" s="1" t="s">
        <v>214</v>
      </c>
      <c r="F2320" s="2" t="s">
        <v>61</v>
      </c>
      <c r="G2320" s="3" t="s">
        <v>180</v>
      </c>
      <c r="H2320" s="3" t="s">
        <v>69</v>
      </c>
      <c r="I2320" s="1" t="s">
        <v>64</v>
      </c>
      <c r="J2320" t="s">
        <v>15</v>
      </c>
      <c r="K2320" s="8">
        <v>6705</v>
      </c>
      <c r="L2320">
        <v>6705</v>
      </c>
      <c r="M2320" s="6">
        <v>67.05</v>
      </c>
      <c r="N2320" t="str">
        <f t="shared" si="36"/>
        <v>02</v>
      </c>
    </row>
    <row r="2321" spans="1:14" ht="15" customHeight="1" x14ac:dyDescent="0.25">
      <c r="A2321" t="s">
        <v>14</v>
      </c>
      <c r="B2321">
        <v>0</v>
      </c>
      <c r="C2321">
        <v>1021</v>
      </c>
      <c r="D2321">
        <v>10</v>
      </c>
      <c r="E2321" s="1" t="s">
        <v>214</v>
      </c>
      <c r="F2321" s="2" t="s">
        <v>61</v>
      </c>
      <c r="G2321" s="3" t="s">
        <v>180</v>
      </c>
      <c r="H2321" s="3" t="s">
        <v>70</v>
      </c>
      <c r="I2321" s="1" t="s">
        <v>64</v>
      </c>
      <c r="J2321" t="s">
        <v>15</v>
      </c>
      <c r="K2321" s="8">
        <v>110</v>
      </c>
      <c r="L2321">
        <v>110</v>
      </c>
      <c r="M2321" s="6">
        <v>1.1000000000000001</v>
      </c>
      <c r="N2321" t="str">
        <f t="shared" si="36"/>
        <v>02</v>
      </c>
    </row>
    <row r="2322" spans="1:14" ht="15" customHeight="1" x14ac:dyDescent="0.25">
      <c r="A2322" t="s">
        <v>14</v>
      </c>
      <c r="B2322">
        <v>0</v>
      </c>
      <c r="C2322">
        <v>1021</v>
      </c>
      <c r="D2322">
        <v>10</v>
      </c>
      <c r="E2322" s="1" t="s">
        <v>214</v>
      </c>
      <c r="F2322" s="2" t="s">
        <v>61</v>
      </c>
      <c r="G2322" s="3" t="s">
        <v>180</v>
      </c>
      <c r="H2322" s="3" t="s">
        <v>71</v>
      </c>
      <c r="I2322" s="1" t="s">
        <v>16</v>
      </c>
      <c r="J2322" t="s">
        <v>15</v>
      </c>
      <c r="K2322" s="8">
        <v>420129</v>
      </c>
      <c r="L2322">
        <v>420129</v>
      </c>
      <c r="M2322" s="6">
        <v>4201.29</v>
      </c>
      <c r="N2322" t="str">
        <f t="shared" si="36"/>
        <v>05</v>
      </c>
    </row>
    <row r="2323" spans="1:14" ht="15" customHeight="1" x14ac:dyDescent="0.25">
      <c r="A2323" t="s">
        <v>14</v>
      </c>
      <c r="B2323">
        <v>0</v>
      </c>
      <c r="C2323">
        <v>1021</v>
      </c>
      <c r="D2323">
        <v>10</v>
      </c>
      <c r="E2323" s="1" t="s">
        <v>214</v>
      </c>
      <c r="F2323" s="2" t="s">
        <v>61</v>
      </c>
      <c r="G2323" s="3" t="s">
        <v>180</v>
      </c>
      <c r="H2323" s="3" t="s">
        <v>215</v>
      </c>
      <c r="I2323" s="1" t="s">
        <v>16</v>
      </c>
      <c r="J2323" t="s">
        <v>15</v>
      </c>
      <c r="K2323" s="8">
        <v>284984</v>
      </c>
      <c r="L2323">
        <v>284984</v>
      </c>
      <c r="M2323" s="6">
        <v>2849.84</v>
      </c>
      <c r="N2323" t="str">
        <f t="shared" si="36"/>
        <v>05</v>
      </c>
    </row>
    <row r="2324" spans="1:14" ht="15" customHeight="1" x14ac:dyDescent="0.25">
      <c r="A2324" t="s">
        <v>14</v>
      </c>
      <c r="B2324">
        <v>0</v>
      </c>
      <c r="C2324">
        <v>1021</v>
      </c>
      <c r="D2324">
        <v>10</v>
      </c>
      <c r="E2324" s="1" t="s">
        <v>214</v>
      </c>
      <c r="F2324" s="2" t="s">
        <v>61</v>
      </c>
      <c r="G2324" s="3" t="s">
        <v>180</v>
      </c>
      <c r="H2324" s="3" t="s">
        <v>73</v>
      </c>
      <c r="I2324" s="1" t="s">
        <v>16</v>
      </c>
      <c r="J2324" t="s">
        <v>15</v>
      </c>
      <c r="K2324" s="8">
        <v>1141644</v>
      </c>
      <c r="L2324">
        <v>1141644</v>
      </c>
      <c r="M2324" s="6">
        <v>11416.44</v>
      </c>
      <c r="N2324" t="str">
        <f t="shared" si="36"/>
        <v>06</v>
      </c>
    </row>
    <row r="2325" spans="1:14" ht="15" customHeight="1" x14ac:dyDescent="0.25">
      <c r="A2325" t="s">
        <v>14</v>
      </c>
      <c r="B2325">
        <v>0</v>
      </c>
      <c r="C2325">
        <v>1021</v>
      </c>
      <c r="D2325">
        <v>10</v>
      </c>
      <c r="E2325" s="1" t="s">
        <v>214</v>
      </c>
      <c r="F2325" s="2" t="s">
        <v>61</v>
      </c>
      <c r="G2325" s="3" t="s">
        <v>180</v>
      </c>
      <c r="H2325" s="3" t="s">
        <v>106</v>
      </c>
      <c r="I2325" s="1" t="s">
        <v>16</v>
      </c>
      <c r="J2325" t="s">
        <v>15</v>
      </c>
      <c r="K2325" s="8">
        <v>5130</v>
      </c>
      <c r="L2325">
        <v>5130</v>
      </c>
      <c r="M2325" s="6">
        <v>51.300000000000004</v>
      </c>
      <c r="N2325" t="str">
        <f t="shared" si="36"/>
        <v>06</v>
      </c>
    </row>
    <row r="2326" spans="1:14" ht="15" customHeight="1" x14ac:dyDescent="0.25">
      <c r="A2326" t="s">
        <v>14</v>
      </c>
      <c r="B2326">
        <v>0</v>
      </c>
      <c r="C2326">
        <v>1021</v>
      </c>
      <c r="D2326">
        <v>10</v>
      </c>
      <c r="E2326" s="1" t="s">
        <v>214</v>
      </c>
      <c r="F2326" s="2" t="s">
        <v>61</v>
      </c>
      <c r="G2326" s="3" t="s">
        <v>54</v>
      </c>
      <c r="H2326" s="3" t="s">
        <v>63</v>
      </c>
      <c r="I2326" s="1" t="s">
        <v>55</v>
      </c>
      <c r="J2326" t="s">
        <v>15</v>
      </c>
      <c r="K2326" s="8">
        <v>6343619</v>
      </c>
      <c r="L2326">
        <v>6343619</v>
      </c>
      <c r="M2326" s="6">
        <v>63436.19</v>
      </c>
      <c r="N2326" t="str">
        <f t="shared" si="36"/>
        <v>01</v>
      </c>
    </row>
    <row r="2327" spans="1:14" ht="15" customHeight="1" x14ac:dyDescent="0.25">
      <c r="A2327" t="s">
        <v>14</v>
      </c>
      <c r="B2327">
        <v>0</v>
      </c>
      <c r="C2327">
        <v>1021</v>
      </c>
      <c r="D2327">
        <v>10</v>
      </c>
      <c r="E2327" s="1" t="s">
        <v>214</v>
      </c>
      <c r="F2327" s="2" t="s">
        <v>61</v>
      </c>
      <c r="G2327" s="3" t="s">
        <v>54</v>
      </c>
      <c r="H2327" s="3" t="s">
        <v>65</v>
      </c>
      <c r="I2327" s="1" t="s">
        <v>55</v>
      </c>
      <c r="J2327" t="s">
        <v>15</v>
      </c>
      <c r="K2327" s="8">
        <v>107900</v>
      </c>
      <c r="L2327">
        <v>107900</v>
      </c>
      <c r="M2327" s="6">
        <v>1079</v>
      </c>
      <c r="N2327" t="str">
        <f t="shared" si="36"/>
        <v>01</v>
      </c>
    </row>
    <row r="2328" spans="1:14" ht="15" customHeight="1" x14ac:dyDescent="0.25">
      <c r="A2328" t="s">
        <v>14</v>
      </c>
      <c r="B2328">
        <v>0</v>
      </c>
      <c r="C2328">
        <v>1021</v>
      </c>
      <c r="D2328">
        <v>10</v>
      </c>
      <c r="E2328" s="1" t="s">
        <v>214</v>
      </c>
      <c r="F2328" s="2" t="s">
        <v>61</v>
      </c>
      <c r="G2328" s="3" t="s">
        <v>54</v>
      </c>
      <c r="H2328" s="3" t="s">
        <v>66</v>
      </c>
      <c r="I2328" s="1" t="s">
        <v>55</v>
      </c>
      <c r="J2328" t="s">
        <v>15</v>
      </c>
      <c r="K2328" s="8">
        <v>11680</v>
      </c>
      <c r="L2328">
        <v>11680</v>
      </c>
      <c r="M2328" s="6">
        <v>116.8</v>
      </c>
      <c r="N2328" t="str">
        <f t="shared" si="36"/>
        <v>01</v>
      </c>
    </row>
    <row r="2329" spans="1:14" ht="15" customHeight="1" x14ac:dyDescent="0.25">
      <c r="A2329" t="s">
        <v>14</v>
      </c>
      <c r="B2329">
        <v>0</v>
      </c>
      <c r="C2329">
        <v>1021</v>
      </c>
      <c r="D2329">
        <v>10</v>
      </c>
      <c r="E2329" s="1" t="s">
        <v>214</v>
      </c>
      <c r="F2329" s="2" t="s">
        <v>61</v>
      </c>
      <c r="G2329" s="3" t="s">
        <v>54</v>
      </c>
      <c r="H2329" s="3" t="s">
        <v>54</v>
      </c>
      <c r="I2329" s="1" t="s">
        <v>55</v>
      </c>
      <c r="J2329" t="s">
        <v>15</v>
      </c>
      <c r="K2329" s="8">
        <v>2442471</v>
      </c>
      <c r="L2329">
        <v>2442471</v>
      </c>
      <c r="M2329" s="6">
        <v>24424.71</v>
      </c>
      <c r="N2329" t="str">
        <f t="shared" si="36"/>
        <v>02</v>
      </c>
    </row>
    <row r="2330" spans="1:14" ht="15" customHeight="1" x14ac:dyDescent="0.25">
      <c r="A2330" t="s">
        <v>14</v>
      </c>
      <c r="B2330">
        <v>0</v>
      </c>
      <c r="C2330">
        <v>1021</v>
      </c>
      <c r="D2330">
        <v>10</v>
      </c>
      <c r="E2330" s="1" t="s">
        <v>214</v>
      </c>
      <c r="F2330" s="2" t="s">
        <v>61</v>
      </c>
      <c r="G2330" s="3" t="s">
        <v>54</v>
      </c>
      <c r="H2330" s="3" t="s">
        <v>69</v>
      </c>
      <c r="I2330" s="1" t="s">
        <v>55</v>
      </c>
      <c r="J2330" t="s">
        <v>15</v>
      </c>
      <c r="K2330" s="8">
        <v>24155</v>
      </c>
      <c r="L2330">
        <v>24155</v>
      </c>
      <c r="M2330" s="6">
        <v>241.55</v>
      </c>
      <c r="N2330" t="str">
        <f t="shared" si="36"/>
        <v>02</v>
      </c>
    </row>
    <row r="2331" spans="1:14" ht="15" customHeight="1" x14ac:dyDescent="0.25">
      <c r="A2331" t="s">
        <v>14</v>
      </c>
      <c r="B2331">
        <v>0</v>
      </c>
      <c r="C2331">
        <v>1021</v>
      </c>
      <c r="D2331">
        <v>10</v>
      </c>
      <c r="E2331" s="1" t="s">
        <v>214</v>
      </c>
      <c r="F2331" s="2" t="s">
        <v>61</v>
      </c>
      <c r="G2331" s="3" t="s">
        <v>54</v>
      </c>
      <c r="H2331" s="3" t="s">
        <v>70</v>
      </c>
      <c r="I2331" s="1" t="s">
        <v>55</v>
      </c>
      <c r="J2331" t="s">
        <v>15</v>
      </c>
      <c r="K2331" s="8">
        <v>2610</v>
      </c>
      <c r="L2331">
        <v>2610</v>
      </c>
      <c r="M2331" s="6">
        <v>26.1</v>
      </c>
      <c r="N2331" t="str">
        <f t="shared" si="36"/>
        <v>02</v>
      </c>
    </row>
    <row r="2332" spans="1:14" ht="15" customHeight="1" x14ac:dyDescent="0.25">
      <c r="A2332" t="s">
        <v>14</v>
      </c>
      <c r="B2332">
        <v>0</v>
      </c>
      <c r="C2332">
        <v>1021</v>
      </c>
      <c r="D2332">
        <v>10</v>
      </c>
      <c r="E2332" s="1" t="s">
        <v>214</v>
      </c>
      <c r="F2332" s="2" t="s">
        <v>61</v>
      </c>
      <c r="G2332" s="3" t="s">
        <v>71</v>
      </c>
      <c r="H2332" s="3" t="s">
        <v>63</v>
      </c>
      <c r="I2332" s="1" t="s">
        <v>55</v>
      </c>
      <c r="J2332" t="s">
        <v>15</v>
      </c>
      <c r="K2332" s="8">
        <v>15801039</v>
      </c>
      <c r="L2332">
        <v>15801039</v>
      </c>
      <c r="M2332" s="6">
        <v>158010.39000000001</v>
      </c>
      <c r="N2332" t="str">
        <f t="shared" si="36"/>
        <v>01</v>
      </c>
    </row>
    <row r="2333" spans="1:14" ht="15" customHeight="1" x14ac:dyDescent="0.25">
      <c r="A2333" t="s">
        <v>14</v>
      </c>
      <c r="B2333">
        <v>0</v>
      </c>
      <c r="C2333">
        <v>1021</v>
      </c>
      <c r="D2333">
        <v>10</v>
      </c>
      <c r="E2333" s="1" t="s">
        <v>214</v>
      </c>
      <c r="F2333" s="2" t="s">
        <v>61</v>
      </c>
      <c r="G2333" s="3" t="s">
        <v>71</v>
      </c>
      <c r="H2333" s="3" t="s">
        <v>65</v>
      </c>
      <c r="I2333" s="1" t="s">
        <v>55</v>
      </c>
      <c r="J2333" t="s">
        <v>15</v>
      </c>
      <c r="K2333" s="8">
        <v>99752</v>
      </c>
      <c r="L2333">
        <v>99752</v>
      </c>
      <c r="M2333" s="6">
        <v>997.52</v>
      </c>
      <c r="N2333" t="str">
        <f t="shared" si="36"/>
        <v>01</v>
      </c>
    </row>
    <row r="2334" spans="1:14" ht="15" customHeight="1" x14ac:dyDescent="0.25">
      <c r="A2334" t="s">
        <v>14</v>
      </c>
      <c r="B2334">
        <v>0</v>
      </c>
      <c r="C2334">
        <v>1021</v>
      </c>
      <c r="D2334">
        <v>10</v>
      </c>
      <c r="E2334" s="1" t="s">
        <v>214</v>
      </c>
      <c r="F2334" s="2" t="s">
        <v>61</v>
      </c>
      <c r="G2334" s="3" t="s">
        <v>71</v>
      </c>
      <c r="H2334" s="3" t="s">
        <v>67</v>
      </c>
      <c r="I2334" s="1" t="s">
        <v>55</v>
      </c>
      <c r="J2334" t="s">
        <v>15</v>
      </c>
      <c r="K2334" s="8">
        <v>50000</v>
      </c>
      <c r="L2334">
        <v>50000</v>
      </c>
      <c r="M2334" s="6">
        <v>500</v>
      </c>
      <c r="N2334" t="str">
        <f t="shared" si="36"/>
        <v>01</v>
      </c>
    </row>
    <row r="2335" spans="1:14" ht="15" customHeight="1" x14ac:dyDescent="0.25">
      <c r="A2335" t="s">
        <v>14</v>
      </c>
      <c r="B2335">
        <v>0</v>
      </c>
      <c r="C2335">
        <v>1021</v>
      </c>
      <c r="D2335">
        <v>10</v>
      </c>
      <c r="E2335" s="1" t="s">
        <v>214</v>
      </c>
      <c r="F2335" s="2" t="s">
        <v>61</v>
      </c>
      <c r="G2335" s="3" t="s">
        <v>71</v>
      </c>
      <c r="H2335" s="3" t="s">
        <v>54</v>
      </c>
      <c r="I2335" s="1" t="s">
        <v>55</v>
      </c>
      <c r="J2335" t="s">
        <v>15</v>
      </c>
      <c r="K2335" s="8">
        <v>5392245</v>
      </c>
      <c r="L2335">
        <v>5392245</v>
      </c>
      <c r="M2335" s="6">
        <v>53922.450000000004</v>
      </c>
      <c r="N2335" t="str">
        <f t="shared" si="36"/>
        <v>02</v>
      </c>
    </row>
    <row r="2336" spans="1:14" ht="15" customHeight="1" x14ac:dyDescent="0.25">
      <c r="A2336" t="s">
        <v>14</v>
      </c>
      <c r="B2336">
        <v>0</v>
      </c>
      <c r="C2336">
        <v>1021</v>
      </c>
      <c r="D2336">
        <v>10</v>
      </c>
      <c r="E2336" s="1" t="s">
        <v>214</v>
      </c>
      <c r="F2336" s="2" t="s">
        <v>61</v>
      </c>
      <c r="G2336" s="3" t="s">
        <v>71</v>
      </c>
      <c r="H2336" s="3" t="s">
        <v>69</v>
      </c>
      <c r="I2336" s="1" t="s">
        <v>55</v>
      </c>
      <c r="J2336" t="s">
        <v>15</v>
      </c>
      <c r="K2336" s="8">
        <v>33535</v>
      </c>
      <c r="L2336">
        <v>33535</v>
      </c>
      <c r="M2336" s="6">
        <v>335.35</v>
      </c>
      <c r="N2336" t="str">
        <f t="shared" si="36"/>
        <v>02</v>
      </c>
    </row>
    <row r="2337" spans="1:14" ht="15" customHeight="1" x14ac:dyDescent="0.25">
      <c r="A2337" t="s">
        <v>14</v>
      </c>
      <c r="B2337">
        <v>0</v>
      </c>
      <c r="C2337">
        <v>1021</v>
      </c>
      <c r="D2337">
        <v>10</v>
      </c>
      <c r="E2337" s="1" t="s">
        <v>214</v>
      </c>
      <c r="F2337" s="2" t="s">
        <v>61</v>
      </c>
      <c r="G2337" s="3" t="s">
        <v>133</v>
      </c>
      <c r="H2337" s="3" t="s">
        <v>73</v>
      </c>
      <c r="I2337" s="1" t="s">
        <v>16</v>
      </c>
      <c r="J2337" t="s">
        <v>15</v>
      </c>
      <c r="K2337" s="8">
        <v>141021</v>
      </c>
      <c r="L2337">
        <v>141021</v>
      </c>
      <c r="M2337" s="6">
        <v>1410.21</v>
      </c>
      <c r="N2337" t="str">
        <f t="shared" si="36"/>
        <v>06</v>
      </c>
    </row>
    <row r="2338" spans="1:14" ht="15" customHeight="1" x14ac:dyDescent="0.25">
      <c r="A2338" t="s">
        <v>14</v>
      </c>
      <c r="B2338">
        <v>0</v>
      </c>
      <c r="C2338">
        <v>1021</v>
      </c>
      <c r="D2338">
        <v>10</v>
      </c>
      <c r="E2338" s="1" t="s">
        <v>214</v>
      </c>
      <c r="F2338" s="2" t="s">
        <v>61</v>
      </c>
      <c r="G2338" s="3" t="s">
        <v>148</v>
      </c>
      <c r="H2338" s="3" t="s">
        <v>63</v>
      </c>
      <c r="I2338" s="1" t="s">
        <v>55</v>
      </c>
      <c r="J2338" t="s">
        <v>15</v>
      </c>
      <c r="K2338" s="8">
        <v>15328380</v>
      </c>
      <c r="L2338">
        <v>15328380</v>
      </c>
      <c r="M2338" s="6">
        <v>153283.80000000002</v>
      </c>
      <c r="N2338" t="str">
        <f t="shared" si="36"/>
        <v>01</v>
      </c>
    </row>
    <row r="2339" spans="1:14" ht="15" customHeight="1" x14ac:dyDescent="0.25">
      <c r="A2339" t="s">
        <v>14</v>
      </c>
      <c r="B2339">
        <v>0</v>
      </c>
      <c r="C2339">
        <v>1021</v>
      </c>
      <c r="D2339">
        <v>10</v>
      </c>
      <c r="E2339" s="1" t="s">
        <v>214</v>
      </c>
      <c r="F2339" s="2" t="s">
        <v>61</v>
      </c>
      <c r="G2339" s="3" t="s">
        <v>148</v>
      </c>
      <c r="H2339" s="3" t="s">
        <v>65</v>
      </c>
      <c r="I2339" s="1" t="s">
        <v>55</v>
      </c>
      <c r="J2339" t="s">
        <v>15</v>
      </c>
      <c r="K2339" s="8">
        <v>99752</v>
      </c>
      <c r="L2339">
        <v>99752</v>
      </c>
      <c r="M2339" s="6">
        <v>997.52</v>
      </c>
      <c r="N2339" t="str">
        <f t="shared" si="36"/>
        <v>01</v>
      </c>
    </row>
    <row r="2340" spans="1:14" ht="15" customHeight="1" x14ac:dyDescent="0.25">
      <c r="A2340" t="s">
        <v>14</v>
      </c>
      <c r="B2340">
        <v>0</v>
      </c>
      <c r="C2340">
        <v>1021</v>
      </c>
      <c r="D2340">
        <v>10</v>
      </c>
      <c r="E2340" s="1" t="s">
        <v>214</v>
      </c>
      <c r="F2340" s="2" t="s">
        <v>61</v>
      </c>
      <c r="G2340" s="3" t="s">
        <v>148</v>
      </c>
      <c r="H2340" s="3" t="s">
        <v>54</v>
      </c>
      <c r="I2340" s="1" t="s">
        <v>55</v>
      </c>
      <c r="J2340" t="s">
        <v>15</v>
      </c>
      <c r="K2340" s="8">
        <v>5813074</v>
      </c>
      <c r="L2340">
        <v>5813074</v>
      </c>
      <c r="M2340" s="6">
        <v>58130.74</v>
      </c>
      <c r="N2340" t="str">
        <f t="shared" si="36"/>
        <v>02</v>
      </c>
    </row>
    <row r="2341" spans="1:14" ht="15" customHeight="1" x14ac:dyDescent="0.25">
      <c r="A2341" t="s">
        <v>14</v>
      </c>
      <c r="B2341">
        <v>0</v>
      </c>
      <c r="C2341">
        <v>1021</v>
      </c>
      <c r="D2341">
        <v>10</v>
      </c>
      <c r="E2341" s="1" t="s">
        <v>214</v>
      </c>
      <c r="F2341" s="2" t="s">
        <v>61</v>
      </c>
      <c r="G2341" s="3" t="s">
        <v>148</v>
      </c>
      <c r="H2341" s="3" t="s">
        <v>69</v>
      </c>
      <c r="I2341" s="1" t="s">
        <v>55</v>
      </c>
      <c r="J2341" t="s">
        <v>15</v>
      </c>
      <c r="K2341" s="8">
        <v>22301</v>
      </c>
      <c r="L2341">
        <v>22301</v>
      </c>
      <c r="M2341" s="6">
        <v>223.01</v>
      </c>
      <c r="N2341" t="str">
        <f t="shared" si="36"/>
        <v>02</v>
      </c>
    </row>
    <row r="2342" spans="1:14" ht="15" customHeight="1" x14ac:dyDescent="0.25">
      <c r="A2342" t="s">
        <v>14</v>
      </c>
      <c r="B2342">
        <v>0</v>
      </c>
      <c r="C2342">
        <v>1021</v>
      </c>
      <c r="D2342">
        <v>10</v>
      </c>
      <c r="E2342" s="1" t="s">
        <v>214</v>
      </c>
      <c r="F2342" s="2" t="s">
        <v>61</v>
      </c>
      <c r="G2342" s="3" t="s">
        <v>152</v>
      </c>
      <c r="H2342" s="3" t="s">
        <v>63</v>
      </c>
      <c r="I2342" s="1" t="s">
        <v>55</v>
      </c>
      <c r="J2342" t="s">
        <v>15</v>
      </c>
      <c r="K2342" s="8">
        <v>13329837</v>
      </c>
      <c r="L2342">
        <v>13329837</v>
      </c>
      <c r="M2342" s="6">
        <v>133298.37</v>
      </c>
      <c r="N2342" t="str">
        <f t="shared" si="36"/>
        <v>01</v>
      </c>
    </row>
    <row r="2343" spans="1:14" ht="15" customHeight="1" x14ac:dyDescent="0.25">
      <c r="A2343" t="s">
        <v>14</v>
      </c>
      <c r="B2343">
        <v>0</v>
      </c>
      <c r="C2343">
        <v>1021</v>
      </c>
      <c r="D2343">
        <v>10</v>
      </c>
      <c r="E2343" s="1" t="s">
        <v>214</v>
      </c>
      <c r="F2343" s="2" t="s">
        <v>61</v>
      </c>
      <c r="G2343" s="3" t="s">
        <v>152</v>
      </c>
      <c r="H2343" s="3" t="s">
        <v>54</v>
      </c>
      <c r="I2343" s="1" t="s">
        <v>55</v>
      </c>
      <c r="J2343" t="s">
        <v>15</v>
      </c>
      <c r="K2343" s="8">
        <v>3973492</v>
      </c>
      <c r="L2343">
        <v>3973492</v>
      </c>
      <c r="M2343" s="6">
        <v>39734.92</v>
      </c>
      <c r="N2343" t="str">
        <f t="shared" si="36"/>
        <v>02</v>
      </c>
    </row>
    <row r="2344" spans="1:14" ht="15" customHeight="1" x14ac:dyDescent="0.25">
      <c r="A2344" t="s">
        <v>14</v>
      </c>
      <c r="B2344">
        <v>0</v>
      </c>
      <c r="C2344">
        <v>1021</v>
      </c>
      <c r="D2344">
        <v>10</v>
      </c>
      <c r="E2344" s="1" t="s">
        <v>214</v>
      </c>
      <c r="F2344" s="2" t="s">
        <v>61</v>
      </c>
      <c r="G2344" s="3" t="s">
        <v>153</v>
      </c>
      <c r="H2344" s="3" t="s">
        <v>63</v>
      </c>
      <c r="I2344" s="1" t="s">
        <v>55</v>
      </c>
      <c r="J2344" t="s">
        <v>15</v>
      </c>
      <c r="K2344" s="8">
        <v>7618336</v>
      </c>
      <c r="L2344">
        <v>7618336</v>
      </c>
      <c r="M2344" s="6">
        <v>76183.360000000001</v>
      </c>
      <c r="N2344" t="str">
        <f t="shared" si="36"/>
        <v>01</v>
      </c>
    </row>
    <row r="2345" spans="1:14" ht="15" customHeight="1" x14ac:dyDescent="0.25">
      <c r="A2345" t="s">
        <v>14</v>
      </c>
      <c r="B2345">
        <v>0</v>
      </c>
      <c r="C2345">
        <v>1021</v>
      </c>
      <c r="D2345">
        <v>10</v>
      </c>
      <c r="E2345" s="1" t="s">
        <v>214</v>
      </c>
      <c r="F2345" s="2" t="s">
        <v>61</v>
      </c>
      <c r="G2345" s="3" t="s">
        <v>153</v>
      </c>
      <c r="H2345" s="3" t="s">
        <v>54</v>
      </c>
      <c r="I2345" s="1" t="s">
        <v>55</v>
      </c>
      <c r="J2345" t="s">
        <v>15</v>
      </c>
      <c r="K2345" s="8">
        <v>2629048</v>
      </c>
      <c r="L2345">
        <v>2629048</v>
      </c>
      <c r="M2345" s="6">
        <v>26290.48</v>
      </c>
      <c r="N2345" t="str">
        <f t="shared" si="36"/>
        <v>02</v>
      </c>
    </row>
    <row r="2346" spans="1:14" ht="15" customHeight="1" x14ac:dyDescent="0.25">
      <c r="A2346" t="s">
        <v>14</v>
      </c>
      <c r="B2346">
        <v>0</v>
      </c>
      <c r="C2346">
        <v>1021</v>
      </c>
      <c r="D2346">
        <v>10</v>
      </c>
      <c r="E2346" s="1" t="s">
        <v>214</v>
      </c>
      <c r="F2346" s="2" t="s">
        <v>85</v>
      </c>
      <c r="G2346" s="3" t="s">
        <v>86</v>
      </c>
      <c r="H2346" s="3" t="s">
        <v>63</v>
      </c>
      <c r="I2346" s="1" t="s">
        <v>55</v>
      </c>
      <c r="J2346" t="s">
        <v>629</v>
      </c>
      <c r="K2346" s="8">
        <v>4811904</v>
      </c>
      <c r="L2346">
        <v>4811904</v>
      </c>
      <c r="M2346" s="6">
        <v>48119.040000000001</v>
      </c>
      <c r="N2346" t="str">
        <f t="shared" si="36"/>
        <v>01</v>
      </c>
    </row>
    <row r="2347" spans="1:14" ht="15" customHeight="1" x14ac:dyDescent="0.25">
      <c r="A2347" t="s">
        <v>14</v>
      </c>
      <c r="B2347">
        <v>0</v>
      </c>
      <c r="C2347">
        <v>1021</v>
      </c>
      <c r="D2347">
        <v>10</v>
      </c>
      <c r="E2347" s="1" t="s">
        <v>214</v>
      </c>
      <c r="F2347" s="2" t="s">
        <v>85</v>
      </c>
      <c r="G2347" s="3" t="s">
        <v>86</v>
      </c>
      <c r="H2347" s="3" t="s">
        <v>58</v>
      </c>
      <c r="I2347" s="1" t="s">
        <v>64</v>
      </c>
      <c r="J2347" t="s">
        <v>629</v>
      </c>
      <c r="K2347" s="8">
        <v>1214845</v>
      </c>
      <c r="L2347">
        <v>1214845</v>
      </c>
      <c r="M2347" s="6">
        <v>12148.45</v>
      </c>
      <c r="N2347" t="str">
        <f t="shared" si="36"/>
        <v>01</v>
      </c>
    </row>
    <row r="2348" spans="1:14" ht="15" customHeight="1" x14ac:dyDescent="0.25">
      <c r="A2348" t="s">
        <v>14</v>
      </c>
      <c r="B2348">
        <v>0</v>
      </c>
      <c r="C2348">
        <v>1021</v>
      </c>
      <c r="D2348">
        <v>10</v>
      </c>
      <c r="E2348" s="1" t="s">
        <v>214</v>
      </c>
      <c r="F2348" s="2" t="s">
        <v>85</v>
      </c>
      <c r="G2348" s="3" t="s">
        <v>86</v>
      </c>
      <c r="H2348" s="3" t="s">
        <v>66</v>
      </c>
      <c r="I2348" s="1" t="s">
        <v>64</v>
      </c>
      <c r="J2348" t="s">
        <v>15</v>
      </c>
      <c r="K2348" s="8">
        <v>995</v>
      </c>
      <c r="L2348">
        <v>995</v>
      </c>
      <c r="M2348" s="6">
        <v>9.9500000000000011</v>
      </c>
      <c r="N2348" t="str">
        <f t="shared" si="36"/>
        <v>01</v>
      </c>
    </row>
    <row r="2349" spans="1:14" ht="15" customHeight="1" x14ac:dyDescent="0.25">
      <c r="A2349" t="s">
        <v>14</v>
      </c>
      <c r="B2349">
        <v>0</v>
      </c>
      <c r="C2349">
        <v>1021</v>
      </c>
      <c r="D2349">
        <v>10</v>
      </c>
      <c r="E2349" s="1" t="s">
        <v>214</v>
      </c>
      <c r="F2349" s="2" t="s">
        <v>85</v>
      </c>
      <c r="G2349" s="3" t="s">
        <v>86</v>
      </c>
      <c r="H2349" s="3" t="s">
        <v>54</v>
      </c>
      <c r="I2349" s="1" t="s">
        <v>55</v>
      </c>
      <c r="J2349" t="s">
        <v>629</v>
      </c>
      <c r="K2349" s="8">
        <v>1992082</v>
      </c>
      <c r="L2349">
        <v>1992082</v>
      </c>
      <c r="M2349" s="6">
        <v>19920.82</v>
      </c>
      <c r="N2349" t="str">
        <f t="shared" si="36"/>
        <v>02</v>
      </c>
    </row>
    <row r="2350" spans="1:14" ht="15" customHeight="1" x14ac:dyDescent="0.25">
      <c r="A2350" t="s">
        <v>14</v>
      </c>
      <c r="B2350">
        <v>0</v>
      </c>
      <c r="C2350">
        <v>1021</v>
      </c>
      <c r="D2350">
        <v>10</v>
      </c>
      <c r="E2350" s="1" t="s">
        <v>214</v>
      </c>
      <c r="F2350" s="2" t="s">
        <v>85</v>
      </c>
      <c r="G2350" s="3" t="s">
        <v>86</v>
      </c>
      <c r="H2350" s="3" t="s">
        <v>54</v>
      </c>
      <c r="I2350" s="1" t="s">
        <v>64</v>
      </c>
      <c r="J2350" t="s">
        <v>629</v>
      </c>
      <c r="K2350" s="8">
        <v>814758</v>
      </c>
      <c r="L2350">
        <v>814758</v>
      </c>
      <c r="M2350" s="6">
        <v>8147.58</v>
      </c>
      <c r="N2350" t="str">
        <f t="shared" si="36"/>
        <v>02</v>
      </c>
    </row>
    <row r="2351" spans="1:14" ht="15" customHeight="1" x14ac:dyDescent="0.25">
      <c r="A2351" t="s">
        <v>14</v>
      </c>
      <c r="B2351">
        <v>0</v>
      </c>
      <c r="C2351">
        <v>1021</v>
      </c>
      <c r="D2351">
        <v>10</v>
      </c>
      <c r="E2351" s="1" t="s">
        <v>214</v>
      </c>
      <c r="F2351" s="2" t="s">
        <v>85</v>
      </c>
      <c r="G2351" s="3" t="s">
        <v>86</v>
      </c>
      <c r="H2351" s="3" t="s">
        <v>70</v>
      </c>
      <c r="I2351" s="1" t="s">
        <v>64</v>
      </c>
      <c r="J2351" t="s">
        <v>15</v>
      </c>
      <c r="K2351" s="8">
        <v>223</v>
      </c>
      <c r="L2351">
        <v>223</v>
      </c>
      <c r="M2351" s="6">
        <v>2.23</v>
      </c>
      <c r="N2351" t="str">
        <f t="shared" si="36"/>
        <v>02</v>
      </c>
    </row>
    <row r="2352" spans="1:14" ht="15" customHeight="1" x14ac:dyDescent="0.25">
      <c r="A2352" t="s">
        <v>14</v>
      </c>
      <c r="B2352">
        <v>0</v>
      </c>
      <c r="C2352">
        <v>1021</v>
      </c>
      <c r="D2352">
        <v>10</v>
      </c>
      <c r="E2352" s="1" t="s">
        <v>214</v>
      </c>
      <c r="F2352" s="2" t="s">
        <v>52</v>
      </c>
      <c r="G2352" s="3" t="s">
        <v>95</v>
      </c>
      <c r="H2352" s="3" t="s">
        <v>63</v>
      </c>
      <c r="I2352" s="1" t="s">
        <v>55</v>
      </c>
      <c r="J2352" t="s">
        <v>15</v>
      </c>
      <c r="K2352" s="8">
        <v>17120123</v>
      </c>
      <c r="L2352">
        <v>17120123</v>
      </c>
      <c r="M2352" s="6">
        <v>171201.23</v>
      </c>
      <c r="N2352" t="str">
        <f t="shared" si="36"/>
        <v>01</v>
      </c>
    </row>
    <row r="2353" spans="1:14" ht="15" customHeight="1" x14ac:dyDescent="0.25">
      <c r="A2353" t="s">
        <v>14</v>
      </c>
      <c r="B2353">
        <v>0</v>
      </c>
      <c r="C2353">
        <v>1021</v>
      </c>
      <c r="D2353">
        <v>10</v>
      </c>
      <c r="E2353" s="1" t="s">
        <v>214</v>
      </c>
      <c r="F2353" s="2" t="s">
        <v>52</v>
      </c>
      <c r="G2353" s="3" t="s">
        <v>95</v>
      </c>
      <c r="H2353" s="3" t="s">
        <v>65</v>
      </c>
      <c r="I2353" s="1" t="s">
        <v>55</v>
      </c>
      <c r="J2353" t="s">
        <v>15</v>
      </c>
      <c r="K2353" s="8">
        <v>734935</v>
      </c>
      <c r="L2353">
        <v>734935</v>
      </c>
      <c r="M2353" s="6">
        <v>7349.35</v>
      </c>
      <c r="N2353" t="str">
        <f t="shared" si="36"/>
        <v>01</v>
      </c>
    </row>
    <row r="2354" spans="1:14" ht="15" customHeight="1" x14ac:dyDescent="0.25">
      <c r="A2354" t="s">
        <v>14</v>
      </c>
      <c r="B2354">
        <v>0</v>
      </c>
      <c r="C2354">
        <v>1021</v>
      </c>
      <c r="D2354">
        <v>10</v>
      </c>
      <c r="E2354" s="1" t="s">
        <v>214</v>
      </c>
      <c r="F2354" s="2" t="s">
        <v>52</v>
      </c>
      <c r="G2354" s="3" t="s">
        <v>95</v>
      </c>
      <c r="H2354" s="3" t="s">
        <v>54</v>
      </c>
      <c r="I2354" s="1" t="s">
        <v>55</v>
      </c>
      <c r="J2354" t="s">
        <v>15</v>
      </c>
      <c r="K2354" s="8">
        <v>6579428</v>
      </c>
      <c r="L2354">
        <v>6579428</v>
      </c>
      <c r="M2354" s="6">
        <v>65794.28</v>
      </c>
      <c r="N2354" t="str">
        <f t="shared" si="36"/>
        <v>02</v>
      </c>
    </row>
    <row r="2355" spans="1:14" ht="15" customHeight="1" x14ac:dyDescent="0.25">
      <c r="A2355" t="s">
        <v>14</v>
      </c>
      <c r="B2355">
        <v>0</v>
      </c>
      <c r="C2355">
        <v>1021</v>
      </c>
      <c r="D2355">
        <v>10</v>
      </c>
      <c r="E2355" s="1" t="s">
        <v>214</v>
      </c>
      <c r="F2355" s="2" t="s">
        <v>52</v>
      </c>
      <c r="G2355" s="3" t="s">
        <v>95</v>
      </c>
      <c r="H2355" s="3" t="s">
        <v>69</v>
      </c>
      <c r="I2355" s="1" t="s">
        <v>55</v>
      </c>
      <c r="J2355" t="s">
        <v>15</v>
      </c>
      <c r="K2355" s="8">
        <v>164572</v>
      </c>
      <c r="L2355">
        <v>164572</v>
      </c>
      <c r="M2355" s="6">
        <v>1645.72</v>
      </c>
      <c r="N2355" t="str">
        <f t="shared" si="36"/>
        <v>02</v>
      </c>
    </row>
    <row r="2356" spans="1:14" ht="15" customHeight="1" x14ac:dyDescent="0.25">
      <c r="A2356" t="s">
        <v>14</v>
      </c>
      <c r="B2356">
        <v>0</v>
      </c>
      <c r="C2356">
        <v>1021</v>
      </c>
      <c r="D2356">
        <v>10</v>
      </c>
      <c r="E2356" s="1" t="s">
        <v>214</v>
      </c>
      <c r="F2356" s="2" t="s">
        <v>52</v>
      </c>
      <c r="G2356" s="3" t="s">
        <v>53</v>
      </c>
      <c r="H2356" s="3" t="s">
        <v>63</v>
      </c>
      <c r="I2356" s="1" t="s">
        <v>55</v>
      </c>
      <c r="J2356" t="s">
        <v>629</v>
      </c>
      <c r="K2356" s="8">
        <v>4877919</v>
      </c>
      <c r="L2356">
        <v>4877919</v>
      </c>
      <c r="M2356" s="6">
        <v>48779.19</v>
      </c>
      <c r="N2356" t="str">
        <f t="shared" si="36"/>
        <v>01</v>
      </c>
    </row>
    <row r="2357" spans="1:14" ht="15" customHeight="1" x14ac:dyDescent="0.25">
      <c r="A2357" t="s">
        <v>14</v>
      </c>
      <c r="B2357">
        <v>0</v>
      </c>
      <c r="C2357">
        <v>1021</v>
      </c>
      <c r="D2357">
        <v>10</v>
      </c>
      <c r="E2357" s="1" t="s">
        <v>214</v>
      </c>
      <c r="F2357" s="2" t="s">
        <v>52</v>
      </c>
      <c r="G2357" s="3" t="s">
        <v>53</v>
      </c>
      <c r="H2357" s="3" t="s">
        <v>54</v>
      </c>
      <c r="I2357" s="1" t="s">
        <v>55</v>
      </c>
      <c r="J2357" t="s">
        <v>629</v>
      </c>
      <c r="K2357" s="8">
        <v>1777073</v>
      </c>
      <c r="L2357">
        <v>1777073</v>
      </c>
      <c r="M2357" s="6">
        <v>17770.73</v>
      </c>
      <c r="N2357" t="str">
        <f t="shared" si="36"/>
        <v>02</v>
      </c>
    </row>
    <row r="2358" spans="1:14" ht="15" customHeight="1" x14ac:dyDescent="0.25">
      <c r="A2358" t="s">
        <v>14</v>
      </c>
      <c r="B2358">
        <v>0</v>
      </c>
      <c r="C2358">
        <v>1021</v>
      </c>
      <c r="D2358">
        <v>10</v>
      </c>
      <c r="E2358" s="1" t="s">
        <v>214</v>
      </c>
      <c r="F2358" s="2" t="s">
        <v>96</v>
      </c>
      <c r="G2358" s="3" t="s">
        <v>117</v>
      </c>
      <c r="H2358" s="3" t="s">
        <v>131</v>
      </c>
      <c r="I2358" s="1" t="s">
        <v>16</v>
      </c>
      <c r="J2358" t="s">
        <v>15</v>
      </c>
      <c r="K2358" s="8">
        <v>6240</v>
      </c>
      <c r="L2358">
        <v>6240</v>
      </c>
      <c r="M2358" s="6">
        <v>62.4</v>
      </c>
      <c r="N2358" t="str">
        <f t="shared" si="36"/>
        <v>03</v>
      </c>
    </row>
    <row r="2359" spans="1:14" ht="15" customHeight="1" x14ac:dyDescent="0.25">
      <c r="A2359" t="s">
        <v>14</v>
      </c>
      <c r="B2359">
        <v>0</v>
      </c>
      <c r="C2359">
        <v>1021</v>
      </c>
      <c r="D2359">
        <v>10</v>
      </c>
      <c r="E2359" s="1" t="s">
        <v>214</v>
      </c>
      <c r="F2359" s="2" t="s">
        <v>96</v>
      </c>
      <c r="G2359" s="3" t="s">
        <v>117</v>
      </c>
      <c r="H2359" s="3" t="s">
        <v>73</v>
      </c>
      <c r="I2359" s="1" t="s">
        <v>16</v>
      </c>
      <c r="J2359" t="s">
        <v>15</v>
      </c>
      <c r="K2359" s="8">
        <v>50555</v>
      </c>
      <c r="L2359">
        <v>50555</v>
      </c>
      <c r="M2359" s="6">
        <v>505.55</v>
      </c>
      <c r="N2359" t="str">
        <f t="shared" si="36"/>
        <v>06</v>
      </c>
    </row>
    <row r="2360" spans="1:14" ht="15" customHeight="1" x14ac:dyDescent="0.25">
      <c r="A2360" t="s">
        <v>14</v>
      </c>
      <c r="B2360">
        <v>0</v>
      </c>
      <c r="C2360">
        <v>1021</v>
      </c>
      <c r="D2360">
        <v>10</v>
      </c>
      <c r="E2360" s="1" t="s">
        <v>214</v>
      </c>
      <c r="F2360" s="2" t="s">
        <v>96</v>
      </c>
      <c r="G2360" s="3" t="s">
        <v>207</v>
      </c>
      <c r="H2360" s="3" t="s">
        <v>58</v>
      </c>
      <c r="I2360" s="1" t="s">
        <v>64</v>
      </c>
      <c r="J2360" t="s">
        <v>15</v>
      </c>
      <c r="K2360" s="8">
        <v>543188</v>
      </c>
      <c r="L2360">
        <v>543188</v>
      </c>
      <c r="M2360" s="6">
        <v>5431.88</v>
      </c>
      <c r="N2360" t="str">
        <f t="shared" si="36"/>
        <v>01</v>
      </c>
    </row>
    <row r="2361" spans="1:14" ht="15" customHeight="1" x14ac:dyDescent="0.25">
      <c r="A2361" t="s">
        <v>14</v>
      </c>
      <c r="B2361">
        <v>0</v>
      </c>
      <c r="C2361">
        <v>1021</v>
      </c>
      <c r="D2361">
        <v>10</v>
      </c>
      <c r="E2361" s="1" t="s">
        <v>214</v>
      </c>
      <c r="F2361" s="2" t="s">
        <v>96</v>
      </c>
      <c r="G2361" s="3" t="s">
        <v>207</v>
      </c>
      <c r="H2361" s="3" t="s">
        <v>54</v>
      </c>
      <c r="I2361" s="1" t="s">
        <v>64</v>
      </c>
      <c r="J2361" t="s">
        <v>15</v>
      </c>
      <c r="K2361" s="8">
        <v>125720</v>
      </c>
      <c r="L2361">
        <v>125720</v>
      </c>
      <c r="M2361" s="6">
        <v>1257.2</v>
      </c>
      <c r="N2361" t="str">
        <f t="shared" si="36"/>
        <v>02</v>
      </c>
    </row>
    <row r="2362" spans="1:14" ht="15" customHeight="1" x14ac:dyDescent="0.25">
      <c r="A2362" t="s">
        <v>14</v>
      </c>
      <c r="B2362">
        <v>0</v>
      </c>
      <c r="C2362">
        <v>1021</v>
      </c>
      <c r="D2362">
        <v>10</v>
      </c>
      <c r="E2362" s="1" t="s">
        <v>214</v>
      </c>
      <c r="F2362" s="2" t="s">
        <v>98</v>
      </c>
      <c r="G2362" s="3" t="s">
        <v>99</v>
      </c>
      <c r="H2362" s="3" t="s">
        <v>100</v>
      </c>
      <c r="I2362" s="1" t="s">
        <v>101</v>
      </c>
      <c r="J2362" t="s">
        <v>15</v>
      </c>
      <c r="K2362" s="8">
        <v>19088720</v>
      </c>
      <c r="L2362">
        <v>19088720</v>
      </c>
      <c r="M2362" s="6">
        <v>190887.2</v>
      </c>
      <c r="N2362" t="str">
        <f t="shared" si="36"/>
        <v>01</v>
      </c>
    </row>
    <row r="2363" spans="1:14" ht="15" customHeight="1" x14ac:dyDescent="0.25">
      <c r="A2363" t="s">
        <v>14</v>
      </c>
      <c r="B2363">
        <v>0</v>
      </c>
      <c r="C2363">
        <v>1021</v>
      </c>
      <c r="D2363">
        <v>10</v>
      </c>
      <c r="E2363" s="1" t="s">
        <v>214</v>
      </c>
      <c r="F2363" s="2" t="s">
        <v>98</v>
      </c>
      <c r="G2363" s="3" t="s">
        <v>99</v>
      </c>
      <c r="H2363" s="3" t="s">
        <v>63</v>
      </c>
      <c r="I2363" s="1" t="s">
        <v>55</v>
      </c>
      <c r="J2363" t="s">
        <v>15</v>
      </c>
      <c r="K2363" s="8">
        <v>6457508</v>
      </c>
      <c r="L2363">
        <v>6457508</v>
      </c>
      <c r="M2363" s="6">
        <v>64575.08</v>
      </c>
      <c r="N2363" t="str">
        <f t="shared" si="36"/>
        <v>01</v>
      </c>
    </row>
    <row r="2364" spans="1:14" ht="15" customHeight="1" x14ac:dyDescent="0.25">
      <c r="A2364" t="s">
        <v>14</v>
      </c>
      <c r="B2364">
        <v>0</v>
      </c>
      <c r="C2364">
        <v>1021</v>
      </c>
      <c r="D2364">
        <v>10</v>
      </c>
      <c r="E2364" s="1" t="s">
        <v>214</v>
      </c>
      <c r="F2364" s="2" t="s">
        <v>98</v>
      </c>
      <c r="G2364" s="3" t="s">
        <v>99</v>
      </c>
      <c r="H2364" s="3" t="s">
        <v>58</v>
      </c>
      <c r="I2364" s="1" t="s">
        <v>102</v>
      </c>
      <c r="J2364" t="s">
        <v>15</v>
      </c>
      <c r="K2364" s="8">
        <v>5488135</v>
      </c>
      <c r="L2364">
        <v>5488135</v>
      </c>
      <c r="M2364" s="6">
        <v>54881.35</v>
      </c>
      <c r="N2364" t="str">
        <f t="shared" si="36"/>
        <v>01</v>
      </c>
    </row>
    <row r="2365" spans="1:14" ht="15" customHeight="1" x14ac:dyDescent="0.25">
      <c r="A2365" t="s">
        <v>14</v>
      </c>
      <c r="B2365">
        <v>0</v>
      </c>
      <c r="C2365">
        <v>1021</v>
      </c>
      <c r="D2365">
        <v>10</v>
      </c>
      <c r="E2365" s="1" t="s">
        <v>214</v>
      </c>
      <c r="F2365" s="2" t="s">
        <v>98</v>
      </c>
      <c r="G2365" s="3" t="s">
        <v>99</v>
      </c>
      <c r="H2365" s="3" t="s">
        <v>66</v>
      </c>
      <c r="I2365" s="1" t="s">
        <v>102</v>
      </c>
      <c r="J2365" t="s">
        <v>15</v>
      </c>
      <c r="K2365" s="8">
        <v>4665</v>
      </c>
      <c r="L2365">
        <v>4665</v>
      </c>
      <c r="M2365" s="6">
        <v>46.65</v>
      </c>
      <c r="N2365" t="str">
        <f t="shared" si="36"/>
        <v>01</v>
      </c>
    </row>
    <row r="2366" spans="1:14" ht="15" customHeight="1" x14ac:dyDescent="0.25">
      <c r="A2366" t="s">
        <v>14</v>
      </c>
      <c r="B2366">
        <v>0</v>
      </c>
      <c r="C2366">
        <v>1021</v>
      </c>
      <c r="D2366">
        <v>10</v>
      </c>
      <c r="E2366" s="1" t="s">
        <v>214</v>
      </c>
      <c r="F2366" s="2" t="s">
        <v>98</v>
      </c>
      <c r="G2366" s="3" t="s">
        <v>99</v>
      </c>
      <c r="H2366" s="3" t="s">
        <v>68</v>
      </c>
      <c r="I2366" s="1" t="s">
        <v>102</v>
      </c>
      <c r="J2366" t="s">
        <v>15</v>
      </c>
      <c r="K2366" s="8">
        <v>35000</v>
      </c>
      <c r="L2366">
        <v>35000</v>
      </c>
      <c r="M2366" s="6">
        <v>350</v>
      </c>
      <c r="N2366" t="str">
        <f t="shared" si="36"/>
        <v>01</v>
      </c>
    </row>
    <row r="2367" spans="1:14" ht="15" customHeight="1" x14ac:dyDescent="0.25">
      <c r="A2367" t="s">
        <v>14</v>
      </c>
      <c r="B2367">
        <v>0</v>
      </c>
      <c r="C2367">
        <v>1021</v>
      </c>
      <c r="D2367">
        <v>10</v>
      </c>
      <c r="E2367" s="1" t="s">
        <v>214</v>
      </c>
      <c r="F2367" s="2" t="s">
        <v>98</v>
      </c>
      <c r="G2367" s="3" t="s">
        <v>99</v>
      </c>
      <c r="H2367" s="3" t="s">
        <v>54</v>
      </c>
      <c r="I2367" s="1" t="s">
        <v>101</v>
      </c>
      <c r="J2367" t="s">
        <v>15</v>
      </c>
      <c r="K2367" s="8">
        <v>5062378</v>
      </c>
      <c r="L2367">
        <v>5062378</v>
      </c>
      <c r="M2367" s="6">
        <v>50623.78</v>
      </c>
      <c r="N2367" t="str">
        <f t="shared" si="36"/>
        <v>02</v>
      </c>
    </row>
    <row r="2368" spans="1:14" ht="15" customHeight="1" x14ac:dyDescent="0.25">
      <c r="A2368" t="s">
        <v>14</v>
      </c>
      <c r="B2368">
        <v>0</v>
      </c>
      <c r="C2368">
        <v>1021</v>
      </c>
      <c r="D2368">
        <v>10</v>
      </c>
      <c r="E2368" s="1" t="s">
        <v>214</v>
      </c>
      <c r="F2368" s="2" t="s">
        <v>98</v>
      </c>
      <c r="G2368" s="3" t="s">
        <v>99</v>
      </c>
      <c r="H2368" s="3" t="s">
        <v>54</v>
      </c>
      <c r="I2368" s="1" t="s">
        <v>55</v>
      </c>
      <c r="J2368" t="s">
        <v>15</v>
      </c>
      <c r="K2368" s="8">
        <v>2362090</v>
      </c>
      <c r="L2368">
        <v>2362090</v>
      </c>
      <c r="M2368" s="6">
        <v>23620.9</v>
      </c>
      <c r="N2368" t="str">
        <f t="shared" si="36"/>
        <v>02</v>
      </c>
    </row>
    <row r="2369" spans="1:14" ht="15" customHeight="1" x14ac:dyDescent="0.25">
      <c r="A2369" t="s">
        <v>14</v>
      </c>
      <c r="B2369">
        <v>0</v>
      </c>
      <c r="C2369">
        <v>1021</v>
      </c>
      <c r="D2369">
        <v>10</v>
      </c>
      <c r="E2369" s="1" t="s">
        <v>214</v>
      </c>
      <c r="F2369" s="2" t="s">
        <v>98</v>
      </c>
      <c r="G2369" s="3" t="s">
        <v>99</v>
      </c>
      <c r="H2369" s="3" t="s">
        <v>54</v>
      </c>
      <c r="I2369" s="1" t="s">
        <v>102</v>
      </c>
      <c r="J2369" t="s">
        <v>15</v>
      </c>
      <c r="K2369" s="8">
        <v>2425403</v>
      </c>
      <c r="L2369">
        <v>2425403</v>
      </c>
      <c r="M2369" s="6">
        <v>24254.03</v>
      </c>
      <c r="N2369" t="str">
        <f t="shared" si="36"/>
        <v>02</v>
      </c>
    </row>
    <row r="2370" spans="1:14" ht="15" customHeight="1" x14ac:dyDescent="0.25">
      <c r="A2370" t="s">
        <v>14</v>
      </c>
      <c r="B2370">
        <v>0</v>
      </c>
      <c r="C2370">
        <v>1021</v>
      </c>
      <c r="D2370">
        <v>10</v>
      </c>
      <c r="E2370" s="1" t="s">
        <v>214</v>
      </c>
      <c r="F2370" s="2" t="s">
        <v>98</v>
      </c>
      <c r="G2370" s="3" t="s">
        <v>99</v>
      </c>
      <c r="H2370" s="3" t="s">
        <v>69</v>
      </c>
      <c r="I2370" s="1" t="s">
        <v>102</v>
      </c>
      <c r="J2370" t="s">
        <v>15</v>
      </c>
      <c r="K2370" s="8">
        <v>7824</v>
      </c>
      <c r="L2370">
        <v>7824</v>
      </c>
      <c r="M2370" s="6">
        <v>78.239999999999995</v>
      </c>
      <c r="N2370" t="str">
        <f t="shared" si="36"/>
        <v>02</v>
      </c>
    </row>
    <row r="2371" spans="1:14" ht="15" customHeight="1" x14ac:dyDescent="0.25">
      <c r="A2371" t="s">
        <v>14</v>
      </c>
      <c r="B2371">
        <v>0</v>
      </c>
      <c r="C2371">
        <v>1021</v>
      </c>
      <c r="D2371">
        <v>10</v>
      </c>
      <c r="E2371" s="1" t="s">
        <v>214</v>
      </c>
      <c r="F2371" s="2" t="s">
        <v>98</v>
      </c>
      <c r="G2371" s="3" t="s">
        <v>99</v>
      </c>
      <c r="H2371" s="3" t="s">
        <v>70</v>
      </c>
      <c r="I2371" s="1" t="s">
        <v>102</v>
      </c>
      <c r="J2371" t="s">
        <v>15</v>
      </c>
      <c r="K2371" s="8">
        <v>1044</v>
      </c>
      <c r="L2371">
        <v>1044</v>
      </c>
      <c r="M2371" s="6">
        <v>10.44</v>
      </c>
      <c r="N2371" t="str">
        <f t="shared" ref="N2371:N2434" si="37">LEFT(H2371,2)</f>
        <v>02</v>
      </c>
    </row>
    <row r="2372" spans="1:14" ht="15" customHeight="1" x14ac:dyDescent="0.25">
      <c r="A2372" t="s">
        <v>14</v>
      </c>
      <c r="B2372">
        <v>0</v>
      </c>
      <c r="C2372">
        <v>1021</v>
      </c>
      <c r="D2372">
        <v>10</v>
      </c>
      <c r="E2372" s="1" t="s">
        <v>214</v>
      </c>
      <c r="F2372" s="2" t="s">
        <v>98</v>
      </c>
      <c r="G2372" s="3" t="s">
        <v>99</v>
      </c>
      <c r="H2372" s="3" t="s">
        <v>104</v>
      </c>
      <c r="I2372" s="1" t="s">
        <v>16</v>
      </c>
      <c r="J2372" t="s">
        <v>15</v>
      </c>
      <c r="K2372" s="8">
        <v>5754</v>
      </c>
      <c r="L2372">
        <v>5754</v>
      </c>
      <c r="M2372" s="6">
        <v>57.54</v>
      </c>
      <c r="N2372" t="str">
        <f t="shared" si="37"/>
        <v>05</v>
      </c>
    </row>
    <row r="2373" spans="1:14" ht="15" customHeight="1" x14ac:dyDescent="0.25">
      <c r="A2373" t="s">
        <v>14</v>
      </c>
      <c r="B2373">
        <v>0</v>
      </c>
      <c r="C2373">
        <v>1021</v>
      </c>
      <c r="D2373">
        <v>10</v>
      </c>
      <c r="E2373" s="1" t="s">
        <v>214</v>
      </c>
      <c r="F2373" s="2" t="s">
        <v>98</v>
      </c>
      <c r="G2373" s="3" t="s">
        <v>99</v>
      </c>
      <c r="H2373" s="3" t="s">
        <v>105</v>
      </c>
      <c r="I2373" s="1" t="s">
        <v>16</v>
      </c>
      <c r="J2373" t="s">
        <v>15</v>
      </c>
      <c r="K2373" s="8">
        <v>3538</v>
      </c>
      <c r="L2373">
        <v>3538</v>
      </c>
      <c r="M2373" s="6">
        <v>35.380000000000003</v>
      </c>
      <c r="N2373" t="str">
        <f t="shared" si="37"/>
        <v>05</v>
      </c>
    </row>
    <row r="2374" spans="1:14" ht="15" customHeight="1" x14ac:dyDescent="0.25">
      <c r="A2374" t="s">
        <v>14</v>
      </c>
      <c r="B2374">
        <v>0</v>
      </c>
      <c r="C2374">
        <v>1021</v>
      </c>
      <c r="D2374">
        <v>10</v>
      </c>
      <c r="E2374" s="1" t="s">
        <v>214</v>
      </c>
      <c r="F2374" s="2" t="s">
        <v>98</v>
      </c>
      <c r="G2374" s="3" t="s">
        <v>99</v>
      </c>
      <c r="H2374" s="3" t="s">
        <v>73</v>
      </c>
      <c r="I2374" s="1" t="s">
        <v>16</v>
      </c>
      <c r="J2374" t="s">
        <v>15</v>
      </c>
      <c r="K2374" s="8">
        <v>71271</v>
      </c>
      <c r="L2374">
        <v>71271</v>
      </c>
      <c r="M2374" s="6">
        <v>712.71</v>
      </c>
      <c r="N2374" t="str">
        <f t="shared" si="37"/>
        <v>06</v>
      </c>
    </row>
    <row r="2375" spans="1:14" ht="15" customHeight="1" x14ac:dyDescent="0.25">
      <c r="A2375" t="s">
        <v>14</v>
      </c>
      <c r="B2375">
        <v>0</v>
      </c>
      <c r="C2375">
        <v>1021</v>
      </c>
      <c r="D2375">
        <v>10</v>
      </c>
      <c r="E2375" s="1" t="s">
        <v>214</v>
      </c>
      <c r="F2375" s="2" t="s">
        <v>98</v>
      </c>
      <c r="G2375" s="3" t="s">
        <v>99</v>
      </c>
      <c r="H2375" s="3" t="s">
        <v>106</v>
      </c>
      <c r="I2375" s="1" t="s">
        <v>16</v>
      </c>
      <c r="J2375" t="s">
        <v>15</v>
      </c>
      <c r="K2375" s="8">
        <v>62002</v>
      </c>
      <c r="L2375">
        <v>62002</v>
      </c>
      <c r="M2375" s="6">
        <v>620.02</v>
      </c>
      <c r="N2375" t="str">
        <f t="shared" si="37"/>
        <v>06</v>
      </c>
    </row>
    <row r="2376" spans="1:14" ht="15" customHeight="1" x14ac:dyDescent="0.25">
      <c r="A2376" t="s">
        <v>14</v>
      </c>
      <c r="B2376">
        <v>0</v>
      </c>
      <c r="C2376">
        <v>1021</v>
      </c>
      <c r="D2376">
        <v>10</v>
      </c>
      <c r="E2376" s="1" t="s">
        <v>214</v>
      </c>
      <c r="F2376" s="2" t="s">
        <v>98</v>
      </c>
      <c r="G2376" s="3" t="s">
        <v>99</v>
      </c>
      <c r="H2376" s="3" t="s">
        <v>123</v>
      </c>
      <c r="I2376" s="1" t="s">
        <v>16</v>
      </c>
      <c r="J2376" t="s">
        <v>15</v>
      </c>
      <c r="K2376" s="8">
        <v>19500</v>
      </c>
      <c r="L2376">
        <v>19500</v>
      </c>
      <c r="M2376" s="6">
        <v>195</v>
      </c>
      <c r="N2376" t="str">
        <f t="shared" si="37"/>
        <v>08</v>
      </c>
    </row>
    <row r="2377" spans="1:14" ht="15" customHeight="1" x14ac:dyDescent="0.25">
      <c r="A2377" t="s">
        <v>14</v>
      </c>
      <c r="B2377">
        <v>0</v>
      </c>
      <c r="C2377">
        <v>1021</v>
      </c>
      <c r="D2377">
        <v>10</v>
      </c>
      <c r="E2377" s="1" t="s">
        <v>214</v>
      </c>
      <c r="F2377" s="2" t="s">
        <v>56</v>
      </c>
      <c r="G2377" s="3" t="s">
        <v>57</v>
      </c>
      <c r="H2377" s="3" t="s">
        <v>58</v>
      </c>
      <c r="I2377" s="1" t="s">
        <v>59</v>
      </c>
      <c r="J2377" t="s">
        <v>15</v>
      </c>
      <c r="K2377" s="8">
        <v>9905222</v>
      </c>
      <c r="L2377">
        <v>9905222</v>
      </c>
      <c r="M2377" s="6">
        <v>99052.22</v>
      </c>
      <c r="N2377" t="str">
        <f t="shared" si="37"/>
        <v>01</v>
      </c>
    </row>
    <row r="2378" spans="1:14" ht="15" customHeight="1" x14ac:dyDescent="0.25">
      <c r="A2378" t="s">
        <v>14</v>
      </c>
      <c r="B2378">
        <v>0</v>
      </c>
      <c r="C2378">
        <v>1021</v>
      </c>
      <c r="D2378">
        <v>10</v>
      </c>
      <c r="E2378" s="1" t="s">
        <v>214</v>
      </c>
      <c r="F2378" s="2" t="s">
        <v>56</v>
      </c>
      <c r="G2378" s="3" t="s">
        <v>57</v>
      </c>
      <c r="H2378" s="3" t="s">
        <v>103</v>
      </c>
      <c r="I2378" s="1" t="s">
        <v>59</v>
      </c>
      <c r="J2378" t="s">
        <v>15</v>
      </c>
      <c r="K2378" s="8">
        <v>16786</v>
      </c>
      <c r="L2378">
        <v>16786</v>
      </c>
      <c r="M2378" s="6">
        <v>167.86</v>
      </c>
      <c r="N2378" t="str">
        <f t="shared" si="37"/>
        <v>01</v>
      </c>
    </row>
    <row r="2379" spans="1:14" ht="15" customHeight="1" x14ac:dyDescent="0.25">
      <c r="A2379" t="s">
        <v>14</v>
      </c>
      <c r="B2379">
        <v>0</v>
      </c>
      <c r="C2379">
        <v>1021</v>
      </c>
      <c r="D2379">
        <v>10</v>
      </c>
      <c r="E2379" s="1" t="s">
        <v>214</v>
      </c>
      <c r="F2379" s="2" t="s">
        <v>56</v>
      </c>
      <c r="G2379" s="3" t="s">
        <v>57</v>
      </c>
      <c r="H2379" s="3" t="s">
        <v>68</v>
      </c>
      <c r="I2379" s="1" t="s">
        <v>59</v>
      </c>
      <c r="J2379" t="s">
        <v>15</v>
      </c>
      <c r="K2379" s="8">
        <v>320000</v>
      </c>
      <c r="L2379">
        <v>320000</v>
      </c>
      <c r="M2379" s="6">
        <v>3200</v>
      </c>
      <c r="N2379" t="str">
        <f t="shared" si="37"/>
        <v>01</v>
      </c>
    </row>
    <row r="2380" spans="1:14" ht="15" customHeight="1" x14ac:dyDescent="0.25">
      <c r="A2380" t="s">
        <v>14</v>
      </c>
      <c r="B2380">
        <v>0</v>
      </c>
      <c r="C2380">
        <v>1021</v>
      </c>
      <c r="D2380">
        <v>10</v>
      </c>
      <c r="E2380" s="1" t="s">
        <v>214</v>
      </c>
      <c r="F2380" s="2" t="s">
        <v>56</v>
      </c>
      <c r="G2380" s="3" t="s">
        <v>57</v>
      </c>
      <c r="H2380" s="3" t="s">
        <v>54</v>
      </c>
      <c r="I2380" s="1" t="s">
        <v>59</v>
      </c>
      <c r="J2380" t="s">
        <v>15</v>
      </c>
      <c r="K2380" s="8">
        <v>3959150</v>
      </c>
      <c r="L2380">
        <v>3959150</v>
      </c>
      <c r="M2380" s="6">
        <v>39591.5</v>
      </c>
      <c r="N2380" t="str">
        <f t="shared" si="37"/>
        <v>02</v>
      </c>
    </row>
    <row r="2381" spans="1:14" ht="15" customHeight="1" x14ac:dyDescent="0.25">
      <c r="A2381" t="s">
        <v>14</v>
      </c>
      <c r="B2381">
        <v>0</v>
      </c>
      <c r="C2381">
        <v>1021</v>
      </c>
      <c r="D2381">
        <v>10</v>
      </c>
      <c r="E2381" s="1" t="s">
        <v>214</v>
      </c>
      <c r="F2381" s="2" t="s">
        <v>56</v>
      </c>
      <c r="G2381" s="3" t="s">
        <v>57</v>
      </c>
      <c r="H2381" s="3" t="s">
        <v>69</v>
      </c>
      <c r="I2381" s="1" t="s">
        <v>59</v>
      </c>
      <c r="J2381" t="s">
        <v>15</v>
      </c>
      <c r="K2381" s="8">
        <v>71529</v>
      </c>
      <c r="L2381">
        <v>71529</v>
      </c>
      <c r="M2381" s="6">
        <v>715.29</v>
      </c>
      <c r="N2381" t="str">
        <f t="shared" si="37"/>
        <v>02</v>
      </c>
    </row>
    <row r="2382" spans="1:14" ht="15" customHeight="1" x14ac:dyDescent="0.25">
      <c r="A2382" t="s">
        <v>14</v>
      </c>
      <c r="B2382">
        <v>0</v>
      </c>
      <c r="C2382">
        <v>1021</v>
      </c>
      <c r="D2382">
        <v>10</v>
      </c>
      <c r="E2382" s="1" t="s">
        <v>214</v>
      </c>
      <c r="F2382" s="2" t="s">
        <v>56</v>
      </c>
      <c r="G2382" s="3" t="s">
        <v>57</v>
      </c>
      <c r="H2382" s="3" t="s">
        <v>70</v>
      </c>
      <c r="I2382" s="1" t="s">
        <v>59</v>
      </c>
      <c r="J2382" t="s">
        <v>15</v>
      </c>
      <c r="K2382" s="8">
        <v>3753</v>
      </c>
      <c r="L2382">
        <v>3753</v>
      </c>
      <c r="M2382" s="6">
        <v>37.53</v>
      </c>
      <c r="N2382" t="str">
        <f t="shared" si="37"/>
        <v>02</v>
      </c>
    </row>
    <row r="2383" spans="1:14" ht="15" customHeight="1" x14ac:dyDescent="0.25">
      <c r="A2383" t="s">
        <v>14</v>
      </c>
      <c r="B2383">
        <v>0</v>
      </c>
      <c r="C2383">
        <v>1021</v>
      </c>
      <c r="D2383">
        <v>10</v>
      </c>
      <c r="E2383" s="1" t="s">
        <v>214</v>
      </c>
      <c r="F2383" s="2" t="s">
        <v>56</v>
      </c>
      <c r="G2383" s="3" t="s">
        <v>57</v>
      </c>
      <c r="H2383" s="3" t="s">
        <v>73</v>
      </c>
      <c r="I2383" s="1" t="s">
        <v>16</v>
      </c>
      <c r="J2383" t="s">
        <v>15</v>
      </c>
      <c r="K2383" s="8">
        <v>500694</v>
      </c>
      <c r="L2383">
        <v>500694</v>
      </c>
      <c r="M2383" s="6">
        <v>5006.9400000000005</v>
      </c>
      <c r="N2383" t="str">
        <f t="shared" si="37"/>
        <v>06</v>
      </c>
    </row>
    <row r="2384" spans="1:14" ht="15" customHeight="1" x14ac:dyDescent="0.25">
      <c r="A2384" t="s">
        <v>14</v>
      </c>
      <c r="B2384">
        <v>0</v>
      </c>
      <c r="C2384">
        <v>1021</v>
      </c>
      <c r="D2384">
        <v>10</v>
      </c>
      <c r="E2384" s="1" t="s">
        <v>214</v>
      </c>
      <c r="F2384" s="2" t="s">
        <v>56</v>
      </c>
      <c r="G2384" s="3" t="s">
        <v>108</v>
      </c>
      <c r="H2384" s="3" t="s">
        <v>109</v>
      </c>
      <c r="I2384" s="1" t="s">
        <v>16</v>
      </c>
      <c r="J2384" t="s">
        <v>15</v>
      </c>
      <c r="K2384" s="8">
        <v>1808466</v>
      </c>
      <c r="L2384">
        <v>1808466</v>
      </c>
      <c r="M2384" s="6">
        <v>18084.66</v>
      </c>
      <c r="N2384" t="str">
        <f t="shared" si="37"/>
        <v>04</v>
      </c>
    </row>
    <row r="2385" spans="1:14" ht="15" customHeight="1" x14ac:dyDescent="0.25">
      <c r="A2385" t="s">
        <v>14</v>
      </c>
      <c r="B2385">
        <v>0</v>
      </c>
      <c r="C2385">
        <v>1021</v>
      </c>
      <c r="D2385">
        <v>10</v>
      </c>
      <c r="E2385" s="1" t="s">
        <v>214</v>
      </c>
      <c r="F2385" s="2" t="s">
        <v>56</v>
      </c>
      <c r="G2385" s="3" t="s">
        <v>108</v>
      </c>
      <c r="H2385" s="3" t="s">
        <v>110</v>
      </c>
      <c r="I2385" s="1" t="s">
        <v>16</v>
      </c>
      <c r="J2385" t="s">
        <v>15</v>
      </c>
      <c r="K2385" s="8">
        <v>617410</v>
      </c>
      <c r="L2385">
        <v>617410</v>
      </c>
      <c r="M2385" s="6">
        <v>6174.1</v>
      </c>
      <c r="N2385" t="str">
        <f t="shared" si="37"/>
        <v>04</v>
      </c>
    </row>
    <row r="2386" spans="1:14" ht="15" customHeight="1" x14ac:dyDescent="0.25">
      <c r="A2386" t="s">
        <v>14</v>
      </c>
      <c r="B2386">
        <v>0</v>
      </c>
      <c r="C2386">
        <v>1021</v>
      </c>
      <c r="D2386">
        <v>10</v>
      </c>
      <c r="E2386" s="1" t="s">
        <v>214</v>
      </c>
      <c r="F2386" s="2" t="s">
        <v>56</v>
      </c>
      <c r="G2386" s="3" t="s">
        <v>108</v>
      </c>
      <c r="H2386" s="3" t="s">
        <v>111</v>
      </c>
      <c r="I2386" s="1" t="s">
        <v>16</v>
      </c>
      <c r="J2386" t="s">
        <v>15</v>
      </c>
      <c r="K2386" s="8">
        <v>2535276</v>
      </c>
      <c r="L2386">
        <v>2535276</v>
      </c>
      <c r="M2386" s="6">
        <v>25352.760000000002</v>
      </c>
      <c r="N2386" t="str">
        <f t="shared" si="37"/>
        <v>06</v>
      </c>
    </row>
    <row r="2387" spans="1:14" ht="15" customHeight="1" x14ac:dyDescent="0.25">
      <c r="A2387" t="s">
        <v>14</v>
      </c>
      <c r="B2387">
        <v>0</v>
      </c>
      <c r="C2387">
        <v>1021</v>
      </c>
      <c r="D2387">
        <v>10</v>
      </c>
      <c r="E2387" s="1" t="s">
        <v>214</v>
      </c>
      <c r="F2387" s="2" t="s">
        <v>56</v>
      </c>
      <c r="G2387" s="3" t="s">
        <v>108</v>
      </c>
      <c r="H2387" s="3" t="s">
        <v>112</v>
      </c>
      <c r="I2387" s="1" t="s">
        <v>16</v>
      </c>
      <c r="J2387" t="s">
        <v>15</v>
      </c>
      <c r="K2387" s="8">
        <v>3240606</v>
      </c>
      <c r="L2387">
        <v>3240606</v>
      </c>
      <c r="M2387" s="6">
        <v>32406.06</v>
      </c>
      <c r="N2387" t="str">
        <f t="shared" si="37"/>
        <v>06</v>
      </c>
    </row>
    <row r="2388" spans="1:14" ht="15" customHeight="1" x14ac:dyDescent="0.25">
      <c r="A2388" t="s">
        <v>14</v>
      </c>
      <c r="B2388">
        <v>0</v>
      </c>
      <c r="C2388" s="7" t="s">
        <v>216</v>
      </c>
      <c r="D2388">
        <v>10</v>
      </c>
      <c r="E2388" s="1" t="s">
        <v>217</v>
      </c>
      <c r="F2388" s="2" t="s">
        <v>61</v>
      </c>
      <c r="G2388" s="3" t="s">
        <v>180</v>
      </c>
      <c r="H2388" s="3" t="s">
        <v>63</v>
      </c>
      <c r="I2388" s="1" t="s">
        <v>55</v>
      </c>
      <c r="J2388" t="s">
        <v>15</v>
      </c>
      <c r="K2388" s="8">
        <v>44798828</v>
      </c>
      <c r="L2388">
        <v>44798828</v>
      </c>
      <c r="M2388" s="6">
        <v>447988.28</v>
      </c>
      <c r="N2388" t="str">
        <f t="shared" si="37"/>
        <v>01</v>
      </c>
    </row>
    <row r="2389" spans="1:14" ht="15" customHeight="1" x14ac:dyDescent="0.25">
      <c r="A2389" t="s">
        <v>14</v>
      </c>
      <c r="B2389">
        <v>0</v>
      </c>
      <c r="C2389" s="7" t="s">
        <v>216</v>
      </c>
      <c r="D2389">
        <v>10</v>
      </c>
      <c r="E2389" s="1" t="s">
        <v>217</v>
      </c>
      <c r="F2389" s="2" t="s">
        <v>61</v>
      </c>
      <c r="G2389" s="3" t="s">
        <v>180</v>
      </c>
      <c r="H2389" s="3" t="s">
        <v>58</v>
      </c>
      <c r="I2389" s="1" t="s">
        <v>64</v>
      </c>
      <c r="J2389" t="s">
        <v>15</v>
      </c>
      <c r="K2389" s="8">
        <v>1612665</v>
      </c>
      <c r="L2389">
        <v>1612665</v>
      </c>
      <c r="M2389" s="6">
        <v>16126.65</v>
      </c>
      <c r="N2389" t="str">
        <f t="shared" si="37"/>
        <v>01</v>
      </c>
    </row>
    <row r="2390" spans="1:14" ht="15" customHeight="1" x14ac:dyDescent="0.25">
      <c r="A2390" t="s">
        <v>14</v>
      </c>
      <c r="B2390">
        <v>0</v>
      </c>
      <c r="C2390" s="7" t="s">
        <v>216</v>
      </c>
      <c r="D2390">
        <v>10</v>
      </c>
      <c r="E2390" s="1" t="s">
        <v>217</v>
      </c>
      <c r="F2390" s="2" t="s">
        <v>61</v>
      </c>
      <c r="G2390" s="3" t="s">
        <v>180</v>
      </c>
      <c r="H2390" s="3" t="s">
        <v>150</v>
      </c>
      <c r="I2390" s="1" t="s">
        <v>55</v>
      </c>
      <c r="J2390" t="s">
        <v>15</v>
      </c>
      <c r="K2390" s="8">
        <v>13500</v>
      </c>
      <c r="L2390">
        <v>13500</v>
      </c>
      <c r="M2390" s="6">
        <v>135</v>
      </c>
      <c r="N2390" t="str">
        <f t="shared" si="37"/>
        <v>01</v>
      </c>
    </row>
    <row r="2391" spans="1:14" ht="15" customHeight="1" x14ac:dyDescent="0.25">
      <c r="A2391" t="s">
        <v>14</v>
      </c>
      <c r="B2391">
        <v>0</v>
      </c>
      <c r="C2391" s="7" t="s">
        <v>216</v>
      </c>
      <c r="D2391">
        <v>10</v>
      </c>
      <c r="E2391" s="1" t="s">
        <v>217</v>
      </c>
      <c r="F2391" s="2" t="s">
        <v>61</v>
      </c>
      <c r="G2391" s="3" t="s">
        <v>180</v>
      </c>
      <c r="H2391" s="3" t="s">
        <v>218</v>
      </c>
      <c r="I2391" s="1" t="s">
        <v>64</v>
      </c>
      <c r="J2391" t="s">
        <v>15</v>
      </c>
      <c r="K2391" s="8">
        <v>62720</v>
      </c>
      <c r="L2391">
        <v>62720</v>
      </c>
      <c r="M2391" s="6">
        <v>627.20000000000005</v>
      </c>
      <c r="N2391" t="str">
        <f t="shared" si="37"/>
        <v>01</v>
      </c>
    </row>
    <row r="2392" spans="1:14" ht="15" customHeight="1" x14ac:dyDescent="0.25">
      <c r="A2392" t="s">
        <v>14</v>
      </c>
      <c r="B2392">
        <v>0</v>
      </c>
      <c r="C2392" s="7" t="s">
        <v>216</v>
      </c>
      <c r="D2392">
        <v>10</v>
      </c>
      <c r="E2392" s="1" t="s">
        <v>217</v>
      </c>
      <c r="F2392" s="2" t="s">
        <v>61</v>
      </c>
      <c r="G2392" s="3" t="s">
        <v>180</v>
      </c>
      <c r="H2392" s="3" t="s">
        <v>65</v>
      </c>
      <c r="I2392" s="1" t="s">
        <v>55</v>
      </c>
      <c r="J2392" t="s">
        <v>15</v>
      </c>
      <c r="K2392" s="8">
        <v>35656</v>
      </c>
      <c r="L2392">
        <v>35656</v>
      </c>
      <c r="M2392" s="6">
        <v>356.56</v>
      </c>
      <c r="N2392" t="str">
        <f t="shared" si="37"/>
        <v>01</v>
      </c>
    </row>
    <row r="2393" spans="1:14" ht="15" customHeight="1" x14ac:dyDescent="0.25">
      <c r="A2393" t="s">
        <v>14</v>
      </c>
      <c r="B2393">
        <v>0</v>
      </c>
      <c r="C2393" s="7" t="s">
        <v>216</v>
      </c>
      <c r="D2393">
        <v>10</v>
      </c>
      <c r="E2393" s="1" t="s">
        <v>217</v>
      </c>
      <c r="F2393" s="2" t="s">
        <v>61</v>
      </c>
      <c r="G2393" s="3" t="s">
        <v>180</v>
      </c>
      <c r="H2393" s="3" t="s">
        <v>66</v>
      </c>
      <c r="I2393" s="1" t="s">
        <v>55</v>
      </c>
      <c r="J2393" t="s">
        <v>15</v>
      </c>
      <c r="K2393" s="8">
        <v>149340</v>
      </c>
      <c r="L2393">
        <v>149340</v>
      </c>
      <c r="M2393" s="6">
        <v>1493.4</v>
      </c>
      <c r="N2393" t="str">
        <f t="shared" si="37"/>
        <v>01</v>
      </c>
    </row>
    <row r="2394" spans="1:14" ht="15" customHeight="1" x14ac:dyDescent="0.25">
      <c r="A2394" t="s">
        <v>14</v>
      </c>
      <c r="B2394">
        <v>0</v>
      </c>
      <c r="C2394" s="7" t="s">
        <v>216</v>
      </c>
      <c r="D2394">
        <v>10</v>
      </c>
      <c r="E2394" s="1" t="s">
        <v>217</v>
      </c>
      <c r="F2394" s="2" t="s">
        <v>61</v>
      </c>
      <c r="G2394" s="3" t="s">
        <v>180</v>
      </c>
      <c r="H2394" s="3" t="s">
        <v>66</v>
      </c>
      <c r="I2394" s="1" t="s">
        <v>64</v>
      </c>
      <c r="J2394" t="s">
        <v>15</v>
      </c>
      <c r="K2394" s="8">
        <v>1419</v>
      </c>
      <c r="L2394">
        <v>1419</v>
      </c>
      <c r="M2394" s="6">
        <v>14.19</v>
      </c>
      <c r="N2394" t="str">
        <f t="shared" si="37"/>
        <v>01</v>
      </c>
    </row>
    <row r="2395" spans="1:14" ht="15" customHeight="1" x14ac:dyDescent="0.25">
      <c r="A2395" t="s">
        <v>14</v>
      </c>
      <c r="B2395">
        <v>0</v>
      </c>
      <c r="C2395" s="7" t="s">
        <v>216</v>
      </c>
      <c r="D2395">
        <v>10</v>
      </c>
      <c r="E2395" s="1" t="s">
        <v>217</v>
      </c>
      <c r="F2395" s="2" t="s">
        <v>61</v>
      </c>
      <c r="G2395" s="3" t="s">
        <v>180</v>
      </c>
      <c r="H2395" s="3" t="s">
        <v>67</v>
      </c>
      <c r="I2395" s="1" t="s">
        <v>55</v>
      </c>
      <c r="J2395" t="s">
        <v>15</v>
      </c>
      <c r="K2395" s="8">
        <v>50000</v>
      </c>
      <c r="L2395">
        <v>50000</v>
      </c>
      <c r="M2395" s="6">
        <v>500</v>
      </c>
      <c r="N2395" t="str">
        <f t="shared" si="37"/>
        <v>01</v>
      </c>
    </row>
    <row r="2396" spans="1:14" ht="15" customHeight="1" x14ac:dyDescent="0.25">
      <c r="A2396" t="s">
        <v>14</v>
      </c>
      <c r="B2396">
        <v>0</v>
      </c>
      <c r="C2396" s="7" t="s">
        <v>216</v>
      </c>
      <c r="D2396">
        <v>10</v>
      </c>
      <c r="E2396" s="1" t="s">
        <v>217</v>
      </c>
      <c r="F2396" s="2" t="s">
        <v>61</v>
      </c>
      <c r="G2396" s="3" t="s">
        <v>180</v>
      </c>
      <c r="H2396" s="3" t="s">
        <v>54</v>
      </c>
      <c r="I2396" s="1" t="s">
        <v>55</v>
      </c>
      <c r="J2396" t="s">
        <v>15</v>
      </c>
      <c r="K2396" s="8">
        <v>14796834</v>
      </c>
      <c r="L2396">
        <v>14796834</v>
      </c>
      <c r="M2396" s="6">
        <v>147968.34</v>
      </c>
      <c r="N2396" t="str">
        <f t="shared" si="37"/>
        <v>02</v>
      </c>
    </row>
    <row r="2397" spans="1:14" ht="15" customHeight="1" x14ac:dyDescent="0.25">
      <c r="A2397" t="s">
        <v>14</v>
      </c>
      <c r="B2397">
        <v>0</v>
      </c>
      <c r="C2397" s="7" t="s">
        <v>216</v>
      </c>
      <c r="D2397">
        <v>10</v>
      </c>
      <c r="E2397" s="1" t="s">
        <v>217</v>
      </c>
      <c r="F2397" s="2" t="s">
        <v>61</v>
      </c>
      <c r="G2397" s="3" t="s">
        <v>180</v>
      </c>
      <c r="H2397" s="3" t="s">
        <v>54</v>
      </c>
      <c r="I2397" s="1" t="s">
        <v>64</v>
      </c>
      <c r="J2397" t="s">
        <v>15</v>
      </c>
      <c r="K2397" s="8">
        <v>843877</v>
      </c>
      <c r="L2397">
        <v>843877</v>
      </c>
      <c r="M2397" s="6">
        <v>8438.77</v>
      </c>
      <c r="N2397" t="str">
        <f t="shared" si="37"/>
        <v>02</v>
      </c>
    </row>
    <row r="2398" spans="1:14" ht="15" customHeight="1" x14ac:dyDescent="0.25">
      <c r="A2398" t="s">
        <v>14</v>
      </c>
      <c r="B2398">
        <v>0</v>
      </c>
      <c r="C2398" s="7" t="s">
        <v>216</v>
      </c>
      <c r="D2398">
        <v>10</v>
      </c>
      <c r="E2398" s="1" t="s">
        <v>217</v>
      </c>
      <c r="F2398" s="2" t="s">
        <v>61</v>
      </c>
      <c r="G2398" s="3" t="s">
        <v>180</v>
      </c>
      <c r="H2398" s="3" t="s">
        <v>69</v>
      </c>
      <c r="I2398" s="1" t="s">
        <v>55</v>
      </c>
      <c r="J2398" t="s">
        <v>15</v>
      </c>
      <c r="K2398" s="8">
        <v>22193</v>
      </c>
      <c r="L2398">
        <v>22193</v>
      </c>
      <c r="M2398" s="6">
        <v>221.93</v>
      </c>
      <c r="N2398" t="str">
        <f t="shared" si="37"/>
        <v>02</v>
      </c>
    </row>
    <row r="2399" spans="1:14" ht="15" customHeight="1" x14ac:dyDescent="0.25">
      <c r="A2399" t="s">
        <v>14</v>
      </c>
      <c r="B2399">
        <v>0</v>
      </c>
      <c r="C2399" s="7" t="s">
        <v>216</v>
      </c>
      <c r="D2399">
        <v>10</v>
      </c>
      <c r="E2399" s="1" t="s">
        <v>217</v>
      </c>
      <c r="F2399" s="2" t="s">
        <v>61</v>
      </c>
      <c r="G2399" s="3" t="s">
        <v>180</v>
      </c>
      <c r="H2399" s="3" t="s">
        <v>69</v>
      </c>
      <c r="I2399" s="1" t="s">
        <v>64</v>
      </c>
      <c r="J2399" t="s">
        <v>15</v>
      </c>
      <c r="K2399" s="8">
        <v>14008</v>
      </c>
      <c r="L2399">
        <v>14008</v>
      </c>
      <c r="M2399" s="6">
        <v>140.08000000000001</v>
      </c>
      <c r="N2399" t="str">
        <f t="shared" si="37"/>
        <v>02</v>
      </c>
    </row>
    <row r="2400" spans="1:14" ht="15" customHeight="1" x14ac:dyDescent="0.25">
      <c r="A2400" t="s">
        <v>14</v>
      </c>
      <c r="B2400">
        <v>0</v>
      </c>
      <c r="C2400" s="7" t="s">
        <v>216</v>
      </c>
      <c r="D2400">
        <v>10</v>
      </c>
      <c r="E2400" s="1" t="s">
        <v>217</v>
      </c>
      <c r="F2400" s="2" t="s">
        <v>61</v>
      </c>
      <c r="G2400" s="3" t="s">
        <v>180</v>
      </c>
      <c r="H2400" s="3" t="s">
        <v>70</v>
      </c>
      <c r="I2400" s="1" t="s">
        <v>55</v>
      </c>
      <c r="J2400" t="s">
        <v>15</v>
      </c>
      <c r="K2400" s="8">
        <v>33294</v>
      </c>
      <c r="L2400">
        <v>33294</v>
      </c>
      <c r="M2400" s="6">
        <v>332.94</v>
      </c>
      <c r="N2400" t="str">
        <f t="shared" si="37"/>
        <v>02</v>
      </c>
    </row>
    <row r="2401" spans="1:14" ht="15" customHeight="1" x14ac:dyDescent="0.25">
      <c r="A2401" t="s">
        <v>14</v>
      </c>
      <c r="B2401">
        <v>0</v>
      </c>
      <c r="C2401" s="7" t="s">
        <v>216</v>
      </c>
      <c r="D2401">
        <v>10</v>
      </c>
      <c r="E2401" s="1" t="s">
        <v>217</v>
      </c>
      <c r="F2401" s="2" t="s">
        <v>61</v>
      </c>
      <c r="G2401" s="3" t="s">
        <v>180</v>
      </c>
      <c r="H2401" s="3" t="s">
        <v>70</v>
      </c>
      <c r="I2401" s="1" t="s">
        <v>64</v>
      </c>
      <c r="J2401" t="s">
        <v>15</v>
      </c>
      <c r="K2401" s="8">
        <v>319</v>
      </c>
      <c r="L2401">
        <v>319</v>
      </c>
      <c r="M2401" s="6">
        <v>3.19</v>
      </c>
      <c r="N2401" t="str">
        <f t="shared" si="37"/>
        <v>02</v>
      </c>
    </row>
    <row r="2402" spans="1:14" ht="15" customHeight="1" x14ac:dyDescent="0.25">
      <c r="A2402" t="s">
        <v>14</v>
      </c>
      <c r="B2402">
        <v>0</v>
      </c>
      <c r="C2402" s="7" t="s">
        <v>216</v>
      </c>
      <c r="D2402">
        <v>10</v>
      </c>
      <c r="E2402" s="1" t="s">
        <v>217</v>
      </c>
      <c r="F2402" s="2" t="s">
        <v>61</v>
      </c>
      <c r="G2402" s="3" t="s">
        <v>180</v>
      </c>
      <c r="H2402" s="3" t="s">
        <v>71</v>
      </c>
      <c r="I2402" s="1" t="s">
        <v>16</v>
      </c>
      <c r="J2402" t="s">
        <v>15</v>
      </c>
      <c r="K2402" s="8">
        <v>22500</v>
      </c>
      <c r="L2402">
        <v>22500</v>
      </c>
      <c r="M2402" s="6">
        <v>225</v>
      </c>
      <c r="N2402" t="str">
        <f t="shared" si="37"/>
        <v>05</v>
      </c>
    </row>
    <row r="2403" spans="1:14" ht="15" customHeight="1" x14ac:dyDescent="0.25">
      <c r="A2403" t="s">
        <v>14</v>
      </c>
      <c r="B2403">
        <v>0</v>
      </c>
      <c r="C2403" s="7" t="s">
        <v>216</v>
      </c>
      <c r="D2403">
        <v>10</v>
      </c>
      <c r="E2403" s="1" t="s">
        <v>217</v>
      </c>
      <c r="F2403" s="2" t="s">
        <v>61</v>
      </c>
      <c r="G2403" s="3" t="s">
        <v>180</v>
      </c>
      <c r="H2403" s="3" t="s">
        <v>73</v>
      </c>
      <c r="I2403" s="1" t="s">
        <v>16</v>
      </c>
      <c r="J2403" t="s">
        <v>15</v>
      </c>
      <c r="K2403" s="8">
        <v>49499</v>
      </c>
      <c r="L2403">
        <v>49499</v>
      </c>
      <c r="M2403" s="6">
        <v>494.99</v>
      </c>
      <c r="N2403" t="str">
        <f t="shared" si="37"/>
        <v>06</v>
      </c>
    </row>
    <row r="2404" spans="1:14" ht="15" customHeight="1" x14ac:dyDescent="0.25">
      <c r="A2404" t="s">
        <v>14</v>
      </c>
      <c r="B2404">
        <v>0</v>
      </c>
      <c r="C2404" s="7" t="s">
        <v>216</v>
      </c>
      <c r="D2404">
        <v>10</v>
      </c>
      <c r="E2404" s="1" t="s">
        <v>217</v>
      </c>
      <c r="F2404" s="2" t="s">
        <v>61</v>
      </c>
      <c r="G2404" s="3" t="s">
        <v>180</v>
      </c>
      <c r="H2404" s="3" t="s">
        <v>74</v>
      </c>
      <c r="I2404" s="1" t="s">
        <v>16</v>
      </c>
      <c r="J2404" t="s">
        <v>15</v>
      </c>
      <c r="K2404" s="8">
        <v>3470</v>
      </c>
      <c r="L2404">
        <v>3470</v>
      </c>
      <c r="M2404" s="6">
        <v>34.700000000000003</v>
      </c>
      <c r="N2404" t="str">
        <f t="shared" si="37"/>
        <v>06</v>
      </c>
    </row>
    <row r="2405" spans="1:14" ht="15" customHeight="1" x14ac:dyDescent="0.25">
      <c r="A2405" t="s">
        <v>14</v>
      </c>
      <c r="B2405">
        <v>0</v>
      </c>
      <c r="C2405" s="7" t="s">
        <v>216</v>
      </c>
      <c r="D2405">
        <v>10</v>
      </c>
      <c r="E2405" s="1" t="s">
        <v>217</v>
      </c>
      <c r="F2405" s="2" t="s">
        <v>61</v>
      </c>
      <c r="G2405" s="3" t="s">
        <v>180</v>
      </c>
      <c r="H2405" s="3" t="s">
        <v>120</v>
      </c>
      <c r="I2405" s="1" t="s">
        <v>16</v>
      </c>
      <c r="J2405" t="s">
        <v>15</v>
      </c>
      <c r="K2405" s="8">
        <v>458526</v>
      </c>
      <c r="L2405">
        <v>458526</v>
      </c>
      <c r="M2405" s="6">
        <v>4585.26</v>
      </c>
      <c r="N2405" t="str">
        <f t="shared" si="37"/>
        <v>06</v>
      </c>
    </row>
    <row r="2406" spans="1:14" ht="15" customHeight="1" x14ac:dyDescent="0.25">
      <c r="A2406" t="s">
        <v>14</v>
      </c>
      <c r="B2406">
        <v>0</v>
      </c>
      <c r="C2406" s="7" t="s">
        <v>216</v>
      </c>
      <c r="D2406">
        <v>10</v>
      </c>
      <c r="E2406" s="1" t="s">
        <v>217</v>
      </c>
      <c r="F2406" s="2" t="s">
        <v>61</v>
      </c>
      <c r="G2406" s="3" t="s">
        <v>180</v>
      </c>
      <c r="H2406" s="3" t="s">
        <v>176</v>
      </c>
      <c r="I2406" s="1" t="s">
        <v>16</v>
      </c>
      <c r="J2406" t="s">
        <v>15</v>
      </c>
      <c r="K2406" s="8">
        <v>30500</v>
      </c>
      <c r="L2406">
        <v>30500</v>
      </c>
      <c r="M2406" s="6">
        <v>305</v>
      </c>
      <c r="N2406" t="str">
        <f t="shared" si="37"/>
        <v>08</v>
      </c>
    </row>
    <row r="2407" spans="1:14" ht="15" customHeight="1" x14ac:dyDescent="0.25">
      <c r="A2407" t="s">
        <v>14</v>
      </c>
      <c r="B2407">
        <v>0</v>
      </c>
      <c r="C2407" s="7" t="s">
        <v>216</v>
      </c>
      <c r="D2407">
        <v>10</v>
      </c>
      <c r="E2407" s="1" t="s">
        <v>217</v>
      </c>
      <c r="F2407" s="2" t="s">
        <v>61</v>
      </c>
      <c r="G2407" s="3" t="s">
        <v>93</v>
      </c>
      <c r="H2407" s="3" t="s">
        <v>63</v>
      </c>
      <c r="I2407" s="1" t="s">
        <v>55</v>
      </c>
      <c r="J2407" t="s">
        <v>15</v>
      </c>
      <c r="K2407" s="8">
        <v>4383480</v>
      </c>
      <c r="L2407">
        <v>4383480</v>
      </c>
      <c r="M2407" s="6">
        <v>43834.8</v>
      </c>
      <c r="N2407" t="str">
        <f t="shared" si="37"/>
        <v>01</v>
      </c>
    </row>
    <row r="2408" spans="1:14" ht="15" customHeight="1" x14ac:dyDescent="0.25">
      <c r="A2408" t="s">
        <v>14</v>
      </c>
      <c r="B2408">
        <v>0</v>
      </c>
      <c r="C2408" s="7" t="s">
        <v>216</v>
      </c>
      <c r="D2408">
        <v>10</v>
      </c>
      <c r="E2408" s="1" t="s">
        <v>217</v>
      </c>
      <c r="F2408" s="2" t="s">
        <v>61</v>
      </c>
      <c r="G2408" s="3" t="s">
        <v>93</v>
      </c>
      <c r="H2408" s="3" t="s">
        <v>65</v>
      </c>
      <c r="I2408" s="1" t="s">
        <v>55</v>
      </c>
      <c r="J2408" t="s">
        <v>15</v>
      </c>
      <c r="K2408" s="8">
        <v>107900</v>
      </c>
      <c r="L2408">
        <v>107900</v>
      </c>
      <c r="M2408" s="6">
        <v>1079</v>
      </c>
      <c r="N2408" t="str">
        <f t="shared" si="37"/>
        <v>01</v>
      </c>
    </row>
    <row r="2409" spans="1:14" ht="15" customHeight="1" x14ac:dyDescent="0.25">
      <c r="A2409" t="s">
        <v>14</v>
      </c>
      <c r="B2409">
        <v>0</v>
      </c>
      <c r="C2409" s="7" t="s">
        <v>216</v>
      </c>
      <c r="D2409">
        <v>10</v>
      </c>
      <c r="E2409" s="1" t="s">
        <v>217</v>
      </c>
      <c r="F2409" s="2" t="s">
        <v>61</v>
      </c>
      <c r="G2409" s="3" t="s">
        <v>93</v>
      </c>
      <c r="H2409" s="3" t="s">
        <v>66</v>
      </c>
      <c r="I2409" s="1" t="s">
        <v>55</v>
      </c>
      <c r="J2409" t="s">
        <v>15</v>
      </c>
      <c r="K2409" s="8">
        <v>274480</v>
      </c>
      <c r="L2409">
        <v>274480</v>
      </c>
      <c r="M2409" s="6">
        <v>2744.8</v>
      </c>
      <c r="N2409" t="str">
        <f t="shared" si="37"/>
        <v>01</v>
      </c>
    </row>
    <row r="2410" spans="1:14" ht="15" customHeight="1" x14ac:dyDescent="0.25">
      <c r="A2410" t="s">
        <v>14</v>
      </c>
      <c r="B2410">
        <v>0</v>
      </c>
      <c r="C2410" s="7" t="s">
        <v>216</v>
      </c>
      <c r="D2410">
        <v>10</v>
      </c>
      <c r="E2410" s="1" t="s">
        <v>217</v>
      </c>
      <c r="F2410" s="2" t="s">
        <v>61</v>
      </c>
      <c r="G2410" s="3" t="s">
        <v>93</v>
      </c>
      <c r="H2410" s="3" t="s">
        <v>54</v>
      </c>
      <c r="I2410" s="1" t="s">
        <v>55</v>
      </c>
      <c r="J2410" t="s">
        <v>15</v>
      </c>
      <c r="K2410" s="8">
        <v>1894322</v>
      </c>
      <c r="L2410">
        <v>1894322</v>
      </c>
      <c r="M2410" s="6">
        <v>18943.22</v>
      </c>
      <c r="N2410" t="str">
        <f t="shared" si="37"/>
        <v>02</v>
      </c>
    </row>
    <row r="2411" spans="1:14" ht="15" customHeight="1" x14ac:dyDescent="0.25">
      <c r="A2411" t="s">
        <v>14</v>
      </c>
      <c r="B2411">
        <v>0</v>
      </c>
      <c r="C2411" s="7" t="s">
        <v>216</v>
      </c>
      <c r="D2411">
        <v>10</v>
      </c>
      <c r="E2411" s="1" t="s">
        <v>217</v>
      </c>
      <c r="F2411" s="2" t="s">
        <v>61</v>
      </c>
      <c r="G2411" s="3" t="s">
        <v>93</v>
      </c>
      <c r="H2411" s="3" t="s">
        <v>69</v>
      </c>
      <c r="I2411" s="1" t="s">
        <v>55</v>
      </c>
      <c r="J2411" t="s">
        <v>15</v>
      </c>
      <c r="K2411" s="8">
        <v>24159</v>
      </c>
      <c r="L2411">
        <v>24159</v>
      </c>
      <c r="M2411" s="6">
        <v>241.59</v>
      </c>
      <c r="N2411" t="str">
        <f t="shared" si="37"/>
        <v>02</v>
      </c>
    </row>
    <row r="2412" spans="1:14" ht="15" customHeight="1" x14ac:dyDescent="0.25">
      <c r="A2412" t="s">
        <v>14</v>
      </c>
      <c r="B2412">
        <v>0</v>
      </c>
      <c r="C2412" s="7" t="s">
        <v>216</v>
      </c>
      <c r="D2412">
        <v>10</v>
      </c>
      <c r="E2412" s="1" t="s">
        <v>217</v>
      </c>
      <c r="F2412" s="2" t="s">
        <v>61</v>
      </c>
      <c r="G2412" s="3" t="s">
        <v>93</v>
      </c>
      <c r="H2412" s="3" t="s">
        <v>70</v>
      </c>
      <c r="I2412" s="1" t="s">
        <v>55</v>
      </c>
      <c r="J2412" t="s">
        <v>15</v>
      </c>
      <c r="K2412" s="8">
        <v>61030</v>
      </c>
      <c r="L2412">
        <v>61030</v>
      </c>
      <c r="M2412" s="6">
        <v>610.30000000000007</v>
      </c>
      <c r="N2412" t="str">
        <f t="shared" si="37"/>
        <v>02</v>
      </c>
    </row>
    <row r="2413" spans="1:14" ht="15" customHeight="1" x14ac:dyDescent="0.25">
      <c r="A2413" t="s">
        <v>14</v>
      </c>
      <c r="B2413">
        <v>0</v>
      </c>
      <c r="C2413" s="7" t="s">
        <v>216</v>
      </c>
      <c r="D2413">
        <v>10</v>
      </c>
      <c r="E2413" s="1" t="s">
        <v>217</v>
      </c>
      <c r="F2413" s="2" t="s">
        <v>61</v>
      </c>
      <c r="G2413" s="3" t="s">
        <v>93</v>
      </c>
      <c r="H2413" s="3" t="s">
        <v>71</v>
      </c>
      <c r="I2413" s="1" t="s">
        <v>16</v>
      </c>
      <c r="J2413" t="s">
        <v>15</v>
      </c>
      <c r="K2413" s="8">
        <v>70000</v>
      </c>
      <c r="L2413">
        <v>70000</v>
      </c>
      <c r="M2413" s="6">
        <v>700</v>
      </c>
      <c r="N2413" t="str">
        <f t="shared" si="37"/>
        <v>05</v>
      </c>
    </row>
    <row r="2414" spans="1:14" ht="15" customHeight="1" x14ac:dyDescent="0.25">
      <c r="A2414" t="s">
        <v>14</v>
      </c>
      <c r="B2414">
        <v>0</v>
      </c>
      <c r="C2414" s="7" t="s">
        <v>216</v>
      </c>
      <c r="D2414">
        <v>10</v>
      </c>
      <c r="E2414" s="1" t="s">
        <v>217</v>
      </c>
      <c r="F2414" s="2" t="s">
        <v>61</v>
      </c>
      <c r="G2414" s="3" t="s">
        <v>54</v>
      </c>
      <c r="H2414" s="3" t="s">
        <v>63</v>
      </c>
      <c r="I2414" s="1" t="s">
        <v>55</v>
      </c>
      <c r="J2414" t="s">
        <v>15</v>
      </c>
      <c r="K2414" s="8">
        <v>25991209</v>
      </c>
      <c r="L2414">
        <v>25991209</v>
      </c>
      <c r="M2414" s="6">
        <v>259912.09</v>
      </c>
      <c r="N2414" t="str">
        <f t="shared" si="37"/>
        <v>01</v>
      </c>
    </row>
    <row r="2415" spans="1:14" ht="15" customHeight="1" x14ac:dyDescent="0.25">
      <c r="A2415" t="s">
        <v>14</v>
      </c>
      <c r="B2415">
        <v>0</v>
      </c>
      <c r="C2415" s="7" t="s">
        <v>216</v>
      </c>
      <c r="D2415">
        <v>10</v>
      </c>
      <c r="E2415" s="1" t="s">
        <v>217</v>
      </c>
      <c r="F2415" s="2" t="s">
        <v>61</v>
      </c>
      <c r="G2415" s="3" t="s">
        <v>54</v>
      </c>
      <c r="H2415" s="3" t="s">
        <v>65</v>
      </c>
      <c r="I2415" s="1" t="s">
        <v>55</v>
      </c>
      <c r="J2415" t="s">
        <v>15</v>
      </c>
      <c r="K2415" s="8">
        <v>145092</v>
      </c>
      <c r="L2415">
        <v>145092</v>
      </c>
      <c r="M2415" s="6">
        <v>1450.92</v>
      </c>
      <c r="N2415" t="str">
        <f t="shared" si="37"/>
        <v>01</v>
      </c>
    </row>
    <row r="2416" spans="1:14" ht="15" customHeight="1" x14ac:dyDescent="0.25">
      <c r="A2416" t="s">
        <v>14</v>
      </c>
      <c r="B2416">
        <v>0</v>
      </c>
      <c r="C2416" s="7" t="s">
        <v>216</v>
      </c>
      <c r="D2416">
        <v>10</v>
      </c>
      <c r="E2416" s="1" t="s">
        <v>217</v>
      </c>
      <c r="F2416" s="2" t="s">
        <v>61</v>
      </c>
      <c r="G2416" s="3" t="s">
        <v>54</v>
      </c>
      <c r="H2416" s="3" t="s">
        <v>54</v>
      </c>
      <c r="I2416" s="1" t="s">
        <v>55</v>
      </c>
      <c r="J2416" t="s">
        <v>15</v>
      </c>
      <c r="K2416" s="8">
        <v>9408406</v>
      </c>
      <c r="L2416">
        <v>9408406</v>
      </c>
      <c r="M2416" s="6">
        <v>94084.06</v>
      </c>
      <c r="N2416" t="str">
        <f t="shared" si="37"/>
        <v>02</v>
      </c>
    </row>
    <row r="2417" spans="1:14" ht="15" customHeight="1" x14ac:dyDescent="0.25">
      <c r="A2417" t="s">
        <v>14</v>
      </c>
      <c r="B2417">
        <v>0</v>
      </c>
      <c r="C2417" s="7" t="s">
        <v>216</v>
      </c>
      <c r="D2417">
        <v>10</v>
      </c>
      <c r="E2417" s="1" t="s">
        <v>217</v>
      </c>
      <c r="F2417" s="2" t="s">
        <v>61</v>
      </c>
      <c r="G2417" s="3" t="s">
        <v>54</v>
      </c>
      <c r="H2417" s="3" t="s">
        <v>69</v>
      </c>
      <c r="I2417" s="1" t="s">
        <v>55</v>
      </c>
      <c r="J2417" t="s">
        <v>15</v>
      </c>
      <c r="K2417" s="8">
        <v>32460</v>
      </c>
      <c r="L2417">
        <v>32460</v>
      </c>
      <c r="M2417" s="6">
        <v>324.60000000000002</v>
      </c>
      <c r="N2417" t="str">
        <f t="shared" si="37"/>
        <v>02</v>
      </c>
    </row>
    <row r="2418" spans="1:14" ht="15" customHeight="1" x14ac:dyDescent="0.25">
      <c r="A2418" t="s">
        <v>14</v>
      </c>
      <c r="B2418">
        <v>0</v>
      </c>
      <c r="C2418" s="7" t="s">
        <v>216</v>
      </c>
      <c r="D2418">
        <v>10</v>
      </c>
      <c r="E2418" s="1" t="s">
        <v>217</v>
      </c>
      <c r="F2418" s="2" t="s">
        <v>61</v>
      </c>
      <c r="G2418" s="3" t="s">
        <v>54</v>
      </c>
      <c r="H2418" s="3" t="s">
        <v>73</v>
      </c>
      <c r="I2418" s="1" t="s">
        <v>16</v>
      </c>
      <c r="J2418" t="s">
        <v>15</v>
      </c>
      <c r="K2418" s="8">
        <v>803253</v>
      </c>
      <c r="L2418">
        <v>803253</v>
      </c>
      <c r="M2418" s="6">
        <v>8032.53</v>
      </c>
      <c r="N2418" t="str">
        <f t="shared" si="37"/>
        <v>06</v>
      </c>
    </row>
    <row r="2419" spans="1:14" ht="15" customHeight="1" x14ac:dyDescent="0.25">
      <c r="A2419" t="s">
        <v>14</v>
      </c>
      <c r="B2419">
        <v>0</v>
      </c>
      <c r="C2419" s="7" t="s">
        <v>216</v>
      </c>
      <c r="D2419">
        <v>10</v>
      </c>
      <c r="E2419" s="1" t="s">
        <v>217</v>
      </c>
      <c r="F2419" s="2" t="s">
        <v>61</v>
      </c>
      <c r="G2419" s="3" t="s">
        <v>71</v>
      </c>
      <c r="H2419" s="3" t="s">
        <v>63</v>
      </c>
      <c r="I2419" s="1" t="s">
        <v>55</v>
      </c>
      <c r="J2419" t="s">
        <v>15</v>
      </c>
      <c r="K2419" s="8">
        <v>39565151</v>
      </c>
      <c r="L2419">
        <v>39565151</v>
      </c>
      <c r="M2419" s="6">
        <v>395651.51</v>
      </c>
      <c r="N2419" t="str">
        <f t="shared" si="37"/>
        <v>01</v>
      </c>
    </row>
    <row r="2420" spans="1:14" ht="15" customHeight="1" x14ac:dyDescent="0.25">
      <c r="A2420" t="s">
        <v>14</v>
      </c>
      <c r="B2420">
        <v>0</v>
      </c>
      <c r="C2420" s="7" t="s">
        <v>216</v>
      </c>
      <c r="D2420">
        <v>10</v>
      </c>
      <c r="E2420" s="1" t="s">
        <v>217</v>
      </c>
      <c r="F2420" s="2" t="s">
        <v>61</v>
      </c>
      <c r="G2420" s="3" t="s">
        <v>71</v>
      </c>
      <c r="H2420" s="3" t="s">
        <v>65</v>
      </c>
      <c r="I2420" s="1" t="s">
        <v>55</v>
      </c>
      <c r="J2420" t="s">
        <v>15</v>
      </c>
      <c r="K2420" s="8">
        <v>170028</v>
      </c>
      <c r="L2420">
        <v>170028</v>
      </c>
      <c r="M2420" s="6">
        <v>1700.28</v>
      </c>
      <c r="N2420" t="str">
        <f t="shared" si="37"/>
        <v>01</v>
      </c>
    </row>
    <row r="2421" spans="1:14" ht="15" customHeight="1" x14ac:dyDescent="0.25">
      <c r="A2421" t="s">
        <v>14</v>
      </c>
      <c r="B2421">
        <v>0</v>
      </c>
      <c r="C2421" s="7" t="s">
        <v>216</v>
      </c>
      <c r="D2421">
        <v>10</v>
      </c>
      <c r="E2421" s="1" t="s">
        <v>217</v>
      </c>
      <c r="F2421" s="2" t="s">
        <v>61</v>
      </c>
      <c r="G2421" s="3" t="s">
        <v>71</v>
      </c>
      <c r="H2421" s="3" t="s">
        <v>67</v>
      </c>
      <c r="I2421" s="1" t="s">
        <v>55</v>
      </c>
      <c r="J2421" t="s">
        <v>15</v>
      </c>
      <c r="K2421" s="8">
        <v>50000</v>
      </c>
      <c r="L2421">
        <v>50000</v>
      </c>
      <c r="M2421" s="6">
        <v>500</v>
      </c>
      <c r="N2421" t="str">
        <f t="shared" si="37"/>
        <v>01</v>
      </c>
    </row>
    <row r="2422" spans="1:14" ht="15" customHeight="1" x14ac:dyDescent="0.25">
      <c r="A2422" t="s">
        <v>14</v>
      </c>
      <c r="B2422">
        <v>0</v>
      </c>
      <c r="C2422" s="7" t="s">
        <v>216</v>
      </c>
      <c r="D2422">
        <v>10</v>
      </c>
      <c r="E2422" s="1" t="s">
        <v>217</v>
      </c>
      <c r="F2422" s="2" t="s">
        <v>61</v>
      </c>
      <c r="G2422" s="3" t="s">
        <v>71</v>
      </c>
      <c r="H2422" s="3" t="s">
        <v>54</v>
      </c>
      <c r="I2422" s="1" t="s">
        <v>55</v>
      </c>
      <c r="J2422" t="s">
        <v>15</v>
      </c>
      <c r="K2422" s="8">
        <v>11029800</v>
      </c>
      <c r="L2422">
        <v>11029800</v>
      </c>
      <c r="M2422" s="6">
        <v>110298</v>
      </c>
      <c r="N2422" t="str">
        <f t="shared" si="37"/>
        <v>02</v>
      </c>
    </row>
    <row r="2423" spans="1:14" ht="15" customHeight="1" x14ac:dyDescent="0.25">
      <c r="A2423" t="s">
        <v>14</v>
      </c>
      <c r="B2423">
        <v>0</v>
      </c>
      <c r="C2423" s="7" t="s">
        <v>216</v>
      </c>
      <c r="D2423">
        <v>10</v>
      </c>
      <c r="E2423" s="1" t="s">
        <v>217</v>
      </c>
      <c r="F2423" s="2" t="s">
        <v>61</v>
      </c>
      <c r="G2423" s="3" t="s">
        <v>71</v>
      </c>
      <c r="H2423" s="3" t="s">
        <v>69</v>
      </c>
      <c r="I2423" s="1" t="s">
        <v>55</v>
      </c>
      <c r="J2423" t="s">
        <v>15</v>
      </c>
      <c r="K2423" s="8">
        <v>49276</v>
      </c>
      <c r="L2423">
        <v>49276</v>
      </c>
      <c r="M2423" s="6">
        <v>492.76</v>
      </c>
      <c r="N2423" t="str">
        <f t="shared" si="37"/>
        <v>02</v>
      </c>
    </row>
    <row r="2424" spans="1:14" ht="15" customHeight="1" x14ac:dyDescent="0.25">
      <c r="A2424" t="s">
        <v>14</v>
      </c>
      <c r="B2424">
        <v>0</v>
      </c>
      <c r="C2424" s="7" t="s">
        <v>216</v>
      </c>
      <c r="D2424">
        <v>10</v>
      </c>
      <c r="E2424" s="1" t="s">
        <v>217</v>
      </c>
      <c r="F2424" s="2" t="s">
        <v>61</v>
      </c>
      <c r="G2424" s="3" t="s">
        <v>71</v>
      </c>
      <c r="H2424" s="3" t="s">
        <v>71</v>
      </c>
      <c r="I2424" s="1" t="s">
        <v>16</v>
      </c>
      <c r="J2424" t="s">
        <v>15</v>
      </c>
      <c r="K2424" s="8">
        <v>12500</v>
      </c>
      <c r="L2424">
        <v>12500</v>
      </c>
      <c r="M2424" s="6">
        <v>125</v>
      </c>
      <c r="N2424" t="str">
        <f t="shared" si="37"/>
        <v>05</v>
      </c>
    </row>
    <row r="2425" spans="1:14" ht="15" customHeight="1" x14ac:dyDescent="0.25">
      <c r="A2425" t="s">
        <v>14</v>
      </c>
      <c r="B2425">
        <v>0</v>
      </c>
      <c r="C2425" s="7" t="s">
        <v>216</v>
      </c>
      <c r="D2425">
        <v>10</v>
      </c>
      <c r="E2425" s="1" t="s">
        <v>217</v>
      </c>
      <c r="F2425" s="2" t="s">
        <v>61</v>
      </c>
      <c r="G2425" s="3" t="s">
        <v>71</v>
      </c>
      <c r="H2425" s="3" t="s">
        <v>73</v>
      </c>
      <c r="I2425" s="1" t="s">
        <v>16</v>
      </c>
      <c r="J2425" t="s">
        <v>15</v>
      </c>
      <c r="K2425" s="8">
        <v>342785</v>
      </c>
      <c r="L2425">
        <v>342785</v>
      </c>
      <c r="M2425" s="6">
        <v>3427.85</v>
      </c>
      <c r="N2425" t="str">
        <f t="shared" si="37"/>
        <v>06</v>
      </c>
    </row>
    <row r="2426" spans="1:14" ht="15" customHeight="1" x14ac:dyDescent="0.25">
      <c r="A2426" t="s">
        <v>14</v>
      </c>
      <c r="B2426">
        <v>0</v>
      </c>
      <c r="C2426" s="7" t="s">
        <v>216</v>
      </c>
      <c r="D2426">
        <v>10</v>
      </c>
      <c r="E2426" s="1" t="s">
        <v>217</v>
      </c>
      <c r="F2426" s="2" t="s">
        <v>61</v>
      </c>
      <c r="G2426" s="3" t="s">
        <v>182</v>
      </c>
      <c r="H2426" s="3" t="s">
        <v>63</v>
      </c>
      <c r="I2426" s="1" t="s">
        <v>55</v>
      </c>
      <c r="J2426" t="s">
        <v>15</v>
      </c>
      <c r="K2426" s="8">
        <v>5792513</v>
      </c>
      <c r="L2426">
        <v>5792513</v>
      </c>
      <c r="M2426" s="6">
        <v>57925.130000000005</v>
      </c>
      <c r="N2426" t="str">
        <f t="shared" si="37"/>
        <v>01</v>
      </c>
    </row>
    <row r="2427" spans="1:14" ht="15" customHeight="1" x14ac:dyDescent="0.25">
      <c r="A2427" t="s">
        <v>14</v>
      </c>
      <c r="B2427">
        <v>0</v>
      </c>
      <c r="C2427" s="7" t="s">
        <v>216</v>
      </c>
      <c r="D2427">
        <v>10</v>
      </c>
      <c r="E2427" s="1" t="s">
        <v>217</v>
      </c>
      <c r="F2427" s="2" t="s">
        <v>61</v>
      </c>
      <c r="G2427" s="3" t="s">
        <v>182</v>
      </c>
      <c r="H2427" s="3" t="s">
        <v>54</v>
      </c>
      <c r="I2427" s="1" t="s">
        <v>55</v>
      </c>
      <c r="J2427" t="s">
        <v>15</v>
      </c>
      <c r="K2427" s="8">
        <v>2213680</v>
      </c>
      <c r="L2427">
        <v>2213680</v>
      </c>
      <c r="M2427" s="6">
        <v>22136.799999999999</v>
      </c>
      <c r="N2427" t="str">
        <f t="shared" si="37"/>
        <v>02</v>
      </c>
    </row>
    <row r="2428" spans="1:14" ht="15" customHeight="1" x14ac:dyDescent="0.25">
      <c r="A2428" t="s">
        <v>14</v>
      </c>
      <c r="B2428">
        <v>0</v>
      </c>
      <c r="C2428" s="7" t="s">
        <v>216</v>
      </c>
      <c r="D2428">
        <v>10</v>
      </c>
      <c r="E2428" s="1" t="s">
        <v>217</v>
      </c>
      <c r="F2428" s="2" t="s">
        <v>61</v>
      </c>
      <c r="G2428" s="3" t="s">
        <v>182</v>
      </c>
      <c r="H2428" s="3" t="s">
        <v>71</v>
      </c>
      <c r="I2428" s="1" t="s">
        <v>16</v>
      </c>
      <c r="J2428" t="s">
        <v>15</v>
      </c>
      <c r="K2428">
        <v>-3792</v>
      </c>
      <c r="L2428">
        <v>-3792</v>
      </c>
      <c r="M2428" s="6">
        <v>-37.92</v>
      </c>
      <c r="N2428" t="str">
        <f t="shared" si="37"/>
        <v>05</v>
      </c>
    </row>
    <row r="2429" spans="1:14" ht="15" customHeight="1" x14ac:dyDescent="0.25">
      <c r="A2429" t="s">
        <v>14</v>
      </c>
      <c r="B2429">
        <v>0</v>
      </c>
      <c r="C2429" s="7" t="s">
        <v>216</v>
      </c>
      <c r="D2429">
        <v>10</v>
      </c>
      <c r="E2429" s="1" t="s">
        <v>217</v>
      </c>
      <c r="F2429" s="2" t="s">
        <v>61</v>
      </c>
      <c r="G2429" s="3" t="s">
        <v>182</v>
      </c>
      <c r="H2429" s="3" t="s">
        <v>73</v>
      </c>
      <c r="I2429" s="1" t="s">
        <v>16</v>
      </c>
      <c r="J2429" t="s">
        <v>15</v>
      </c>
      <c r="K2429" s="8">
        <v>53792</v>
      </c>
      <c r="L2429">
        <v>53792</v>
      </c>
      <c r="M2429" s="6">
        <v>537.91999999999996</v>
      </c>
      <c r="N2429" t="str">
        <f t="shared" si="37"/>
        <v>06</v>
      </c>
    </row>
    <row r="2430" spans="1:14" ht="15" customHeight="1" x14ac:dyDescent="0.25">
      <c r="A2430" t="s">
        <v>14</v>
      </c>
      <c r="B2430">
        <v>0</v>
      </c>
      <c r="C2430" s="7" t="s">
        <v>216</v>
      </c>
      <c r="D2430">
        <v>10</v>
      </c>
      <c r="E2430" s="1" t="s">
        <v>217</v>
      </c>
      <c r="F2430" s="2" t="s">
        <v>61</v>
      </c>
      <c r="G2430" s="3" t="s">
        <v>183</v>
      </c>
      <c r="H2430" s="3" t="s">
        <v>71</v>
      </c>
      <c r="I2430" s="1" t="s">
        <v>16</v>
      </c>
      <c r="J2430" t="s">
        <v>15</v>
      </c>
      <c r="K2430" s="8">
        <v>12500</v>
      </c>
      <c r="L2430">
        <v>12500</v>
      </c>
      <c r="M2430" s="6">
        <v>125</v>
      </c>
      <c r="N2430" t="str">
        <f t="shared" si="37"/>
        <v>05</v>
      </c>
    </row>
    <row r="2431" spans="1:14" ht="15" customHeight="1" x14ac:dyDescent="0.25">
      <c r="A2431" t="s">
        <v>14</v>
      </c>
      <c r="B2431">
        <v>0</v>
      </c>
      <c r="C2431" s="7" t="s">
        <v>216</v>
      </c>
      <c r="D2431">
        <v>10</v>
      </c>
      <c r="E2431" s="1" t="s">
        <v>217</v>
      </c>
      <c r="F2431" s="2" t="s">
        <v>61</v>
      </c>
      <c r="G2431" s="3" t="s">
        <v>183</v>
      </c>
      <c r="H2431" s="3" t="s">
        <v>114</v>
      </c>
      <c r="I2431" s="1" t="s">
        <v>16</v>
      </c>
      <c r="J2431" t="s">
        <v>15</v>
      </c>
      <c r="K2431" s="8">
        <v>22500</v>
      </c>
      <c r="L2431">
        <v>22500</v>
      </c>
      <c r="M2431" s="6">
        <v>225</v>
      </c>
      <c r="N2431" t="str">
        <f t="shared" si="37"/>
        <v>05</v>
      </c>
    </row>
    <row r="2432" spans="1:14" ht="15" customHeight="1" x14ac:dyDescent="0.25">
      <c r="A2432" t="s">
        <v>14</v>
      </c>
      <c r="B2432">
        <v>0</v>
      </c>
      <c r="C2432" s="7" t="s">
        <v>216</v>
      </c>
      <c r="D2432">
        <v>10</v>
      </c>
      <c r="E2432" s="1" t="s">
        <v>217</v>
      </c>
      <c r="F2432" s="2" t="s">
        <v>61</v>
      </c>
      <c r="G2432" s="3" t="s">
        <v>183</v>
      </c>
      <c r="H2432" s="3" t="s">
        <v>73</v>
      </c>
      <c r="I2432" s="1" t="s">
        <v>16</v>
      </c>
      <c r="J2432" t="s">
        <v>15</v>
      </c>
      <c r="K2432" s="8">
        <v>8884</v>
      </c>
      <c r="L2432">
        <v>8884</v>
      </c>
      <c r="M2432" s="6">
        <v>88.84</v>
      </c>
      <c r="N2432" t="str">
        <f t="shared" si="37"/>
        <v>06</v>
      </c>
    </row>
    <row r="2433" spans="1:14" ht="15" customHeight="1" x14ac:dyDescent="0.25">
      <c r="A2433" t="s">
        <v>14</v>
      </c>
      <c r="B2433">
        <v>0</v>
      </c>
      <c r="C2433" s="7" t="s">
        <v>216</v>
      </c>
      <c r="D2433">
        <v>10</v>
      </c>
      <c r="E2433" s="1" t="s">
        <v>217</v>
      </c>
      <c r="F2433" s="2" t="s">
        <v>61</v>
      </c>
      <c r="G2433" s="3" t="s">
        <v>73</v>
      </c>
      <c r="H2433" s="3" t="s">
        <v>63</v>
      </c>
      <c r="I2433" s="1" t="s">
        <v>55</v>
      </c>
      <c r="J2433" t="s">
        <v>15</v>
      </c>
      <c r="K2433" s="8">
        <v>30189224</v>
      </c>
      <c r="L2433">
        <v>30189224</v>
      </c>
      <c r="M2433" s="6">
        <v>301892.24</v>
      </c>
      <c r="N2433" t="str">
        <f t="shared" si="37"/>
        <v>01</v>
      </c>
    </row>
    <row r="2434" spans="1:14" ht="15" customHeight="1" x14ac:dyDescent="0.25">
      <c r="A2434" t="s">
        <v>14</v>
      </c>
      <c r="B2434">
        <v>0</v>
      </c>
      <c r="C2434" s="7" t="s">
        <v>216</v>
      </c>
      <c r="D2434">
        <v>10</v>
      </c>
      <c r="E2434" s="1" t="s">
        <v>217</v>
      </c>
      <c r="F2434" s="2" t="s">
        <v>61</v>
      </c>
      <c r="G2434" s="3" t="s">
        <v>73</v>
      </c>
      <c r="H2434" s="3" t="s">
        <v>67</v>
      </c>
      <c r="I2434" s="1" t="s">
        <v>55</v>
      </c>
      <c r="J2434" t="s">
        <v>15</v>
      </c>
      <c r="K2434" s="8">
        <v>50000</v>
      </c>
      <c r="L2434">
        <v>50000</v>
      </c>
      <c r="M2434" s="6">
        <v>500</v>
      </c>
      <c r="N2434" t="str">
        <f t="shared" si="37"/>
        <v>01</v>
      </c>
    </row>
    <row r="2435" spans="1:14" ht="15" customHeight="1" x14ac:dyDescent="0.25">
      <c r="A2435" t="s">
        <v>14</v>
      </c>
      <c r="B2435">
        <v>0</v>
      </c>
      <c r="C2435" s="7" t="s">
        <v>216</v>
      </c>
      <c r="D2435">
        <v>10</v>
      </c>
      <c r="E2435" s="1" t="s">
        <v>217</v>
      </c>
      <c r="F2435" s="2" t="s">
        <v>61</v>
      </c>
      <c r="G2435" s="3" t="s">
        <v>73</v>
      </c>
      <c r="H2435" s="3" t="s">
        <v>54</v>
      </c>
      <c r="I2435" s="1" t="s">
        <v>55</v>
      </c>
      <c r="J2435" t="s">
        <v>15</v>
      </c>
      <c r="K2435" s="8">
        <v>9554887</v>
      </c>
      <c r="L2435">
        <v>9554887</v>
      </c>
      <c r="M2435" s="6">
        <v>95548.87</v>
      </c>
      <c r="N2435" t="str">
        <f t="shared" ref="N2435:N2498" si="38">LEFT(H2435,2)</f>
        <v>02</v>
      </c>
    </row>
    <row r="2436" spans="1:14" ht="15" customHeight="1" x14ac:dyDescent="0.25">
      <c r="A2436" t="s">
        <v>14</v>
      </c>
      <c r="B2436">
        <v>0</v>
      </c>
      <c r="C2436" s="7" t="s">
        <v>216</v>
      </c>
      <c r="D2436">
        <v>10</v>
      </c>
      <c r="E2436" s="1" t="s">
        <v>217</v>
      </c>
      <c r="F2436" s="2" t="s">
        <v>61</v>
      </c>
      <c r="G2436" s="3" t="s">
        <v>73</v>
      </c>
      <c r="H2436" s="3" t="s">
        <v>69</v>
      </c>
      <c r="I2436" s="1" t="s">
        <v>55</v>
      </c>
      <c r="J2436" t="s">
        <v>15</v>
      </c>
      <c r="K2436" s="8">
        <v>11210</v>
      </c>
      <c r="L2436">
        <v>11210</v>
      </c>
      <c r="M2436" s="6">
        <v>112.10000000000001</v>
      </c>
      <c r="N2436" t="str">
        <f t="shared" si="38"/>
        <v>02</v>
      </c>
    </row>
    <row r="2437" spans="1:14" ht="15" customHeight="1" x14ac:dyDescent="0.25">
      <c r="A2437" t="s">
        <v>14</v>
      </c>
      <c r="B2437">
        <v>0</v>
      </c>
      <c r="C2437" s="7" t="s">
        <v>216</v>
      </c>
      <c r="D2437">
        <v>10</v>
      </c>
      <c r="E2437" s="1" t="s">
        <v>217</v>
      </c>
      <c r="F2437" s="2" t="s">
        <v>61</v>
      </c>
      <c r="G2437" s="3" t="s">
        <v>73</v>
      </c>
      <c r="H2437" s="3" t="s">
        <v>73</v>
      </c>
      <c r="I2437" s="1" t="s">
        <v>16</v>
      </c>
      <c r="J2437" t="s">
        <v>15</v>
      </c>
      <c r="K2437" s="8">
        <v>109017</v>
      </c>
      <c r="L2437">
        <v>109017</v>
      </c>
      <c r="M2437" s="6">
        <v>1090.17</v>
      </c>
      <c r="N2437" t="str">
        <f t="shared" si="38"/>
        <v>06</v>
      </c>
    </row>
    <row r="2438" spans="1:14" ht="15" customHeight="1" x14ac:dyDescent="0.25">
      <c r="A2438" t="s">
        <v>14</v>
      </c>
      <c r="B2438">
        <v>0</v>
      </c>
      <c r="C2438" s="7" t="s">
        <v>216</v>
      </c>
      <c r="D2438">
        <v>10</v>
      </c>
      <c r="E2438" s="1" t="s">
        <v>217</v>
      </c>
      <c r="F2438" s="2" t="s">
        <v>61</v>
      </c>
      <c r="G2438" s="3" t="s">
        <v>111</v>
      </c>
      <c r="H2438" s="3" t="s">
        <v>73</v>
      </c>
      <c r="I2438" s="1" t="s">
        <v>16</v>
      </c>
      <c r="J2438" t="s">
        <v>15</v>
      </c>
      <c r="K2438" s="8">
        <v>6385</v>
      </c>
      <c r="L2438">
        <v>6385</v>
      </c>
      <c r="M2438" s="6">
        <v>63.85</v>
      </c>
      <c r="N2438" t="str">
        <f t="shared" si="38"/>
        <v>06</v>
      </c>
    </row>
    <row r="2439" spans="1:14" ht="15" customHeight="1" x14ac:dyDescent="0.25">
      <c r="A2439" t="s">
        <v>14</v>
      </c>
      <c r="B2439">
        <v>0</v>
      </c>
      <c r="C2439" s="7" t="s">
        <v>216</v>
      </c>
      <c r="D2439">
        <v>10</v>
      </c>
      <c r="E2439" s="1" t="s">
        <v>217</v>
      </c>
      <c r="F2439" s="2" t="s">
        <v>61</v>
      </c>
      <c r="G2439" s="3" t="s">
        <v>184</v>
      </c>
      <c r="H2439" s="3" t="s">
        <v>63</v>
      </c>
      <c r="I2439" s="1" t="s">
        <v>55</v>
      </c>
      <c r="J2439" t="s">
        <v>15</v>
      </c>
      <c r="K2439" s="8">
        <v>22909453</v>
      </c>
      <c r="L2439">
        <v>22909453</v>
      </c>
      <c r="M2439" s="6">
        <v>229094.53</v>
      </c>
      <c r="N2439" t="str">
        <f t="shared" si="38"/>
        <v>01</v>
      </c>
    </row>
    <row r="2440" spans="1:14" ht="15" customHeight="1" x14ac:dyDescent="0.25">
      <c r="A2440" t="s">
        <v>14</v>
      </c>
      <c r="B2440">
        <v>0</v>
      </c>
      <c r="C2440" s="7" t="s">
        <v>216</v>
      </c>
      <c r="D2440">
        <v>10</v>
      </c>
      <c r="E2440" s="1" t="s">
        <v>217</v>
      </c>
      <c r="F2440" s="2" t="s">
        <v>61</v>
      </c>
      <c r="G2440" s="3" t="s">
        <v>184</v>
      </c>
      <c r="H2440" s="3" t="s">
        <v>54</v>
      </c>
      <c r="I2440" s="1" t="s">
        <v>55</v>
      </c>
      <c r="J2440" t="s">
        <v>15</v>
      </c>
      <c r="K2440" s="8">
        <v>7894418</v>
      </c>
      <c r="L2440">
        <v>7894418</v>
      </c>
      <c r="M2440" s="6">
        <v>78944.180000000008</v>
      </c>
      <c r="N2440" t="str">
        <f t="shared" si="38"/>
        <v>02</v>
      </c>
    </row>
    <row r="2441" spans="1:14" ht="15" customHeight="1" x14ac:dyDescent="0.25">
      <c r="A2441" t="s">
        <v>14</v>
      </c>
      <c r="B2441">
        <v>0</v>
      </c>
      <c r="C2441" s="7" t="s">
        <v>216</v>
      </c>
      <c r="D2441">
        <v>10</v>
      </c>
      <c r="E2441" s="1" t="s">
        <v>217</v>
      </c>
      <c r="F2441" s="2" t="s">
        <v>61</v>
      </c>
      <c r="G2441" s="3" t="s">
        <v>123</v>
      </c>
      <c r="H2441" s="3" t="s">
        <v>73</v>
      </c>
      <c r="I2441" s="1" t="s">
        <v>16</v>
      </c>
      <c r="J2441" t="s">
        <v>15</v>
      </c>
      <c r="K2441" s="8">
        <v>7675</v>
      </c>
      <c r="L2441">
        <v>7675</v>
      </c>
      <c r="M2441" s="6">
        <v>76.75</v>
      </c>
      <c r="N2441" t="str">
        <f t="shared" si="38"/>
        <v>06</v>
      </c>
    </row>
    <row r="2442" spans="1:14" ht="15" customHeight="1" x14ac:dyDescent="0.25">
      <c r="A2442" t="s">
        <v>14</v>
      </c>
      <c r="B2442">
        <v>0</v>
      </c>
      <c r="C2442" s="7" t="s">
        <v>216</v>
      </c>
      <c r="D2442">
        <v>10</v>
      </c>
      <c r="E2442" s="1" t="s">
        <v>217</v>
      </c>
      <c r="F2442" s="2" t="s">
        <v>61</v>
      </c>
      <c r="G2442" s="3" t="s">
        <v>80</v>
      </c>
      <c r="H2442" s="3" t="s">
        <v>71</v>
      </c>
      <c r="I2442" s="1" t="s">
        <v>16</v>
      </c>
      <c r="J2442" t="s">
        <v>15</v>
      </c>
      <c r="K2442" s="8">
        <v>136500</v>
      </c>
      <c r="L2442">
        <v>136500</v>
      </c>
      <c r="M2442" s="6">
        <v>1365</v>
      </c>
      <c r="N2442" t="str">
        <f t="shared" si="38"/>
        <v>05</v>
      </c>
    </row>
    <row r="2443" spans="1:14" ht="15" customHeight="1" x14ac:dyDescent="0.25">
      <c r="A2443" t="s">
        <v>14</v>
      </c>
      <c r="B2443">
        <v>0</v>
      </c>
      <c r="C2443" s="7" t="s">
        <v>216</v>
      </c>
      <c r="D2443">
        <v>10</v>
      </c>
      <c r="E2443" s="1" t="s">
        <v>217</v>
      </c>
      <c r="F2443" s="2" t="s">
        <v>61</v>
      </c>
      <c r="G2443" s="3" t="s">
        <v>80</v>
      </c>
      <c r="H2443" s="3" t="s">
        <v>73</v>
      </c>
      <c r="I2443" s="1" t="s">
        <v>16</v>
      </c>
      <c r="J2443" t="s">
        <v>15</v>
      </c>
      <c r="K2443" s="8">
        <v>673973</v>
      </c>
      <c r="L2443">
        <v>673973</v>
      </c>
      <c r="M2443" s="6">
        <v>6739.7300000000005</v>
      </c>
      <c r="N2443" t="str">
        <f t="shared" si="38"/>
        <v>06</v>
      </c>
    </row>
    <row r="2444" spans="1:14" ht="15" customHeight="1" x14ac:dyDescent="0.25">
      <c r="A2444" t="s">
        <v>14</v>
      </c>
      <c r="B2444">
        <v>0</v>
      </c>
      <c r="C2444" s="7" t="s">
        <v>216</v>
      </c>
      <c r="D2444">
        <v>10</v>
      </c>
      <c r="E2444" s="1" t="s">
        <v>217</v>
      </c>
      <c r="F2444" s="2" t="s">
        <v>61</v>
      </c>
      <c r="G2444" s="3" t="s">
        <v>148</v>
      </c>
      <c r="H2444" s="3" t="s">
        <v>63</v>
      </c>
      <c r="I2444" s="1" t="s">
        <v>55</v>
      </c>
      <c r="J2444" t="s">
        <v>15</v>
      </c>
      <c r="K2444" s="8">
        <v>23726553</v>
      </c>
      <c r="L2444">
        <v>23726553</v>
      </c>
      <c r="M2444" s="6">
        <v>237265.53</v>
      </c>
      <c r="N2444" t="str">
        <f t="shared" si="38"/>
        <v>01</v>
      </c>
    </row>
    <row r="2445" spans="1:14" ht="15" customHeight="1" x14ac:dyDescent="0.25">
      <c r="A2445" t="s">
        <v>14</v>
      </c>
      <c r="B2445">
        <v>0</v>
      </c>
      <c r="C2445" s="7" t="s">
        <v>216</v>
      </c>
      <c r="D2445">
        <v>10</v>
      </c>
      <c r="E2445" s="1" t="s">
        <v>217</v>
      </c>
      <c r="F2445" s="2" t="s">
        <v>61</v>
      </c>
      <c r="G2445" s="3" t="s">
        <v>148</v>
      </c>
      <c r="H2445" s="3" t="s">
        <v>65</v>
      </c>
      <c r="I2445" s="1" t="s">
        <v>55</v>
      </c>
      <c r="J2445" t="s">
        <v>15</v>
      </c>
      <c r="K2445" s="8">
        <v>145090</v>
      </c>
      <c r="L2445">
        <v>145090</v>
      </c>
      <c r="M2445" s="6">
        <v>1450.9</v>
      </c>
      <c r="N2445" t="str">
        <f t="shared" si="38"/>
        <v>01</v>
      </c>
    </row>
    <row r="2446" spans="1:14" ht="15" customHeight="1" x14ac:dyDescent="0.25">
      <c r="A2446" t="s">
        <v>14</v>
      </c>
      <c r="B2446">
        <v>0</v>
      </c>
      <c r="C2446" s="7" t="s">
        <v>216</v>
      </c>
      <c r="D2446">
        <v>10</v>
      </c>
      <c r="E2446" s="1" t="s">
        <v>217</v>
      </c>
      <c r="F2446" s="2" t="s">
        <v>61</v>
      </c>
      <c r="G2446" s="3" t="s">
        <v>148</v>
      </c>
      <c r="H2446" s="3" t="s">
        <v>67</v>
      </c>
      <c r="I2446" s="1" t="s">
        <v>55</v>
      </c>
      <c r="J2446" t="s">
        <v>15</v>
      </c>
      <c r="K2446" s="8">
        <v>49995</v>
      </c>
      <c r="L2446">
        <v>49995</v>
      </c>
      <c r="M2446" s="6">
        <v>499.95</v>
      </c>
      <c r="N2446" t="str">
        <f t="shared" si="38"/>
        <v>01</v>
      </c>
    </row>
    <row r="2447" spans="1:14" ht="15" customHeight="1" x14ac:dyDescent="0.25">
      <c r="A2447" t="s">
        <v>14</v>
      </c>
      <c r="B2447">
        <v>0</v>
      </c>
      <c r="C2447" s="7" t="s">
        <v>216</v>
      </c>
      <c r="D2447">
        <v>10</v>
      </c>
      <c r="E2447" s="1" t="s">
        <v>217</v>
      </c>
      <c r="F2447" s="2" t="s">
        <v>61</v>
      </c>
      <c r="G2447" s="3" t="s">
        <v>148</v>
      </c>
      <c r="H2447" s="3" t="s">
        <v>54</v>
      </c>
      <c r="I2447" s="1" t="s">
        <v>55</v>
      </c>
      <c r="J2447" t="s">
        <v>15</v>
      </c>
      <c r="K2447" s="8">
        <v>8804086</v>
      </c>
      <c r="L2447">
        <v>8804086</v>
      </c>
      <c r="M2447" s="6">
        <v>88040.86</v>
      </c>
      <c r="N2447" t="str">
        <f t="shared" si="38"/>
        <v>02</v>
      </c>
    </row>
    <row r="2448" spans="1:14" ht="15" customHeight="1" x14ac:dyDescent="0.25">
      <c r="A2448" t="s">
        <v>14</v>
      </c>
      <c r="B2448">
        <v>0</v>
      </c>
      <c r="C2448" s="7" t="s">
        <v>216</v>
      </c>
      <c r="D2448">
        <v>10</v>
      </c>
      <c r="E2448" s="1" t="s">
        <v>217</v>
      </c>
      <c r="F2448" s="2" t="s">
        <v>61</v>
      </c>
      <c r="G2448" s="3" t="s">
        <v>148</v>
      </c>
      <c r="H2448" s="3" t="s">
        <v>69</v>
      </c>
      <c r="I2448" s="1" t="s">
        <v>55</v>
      </c>
      <c r="J2448" t="s">
        <v>15</v>
      </c>
      <c r="K2448" s="8">
        <v>43690</v>
      </c>
      <c r="L2448">
        <v>43690</v>
      </c>
      <c r="M2448" s="6">
        <v>436.90000000000003</v>
      </c>
      <c r="N2448" t="str">
        <f t="shared" si="38"/>
        <v>02</v>
      </c>
    </row>
    <row r="2449" spans="1:14" ht="15" customHeight="1" x14ac:dyDescent="0.25">
      <c r="A2449" t="s">
        <v>14</v>
      </c>
      <c r="B2449">
        <v>0</v>
      </c>
      <c r="C2449" s="7" t="s">
        <v>216</v>
      </c>
      <c r="D2449">
        <v>10</v>
      </c>
      <c r="E2449" s="1" t="s">
        <v>217</v>
      </c>
      <c r="F2449" s="2" t="s">
        <v>61</v>
      </c>
      <c r="G2449" s="3" t="s">
        <v>148</v>
      </c>
      <c r="H2449" s="3" t="s">
        <v>73</v>
      </c>
      <c r="I2449" s="1" t="s">
        <v>16</v>
      </c>
      <c r="J2449" t="s">
        <v>15</v>
      </c>
      <c r="K2449" s="8">
        <v>124965</v>
      </c>
      <c r="L2449">
        <v>124965</v>
      </c>
      <c r="M2449" s="6">
        <v>1249.6500000000001</v>
      </c>
      <c r="N2449" t="str">
        <f t="shared" si="38"/>
        <v>06</v>
      </c>
    </row>
    <row r="2450" spans="1:14" ht="15" customHeight="1" x14ac:dyDescent="0.25">
      <c r="A2450" t="s">
        <v>14</v>
      </c>
      <c r="B2450">
        <v>0</v>
      </c>
      <c r="C2450" s="7" t="s">
        <v>216</v>
      </c>
      <c r="D2450">
        <v>10</v>
      </c>
      <c r="E2450" s="1" t="s">
        <v>217</v>
      </c>
      <c r="F2450" s="2" t="s">
        <v>61</v>
      </c>
      <c r="G2450" s="3" t="s">
        <v>81</v>
      </c>
      <c r="H2450" s="3" t="s">
        <v>63</v>
      </c>
      <c r="I2450" s="1" t="s">
        <v>55</v>
      </c>
      <c r="J2450" t="s">
        <v>15</v>
      </c>
      <c r="K2450" s="8">
        <v>14213735</v>
      </c>
      <c r="L2450">
        <v>14213735</v>
      </c>
      <c r="M2450" s="6">
        <v>142137.35</v>
      </c>
      <c r="N2450" t="str">
        <f t="shared" si="38"/>
        <v>01</v>
      </c>
    </row>
    <row r="2451" spans="1:14" ht="15" customHeight="1" x14ac:dyDescent="0.25">
      <c r="A2451" t="s">
        <v>14</v>
      </c>
      <c r="B2451">
        <v>0</v>
      </c>
      <c r="C2451" s="7" t="s">
        <v>216</v>
      </c>
      <c r="D2451">
        <v>10</v>
      </c>
      <c r="E2451" s="1" t="s">
        <v>217</v>
      </c>
      <c r="F2451" s="2" t="s">
        <v>61</v>
      </c>
      <c r="G2451" s="3" t="s">
        <v>81</v>
      </c>
      <c r="H2451" s="3" t="s">
        <v>82</v>
      </c>
      <c r="I2451" s="1" t="s">
        <v>55</v>
      </c>
      <c r="J2451" t="s">
        <v>15</v>
      </c>
      <c r="K2451" s="8">
        <v>1061381</v>
      </c>
      <c r="L2451">
        <v>1061381</v>
      </c>
      <c r="M2451" s="6">
        <v>10613.81</v>
      </c>
      <c r="N2451" t="str">
        <f t="shared" si="38"/>
        <v>01</v>
      </c>
    </row>
    <row r="2452" spans="1:14" ht="15" customHeight="1" x14ac:dyDescent="0.25">
      <c r="A2452" t="s">
        <v>14</v>
      </c>
      <c r="B2452">
        <v>0</v>
      </c>
      <c r="C2452" s="7" t="s">
        <v>216</v>
      </c>
      <c r="D2452">
        <v>10</v>
      </c>
      <c r="E2452" s="1" t="s">
        <v>217</v>
      </c>
      <c r="F2452" s="2" t="s">
        <v>61</v>
      </c>
      <c r="G2452" s="3" t="s">
        <v>81</v>
      </c>
      <c r="H2452" s="3" t="s">
        <v>54</v>
      </c>
      <c r="I2452" s="1" t="s">
        <v>55</v>
      </c>
      <c r="J2452" t="s">
        <v>15</v>
      </c>
      <c r="K2452" s="8">
        <v>5354232</v>
      </c>
      <c r="L2452">
        <v>5354232</v>
      </c>
      <c r="M2452" s="6">
        <v>53542.32</v>
      </c>
      <c r="N2452" t="str">
        <f t="shared" si="38"/>
        <v>02</v>
      </c>
    </row>
    <row r="2453" spans="1:14" ht="15" customHeight="1" x14ac:dyDescent="0.25">
      <c r="A2453" t="s">
        <v>14</v>
      </c>
      <c r="B2453">
        <v>0</v>
      </c>
      <c r="C2453" s="7" t="s">
        <v>216</v>
      </c>
      <c r="D2453">
        <v>10</v>
      </c>
      <c r="E2453" s="1" t="s">
        <v>217</v>
      </c>
      <c r="F2453" s="2" t="s">
        <v>61</v>
      </c>
      <c r="G2453" s="3" t="s">
        <v>81</v>
      </c>
      <c r="H2453" s="3" t="s">
        <v>69</v>
      </c>
      <c r="I2453" s="1" t="s">
        <v>55</v>
      </c>
      <c r="J2453" t="s">
        <v>15</v>
      </c>
      <c r="K2453" s="8">
        <v>236759</v>
      </c>
      <c r="L2453">
        <v>236759</v>
      </c>
      <c r="M2453" s="6">
        <v>2367.59</v>
      </c>
      <c r="N2453" t="str">
        <f t="shared" si="38"/>
        <v>02</v>
      </c>
    </row>
    <row r="2454" spans="1:14" ht="15" customHeight="1" x14ac:dyDescent="0.25">
      <c r="A2454" t="s">
        <v>14</v>
      </c>
      <c r="B2454">
        <v>0</v>
      </c>
      <c r="C2454" s="7" t="s">
        <v>216</v>
      </c>
      <c r="D2454">
        <v>10</v>
      </c>
      <c r="E2454" s="1" t="s">
        <v>217</v>
      </c>
      <c r="F2454" s="2" t="s">
        <v>61</v>
      </c>
      <c r="G2454" s="3" t="s">
        <v>149</v>
      </c>
      <c r="H2454" s="3" t="s">
        <v>150</v>
      </c>
      <c r="I2454" s="1" t="s">
        <v>55</v>
      </c>
      <c r="J2454" t="s">
        <v>15</v>
      </c>
      <c r="K2454" s="8">
        <v>40500</v>
      </c>
      <c r="L2454">
        <v>40500</v>
      </c>
      <c r="M2454" s="6">
        <v>405</v>
      </c>
      <c r="N2454" t="str">
        <f t="shared" si="38"/>
        <v>01</v>
      </c>
    </row>
    <row r="2455" spans="1:14" ht="15" customHeight="1" x14ac:dyDescent="0.25">
      <c r="A2455" t="s">
        <v>14</v>
      </c>
      <c r="B2455">
        <v>0</v>
      </c>
      <c r="C2455" s="7" t="s">
        <v>216</v>
      </c>
      <c r="D2455">
        <v>10</v>
      </c>
      <c r="E2455" s="1" t="s">
        <v>217</v>
      </c>
      <c r="F2455" s="2" t="s">
        <v>61</v>
      </c>
      <c r="G2455" s="3" t="s">
        <v>149</v>
      </c>
      <c r="H2455" s="3" t="s">
        <v>69</v>
      </c>
      <c r="I2455" s="1" t="s">
        <v>55</v>
      </c>
      <c r="J2455" t="s">
        <v>15</v>
      </c>
      <c r="K2455" s="8">
        <v>9052</v>
      </c>
      <c r="L2455">
        <v>9052</v>
      </c>
      <c r="M2455" s="6">
        <v>90.52</v>
      </c>
      <c r="N2455" t="str">
        <f t="shared" si="38"/>
        <v>02</v>
      </c>
    </row>
    <row r="2456" spans="1:14" ht="15" customHeight="1" x14ac:dyDescent="0.25">
      <c r="A2456" t="s">
        <v>14</v>
      </c>
      <c r="B2456">
        <v>0</v>
      </c>
      <c r="C2456" s="7" t="s">
        <v>216</v>
      </c>
      <c r="D2456">
        <v>10</v>
      </c>
      <c r="E2456" s="1" t="s">
        <v>217</v>
      </c>
      <c r="F2456" s="2" t="s">
        <v>61</v>
      </c>
      <c r="G2456" s="3" t="s">
        <v>149</v>
      </c>
      <c r="H2456" s="3" t="s">
        <v>71</v>
      </c>
      <c r="I2456" s="1" t="s">
        <v>16</v>
      </c>
      <c r="J2456" t="s">
        <v>15</v>
      </c>
      <c r="K2456" s="8">
        <v>54089</v>
      </c>
      <c r="L2456">
        <v>54089</v>
      </c>
      <c r="M2456" s="6">
        <v>540.89</v>
      </c>
      <c r="N2456" t="str">
        <f t="shared" si="38"/>
        <v>05</v>
      </c>
    </row>
    <row r="2457" spans="1:14" ht="15" customHeight="1" x14ac:dyDescent="0.25">
      <c r="A2457" t="s">
        <v>14</v>
      </c>
      <c r="B2457">
        <v>0</v>
      </c>
      <c r="C2457" s="7" t="s">
        <v>216</v>
      </c>
      <c r="D2457">
        <v>10</v>
      </c>
      <c r="E2457" s="1" t="s">
        <v>217</v>
      </c>
      <c r="F2457" s="2" t="s">
        <v>61</v>
      </c>
      <c r="G2457" s="3" t="s">
        <v>149</v>
      </c>
      <c r="H2457" s="3" t="s">
        <v>114</v>
      </c>
      <c r="I2457" s="1" t="s">
        <v>16</v>
      </c>
      <c r="J2457" t="s">
        <v>15</v>
      </c>
      <c r="K2457" s="8">
        <v>50771</v>
      </c>
      <c r="L2457">
        <v>50771</v>
      </c>
      <c r="M2457" s="6">
        <v>507.71000000000004</v>
      </c>
      <c r="N2457" t="str">
        <f t="shared" si="38"/>
        <v>05</v>
      </c>
    </row>
    <row r="2458" spans="1:14" ht="15" customHeight="1" x14ac:dyDescent="0.25">
      <c r="A2458" t="s">
        <v>14</v>
      </c>
      <c r="B2458">
        <v>0</v>
      </c>
      <c r="C2458" s="7" t="s">
        <v>216</v>
      </c>
      <c r="D2458">
        <v>10</v>
      </c>
      <c r="E2458" s="1" t="s">
        <v>217</v>
      </c>
      <c r="F2458" s="2" t="s">
        <v>61</v>
      </c>
      <c r="G2458" s="3" t="s">
        <v>149</v>
      </c>
      <c r="H2458" s="3" t="s">
        <v>73</v>
      </c>
      <c r="I2458" s="1" t="s">
        <v>16</v>
      </c>
      <c r="J2458" t="s">
        <v>15</v>
      </c>
      <c r="K2458" s="8">
        <v>16530</v>
      </c>
      <c r="L2458">
        <v>16530</v>
      </c>
      <c r="M2458" s="6">
        <v>165.3</v>
      </c>
      <c r="N2458" t="str">
        <f t="shared" si="38"/>
        <v>06</v>
      </c>
    </row>
    <row r="2459" spans="1:14" ht="15" customHeight="1" x14ac:dyDescent="0.25">
      <c r="A2459" t="s">
        <v>14</v>
      </c>
      <c r="B2459">
        <v>0</v>
      </c>
      <c r="C2459" s="7" t="s">
        <v>216</v>
      </c>
      <c r="D2459">
        <v>10</v>
      </c>
      <c r="E2459" s="1" t="s">
        <v>217</v>
      </c>
      <c r="F2459" s="2" t="s">
        <v>61</v>
      </c>
      <c r="G2459" s="3" t="s">
        <v>151</v>
      </c>
      <c r="H2459" s="3" t="s">
        <v>71</v>
      </c>
      <c r="I2459" s="1" t="s">
        <v>16</v>
      </c>
      <c r="J2459" t="s">
        <v>15</v>
      </c>
      <c r="K2459" s="8">
        <v>136000</v>
      </c>
      <c r="L2459">
        <v>136000</v>
      </c>
      <c r="M2459" s="6">
        <v>1360</v>
      </c>
      <c r="N2459" t="str">
        <f t="shared" si="38"/>
        <v>05</v>
      </c>
    </row>
    <row r="2460" spans="1:14" ht="15" customHeight="1" x14ac:dyDescent="0.25">
      <c r="A2460" t="s">
        <v>14</v>
      </c>
      <c r="B2460">
        <v>0</v>
      </c>
      <c r="C2460" s="7" t="s">
        <v>216</v>
      </c>
      <c r="D2460">
        <v>10</v>
      </c>
      <c r="E2460" s="1" t="s">
        <v>217</v>
      </c>
      <c r="F2460" s="2" t="s">
        <v>61</v>
      </c>
      <c r="G2460" s="3" t="s">
        <v>151</v>
      </c>
      <c r="H2460" s="3" t="s">
        <v>73</v>
      </c>
      <c r="I2460" s="1" t="s">
        <v>16</v>
      </c>
      <c r="J2460" t="s">
        <v>15</v>
      </c>
      <c r="K2460" s="8">
        <v>214000</v>
      </c>
      <c r="L2460">
        <v>214000</v>
      </c>
      <c r="M2460" s="6">
        <v>2140</v>
      </c>
      <c r="N2460" t="str">
        <f t="shared" si="38"/>
        <v>06</v>
      </c>
    </row>
    <row r="2461" spans="1:14" ht="15" customHeight="1" x14ac:dyDescent="0.25">
      <c r="A2461" t="s">
        <v>14</v>
      </c>
      <c r="B2461">
        <v>0</v>
      </c>
      <c r="C2461" s="7" t="s">
        <v>216</v>
      </c>
      <c r="D2461">
        <v>10</v>
      </c>
      <c r="E2461" s="1" t="s">
        <v>217</v>
      </c>
      <c r="F2461" s="2" t="s">
        <v>61</v>
      </c>
      <c r="G2461" s="3" t="s">
        <v>152</v>
      </c>
      <c r="H2461" s="3" t="s">
        <v>63</v>
      </c>
      <c r="I2461" s="1" t="s">
        <v>55</v>
      </c>
      <c r="J2461" t="s">
        <v>15</v>
      </c>
      <c r="K2461" s="8">
        <v>57820399</v>
      </c>
      <c r="L2461">
        <v>57820399</v>
      </c>
      <c r="M2461" s="6">
        <v>578203.99</v>
      </c>
      <c r="N2461" t="str">
        <f t="shared" si="38"/>
        <v>01</v>
      </c>
    </row>
    <row r="2462" spans="1:14" ht="15" customHeight="1" x14ac:dyDescent="0.25">
      <c r="A2462" t="s">
        <v>14</v>
      </c>
      <c r="B2462">
        <v>0</v>
      </c>
      <c r="C2462" s="7" t="s">
        <v>216</v>
      </c>
      <c r="D2462">
        <v>10</v>
      </c>
      <c r="E2462" s="1" t="s">
        <v>217</v>
      </c>
      <c r="F2462" s="2" t="s">
        <v>61</v>
      </c>
      <c r="G2462" s="3" t="s">
        <v>152</v>
      </c>
      <c r="H2462" s="3" t="s">
        <v>65</v>
      </c>
      <c r="I2462" s="1" t="s">
        <v>55</v>
      </c>
      <c r="J2462" t="s">
        <v>15</v>
      </c>
      <c r="K2462" s="8">
        <v>915425</v>
      </c>
      <c r="L2462">
        <v>915425</v>
      </c>
      <c r="M2462" s="6">
        <v>9154.25</v>
      </c>
      <c r="N2462" t="str">
        <f t="shared" si="38"/>
        <v>01</v>
      </c>
    </row>
    <row r="2463" spans="1:14" ht="15" customHeight="1" x14ac:dyDescent="0.25">
      <c r="A2463" t="s">
        <v>14</v>
      </c>
      <c r="B2463">
        <v>0</v>
      </c>
      <c r="C2463" s="7" t="s">
        <v>216</v>
      </c>
      <c r="D2463">
        <v>10</v>
      </c>
      <c r="E2463" s="1" t="s">
        <v>217</v>
      </c>
      <c r="F2463" s="2" t="s">
        <v>61</v>
      </c>
      <c r="G2463" s="3" t="s">
        <v>152</v>
      </c>
      <c r="H2463" s="3" t="s">
        <v>54</v>
      </c>
      <c r="I2463" s="1" t="s">
        <v>55</v>
      </c>
      <c r="J2463" t="s">
        <v>15</v>
      </c>
      <c r="K2463" s="8">
        <v>18811676</v>
      </c>
      <c r="L2463">
        <v>18811676</v>
      </c>
      <c r="M2463" s="6">
        <v>188116.76</v>
      </c>
      <c r="N2463" t="str">
        <f t="shared" si="38"/>
        <v>02</v>
      </c>
    </row>
    <row r="2464" spans="1:14" ht="15" customHeight="1" x14ac:dyDescent="0.25">
      <c r="A2464" t="s">
        <v>14</v>
      </c>
      <c r="B2464">
        <v>0</v>
      </c>
      <c r="C2464" s="7" t="s">
        <v>216</v>
      </c>
      <c r="D2464">
        <v>10</v>
      </c>
      <c r="E2464" s="1" t="s">
        <v>217</v>
      </c>
      <c r="F2464" s="2" t="s">
        <v>61</v>
      </c>
      <c r="G2464" s="3" t="s">
        <v>152</v>
      </c>
      <c r="H2464" s="3" t="s">
        <v>69</v>
      </c>
      <c r="I2464" s="1" t="s">
        <v>55</v>
      </c>
      <c r="J2464" t="s">
        <v>15</v>
      </c>
      <c r="K2464" s="8">
        <v>205230</v>
      </c>
      <c r="L2464">
        <v>205230</v>
      </c>
      <c r="M2464" s="6">
        <v>2052.3000000000002</v>
      </c>
      <c r="N2464" t="str">
        <f t="shared" si="38"/>
        <v>02</v>
      </c>
    </row>
    <row r="2465" spans="1:14" ht="15" customHeight="1" x14ac:dyDescent="0.25">
      <c r="A2465" t="s">
        <v>14</v>
      </c>
      <c r="B2465">
        <v>0</v>
      </c>
      <c r="C2465" s="7" t="s">
        <v>216</v>
      </c>
      <c r="D2465">
        <v>10</v>
      </c>
      <c r="E2465" s="1" t="s">
        <v>217</v>
      </c>
      <c r="F2465" s="2" t="s">
        <v>61</v>
      </c>
      <c r="G2465" s="3" t="s">
        <v>152</v>
      </c>
      <c r="H2465" s="3" t="s">
        <v>73</v>
      </c>
      <c r="I2465" s="1" t="s">
        <v>16</v>
      </c>
      <c r="J2465" t="s">
        <v>15</v>
      </c>
      <c r="K2465" s="8">
        <v>297675</v>
      </c>
      <c r="L2465">
        <v>297675</v>
      </c>
      <c r="M2465" s="6">
        <v>2976.75</v>
      </c>
      <c r="N2465" t="str">
        <f t="shared" si="38"/>
        <v>06</v>
      </c>
    </row>
    <row r="2466" spans="1:14" ht="15" customHeight="1" x14ac:dyDescent="0.25">
      <c r="A2466" t="s">
        <v>14</v>
      </c>
      <c r="B2466">
        <v>0</v>
      </c>
      <c r="C2466" s="7" t="s">
        <v>216</v>
      </c>
      <c r="D2466">
        <v>10</v>
      </c>
      <c r="E2466" s="1" t="s">
        <v>217</v>
      </c>
      <c r="F2466" s="2" t="s">
        <v>61</v>
      </c>
      <c r="G2466" s="3" t="s">
        <v>153</v>
      </c>
      <c r="H2466" s="3" t="s">
        <v>63</v>
      </c>
      <c r="I2466" s="1" t="s">
        <v>55</v>
      </c>
      <c r="J2466" t="s">
        <v>15</v>
      </c>
      <c r="K2466" s="8">
        <v>47801616</v>
      </c>
      <c r="L2466">
        <v>47801616</v>
      </c>
      <c r="M2466" s="6">
        <v>478016.16000000003</v>
      </c>
      <c r="N2466" t="str">
        <f t="shared" si="38"/>
        <v>01</v>
      </c>
    </row>
    <row r="2467" spans="1:14" ht="15" customHeight="1" x14ac:dyDescent="0.25">
      <c r="A2467" t="s">
        <v>14</v>
      </c>
      <c r="B2467">
        <v>0</v>
      </c>
      <c r="C2467" s="7" t="s">
        <v>216</v>
      </c>
      <c r="D2467">
        <v>10</v>
      </c>
      <c r="E2467" s="1" t="s">
        <v>217</v>
      </c>
      <c r="F2467" s="2" t="s">
        <v>61</v>
      </c>
      <c r="G2467" s="3" t="s">
        <v>153</v>
      </c>
      <c r="H2467" s="3" t="s">
        <v>65</v>
      </c>
      <c r="I2467" s="1" t="s">
        <v>55</v>
      </c>
      <c r="J2467" t="s">
        <v>15</v>
      </c>
      <c r="K2467" s="8">
        <v>305038</v>
      </c>
      <c r="L2467">
        <v>305038</v>
      </c>
      <c r="M2467" s="6">
        <v>3050.38</v>
      </c>
      <c r="N2467" t="str">
        <f t="shared" si="38"/>
        <v>01</v>
      </c>
    </row>
    <row r="2468" spans="1:14" ht="15" customHeight="1" x14ac:dyDescent="0.25">
      <c r="A2468" t="s">
        <v>14</v>
      </c>
      <c r="B2468">
        <v>0</v>
      </c>
      <c r="C2468" s="7" t="s">
        <v>216</v>
      </c>
      <c r="D2468">
        <v>10</v>
      </c>
      <c r="E2468" s="1" t="s">
        <v>217</v>
      </c>
      <c r="F2468" s="2" t="s">
        <v>61</v>
      </c>
      <c r="G2468" s="3" t="s">
        <v>153</v>
      </c>
      <c r="H2468" s="3" t="s">
        <v>54</v>
      </c>
      <c r="I2468" s="1" t="s">
        <v>55</v>
      </c>
      <c r="J2468" t="s">
        <v>15</v>
      </c>
      <c r="K2468" s="8">
        <v>17035356</v>
      </c>
      <c r="L2468">
        <v>17035356</v>
      </c>
      <c r="M2468" s="6">
        <v>170353.56</v>
      </c>
      <c r="N2468" t="str">
        <f t="shared" si="38"/>
        <v>02</v>
      </c>
    </row>
    <row r="2469" spans="1:14" ht="15" customHeight="1" x14ac:dyDescent="0.25">
      <c r="A2469" t="s">
        <v>14</v>
      </c>
      <c r="B2469">
        <v>0</v>
      </c>
      <c r="C2469" s="7" t="s">
        <v>216</v>
      </c>
      <c r="D2469">
        <v>10</v>
      </c>
      <c r="E2469" s="1" t="s">
        <v>217</v>
      </c>
      <c r="F2469" s="2" t="s">
        <v>61</v>
      </c>
      <c r="G2469" s="3" t="s">
        <v>153</v>
      </c>
      <c r="H2469" s="3" t="s">
        <v>69</v>
      </c>
      <c r="I2469" s="1" t="s">
        <v>55</v>
      </c>
      <c r="J2469" t="s">
        <v>15</v>
      </c>
      <c r="K2469" s="8">
        <v>68039</v>
      </c>
      <c r="L2469">
        <v>68039</v>
      </c>
      <c r="M2469" s="6">
        <v>680.39</v>
      </c>
      <c r="N2469" t="str">
        <f t="shared" si="38"/>
        <v>02</v>
      </c>
    </row>
    <row r="2470" spans="1:14" ht="15" customHeight="1" x14ac:dyDescent="0.25">
      <c r="A2470" t="s">
        <v>14</v>
      </c>
      <c r="B2470">
        <v>0</v>
      </c>
      <c r="C2470" s="7" t="s">
        <v>216</v>
      </c>
      <c r="D2470">
        <v>10</v>
      </c>
      <c r="E2470" s="1" t="s">
        <v>217</v>
      </c>
      <c r="F2470" s="2" t="s">
        <v>61</v>
      </c>
      <c r="G2470" s="3" t="s">
        <v>153</v>
      </c>
      <c r="H2470" s="3" t="s">
        <v>73</v>
      </c>
      <c r="I2470" s="1" t="s">
        <v>16</v>
      </c>
      <c r="J2470" t="s">
        <v>15</v>
      </c>
      <c r="K2470" s="8">
        <v>145599</v>
      </c>
      <c r="L2470">
        <v>145599</v>
      </c>
      <c r="M2470" s="6">
        <v>1455.99</v>
      </c>
      <c r="N2470" t="str">
        <f t="shared" si="38"/>
        <v>06</v>
      </c>
    </row>
    <row r="2471" spans="1:14" ht="15" customHeight="1" x14ac:dyDescent="0.25">
      <c r="A2471" t="s">
        <v>14</v>
      </c>
      <c r="B2471">
        <v>0</v>
      </c>
      <c r="C2471" s="7" t="s">
        <v>216</v>
      </c>
      <c r="D2471">
        <v>10</v>
      </c>
      <c r="E2471" s="1" t="s">
        <v>217</v>
      </c>
      <c r="F2471" s="2" t="s">
        <v>85</v>
      </c>
      <c r="G2471" s="3" t="s">
        <v>86</v>
      </c>
      <c r="H2471" s="3" t="s">
        <v>63</v>
      </c>
      <c r="I2471" s="1" t="s">
        <v>55</v>
      </c>
      <c r="J2471" t="s">
        <v>15</v>
      </c>
      <c r="K2471" s="8">
        <v>351654</v>
      </c>
      <c r="L2471">
        <v>351654</v>
      </c>
      <c r="M2471" s="6">
        <v>3516.54</v>
      </c>
      <c r="N2471" t="str">
        <f t="shared" si="38"/>
        <v>01</v>
      </c>
    </row>
    <row r="2472" spans="1:14" ht="15" customHeight="1" x14ac:dyDescent="0.25">
      <c r="A2472" t="s">
        <v>14</v>
      </c>
      <c r="B2472">
        <v>0</v>
      </c>
      <c r="C2472" s="7" t="s">
        <v>216</v>
      </c>
      <c r="D2472">
        <v>10</v>
      </c>
      <c r="E2472" s="1" t="s">
        <v>217</v>
      </c>
      <c r="F2472" s="2" t="s">
        <v>85</v>
      </c>
      <c r="G2472" s="3" t="s">
        <v>86</v>
      </c>
      <c r="H2472" s="3" t="s">
        <v>63</v>
      </c>
      <c r="I2472" s="1" t="s">
        <v>55</v>
      </c>
      <c r="J2472" t="s">
        <v>629</v>
      </c>
      <c r="K2472" s="8">
        <v>15045565</v>
      </c>
      <c r="L2472">
        <v>15045565</v>
      </c>
      <c r="M2472" s="6">
        <v>150455.65</v>
      </c>
      <c r="N2472" t="str">
        <f t="shared" si="38"/>
        <v>01</v>
      </c>
    </row>
    <row r="2473" spans="1:14" ht="15" customHeight="1" x14ac:dyDescent="0.25">
      <c r="A2473" t="s">
        <v>14</v>
      </c>
      <c r="B2473">
        <v>0</v>
      </c>
      <c r="C2473" s="7" t="s">
        <v>216</v>
      </c>
      <c r="D2473">
        <v>10</v>
      </c>
      <c r="E2473" s="1" t="s">
        <v>217</v>
      </c>
      <c r="F2473" s="2" t="s">
        <v>85</v>
      </c>
      <c r="G2473" s="3" t="s">
        <v>86</v>
      </c>
      <c r="H2473" s="3" t="s">
        <v>58</v>
      </c>
      <c r="I2473" s="1" t="s">
        <v>64</v>
      </c>
      <c r="J2473" t="s">
        <v>629</v>
      </c>
      <c r="K2473" s="8">
        <v>12390992</v>
      </c>
      <c r="L2473">
        <v>12390992</v>
      </c>
      <c r="M2473" s="6">
        <v>123909.92</v>
      </c>
      <c r="N2473" t="str">
        <f t="shared" si="38"/>
        <v>01</v>
      </c>
    </row>
    <row r="2474" spans="1:14" ht="15" customHeight="1" x14ac:dyDescent="0.25">
      <c r="A2474" t="s">
        <v>14</v>
      </c>
      <c r="B2474">
        <v>0</v>
      </c>
      <c r="C2474" s="7" t="s">
        <v>216</v>
      </c>
      <c r="D2474">
        <v>10</v>
      </c>
      <c r="E2474" s="1" t="s">
        <v>217</v>
      </c>
      <c r="F2474" s="2" t="s">
        <v>85</v>
      </c>
      <c r="G2474" s="3" t="s">
        <v>86</v>
      </c>
      <c r="H2474" s="3" t="s">
        <v>65</v>
      </c>
      <c r="I2474" s="1" t="s">
        <v>55</v>
      </c>
      <c r="J2474" t="s">
        <v>15</v>
      </c>
      <c r="K2474" s="8">
        <v>184131</v>
      </c>
      <c r="L2474">
        <v>184131</v>
      </c>
      <c r="M2474" s="6">
        <v>1841.31</v>
      </c>
      <c r="N2474" t="str">
        <f t="shared" si="38"/>
        <v>01</v>
      </c>
    </row>
    <row r="2475" spans="1:14" ht="15" customHeight="1" x14ac:dyDescent="0.25">
      <c r="A2475" t="s">
        <v>14</v>
      </c>
      <c r="B2475">
        <v>0</v>
      </c>
      <c r="C2475" s="7" t="s">
        <v>216</v>
      </c>
      <c r="D2475">
        <v>10</v>
      </c>
      <c r="E2475" s="1" t="s">
        <v>217</v>
      </c>
      <c r="F2475" s="2" t="s">
        <v>85</v>
      </c>
      <c r="G2475" s="3" t="s">
        <v>86</v>
      </c>
      <c r="H2475" s="3" t="s">
        <v>66</v>
      </c>
      <c r="I2475" s="1" t="s">
        <v>64</v>
      </c>
      <c r="J2475" t="s">
        <v>15</v>
      </c>
      <c r="K2475" s="8">
        <v>11445</v>
      </c>
      <c r="L2475">
        <v>11445</v>
      </c>
      <c r="M2475" s="6">
        <v>114.45</v>
      </c>
      <c r="N2475" t="str">
        <f t="shared" si="38"/>
        <v>01</v>
      </c>
    </row>
    <row r="2476" spans="1:14" ht="15" customHeight="1" x14ac:dyDescent="0.25">
      <c r="A2476" t="s">
        <v>14</v>
      </c>
      <c r="B2476">
        <v>0</v>
      </c>
      <c r="C2476" s="7" t="s">
        <v>216</v>
      </c>
      <c r="D2476">
        <v>10</v>
      </c>
      <c r="E2476" s="1" t="s">
        <v>217</v>
      </c>
      <c r="F2476" s="2" t="s">
        <v>85</v>
      </c>
      <c r="G2476" s="3" t="s">
        <v>86</v>
      </c>
      <c r="H2476" s="3" t="s">
        <v>68</v>
      </c>
      <c r="I2476" s="1" t="s">
        <v>64</v>
      </c>
      <c r="J2476" t="s">
        <v>15</v>
      </c>
      <c r="K2476" s="8">
        <v>115000</v>
      </c>
      <c r="L2476">
        <v>115000</v>
      </c>
      <c r="M2476" s="6">
        <v>1150</v>
      </c>
      <c r="N2476" t="str">
        <f t="shared" si="38"/>
        <v>01</v>
      </c>
    </row>
    <row r="2477" spans="1:14" ht="15" customHeight="1" x14ac:dyDescent="0.25">
      <c r="A2477" t="s">
        <v>14</v>
      </c>
      <c r="B2477">
        <v>0</v>
      </c>
      <c r="C2477" s="7" t="s">
        <v>216</v>
      </c>
      <c r="D2477">
        <v>10</v>
      </c>
      <c r="E2477" s="1" t="s">
        <v>217</v>
      </c>
      <c r="F2477" s="2" t="s">
        <v>85</v>
      </c>
      <c r="G2477" s="3" t="s">
        <v>86</v>
      </c>
      <c r="H2477" s="3" t="s">
        <v>54</v>
      </c>
      <c r="I2477" s="1" t="s">
        <v>55</v>
      </c>
      <c r="J2477" t="s">
        <v>15</v>
      </c>
      <c r="K2477" s="8">
        <v>154273</v>
      </c>
      <c r="L2477">
        <v>154273</v>
      </c>
      <c r="M2477" s="6">
        <v>1542.73</v>
      </c>
      <c r="N2477" t="str">
        <f t="shared" si="38"/>
        <v>02</v>
      </c>
    </row>
    <row r="2478" spans="1:14" ht="15" customHeight="1" x14ac:dyDescent="0.25">
      <c r="A2478" t="s">
        <v>14</v>
      </c>
      <c r="B2478">
        <v>0</v>
      </c>
      <c r="C2478" s="7" t="s">
        <v>216</v>
      </c>
      <c r="D2478">
        <v>10</v>
      </c>
      <c r="E2478" s="1" t="s">
        <v>217</v>
      </c>
      <c r="F2478" s="2" t="s">
        <v>85</v>
      </c>
      <c r="G2478" s="3" t="s">
        <v>86</v>
      </c>
      <c r="H2478" s="3" t="s">
        <v>54</v>
      </c>
      <c r="I2478" s="1" t="s">
        <v>55</v>
      </c>
      <c r="J2478" t="s">
        <v>629</v>
      </c>
      <c r="K2478" s="8">
        <v>5714966</v>
      </c>
      <c r="L2478">
        <v>5714966</v>
      </c>
      <c r="M2478" s="6">
        <v>57149.66</v>
      </c>
      <c r="N2478" t="str">
        <f t="shared" si="38"/>
        <v>02</v>
      </c>
    </row>
    <row r="2479" spans="1:14" ht="15" customHeight="1" x14ac:dyDescent="0.25">
      <c r="A2479" t="s">
        <v>14</v>
      </c>
      <c r="B2479">
        <v>0</v>
      </c>
      <c r="C2479" s="7" t="s">
        <v>216</v>
      </c>
      <c r="D2479">
        <v>10</v>
      </c>
      <c r="E2479" s="1" t="s">
        <v>217</v>
      </c>
      <c r="F2479" s="2" t="s">
        <v>85</v>
      </c>
      <c r="G2479" s="3" t="s">
        <v>86</v>
      </c>
      <c r="H2479" s="3" t="s">
        <v>54</v>
      </c>
      <c r="I2479" s="1" t="s">
        <v>64</v>
      </c>
      <c r="J2479" t="s">
        <v>629</v>
      </c>
      <c r="K2479" s="8">
        <v>7216706</v>
      </c>
      <c r="L2479">
        <v>7216706</v>
      </c>
      <c r="M2479" s="6">
        <v>72167.06</v>
      </c>
      <c r="N2479" t="str">
        <f t="shared" si="38"/>
        <v>02</v>
      </c>
    </row>
    <row r="2480" spans="1:14" ht="15" customHeight="1" x14ac:dyDescent="0.25">
      <c r="A2480" t="s">
        <v>14</v>
      </c>
      <c r="B2480">
        <v>0</v>
      </c>
      <c r="C2480" s="7" t="s">
        <v>216</v>
      </c>
      <c r="D2480">
        <v>10</v>
      </c>
      <c r="E2480" s="1" t="s">
        <v>217</v>
      </c>
      <c r="F2480" s="2" t="s">
        <v>85</v>
      </c>
      <c r="G2480" s="3" t="s">
        <v>86</v>
      </c>
      <c r="H2480" s="3" t="s">
        <v>69</v>
      </c>
      <c r="I2480" s="1" t="s">
        <v>55</v>
      </c>
      <c r="J2480" t="s">
        <v>15</v>
      </c>
      <c r="K2480" s="8">
        <v>41224</v>
      </c>
      <c r="L2480">
        <v>41224</v>
      </c>
      <c r="M2480" s="6">
        <v>412.24</v>
      </c>
      <c r="N2480" t="str">
        <f t="shared" si="38"/>
        <v>02</v>
      </c>
    </row>
    <row r="2481" spans="1:14" ht="15" customHeight="1" x14ac:dyDescent="0.25">
      <c r="A2481" t="s">
        <v>14</v>
      </c>
      <c r="B2481">
        <v>0</v>
      </c>
      <c r="C2481" s="7" t="s">
        <v>216</v>
      </c>
      <c r="D2481">
        <v>10</v>
      </c>
      <c r="E2481" s="1" t="s">
        <v>217</v>
      </c>
      <c r="F2481" s="2" t="s">
        <v>85</v>
      </c>
      <c r="G2481" s="3" t="s">
        <v>86</v>
      </c>
      <c r="H2481" s="3" t="s">
        <v>69</v>
      </c>
      <c r="I2481" s="1" t="s">
        <v>64</v>
      </c>
      <c r="J2481" t="s">
        <v>15</v>
      </c>
      <c r="K2481" s="8">
        <v>25703</v>
      </c>
      <c r="L2481">
        <v>25703</v>
      </c>
      <c r="M2481" s="6">
        <v>257.03000000000003</v>
      </c>
      <c r="N2481" t="str">
        <f t="shared" si="38"/>
        <v>02</v>
      </c>
    </row>
    <row r="2482" spans="1:14" ht="15" customHeight="1" x14ac:dyDescent="0.25">
      <c r="A2482" t="s">
        <v>14</v>
      </c>
      <c r="B2482">
        <v>0</v>
      </c>
      <c r="C2482" s="7" t="s">
        <v>216</v>
      </c>
      <c r="D2482">
        <v>10</v>
      </c>
      <c r="E2482" s="1" t="s">
        <v>217</v>
      </c>
      <c r="F2482" s="2" t="s">
        <v>85</v>
      </c>
      <c r="G2482" s="3" t="s">
        <v>86</v>
      </c>
      <c r="H2482" s="3" t="s">
        <v>70</v>
      </c>
      <c r="I2482" s="1" t="s">
        <v>64</v>
      </c>
      <c r="J2482" t="s">
        <v>15</v>
      </c>
      <c r="K2482" s="8">
        <v>2556</v>
      </c>
      <c r="L2482">
        <v>2556</v>
      </c>
      <c r="M2482" s="6">
        <v>25.560000000000002</v>
      </c>
      <c r="N2482" t="str">
        <f t="shared" si="38"/>
        <v>02</v>
      </c>
    </row>
    <row r="2483" spans="1:14" ht="15" customHeight="1" x14ac:dyDescent="0.25">
      <c r="A2483" t="s">
        <v>14</v>
      </c>
      <c r="B2483">
        <v>0</v>
      </c>
      <c r="C2483" s="7" t="s">
        <v>216</v>
      </c>
      <c r="D2483">
        <v>10</v>
      </c>
      <c r="E2483" s="1" t="s">
        <v>217</v>
      </c>
      <c r="F2483" s="2" t="s">
        <v>85</v>
      </c>
      <c r="G2483" s="3" t="s">
        <v>86</v>
      </c>
      <c r="H2483" s="3" t="s">
        <v>114</v>
      </c>
      <c r="I2483" s="1" t="s">
        <v>16</v>
      </c>
      <c r="J2483" t="s">
        <v>15</v>
      </c>
      <c r="K2483" s="8">
        <v>76713</v>
      </c>
      <c r="L2483">
        <v>76713</v>
      </c>
      <c r="M2483" s="6">
        <v>767.13</v>
      </c>
      <c r="N2483" t="str">
        <f t="shared" si="38"/>
        <v>05</v>
      </c>
    </row>
    <row r="2484" spans="1:14" ht="15" customHeight="1" x14ac:dyDescent="0.25">
      <c r="A2484" t="s">
        <v>14</v>
      </c>
      <c r="B2484">
        <v>0</v>
      </c>
      <c r="C2484" s="7" t="s">
        <v>216</v>
      </c>
      <c r="D2484">
        <v>10</v>
      </c>
      <c r="E2484" s="1" t="s">
        <v>217</v>
      </c>
      <c r="F2484" s="2" t="s">
        <v>85</v>
      </c>
      <c r="G2484" s="3" t="s">
        <v>86</v>
      </c>
      <c r="H2484" s="3" t="s">
        <v>73</v>
      </c>
      <c r="I2484" s="1" t="s">
        <v>16</v>
      </c>
      <c r="J2484" t="s">
        <v>15</v>
      </c>
      <c r="K2484" s="8">
        <v>163287</v>
      </c>
      <c r="L2484">
        <v>163287</v>
      </c>
      <c r="M2484" s="6">
        <v>1632.8700000000001</v>
      </c>
      <c r="N2484" t="str">
        <f t="shared" si="38"/>
        <v>06</v>
      </c>
    </row>
    <row r="2485" spans="1:14" ht="15" customHeight="1" x14ac:dyDescent="0.25">
      <c r="A2485" t="s">
        <v>14</v>
      </c>
      <c r="B2485">
        <v>0</v>
      </c>
      <c r="C2485" s="7" t="s">
        <v>216</v>
      </c>
      <c r="D2485">
        <v>10</v>
      </c>
      <c r="E2485" s="1" t="s">
        <v>217</v>
      </c>
      <c r="F2485" s="2" t="s">
        <v>171</v>
      </c>
      <c r="G2485" s="3" t="s">
        <v>180</v>
      </c>
      <c r="H2485" s="3" t="s">
        <v>172</v>
      </c>
      <c r="I2485" s="1" t="s">
        <v>55</v>
      </c>
      <c r="J2485" t="s">
        <v>768</v>
      </c>
      <c r="K2485" s="8">
        <v>4681578</v>
      </c>
      <c r="L2485">
        <v>4681578</v>
      </c>
      <c r="M2485" s="6">
        <v>46815.78</v>
      </c>
      <c r="N2485" t="str">
        <f t="shared" si="38"/>
        <v>01</v>
      </c>
    </row>
    <row r="2486" spans="1:14" ht="15" customHeight="1" x14ac:dyDescent="0.25">
      <c r="A2486" t="s">
        <v>14</v>
      </c>
      <c r="B2486">
        <v>0</v>
      </c>
      <c r="C2486" s="7" t="s">
        <v>216</v>
      </c>
      <c r="D2486">
        <v>10</v>
      </c>
      <c r="E2486" s="1" t="s">
        <v>217</v>
      </c>
      <c r="F2486" s="2" t="s">
        <v>171</v>
      </c>
      <c r="G2486" s="3" t="s">
        <v>180</v>
      </c>
      <c r="H2486" s="3" t="s">
        <v>69</v>
      </c>
      <c r="I2486" s="1" t="s">
        <v>55</v>
      </c>
      <c r="J2486" t="s">
        <v>768</v>
      </c>
      <c r="K2486" s="8">
        <v>1022283</v>
      </c>
      <c r="L2486">
        <v>1022283</v>
      </c>
      <c r="M2486" s="6">
        <v>10222.83</v>
      </c>
      <c r="N2486" t="str">
        <f t="shared" si="38"/>
        <v>02</v>
      </c>
    </row>
    <row r="2487" spans="1:14" ht="15" customHeight="1" x14ac:dyDescent="0.25">
      <c r="A2487" t="s">
        <v>14</v>
      </c>
      <c r="B2487">
        <v>0</v>
      </c>
      <c r="C2487" s="7" t="s">
        <v>216</v>
      </c>
      <c r="D2487">
        <v>10</v>
      </c>
      <c r="E2487" s="1" t="s">
        <v>217</v>
      </c>
      <c r="F2487" s="2" t="s">
        <v>171</v>
      </c>
      <c r="G2487" s="3" t="s">
        <v>131</v>
      </c>
      <c r="H2487" s="3" t="s">
        <v>63</v>
      </c>
      <c r="I2487" s="1" t="s">
        <v>55</v>
      </c>
      <c r="J2487" t="s">
        <v>768</v>
      </c>
      <c r="K2487" s="8">
        <v>12132186</v>
      </c>
      <c r="L2487">
        <v>12132186</v>
      </c>
      <c r="M2487" s="6">
        <v>121321.86</v>
      </c>
      <c r="N2487" t="str">
        <f t="shared" si="38"/>
        <v>01</v>
      </c>
    </row>
    <row r="2488" spans="1:14" ht="15" customHeight="1" x14ac:dyDescent="0.25">
      <c r="A2488" t="s">
        <v>14</v>
      </c>
      <c r="B2488">
        <v>0</v>
      </c>
      <c r="C2488" s="7" t="s">
        <v>216</v>
      </c>
      <c r="D2488">
        <v>10</v>
      </c>
      <c r="E2488" s="1" t="s">
        <v>217</v>
      </c>
      <c r="F2488" s="2" t="s">
        <v>171</v>
      </c>
      <c r="G2488" s="3" t="s">
        <v>131</v>
      </c>
      <c r="H2488" s="3" t="s">
        <v>65</v>
      </c>
      <c r="I2488" s="1" t="s">
        <v>55</v>
      </c>
      <c r="J2488" t="s">
        <v>15</v>
      </c>
      <c r="K2488" s="8">
        <v>87632</v>
      </c>
      <c r="L2488">
        <v>87632</v>
      </c>
      <c r="M2488" s="6">
        <v>876.32</v>
      </c>
      <c r="N2488" t="str">
        <f t="shared" si="38"/>
        <v>01</v>
      </c>
    </row>
    <row r="2489" spans="1:14" ht="15" customHeight="1" x14ac:dyDescent="0.25">
      <c r="A2489" t="s">
        <v>14</v>
      </c>
      <c r="B2489">
        <v>0</v>
      </c>
      <c r="C2489" s="7" t="s">
        <v>216</v>
      </c>
      <c r="D2489">
        <v>10</v>
      </c>
      <c r="E2489" s="1" t="s">
        <v>217</v>
      </c>
      <c r="F2489" s="2" t="s">
        <v>171</v>
      </c>
      <c r="G2489" s="3" t="s">
        <v>131</v>
      </c>
      <c r="H2489" s="3" t="s">
        <v>66</v>
      </c>
      <c r="I2489" s="1" t="s">
        <v>55</v>
      </c>
      <c r="J2489" t="s">
        <v>768</v>
      </c>
      <c r="K2489" s="8">
        <v>93440</v>
      </c>
      <c r="L2489">
        <v>93440</v>
      </c>
      <c r="M2489" s="6">
        <v>934.4</v>
      </c>
      <c r="N2489" t="str">
        <f t="shared" si="38"/>
        <v>01</v>
      </c>
    </row>
    <row r="2490" spans="1:14" ht="15" customHeight="1" x14ac:dyDescent="0.25">
      <c r="A2490" t="s">
        <v>14</v>
      </c>
      <c r="B2490">
        <v>0</v>
      </c>
      <c r="C2490" s="7" t="s">
        <v>216</v>
      </c>
      <c r="D2490">
        <v>10</v>
      </c>
      <c r="E2490" s="1" t="s">
        <v>217</v>
      </c>
      <c r="F2490" s="2" t="s">
        <v>171</v>
      </c>
      <c r="G2490" s="3" t="s">
        <v>131</v>
      </c>
      <c r="H2490" s="3" t="s">
        <v>54</v>
      </c>
      <c r="I2490" s="1" t="s">
        <v>55</v>
      </c>
      <c r="J2490" t="s">
        <v>768</v>
      </c>
      <c r="K2490" s="8">
        <v>4166946</v>
      </c>
      <c r="L2490">
        <v>4166946</v>
      </c>
      <c r="M2490" s="6">
        <v>41669.46</v>
      </c>
      <c r="N2490" t="str">
        <f t="shared" si="38"/>
        <v>02</v>
      </c>
    </row>
    <row r="2491" spans="1:14" ht="15" customHeight="1" x14ac:dyDescent="0.25">
      <c r="A2491" t="s">
        <v>14</v>
      </c>
      <c r="B2491">
        <v>0</v>
      </c>
      <c r="C2491" s="7" t="s">
        <v>216</v>
      </c>
      <c r="D2491">
        <v>10</v>
      </c>
      <c r="E2491" s="1" t="s">
        <v>217</v>
      </c>
      <c r="F2491" s="2" t="s">
        <v>171</v>
      </c>
      <c r="G2491" s="3" t="s">
        <v>131</v>
      </c>
      <c r="H2491" s="3" t="s">
        <v>69</v>
      </c>
      <c r="I2491" s="1" t="s">
        <v>55</v>
      </c>
      <c r="J2491" t="s">
        <v>15</v>
      </c>
      <c r="K2491" s="8">
        <v>19611</v>
      </c>
      <c r="L2491">
        <v>19611</v>
      </c>
      <c r="M2491" s="6">
        <v>196.11</v>
      </c>
      <c r="N2491" t="str">
        <f t="shared" si="38"/>
        <v>02</v>
      </c>
    </row>
    <row r="2492" spans="1:14" ht="15" customHeight="1" x14ac:dyDescent="0.25">
      <c r="A2492" t="s">
        <v>14</v>
      </c>
      <c r="B2492">
        <v>0</v>
      </c>
      <c r="C2492" s="7" t="s">
        <v>216</v>
      </c>
      <c r="D2492">
        <v>10</v>
      </c>
      <c r="E2492" s="1" t="s">
        <v>217</v>
      </c>
      <c r="F2492" s="2" t="s">
        <v>171</v>
      </c>
      <c r="G2492" s="3" t="s">
        <v>131</v>
      </c>
      <c r="H2492" s="3" t="s">
        <v>70</v>
      </c>
      <c r="I2492" s="1" t="s">
        <v>55</v>
      </c>
      <c r="J2492" t="s">
        <v>768</v>
      </c>
      <c r="K2492" s="8">
        <v>20653</v>
      </c>
      <c r="L2492">
        <v>20653</v>
      </c>
      <c r="M2492" s="6">
        <v>206.53</v>
      </c>
      <c r="N2492" t="str">
        <f t="shared" si="38"/>
        <v>02</v>
      </c>
    </row>
    <row r="2493" spans="1:14" ht="15" customHeight="1" x14ac:dyDescent="0.25">
      <c r="A2493" t="s">
        <v>14</v>
      </c>
      <c r="B2493">
        <v>0</v>
      </c>
      <c r="C2493" s="7" t="s">
        <v>216</v>
      </c>
      <c r="D2493">
        <v>10</v>
      </c>
      <c r="E2493" s="1" t="s">
        <v>217</v>
      </c>
      <c r="F2493" s="2" t="s">
        <v>171</v>
      </c>
      <c r="G2493" s="3" t="s">
        <v>131</v>
      </c>
      <c r="H2493" s="3" t="s">
        <v>71</v>
      </c>
      <c r="I2493" s="1" t="s">
        <v>16</v>
      </c>
      <c r="J2493" t="s">
        <v>768</v>
      </c>
      <c r="K2493" s="8">
        <v>25900</v>
      </c>
      <c r="L2493">
        <v>25900</v>
      </c>
      <c r="M2493" s="6">
        <v>259</v>
      </c>
      <c r="N2493" t="str">
        <f t="shared" si="38"/>
        <v>05</v>
      </c>
    </row>
    <row r="2494" spans="1:14" ht="15" customHeight="1" x14ac:dyDescent="0.25">
      <c r="A2494" t="s">
        <v>14</v>
      </c>
      <c r="B2494">
        <v>0</v>
      </c>
      <c r="C2494" s="7" t="s">
        <v>216</v>
      </c>
      <c r="D2494">
        <v>10</v>
      </c>
      <c r="E2494" s="1" t="s">
        <v>217</v>
      </c>
      <c r="F2494" s="2" t="s">
        <v>171</v>
      </c>
      <c r="G2494" s="3" t="s">
        <v>131</v>
      </c>
      <c r="H2494" s="3" t="s">
        <v>114</v>
      </c>
      <c r="I2494" s="1" t="s">
        <v>16</v>
      </c>
      <c r="J2494" t="s">
        <v>768</v>
      </c>
      <c r="K2494" s="8">
        <v>262875</v>
      </c>
      <c r="L2494">
        <v>262875</v>
      </c>
      <c r="M2494" s="6">
        <v>2628.75</v>
      </c>
      <c r="N2494" t="str">
        <f t="shared" si="38"/>
        <v>05</v>
      </c>
    </row>
    <row r="2495" spans="1:14" ht="15" customHeight="1" x14ac:dyDescent="0.25">
      <c r="A2495" t="s">
        <v>14</v>
      </c>
      <c r="B2495">
        <v>0</v>
      </c>
      <c r="C2495" s="7" t="s">
        <v>216</v>
      </c>
      <c r="D2495">
        <v>10</v>
      </c>
      <c r="E2495" s="1" t="s">
        <v>217</v>
      </c>
      <c r="F2495" s="2" t="s">
        <v>171</v>
      </c>
      <c r="G2495" s="3" t="s">
        <v>131</v>
      </c>
      <c r="H2495" s="3" t="s">
        <v>73</v>
      </c>
      <c r="I2495" s="1" t="s">
        <v>16</v>
      </c>
      <c r="J2495" t="s">
        <v>768</v>
      </c>
      <c r="K2495" s="8">
        <v>59213</v>
      </c>
      <c r="L2495">
        <v>59213</v>
      </c>
      <c r="M2495" s="6">
        <v>592.13</v>
      </c>
      <c r="N2495" t="str">
        <f t="shared" si="38"/>
        <v>06</v>
      </c>
    </row>
    <row r="2496" spans="1:14" ht="15" customHeight="1" x14ac:dyDescent="0.25">
      <c r="A2496" t="s">
        <v>14</v>
      </c>
      <c r="B2496">
        <v>0</v>
      </c>
      <c r="C2496" s="7" t="s">
        <v>216</v>
      </c>
      <c r="D2496">
        <v>10</v>
      </c>
      <c r="E2496" s="1" t="s">
        <v>217</v>
      </c>
      <c r="F2496" s="2" t="s">
        <v>171</v>
      </c>
      <c r="G2496" s="3" t="s">
        <v>189</v>
      </c>
      <c r="H2496" s="3" t="s">
        <v>63</v>
      </c>
      <c r="I2496" s="1" t="s">
        <v>55</v>
      </c>
      <c r="J2496" t="s">
        <v>768</v>
      </c>
      <c r="K2496" s="8">
        <v>16020984</v>
      </c>
      <c r="L2496">
        <v>16020984</v>
      </c>
      <c r="M2496" s="6">
        <v>160209.84</v>
      </c>
      <c r="N2496" t="str">
        <f t="shared" si="38"/>
        <v>01</v>
      </c>
    </row>
    <row r="2497" spans="1:14" ht="15" customHeight="1" x14ac:dyDescent="0.25">
      <c r="A2497" t="s">
        <v>14</v>
      </c>
      <c r="B2497">
        <v>0</v>
      </c>
      <c r="C2497" s="7" t="s">
        <v>216</v>
      </c>
      <c r="D2497">
        <v>10</v>
      </c>
      <c r="E2497" s="1" t="s">
        <v>217</v>
      </c>
      <c r="F2497" s="2" t="s">
        <v>171</v>
      </c>
      <c r="G2497" s="3" t="s">
        <v>189</v>
      </c>
      <c r="H2497" s="3" t="s">
        <v>54</v>
      </c>
      <c r="I2497" s="1" t="s">
        <v>55</v>
      </c>
      <c r="J2497" t="s">
        <v>768</v>
      </c>
      <c r="K2497" s="8">
        <v>5583785</v>
      </c>
      <c r="L2497">
        <v>5583785</v>
      </c>
      <c r="M2497" s="6">
        <v>55837.85</v>
      </c>
      <c r="N2497" t="str">
        <f t="shared" si="38"/>
        <v>02</v>
      </c>
    </row>
    <row r="2498" spans="1:14" ht="15" customHeight="1" x14ac:dyDescent="0.25">
      <c r="A2498" t="s">
        <v>14</v>
      </c>
      <c r="B2498">
        <v>0</v>
      </c>
      <c r="C2498" s="7" t="s">
        <v>216</v>
      </c>
      <c r="D2498">
        <v>10</v>
      </c>
      <c r="E2498" s="1" t="s">
        <v>217</v>
      </c>
      <c r="F2498" s="2" t="s">
        <v>171</v>
      </c>
      <c r="G2498" s="3" t="s">
        <v>190</v>
      </c>
      <c r="H2498" s="3" t="s">
        <v>73</v>
      </c>
      <c r="I2498" s="1" t="s">
        <v>16</v>
      </c>
      <c r="J2498" t="s">
        <v>768</v>
      </c>
      <c r="K2498" s="8">
        <v>930003</v>
      </c>
      <c r="L2498">
        <v>930003</v>
      </c>
      <c r="M2498" s="6">
        <v>9300.0300000000007</v>
      </c>
      <c r="N2498" t="str">
        <f t="shared" si="38"/>
        <v>06</v>
      </c>
    </row>
    <row r="2499" spans="1:14" ht="15" customHeight="1" x14ac:dyDescent="0.25">
      <c r="A2499" t="s">
        <v>14</v>
      </c>
      <c r="B2499">
        <v>0</v>
      </c>
      <c r="C2499" s="7" t="s">
        <v>216</v>
      </c>
      <c r="D2499">
        <v>10</v>
      </c>
      <c r="E2499" s="1" t="s">
        <v>217</v>
      </c>
      <c r="F2499" s="2" t="s">
        <v>171</v>
      </c>
      <c r="G2499" s="3" t="s">
        <v>185</v>
      </c>
      <c r="H2499" s="3" t="s">
        <v>73</v>
      </c>
      <c r="I2499" s="1" t="s">
        <v>16</v>
      </c>
      <c r="J2499" t="s">
        <v>768</v>
      </c>
      <c r="K2499" s="8">
        <v>1499524</v>
      </c>
      <c r="L2499">
        <v>1499524</v>
      </c>
      <c r="M2499" s="6">
        <v>14995.24</v>
      </c>
      <c r="N2499" t="str">
        <f t="shared" ref="N2499:N2562" si="39">LEFT(H2499,2)</f>
        <v>06</v>
      </c>
    </row>
    <row r="2500" spans="1:14" ht="15" customHeight="1" x14ac:dyDescent="0.25">
      <c r="A2500" t="s">
        <v>14</v>
      </c>
      <c r="B2500">
        <v>0</v>
      </c>
      <c r="C2500" s="7" t="s">
        <v>216</v>
      </c>
      <c r="D2500">
        <v>10</v>
      </c>
      <c r="E2500" s="1" t="s">
        <v>217</v>
      </c>
      <c r="F2500" s="2" t="s">
        <v>171</v>
      </c>
      <c r="G2500" s="3" t="s">
        <v>191</v>
      </c>
      <c r="H2500" s="3" t="s">
        <v>63</v>
      </c>
      <c r="I2500" s="1" t="s">
        <v>55</v>
      </c>
      <c r="J2500" t="s">
        <v>768</v>
      </c>
      <c r="K2500" s="8">
        <v>5444675</v>
      </c>
      <c r="L2500">
        <v>5444675</v>
      </c>
      <c r="M2500" s="6">
        <v>54446.75</v>
      </c>
      <c r="N2500" t="str">
        <f t="shared" si="39"/>
        <v>01</v>
      </c>
    </row>
    <row r="2501" spans="1:14" ht="15" customHeight="1" x14ac:dyDescent="0.25">
      <c r="A2501" t="s">
        <v>14</v>
      </c>
      <c r="B2501">
        <v>0</v>
      </c>
      <c r="C2501" s="7" t="s">
        <v>216</v>
      </c>
      <c r="D2501">
        <v>10</v>
      </c>
      <c r="E2501" s="1" t="s">
        <v>217</v>
      </c>
      <c r="F2501" s="2" t="s">
        <v>171</v>
      </c>
      <c r="G2501" s="3" t="s">
        <v>191</v>
      </c>
      <c r="H2501" s="3" t="s">
        <v>54</v>
      </c>
      <c r="I2501" s="1" t="s">
        <v>55</v>
      </c>
      <c r="J2501" t="s">
        <v>768</v>
      </c>
      <c r="K2501" s="8">
        <v>2132826</v>
      </c>
      <c r="L2501">
        <v>2132826</v>
      </c>
      <c r="M2501" s="6">
        <v>21328.260000000002</v>
      </c>
      <c r="N2501" t="str">
        <f t="shared" si="39"/>
        <v>02</v>
      </c>
    </row>
    <row r="2502" spans="1:14" ht="15" customHeight="1" x14ac:dyDescent="0.25">
      <c r="A2502" t="s">
        <v>14</v>
      </c>
      <c r="B2502">
        <v>0</v>
      </c>
      <c r="C2502" s="7" t="s">
        <v>216</v>
      </c>
      <c r="D2502">
        <v>10</v>
      </c>
      <c r="E2502" s="1" t="s">
        <v>217</v>
      </c>
      <c r="F2502" s="2" t="s">
        <v>171</v>
      </c>
      <c r="G2502" s="3" t="s">
        <v>84</v>
      </c>
      <c r="H2502" s="3" t="s">
        <v>63</v>
      </c>
      <c r="I2502" s="1" t="s">
        <v>55</v>
      </c>
      <c r="J2502" t="s">
        <v>768</v>
      </c>
      <c r="K2502" s="8">
        <v>3002558</v>
      </c>
      <c r="L2502">
        <v>3002558</v>
      </c>
      <c r="M2502" s="6">
        <v>30025.58</v>
      </c>
      <c r="N2502" t="str">
        <f t="shared" si="39"/>
        <v>01</v>
      </c>
    </row>
    <row r="2503" spans="1:14" ht="15" customHeight="1" x14ac:dyDescent="0.25">
      <c r="A2503" t="s">
        <v>14</v>
      </c>
      <c r="B2503">
        <v>0</v>
      </c>
      <c r="C2503" s="7" t="s">
        <v>216</v>
      </c>
      <c r="D2503">
        <v>10</v>
      </c>
      <c r="E2503" s="1" t="s">
        <v>217</v>
      </c>
      <c r="F2503" s="2" t="s">
        <v>171</v>
      </c>
      <c r="G2503" s="3" t="s">
        <v>84</v>
      </c>
      <c r="H2503" s="3" t="s">
        <v>67</v>
      </c>
      <c r="I2503" s="1" t="s">
        <v>55</v>
      </c>
      <c r="J2503" t="s">
        <v>15</v>
      </c>
      <c r="K2503" s="8">
        <v>49995</v>
      </c>
      <c r="L2503">
        <v>49995</v>
      </c>
      <c r="M2503" s="6">
        <v>499.95</v>
      </c>
      <c r="N2503" t="str">
        <f t="shared" si="39"/>
        <v>01</v>
      </c>
    </row>
    <row r="2504" spans="1:14" ht="15" customHeight="1" x14ac:dyDescent="0.25">
      <c r="A2504" t="s">
        <v>14</v>
      </c>
      <c r="B2504">
        <v>0</v>
      </c>
      <c r="C2504" s="7" t="s">
        <v>216</v>
      </c>
      <c r="D2504">
        <v>10</v>
      </c>
      <c r="E2504" s="1" t="s">
        <v>217</v>
      </c>
      <c r="F2504" s="2" t="s">
        <v>171</v>
      </c>
      <c r="G2504" s="3" t="s">
        <v>84</v>
      </c>
      <c r="H2504" s="3" t="s">
        <v>54</v>
      </c>
      <c r="I2504" s="1" t="s">
        <v>55</v>
      </c>
      <c r="J2504" t="s">
        <v>768</v>
      </c>
      <c r="K2504" s="8">
        <v>1131193</v>
      </c>
      <c r="L2504">
        <v>1131193</v>
      </c>
      <c r="M2504" s="6">
        <v>11311.93</v>
      </c>
      <c r="N2504" t="str">
        <f t="shared" si="39"/>
        <v>02</v>
      </c>
    </row>
    <row r="2505" spans="1:14" ht="15" customHeight="1" x14ac:dyDescent="0.25">
      <c r="A2505" t="s">
        <v>14</v>
      </c>
      <c r="B2505">
        <v>0</v>
      </c>
      <c r="C2505" s="7" t="s">
        <v>216</v>
      </c>
      <c r="D2505">
        <v>10</v>
      </c>
      <c r="E2505" s="1" t="s">
        <v>217</v>
      </c>
      <c r="F2505" s="2" t="s">
        <v>171</v>
      </c>
      <c r="G2505" s="3" t="s">
        <v>84</v>
      </c>
      <c r="H2505" s="3" t="s">
        <v>69</v>
      </c>
      <c r="I2505" s="1" t="s">
        <v>55</v>
      </c>
      <c r="J2505" t="s">
        <v>15</v>
      </c>
      <c r="K2505" s="8">
        <v>11196</v>
      </c>
      <c r="L2505">
        <v>11196</v>
      </c>
      <c r="M2505" s="6">
        <v>111.96000000000001</v>
      </c>
      <c r="N2505" t="str">
        <f t="shared" si="39"/>
        <v>02</v>
      </c>
    </row>
    <row r="2506" spans="1:14" ht="15" customHeight="1" x14ac:dyDescent="0.25">
      <c r="A2506" t="s">
        <v>14</v>
      </c>
      <c r="B2506">
        <v>0</v>
      </c>
      <c r="C2506" s="7" t="s">
        <v>216</v>
      </c>
      <c r="D2506">
        <v>10</v>
      </c>
      <c r="E2506" s="1" t="s">
        <v>217</v>
      </c>
      <c r="F2506" s="2" t="s">
        <v>171</v>
      </c>
      <c r="G2506" s="3" t="s">
        <v>84</v>
      </c>
      <c r="H2506" s="3" t="s">
        <v>73</v>
      </c>
      <c r="I2506" s="1" t="s">
        <v>16</v>
      </c>
      <c r="J2506" t="s">
        <v>15</v>
      </c>
      <c r="K2506" s="8">
        <v>43</v>
      </c>
      <c r="L2506">
        <v>43</v>
      </c>
      <c r="M2506" s="6">
        <v>0.43</v>
      </c>
      <c r="N2506" t="str">
        <f t="shared" si="39"/>
        <v>06</v>
      </c>
    </row>
    <row r="2507" spans="1:14" ht="15" customHeight="1" x14ac:dyDescent="0.25">
      <c r="A2507" t="s">
        <v>14</v>
      </c>
      <c r="B2507">
        <v>0</v>
      </c>
      <c r="C2507" s="7" t="s">
        <v>216</v>
      </c>
      <c r="D2507">
        <v>10</v>
      </c>
      <c r="E2507" s="1" t="s">
        <v>217</v>
      </c>
      <c r="F2507" s="2" t="s">
        <v>171</v>
      </c>
      <c r="G2507" s="3" t="s">
        <v>84</v>
      </c>
      <c r="H2507" s="3" t="s">
        <v>73</v>
      </c>
      <c r="I2507" s="1" t="s">
        <v>16</v>
      </c>
      <c r="J2507" t="s">
        <v>768</v>
      </c>
      <c r="K2507" s="8">
        <v>382</v>
      </c>
      <c r="L2507">
        <v>382</v>
      </c>
      <c r="M2507" s="6">
        <v>3.8200000000000003</v>
      </c>
      <c r="N2507" t="str">
        <f t="shared" si="39"/>
        <v>06</v>
      </c>
    </row>
    <row r="2508" spans="1:14" ht="15" customHeight="1" x14ac:dyDescent="0.25">
      <c r="A2508" t="s">
        <v>14</v>
      </c>
      <c r="B2508">
        <v>0</v>
      </c>
      <c r="C2508" s="7" t="s">
        <v>216</v>
      </c>
      <c r="D2508">
        <v>10</v>
      </c>
      <c r="E2508" s="1" t="s">
        <v>217</v>
      </c>
      <c r="F2508" s="2" t="s">
        <v>171</v>
      </c>
      <c r="G2508" s="3" t="s">
        <v>193</v>
      </c>
      <c r="H2508" s="3" t="s">
        <v>114</v>
      </c>
      <c r="I2508" s="1" t="s">
        <v>16</v>
      </c>
      <c r="J2508" t="s">
        <v>768</v>
      </c>
      <c r="K2508" s="8">
        <v>13500</v>
      </c>
      <c r="L2508">
        <v>13500</v>
      </c>
      <c r="M2508" s="6">
        <v>135</v>
      </c>
      <c r="N2508" t="str">
        <f t="shared" si="39"/>
        <v>05</v>
      </c>
    </row>
    <row r="2509" spans="1:14" ht="15" customHeight="1" x14ac:dyDescent="0.25">
      <c r="A2509" t="s">
        <v>14</v>
      </c>
      <c r="B2509">
        <v>0</v>
      </c>
      <c r="C2509" s="7" t="s">
        <v>216</v>
      </c>
      <c r="D2509">
        <v>10</v>
      </c>
      <c r="E2509" s="1" t="s">
        <v>217</v>
      </c>
      <c r="F2509" s="2" t="s">
        <v>171</v>
      </c>
      <c r="G2509" s="3" t="s">
        <v>193</v>
      </c>
      <c r="H2509" s="3" t="s">
        <v>73</v>
      </c>
      <c r="I2509" s="1" t="s">
        <v>16</v>
      </c>
      <c r="J2509" t="s">
        <v>768</v>
      </c>
      <c r="K2509" s="8">
        <v>42020</v>
      </c>
      <c r="L2509">
        <v>42020</v>
      </c>
      <c r="M2509" s="6">
        <v>420.2</v>
      </c>
      <c r="N2509" t="str">
        <f t="shared" si="39"/>
        <v>06</v>
      </c>
    </row>
    <row r="2510" spans="1:14" ht="15" customHeight="1" x14ac:dyDescent="0.25">
      <c r="A2510" t="s">
        <v>14</v>
      </c>
      <c r="B2510">
        <v>0</v>
      </c>
      <c r="C2510" s="7" t="s">
        <v>216</v>
      </c>
      <c r="D2510">
        <v>10</v>
      </c>
      <c r="E2510" s="1" t="s">
        <v>217</v>
      </c>
      <c r="F2510" s="2" t="s">
        <v>171</v>
      </c>
      <c r="G2510" s="3" t="s">
        <v>212</v>
      </c>
      <c r="H2510" s="3" t="s">
        <v>73</v>
      </c>
      <c r="I2510" s="1" t="s">
        <v>16</v>
      </c>
      <c r="J2510" t="s">
        <v>768</v>
      </c>
      <c r="K2510" s="8">
        <v>390907</v>
      </c>
      <c r="L2510">
        <v>390907</v>
      </c>
      <c r="M2510" s="6">
        <v>3909.07</v>
      </c>
      <c r="N2510" t="str">
        <f t="shared" si="39"/>
        <v>06</v>
      </c>
    </row>
    <row r="2511" spans="1:14" ht="15" customHeight="1" x14ac:dyDescent="0.25">
      <c r="A2511" t="s">
        <v>14</v>
      </c>
      <c r="B2511">
        <v>0</v>
      </c>
      <c r="C2511" s="7" t="s">
        <v>216</v>
      </c>
      <c r="D2511">
        <v>10</v>
      </c>
      <c r="E2511" s="1" t="s">
        <v>217</v>
      </c>
      <c r="F2511" s="2" t="s">
        <v>89</v>
      </c>
      <c r="G2511" s="3" t="s">
        <v>155</v>
      </c>
      <c r="H2511" s="3" t="s">
        <v>156</v>
      </c>
      <c r="I2511" s="1" t="s">
        <v>55</v>
      </c>
      <c r="J2511" t="s">
        <v>15</v>
      </c>
      <c r="K2511" s="8">
        <v>385048</v>
      </c>
      <c r="L2511">
        <v>385048</v>
      </c>
      <c r="M2511" s="6">
        <v>3850.48</v>
      </c>
      <c r="N2511" t="str">
        <f t="shared" si="39"/>
        <v>01</v>
      </c>
    </row>
    <row r="2512" spans="1:14" ht="15" customHeight="1" x14ac:dyDescent="0.25">
      <c r="A2512" t="s">
        <v>14</v>
      </c>
      <c r="B2512">
        <v>0</v>
      </c>
      <c r="C2512" s="7" t="s">
        <v>216</v>
      </c>
      <c r="D2512">
        <v>10</v>
      </c>
      <c r="E2512" s="1" t="s">
        <v>217</v>
      </c>
      <c r="F2512" s="2" t="s">
        <v>89</v>
      </c>
      <c r="G2512" s="3" t="s">
        <v>155</v>
      </c>
      <c r="H2512" s="3" t="s">
        <v>156</v>
      </c>
      <c r="I2512" s="1" t="s">
        <v>64</v>
      </c>
      <c r="J2512" t="s">
        <v>15</v>
      </c>
      <c r="K2512" s="8">
        <v>1670429</v>
      </c>
      <c r="L2512">
        <v>1670429</v>
      </c>
      <c r="M2512" s="6">
        <v>16704.29</v>
      </c>
      <c r="N2512" t="str">
        <f t="shared" si="39"/>
        <v>01</v>
      </c>
    </row>
    <row r="2513" spans="1:14" ht="15" customHeight="1" x14ac:dyDescent="0.25">
      <c r="A2513" t="s">
        <v>14</v>
      </c>
      <c r="B2513">
        <v>0</v>
      </c>
      <c r="C2513" s="7" t="s">
        <v>216</v>
      </c>
      <c r="D2513">
        <v>10</v>
      </c>
      <c r="E2513" s="1" t="s">
        <v>217</v>
      </c>
      <c r="F2513" s="2" t="s">
        <v>89</v>
      </c>
      <c r="G2513" s="3" t="s">
        <v>155</v>
      </c>
      <c r="H2513" s="3" t="s">
        <v>69</v>
      </c>
      <c r="I2513" s="1" t="s">
        <v>55</v>
      </c>
      <c r="J2513" t="s">
        <v>15</v>
      </c>
      <c r="K2513" s="8">
        <v>86059</v>
      </c>
      <c r="L2513">
        <v>86059</v>
      </c>
      <c r="M2513" s="6">
        <v>860.59</v>
      </c>
      <c r="N2513" t="str">
        <f t="shared" si="39"/>
        <v>02</v>
      </c>
    </row>
    <row r="2514" spans="1:14" ht="15" customHeight="1" x14ac:dyDescent="0.25">
      <c r="A2514" t="s">
        <v>14</v>
      </c>
      <c r="B2514">
        <v>0</v>
      </c>
      <c r="C2514" s="7" t="s">
        <v>216</v>
      </c>
      <c r="D2514">
        <v>10</v>
      </c>
      <c r="E2514" s="1" t="s">
        <v>217</v>
      </c>
      <c r="F2514" s="2" t="s">
        <v>89</v>
      </c>
      <c r="G2514" s="3" t="s">
        <v>155</v>
      </c>
      <c r="H2514" s="3" t="s">
        <v>69</v>
      </c>
      <c r="I2514" s="1" t="s">
        <v>64</v>
      </c>
      <c r="J2514" t="s">
        <v>15</v>
      </c>
      <c r="K2514" s="8">
        <v>373340</v>
      </c>
      <c r="L2514">
        <v>373340</v>
      </c>
      <c r="M2514" s="6">
        <v>3733.4</v>
      </c>
      <c r="N2514" t="str">
        <f t="shared" si="39"/>
        <v>02</v>
      </c>
    </row>
    <row r="2515" spans="1:14" ht="15" customHeight="1" x14ac:dyDescent="0.25">
      <c r="A2515" t="s">
        <v>14</v>
      </c>
      <c r="B2515">
        <v>0</v>
      </c>
      <c r="C2515" s="7" t="s">
        <v>216</v>
      </c>
      <c r="D2515">
        <v>10</v>
      </c>
      <c r="E2515" s="1" t="s">
        <v>217</v>
      </c>
      <c r="F2515" s="2" t="s">
        <v>89</v>
      </c>
      <c r="G2515" s="3" t="s">
        <v>195</v>
      </c>
      <c r="H2515" s="3" t="s">
        <v>156</v>
      </c>
      <c r="I2515" s="1" t="s">
        <v>64</v>
      </c>
      <c r="J2515" t="s">
        <v>15</v>
      </c>
      <c r="K2515" s="8">
        <v>2219467</v>
      </c>
      <c r="L2515">
        <v>2219467</v>
      </c>
      <c r="M2515" s="6">
        <v>22194.670000000002</v>
      </c>
      <c r="N2515" t="str">
        <f t="shared" si="39"/>
        <v>01</v>
      </c>
    </row>
    <row r="2516" spans="1:14" ht="15" customHeight="1" x14ac:dyDescent="0.25">
      <c r="A2516" t="s">
        <v>14</v>
      </c>
      <c r="B2516">
        <v>0</v>
      </c>
      <c r="C2516" s="7" t="s">
        <v>216</v>
      </c>
      <c r="D2516">
        <v>10</v>
      </c>
      <c r="E2516" s="1" t="s">
        <v>217</v>
      </c>
      <c r="F2516" s="2" t="s">
        <v>89</v>
      </c>
      <c r="G2516" s="3" t="s">
        <v>195</v>
      </c>
      <c r="H2516" s="3" t="s">
        <v>69</v>
      </c>
      <c r="I2516" s="1" t="s">
        <v>64</v>
      </c>
      <c r="J2516" t="s">
        <v>15</v>
      </c>
      <c r="K2516" s="8">
        <v>496046</v>
      </c>
      <c r="L2516">
        <v>496046</v>
      </c>
      <c r="M2516" s="6">
        <v>4960.46</v>
      </c>
      <c r="N2516" t="str">
        <f t="shared" si="39"/>
        <v>02</v>
      </c>
    </row>
    <row r="2517" spans="1:14" ht="15" customHeight="1" x14ac:dyDescent="0.25">
      <c r="A2517" t="s">
        <v>14</v>
      </c>
      <c r="B2517">
        <v>0</v>
      </c>
      <c r="C2517" s="7" t="s">
        <v>216</v>
      </c>
      <c r="D2517">
        <v>10</v>
      </c>
      <c r="E2517" s="1" t="s">
        <v>217</v>
      </c>
      <c r="F2517" s="2" t="s">
        <v>89</v>
      </c>
      <c r="G2517" s="3" t="s">
        <v>196</v>
      </c>
      <c r="H2517" s="3" t="s">
        <v>156</v>
      </c>
      <c r="I2517" s="1" t="s">
        <v>64</v>
      </c>
      <c r="J2517" t="s">
        <v>15</v>
      </c>
      <c r="K2517" s="8">
        <v>2124828</v>
      </c>
      <c r="L2517">
        <v>2124828</v>
      </c>
      <c r="M2517" s="6">
        <v>21248.28</v>
      </c>
      <c r="N2517" t="str">
        <f t="shared" si="39"/>
        <v>01</v>
      </c>
    </row>
    <row r="2518" spans="1:14" ht="15" customHeight="1" x14ac:dyDescent="0.25">
      <c r="A2518" t="s">
        <v>14</v>
      </c>
      <c r="B2518">
        <v>0</v>
      </c>
      <c r="C2518" s="7" t="s">
        <v>216</v>
      </c>
      <c r="D2518">
        <v>10</v>
      </c>
      <c r="E2518" s="1" t="s">
        <v>217</v>
      </c>
      <c r="F2518" s="2" t="s">
        <v>89</v>
      </c>
      <c r="G2518" s="3" t="s">
        <v>196</v>
      </c>
      <c r="H2518" s="3" t="s">
        <v>69</v>
      </c>
      <c r="I2518" s="1" t="s">
        <v>64</v>
      </c>
      <c r="J2518" t="s">
        <v>15</v>
      </c>
      <c r="K2518" s="8">
        <v>474894</v>
      </c>
      <c r="L2518">
        <v>474894</v>
      </c>
      <c r="M2518" s="6">
        <v>4748.9400000000005</v>
      </c>
      <c r="N2518" t="str">
        <f t="shared" si="39"/>
        <v>02</v>
      </c>
    </row>
    <row r="2519" spans="1:14" ht="15" customHeight="1" x14ac:dyDescent="0.25">
      <c r="A2519" t="s">
        <v>14</v>
      </c>
      <c r="B2519">
        <v>0</v>
      </c>
      <c r="C2519" s="7" t="s">
        <v>216</v>
      </c>
      <c r="D2519">
        <v>10</v>
      </c>
      <c r="E2519" s="1" t="s">
        <v>217</v>
      </c>
      <c r="F2519" s="2" t="s">
        <v>89</v>
      </c>
      <c r="G2519" s="3" t="s">
        <v>197</v>
      </c>
      <c r="H2519" s="3" t="s">
        <v>156</v>
      </c>
      <c r="I2519" s="1" t="s">
        <v>55</v>
      </c>
      <c r="J2519" t="s">
        <v>15</v>
      </c>
      <c r="K2519" s="8">
        <v>656189</v>
      </c>
      <c r="L2519">
        <v>656189</v>
      </c>
      <c r="M2519" s="6">
        <v>6561.89</v>
      </c>
      <c r="N2519" t="str">
        <f t="shared" si="39"/>
        <v>01</v>
      </c>
    </row>
    <row r="2520" spans="1:14" ht="15" customHeight="1" x14ac:dyDescent="0.25">
      <c r="A2520" t="s">
        <v>14</v>
      </c>
      <c r="B2520">
        <v>0</v>
      </c>
      <c r="C2520" s="7" t="s">
        <v>216</v>
      </c>
      <c r="D2520">
        <v>10</v>
      </c>
      <c r="E2520" s="1" t="s">
        <v>217</v>
      </c>
      <c r="F2520" s="2" t="s">
        <v>89</v>
      </c>
      <c r="G2520" s="3" t="s">
        <v>197</v>
      </c>
      <c r="H2520" s="3" t="s">
        <v>69</v>
      </c>
      <c r="I2520" s="1" t="s">
        <v>55</v>
      </c>
      <c r="J2520" t="s">
        <v>15</v>
      </c>
      <c r="K2520" s="8">
        <v>146665</v>
      </c>
      <c r="L2520">
        <v>146665</v>
      </c>
      <c r="M2520" s="6">
        <v>1466.65</v>
      </c>
      <c r="N2520" t="str">
        <f t="shared" si="39"/>
        <v>02</v>
      </c>
    </row>
    <row r="2521" spans="1:14" ht="15" customHeight="1" x14ac:dyDescent="0.25">
      <c r="A2521" t="s">
        <v>14</v>
      </c>
      <c r="B2521">
        <v>0</v>
      </c>
      <c r="C2521" s="7" t="s">
        <v>216</v>
      </c>
      <c r="D2521">
        <v>10</v>
      </c>
      <c r="E2521" s="1" t="s">
        <v>217</v>
      </c>
      <c r="F2521" s="2" t="s">
        <v>89</v>
      </c>
      <c r="G2521" s="3" t="s">
        <v>157</v>
      </c>
      <c r="H2521" s="3" t="s">
        <v>156</v>
      </c>
      <c r="I2521" s="1" t="s">
        <v>55</v>
      </c>
      <c r="J2521" t="s">
        <v>15</v>
      </c>
      <c r="K2521" s="8">
        <v>248645</v>
      </c>
      <c r="L2521">
        <v>248645</v>
      </c>
      <c r="M2521" s="6">
        <v>2486.4500000000003</v>
      </c>
      <c r="N2521" t="str">
        <f t="shared" si="39"/>
        <v>01</v>
      </c>
    </row>
    <row r="2522" spans="1:14" ht="15" customHeight="1" x14ac:dyDescent="0.25">
      <c r="A2522" t="s">
        <v>14</v>
      </c>
      <c r="B2522">
        <v>0</v>
      </c>
      <c r="C2522" s="7" t="s">
        <v>216</v>
      </c>
      <c r="D2522">
        <v>10</v>
      </c>
      <c r="E2522" s="1" t="s">
        <v>217</v>
      </c>
      <c r="F2522" s="2" t="s">
        <v>89</v>
      </c>
      <c r="G2522" s="3" t="s">
        <v>157</v>
      </c>
      <c r="H2522" s="3" t="s">
        <v>156</v>
      </c>
      <c r="I2522" s="1" t="s">
        <v>64</v>
      </c>
      <c r="J2522" t="s">
        <v>15</v>
      </c>
      <c r="K2522" s="8">
        <v>644807</v>
      </c>
      <c r="L2522">
        <v>644807</v>
      </c>
      <c r="M2522" s="6">
        <v>6448.07</v>
      </c>
      <c r="N2522" t="str">
        <f t="shared" si="39"/>
        <v>01</v>
      </c>
    </row>
    <row r="2523" spans="1:14" ht="15" customHeight="1" x14ac:dyDescent="0.25">
      <c r="A2523" t="s">
        <v>14</v>
      </c>
      <c r="B2523">
        <v>0</v>
      </c>
      <c r="C2523" s="7" t="s">
        <v>216</v>
      </c>
      <c r="D2523">
        <v>10</v>
      </c>
      <c r="E2523" s="1" t="s">
        <v>217</v>
      </c>
      <c r="F2523" s="2" t="s">
        <v>89</v>
      </c>
      <c r="G2523" s="3" t="s">
        <v>157</v>
      </c>
      <c r="H2523" s="3" t="s">
        <v>69</v>
      </c>
      <c r="I2523" s="1" t="s">
        <v>55</v>
      </c>
      <c r="J2523" t="s">
        <v>15</v>
      </c>
      <c r="K2523" s="8">
        <v>55573</v>
      </c>
      <c r="L2523">
        <v>55573</v>
      </c>
      <c r="M2523" s="6">
        <v>555.73</v>
      </c>
      <c r="N2523" t="str">
        <f t="shared" si="39"/>
        <v>02</v>
      </c>
    </row>
    <row r="2524" spans="1:14" ht="15" customHeight="1" x14ac:dyDescent="0.25">
      <c r="A2524" t="s">
        <v>14</v>
      </c>
      <c r="B2524">
        <v>0</v>
      </c>
      <c r="C2524" s="7" t="s">
        <v>216</v>
      </c>
      <c r="D2524">
        <v>10</v>
      </c>
      <c r="E2524" s="1" t="s">
        <v>217</v>
      </c>
      <c r="F2524" s="2" t="s">
        <v>89</v>
      </c>
      <c r="G2524" s="3" t="s">
        <v>157</v>
      </c>
      <c r="H2524" s="3" t="s">
        <v>69</v>
      </c>
      <c r="I2524" s="1" t="s">
        <v>64</v>
      </c>
      <c r="J2524" t="s">
        <v>15</v>
      </c>
      <c r="K2524" s="8">
        <v>144116</v>
      </c>
      <c r="L2524">
        <v>144116</v>
      </c>
      <c r="M2524" s="6">
        <v>1441.16</v>
      </c>
      <c r="N2524" t="str">
        <f t="shared" si="39"/>
        <v>02</v>
      </c>
    </row>
    <row r="2525" spans="1:14" ht="15" customHeight="1" x14ac:dyDescent="0.25">
      <c r="A2525" t="s">
        <v>14</v>
      </c>
      <c r="B2525">
        <v>0</v>
      </c>
      <c r="C2525" s="7" t="s">
        <v>216</v>
      </c>
      <c r="D2525">
        <v>10</v>
      </c>
      <c r="E2525" s="1" t="s">
        <v>217</v>
      </c>
      <c r="F2525" s="2" t="s">
        <v>89</v>
      </c>
      <c r="G2525" s="3" t="s">
        <v>198</v>
      </c>
      <c r="H2525" s="3" t="s">
        <v>156</v>
      </c>
      <c r="I2525" s="1" t="s">
        <v>64</v>
      </c>
      <c r="J2525" t="s">
        <v>15</v>
      </c>
      <c r="K2525" s="8">
        <v>1792131</v>
      </c>
      <c r="L2525">
        <v>1792131</v>
      </c>
      <c r="M2525" s="6">
        <v>17921.310000000001</v>
      </c>
      <c r="N2525" t="str">
        <f t="shared" si="39"/>
        <v>01</v>
      </c>
    </row>
    <row r="2526" spans="1:14" ht="15" customHeight="1" x14ac:dyDescent="0.25">
      <c r="A2526" t="s">
        <v>14</v>
      </c>
      <c r="B2526">
        <v>0</v>
      </c>
      <c r="C2526" s="7" t="s">
        <v>216</v>
      </c>
      <c r="D2526">
        <v>10</v>
      </c>
      <c r="E2526" s="1" t="s">
        <v>217</v>
      </c>
      <c r="F2526" s="2" t="s">
        <v>89</v>
      </c>
      <c r="G2526" s="3" t="s">
        <v>198</v>
      </c>
      <c r="H2526" s="3" t="s">
        <v>69</v>
      </c>
      <c r="I2526" s="1" t="s">
        <v>64</v>
      </c>
      <c r="J2526" t="s">
        <v>15</v>
      </c>
      <c r="K2526" s="8">
        <v>400557</v>
      </c>
      <c r="L2526">
        <v>400557</v>
      </c>
      <c r="M2526" s="6">
        <v>4005.57</v>
      </c>
      <c r="N2526" t="str">
        <f t="shared" si="39"/>
        <v>02</v>
      </c>
    </row>
    <row r="2527" spans="1:14" ht="15" customHeight="1" x14ac:dyDescent="0.25">
      <c r="A2527" t="s">
        <v>14</v>
      </c>
      <c r="B2527">
        <v>0</v>
      </c>
      <c r="C2527" s="7" t="s">
        <v>216</v>
      </c>
      <c r="D2527">
        <v>10</v>
      </c>
      <c r="E2527" s="1" t="s">
        <v>217</v>
      </c>
      <c r="F2527" s="2" t="s">
        <v>89</v>
      </c>
      <c r="G2527" s="3" t="s">
        <v>158</v>
      </c>
      <c r="H2527" s="3" t="s">
        <v>156</v>
      </c>
      <c r="I2527" s="1" t="s">
        <v>55</v>
      </c>
      <c r="J2527" t="s">
        <v>15</v>
      </c>
      <c r="K2527" s="8">
        <v>773790</v>
      </c>
      <c r="L2527">
        <v>773790</v>
      </c>
      <c r="M2527" s="6">
        <v>7737.9000000000005</v>
      </c>
      <c r="N2527" t="str">
        <f t="shared" si="39"/>
        <v>01</v>
      </c>
    </row>
    <row r="2528" spans="1:14" ht="15" customHeight="1" x14ac:dyDescent="0.25">
      <c r="A2528" t="s">
        <v>14</v>
      </c>
      <c r="B2528">
        <v>0</v>
      </c>
      <c r="C2528" s="7" t="s">
        <v>216</v>
      </c>
      <c r="D2528">
        <v>10</v>
      </c>
      <c r="E2528" s="1" t="s">
        <v>217</v>
      </c>
      <c r="F2528" s="2" t="s">
        <v>89</v>
      </c>
      <c r="G2528" s="3" t="s">
        <v>158</v>
      </c>
      <c r="H2528" s="3" t="s">
        <v>156</v>
      </c>
      <c r="I2528" s="1" t="s">
        <v>64</v>
      </c>
      <c r="J2528" t="s">
        <v>15</v>
      </c>
      <c r="K2528" s="8">
        <v>700181</v>
      </c>
      <c r="L2528">
        <v>700181</v>
      </c>
      <c r="M2528" s="6">
        <v>7001.81</v>
      </c>
      <c r="N2528" t="str">
        <f t="shared" si="39"/>
        <v>01</v>
      </c>
    </row>
    <row r="2529" spans="1:14" ht="15" customHeight="1" x14ac:dyDescent="0.25">
      <c r="A2529" t="s">
        <v>14</v>
      </c>
      <c r="B2529">
        <v>0</v>
      </c>
      <c r="C2529" s="7" t="s">
        <v>216</v>
      </c>
      <c r="D2529">
        <v>10</v>
      </c>
      <c r="E2529" s="1" t="s">
        <v>217</v>
      </c>
      <c r="F2529" s="2" t="s">
        <v>89</v>
      </c>
      <c r="G2529" s="3" t="s">
        <v>158</v>
      </c>
      <c r="H2529" s="3" t="s">
        <v>69</v>
      </c>
      <c r="I2529" s="1" t="s">
        <v>55</v>
      </c>
      <c r="J2529" t="s">
        <v>15</v>
      </c>
      <c r="K2529" s="8">
        <v>159034</v>
      </c>
      <c r="L2529">
        <v>159034</v>
      </c>
      <c r="M2529" s="6">
        <v>1590.3400000000001</v>
      </c>
      <c r="N2529" t="str">
        <f t="shared" si="39"/>
        <v>02</v>
      </c>
    </row>
    <row r="2530" spans="1:14" ht="15" customHeight="1" x14ac:dyDescent="0.25">
      <c r="A2530" t="s">
        <v>14</v>
      </c>
      <c r="B2530">
        <v>0</v>
      </c>
      <c r="C2530" s="7" t="s">
        <v>216</v>
      </c>
      <c r="D2530">
        <v>10</v>
      </c>
      <c r="E2530" s="1" t="s">
        <v>217</v>
      </c>
      <c r="F2530" s="2" t="s">
        <v>89</v>
      </c>
      <c r="G2530" s="3" t="s">
        <v>158</v>
      </c>
      <c r="H2530" s="3" t="s">
        <v>69</v>
      </c>
      <c r="I2530" s="1" t="s">
        <v>64</v>
      </c>
      <c r="J2530" t="s">
        <v>15</v>
      </c>
      <c r="K2530" s="8">
        <v>156489</v>
      </c>
      <c r="L2530">
        <v>156489</v>
      </c>
      <c r="M2530" s="6">
        <v>1564.89</v>
      </c>
      <c r="N2530" t="str">
        <f t="shared" si="39"/>
        <v>02</v>
      </c>
    </row>
    <row r="2531" spans="1:14" ht="15" customHeight="1" x14ac:dyDescent="0.25">
      <c r="A2531" t="s">
        <v>14</v>
      </c>
      <c r="B2531">
        <v>0</v>
      </c>
      <c r="C2531" s="7" t="s">
        <v>216</v>
      </c>
      <c r="D2531">
        <v>10</v>
      </c>
      <c r="E2531" s="1" t="s">
        <v>217</v>
      </c>
      <c r="F2531" s="2" t="s">
        <v>89</v>
      </c>
      <c r="G2531" s="3" t="s">
        <v>200</v>
      </c>
      <c r="H2531" s="3" t="s">
        <v>156</v>
      </c>
      <c r="I2531" s="1" t="s">
        <v>64</v>
      </c>
      <c r="J2531" t="s">
        <v>15</v>
      </c>
      <c r="K2531" s="8">
        <v>941856</v>
      </c>
      <c r="L2531">
        <v>941856</v>
      </c>
      <c r="M2531" s="6">
        <v>9418.56</v>
      </c>
      <c r="N2531" t="str">
        <f t="shared" si="39"/>
        <v>01</v>
      </c>
    </row>
    <row r="2532" spans="1:14" ht="15" customHeight="1" x14ac:dyDescent="0.25">
      <c r="A2532" t="s">
        <v>14</v>
      </c>
      <c r="B2532">
        <v>0</v>
      </c>
      <c r="C2532" s="7" t="s">
        <v>216</v>
      </c>
      <c r="D2532">
        <v>10</v>
      </c>
      <c r="E2532" s="1" t="s">
        <v>217</v>
      </c>
      <c r="F2532" s="2" t="s">
        <v>89</v>
      </c>
      <c r="G2532" s="3" t="s">
        <v>200</v>
      </c>
      <c r="H2532" s="3" t="s">
        <v>69</v>
      </c>
      <c r="I2532" s="1" t="s">
        <v>64</v>
      </c>
      <c r="J2532" t="s">
        <v>15</v>
      </c>
      <c r="K2532" s="8">
        <v>210498</v>
      </c>
      <c r="L2532">
        <v>210498</v>
      </c>
      <c r="M2532" s="6">
        <v>2104.98</v>
      </c>
      <c r="N2532" t="str">
        <f t="shared" si="39"/>
        <v>02</v>
      </c>
    </row>
    <row r="2533" spans="1:14" ht="15" customHeight="1" x14ac:dyDescent="0.25">
      <c r="A2533" t="s">
        <v>14</v>
      </c>
      <c r="B2533">
        <v>0</v>
      </c>
      <c r="C2533" s="7" t="s">
        <v>216</v>
      </c>
      <c r="D2533">
        <v>10</v>
      </c>
      <c r="E2533" s="1" t="s">
        <v>217</v>
      </c>
      <c r="F2533" s="2" t="s">
        <v>89</v>
      </c>
      <c r="G2533" s="3" t="s">
        <v>159</v>
      </c>
      <c r="H2533" s="3" t="s">
        <v>156</v>
      </c>
      <c r="I2533" s="1" t="s">
        <v>64</v>
      </c>
      <c r="J2533" t="s">
        <v>15</v>
      </c>
      <c r="K2533" s="8">
        <v>1646337</v>
      </c>
      <c r="L2533">
        <v>1646337</v>
      </c>
      <c r="M2533" s="6">
        <v>16463.37</v>
      </c>
      <c r="N2533" t="str">
        <f t="shared" si="39"/>
        <v>01</v>
      </c>
    </row>
    <row r="2534" spans="1:14" ht="15" customHeight="1" x14ac:dyDescent="0.25">
      <c r="A2534" t="s">
        <v>14</v>
      </c>
      <c r="B2534">
        <v>0</v>
      </c>
      <c r="C2534" s="7" t="s">
        <v>216</v>
      </c>
      <c r="D2534">
        <v>10</v>
      </c>
      <c r="E2534" s="1" t="s">
        <v>217</v>
      </c>
      <c r="F2534" s="2" t="s">
        <v>89</v>
      </c>
      <c r="G2534" s="3" t="s">
        <v>159</v>
      </c>
      <c r="H2534" s="3" t="s">
        <v>69</v>
      </c>
      <c r="I2534" s="1" t="s">
        <v>64</v>
      </c>
      <c r="J2534" t="s">
        <v>15</v>
      </c>
      <c r="K2534" s="8">
        <v>367955</v>
      </c>
      <c r="L2534">
        <v>367955</v>
      </c>
      <c r="M2534" s="6">
        <v>3679.55</v>
      </c>
      <c r="N2534" t="str">
        <f t="shared" si="39"/>
        <v>02</v>
      </c>
    </row>
    <row r="2535" spans="1:14" ht="15" customHeight="1" x14ac:dyDescent="0.25">
      <c r="A2535" t="s">
        <v>14</v>
      </c>
      <c r="B2535">
        <v>0</v>
      </c>
      <c r="C2535" s="7" t="s">
        <v>216</v>
      </c>
      <c r="D2535">
        <v>10</v>
      </c>
      <c r="E2535" s="1" t="s">
        <v>217</v>
      </c>
      <c r="F2535" s="2" t="s">
        <v>89</v>
      </c>
      <c r="G2535" s="3" t="s">
        <v>160</v>
      </c>
      <c r="H2535" s="3" t="s">
        <v>156</v>
      </c>
      <c r="I2535" s="1" t="s">
        <v>55</v>
      </c>
      <c r="J2535" t="s">
        <v>15</v>
      </c>
      <c r="K2535" s="8">
        <v>1343362</v>
      </c>
      <c r="L2535">
        <v>1343362</v>
      </c>
      <c r="M2535" s="6">
        <v>13433.62</v>
      </c>
      <c r="N2535" t="str">
        <f t="shared" si="39"/>
        <v>01</v>
      </c>
    </row>
    <row r="2536" spans="1:14" ht="15" customHeight="1" x14ac:dyDescent="0.25">
      <c r="A2536" t="s">
        <v>14</v>
      </c>
      <c r="B2536">
        <v>0</v>
      </c>
      <c r="C2536" s="7" t="s">
        <v>216</v>
      </c>
      <c r="D2536">
        <v>10</v>
      </c>
      <c r="E2536" s="1" t="s">
        <v>217</v>
      </c>
      <c r="F2536" s="2" t="s">
        <v>89</v>
      </c>
      <c r="G2536" s="3" t="s">
        <v>160</v>
      </c>
      <c r="H2536" s="3" t="s">
        <v>156</v>
      </c>
      <c r="I2536" s="1" t="s">
        <v>64</v>
      </c>
      <c r="J2536" t="s">
        <v>15</v>
      </c>
      <c r="K2536" s="8">
        <v>1704840</v>
      </c>
      <c r="L2536">
        <v>1704840</v>
      </c>
      <c r="M2536" s="6">
        <v>17048.400000000001</v>
      </c>
      <c r="N2536" t="str">
        <f t="shared" si="39"/>
        <v>01</v>
      </c>
    </row>
    <row r="2537" spans="1:14" ht="15" customHeight="1" x14ac:dyDescent="0.25">
      <c r="A2537" t="s">
        <v>14</v>
      </c>
      <c r="B2537">
        <v>0</v>
      </c>
      <c r="C2537" s="7" t="s">
        <v>216</v>
      </c>
      <c r="D2537">
        <v>10</v>
      </c>
      <c r="E2537" s="1" t="s">
        <v>217</v>
      </c>
      <c r="F2537" s="2" t="s">
        <v>89</v>
      </c>
      <c r="G2537" s="3" t="s">
        <v>160</v>
      </c>
      <c r="H2537" s="3" t="s">
        <v>69</v>
      </c>
      <c r="I2537" s="1" t="s">
        <v>55</v>
      </c>
      <c r="J2537" t="s">
        <v>15</v>
      </c>
      <c r="K2537" s="8">
        <v>300255</v>
      </c>
      <c r="L2537">
        <v>300255</v>
      </c>
      <c r="M2537" s="6">
        <v>3002.55</v>
      </c>
      <c r="N2537" t="str">
        <f t="shared" si="39"/>
        <v>02</v>
      </c>
    </row>
    <row r="2538" spans="1:14" ht="15" customHeight="1" x14ac:dyDescent="0.25">
      <c r="A2538" t="s">
        <v>14</v>
      </c>
      <c r="B2538">
        <v>0</v>
      </c>
      <c r="C2538" s="7" t="s">
        <v>216</v>
      </c>
      <c r="D2538">
        <v>10</v>
      </c>
      <c r="E2538" s="1" t="s">
        <v>217</v>
      </c>
      <c r="F2538" s="2" t="s">
        <v>89</v>
      </c>
      <c r="G2538" s="3" t="s">
        <v>160</v>
      </c>
      <c r="H2538" s="3" t="s">
        <v>69</v>
      </c>
      <c r="I2538" s="1" t="s">
        <v>64</v>
      </c>
      <c r="J2538" t="s">
        <v>15</v>
      </c>
      <c r="K2538" s="8">
        <v>381033</v>
      </c>
      <c r="L2538">
        <v>381033</v>
      </c>
      <c r="M2538" s="6">
        <v>3810.33</v>
      </c>
      <c r="N2538" t="str">
        <f t="shared" si="39"/>
        <v>02</v>
      </c>
    </row>
    <row r="2539" spans="1:14" ht="15" customHeight="1" x14ac:dyDescent="0.25">
      <c r="A2539" t="s">
        <v>14</v>
      </c>
      <c r="B2539">
        <v>0</v>
      </c>
      <c r="C2539" s="7" t="s">
        <v>216</v>
      </c>
      <c r="D2539">
        <v>10</v>
      </c>
      <c r="E2539" s="1" t="s">
        <v>217</v>
      </c>
      <c r="F2539" s="2" t="s">
        <v>89</v>
      </c>
      <c r="G2539" s="3" t="s">
        <v>201</v>
      </c>
      <c r="H2539" s="3" t="s">
        <v>156</v>
      </c>
      <c r="I2539" s="1" t="s">
        <v>55</v>
      </c>
      <c r="J2539" t="s">
        <v>15</v>
      </c>
      <c r="K2539" s="8">
        <v>832780</v>
      </c>
      <c r="L2539">
        <v>832780</v>
      </c>
      <c r="M2539" s="6">
        <v>8327.7999999999993</v>
      </c>
      <c r="N2539" t="str">
        <f t="shared" si="39"/>
        <v>01</v>
      </c>
    </row>
    <row r="2540" spans="1:14" ht="15" customHeight="1" x14ac:dyDescent="0.25">
      <c r="A2540" t="s">
        <v>14</v>
      </c>
      <c r="B2540">
        <v>0</v>
      </c>
      <c r="C2540" s="7" t="s">
        <v>216</v>
      </c>
      <c r="D2540">
        <v>10</v>
      </c>
      <c r="E2540" s="1" t="s">
        <v>217</v>
      </c>
      <c r="F2540" s="2" t="s">
        <v>89</v>
      </c>
      <c r="G2540" s="3" t="s">
        <v>201</v>
      </c>
      <c r="H2540" s="3" t="s">
        <v>69</v>
      </c>
      <c r="I2540" s="1" t="s">
        <v>55</v>
      </c>
      <c r="J2540" t="s">
        <v>15</v>
      </c>
      <c r="K2540" s="8">
        <v>186135</v>
      </c>
      <c r="L2540">
        <v>186135</v>
      </c>
      <c r="M2540" s="6">
        <v>1861.3500000000001</v>
      </c>
      <c r="N2540" t="str">
        <f t="shared" si="39"/>
        <v>02</v>
      </c>
    </row>
    <row r="2541" spans="1:14" ht="15" customHeight="1" x14ac:dyDescent="0.25">
      <c r="A2541" t="s">
        <v>14</v>
      </c>
      <c r="B2541">
        <v>0</v>
      </c>
      <c r="C2541" s="7" t="s">
        <v>216</v>
      </c>
      <c r="D2541">
        <v>10</v>
      </c>
      <c r="E2541" s="1" t="s">
        <v>217</v>
      </c>
      <c r="F2541" s="2" t="s">
        <v>89</v>
      </c>
      <c r="G2541" s="3" t="s">
        <v>161</v>
      </c>
      <c r="H2541" s="3" t="s">
        <v>156</v>
      </c>
      <c r="I2541" s="1" t="s">
        <v>55</v>
      </c>
      <c r="J2541" t="s">
        <v>15</v>
      </c>
      <c r="K2541" s="8">
        <v>623245</v>
      </c>
      <c r="L2541">
        <v>623245</v>
      </c>
      <c r="M2541" s="6">
        <v>6232.45</v>
      </c>
      <c r="N2541" t="str">
        <f t="shared" si="39"/>
        <v>01</v>
      </c>
    </row>
    <row r="2542" spans="1:14" ht="15" customHeight="1" x14ac:dyDescent="0.25">
      <c r="A2542" t="s">
        <v>14</v>
      </c>
      <c r="B2542">
        <v>0</v>
      </c>
      <c r="C2542" s="7" t="s">
        <v>216</v>
      </c>
      <c r="D2542">
        <v>10</v>
      </c>
      <c r="E2542" s="1" t="s">
        <v>217</v>
      </c>
      <c r="F2542" s="2" t="s">
        <v>89</v>
      </c>
      <c r="G2542" s="3" t="s">
        <v>161</v>
      </c>
      <c r="H2542" s="3" t="s">
        <v>69</v>
      </c>
      <c r="I2542" s="1" t="s">
        <v>55</v>
      </c>
      <c r="J2542" t="s">
        <v>15</v>
      </c>
      <c r="K2542" s="8">
        <v>139296</v>
      </c>
      <c r="L2542">
        <v>139296</v>
      </c>
      <c r="M2542" s="6">
        <v>1392.96</v>
      </c>
      <c r="N2542" t="str">
        <f t="shared" si="39"/>
        <v>02</v>
      </c>
    </row>
    <row r="2543" spans="1:14" ht="15" customHeight="1" x14ac:dyDescent="0.25">
      <c r="A2543" t="s">
        <v>14</v>
      </c>
      <c r="B2543">
        <v>0</v>
      </c>
      <c r="C2543" s="7" t="s">
        <v>216</v>
      </c>
      <c r="D2543">
        <v>10</v>
      </c>
      <c r="E2543" s="1" t="s">
        <v>217</v>
      </c>
      <c r="F2543" s="2" t="s">
        <v>89</v>
      </c>
      <c r="G2543" s="3" t="s">
        <v>219</v>
      </c>
      <c r="H2543" s="3" t="s">
        <v>156</v>
      </c>
      <c r="I2543" s="1" t="s">
        <v>64</v>
      </c>
      <c r="J2543" t="s">
        <v>15</v>
      </c>
      <c r="K2543" s="8">
        <v>628272</v>
      </c>
      <c r="L2543">
        <v>628272</v>
      </c>
      <c r="M2543" s="6">
        <v>6282.72</v>
      </c>
      <c r="N2543" t="str">
        <f t="shared" si="39"/>
        <v>01</v>
      </c>
    </row>
    <row r="2544" spans="1:14" ht="15" customHeight="1" x14ac:dyDescent="0.25">
      <c r="A2544" t="s">
        <v>14</v>
      </c>
      <c r="B2544">
        <v>0</v>
      </c>
      <c r="C2544" s="7" t="s">
        <v>216</v>
      </c>
      <c r="D2544">
        <v>10</v>
      </c>
      <c r="E2544" s="1" t="s">
        <v>217</v>
      </c>
      <c r="F2544" s="2" t="s">
        <v>89</v>
      </c>
      <c r="G2544" s="3" t="s">
        <v>219</v>
      </c>
      <c r="H2544" s="3" t="s">
        <v>69</v>
      </c>
      <c r="I2544" s="1" t="s">
        <v>64</v>
      </c>
      <c r="J2544" t="s">
        <v>15</v>
      </c>
      <c r="K2544" s="8">
        <v>140418</v>
      </c>
      <c r="L2544">
        <v>140418</v>
      </c>
      <c r="M2544" s="6">
        <v>1404.18</v>
      </c>
      <c r="N2544" t="str">
        <f t="shared" si="39"/>
        <v>02</v>
      </c>
    </row>
    <row r="2545" spans="1:14" ht="15" customHeight="1" x14ac:dyDescent="0.25">
      <c r="A2545" t="s">
        <v>14</v>
      </c>
      <c r="B2545">
        <v>0</v>
      </c>
      <c r="C2545" s="7" t="s">
        <v>216</v>
      </c>
      <c r="D2545">
        <v>10</v>
      </c>
      <c r="E2545" s="1" t="s">
        <v>217</v>
      </c>
      <c r="F2545" s="2" t="s">
        <v>89</v>
      </c>
      <c r="G2545" s="3" t="s">
        <v>162</v>
      </c>
      <c r="H2545" s="3" t="s">
        <v>156</v>
      </c>
      <c r="I2545" s="1" t="s">
        <v>55</v>
      </c>
      <c r="J2545" t="s">
        <v>15</v>
      </c>
      <c r="K2545" s="8">
        <v>1095239</v>
      </c>
      <c r="L2545">
        <v>1095239</v>
      </c>
      <c r="M2545" s="6">
        <v>10952.39</v>
      </c>
      <c r="N2545" t="str">
        <f t="shared" si="39"/>
        <v>01</v>
      </c>
    </row>
    <row r="2546" spans="1:14" ht="15" customHeight="1" x14ac:dyDescent="0.25">
      <c r="A2546" t="s">
        <v>14</v>
      </c>
      <c r="B2546">
        <v>0</v>
      </c>
      <c r="C2546" s="7" t="s">
        <v>216</v>
      </c>
      <c r="D2546">
        <v>10</v>
      </c>
      <c r="E2546" s="1" t="s">
        <v>217</v>
      </c>
      <c r="F2546" s="2" t="s">
        <v>89</v>
      </c>
      <c r="G2546" s="3" t="s">
        <v>162</v>
      </c>
      <c r="H2546" s="3" t="s">
        <v>156</v>
      </c>
      <c r="I2546" s="1" t="s">
        <v>64</v>
      </c>
      <c r="J2546" t="s">
        <v>15</v>
      </c>
      <c r="K2546" s="8">
        <v>1106809</v>
      </c>
      <c r="L2546">
        <v>1106809</v>
      </c>
      <c r="M2546" s="6">
        <v>11068.09</v>
      </c>
      <c r="N2546" t="str">
        <f t="shared" si="39"/>
        <v>01</v>
      </c>
    </row>
    <row r="2547" spans="1:14" ht="15" customHeight="1" x14ac:dyDescent="0.25">
      <c r="A2547" t="s">
        <v>14</v>
      </c>
      <c r="B2547">
        <v>0</v>
      </c>
      <c r="C2547" s="7" t="s">
        <v>216</v>
      </c>
      <c r="D2547">
        <v>10</v>
      </c>
      <c r="E2547" s="1" t="s">
        <v>217</v>
      </c>
      <c r="F2547" s="2" t="s">
        <v>89</v>
      </c>
      <c r="G2547" s="3" t="s">
        <v>162</v>
      </c>
      <c r="H2547" s="3" t="s">
        <v>69</v>
      </c>
      <c r="I2547" s="1" t="s">
        <v>55</v>
      </c>
      <c r="J2547" t="s">
        <v>15</v>
      </c>
      <c r="K2547" s="8">
        <v>244804</v>
      </c>
      <c r="L2547">
        <v>244804</v>
      </c>
      <c r="M2547" s="6">
        <v>2448.04</v>
      </c>
      <c r="N2547" t="str">
        <f t="shared" si="39"/>
        <v>02</v>
      </c>
    </row>
    <row r="2548" spans="1:14" ht="15" customHeight="1" x14ac:dyDescent="0.25">
      <c r="A2548" t="s">
        <v>14</v>
      </c>
      <c r="B2548">
        <v>0</v>
      </c>
      <c r="C2548" s="7" t="s">
        <v>216</v>
      </c>
      <c r="D2548">
        <v>10</v>
      </c>
      <c r="E2548" s="1" t="s">
        <v>217</v>
      </c>
      <c r="F2548" s="2" t="s">
        <v>89</v>
      </c>
      <c r="G2548" s="3" t="s">
        <v>162</v>
      </c>
      <c r="H2548" s="3" t="s">
        <v>69</v>
      </c>
      <c r="I2548" s="1" t="s">
        <v>64</v>
      </c>
      <c r="J2548" t="s">
        <v>15</v>
      </c>
      <c r="K2548" s="8">
        <v>245029</v>
      </c>
      <c r="L2548">
        <v>245029</v>
      </c>
      <c r="M2548" s="6">
        <v>2450.29</v>
      </c>
      <c r="N2548" t="str">
        <f t="shared" si="39"/>
        <v>02</v>
      </c>
    </row>
    <row r="2549" spans="1:14" ht="15" customHeight="1" x14ac:dyDescent="0.25">
      <c r="A2549" t="s">
        <v>14</v>
      </c>
      <c r="B2549">
        <v>0</v>
      </c>
      <c r="C2549" s="7" t="s">
        <v>216</v>
      </c>
      <c r="D2549">
        <v>10</v>
      </c>
      <c r="E2549" s="1" t="s">
        <v>217</v>
      </c>
      <c r="F2549" s="2" t="s">
        <v>89</v>
      </c>
      <c r="G2549" s="3" t="s">
        <v>163</v>
      </c>
      <c r="H2549" s="3" t="s">
        <v>156</v>
      </c>
      <c r="I2549" s="1" t="s">
        <v>55</v>
      </c>
      <c r="J2549" t="s">
        <v>15</v>
      </c>
      <c r="K2549" s="8">
        <v>1216683</v>
      </c>
      <c r="L2549">
        <v>1216683</v>
      </c>
      <c r="M2549" s="6">
        <v>12166.83</v>
      </c>
      <c r="N2549" t="str">
        <f t="shared" si="39"/>
        <v>01</v>
      </c>
    </row>
    <row r="2550" spans="1:14" ht="15" customHeight="1" x14ac:dyDescent="0.25">
      <c r="A2550" t="s">
        <v>14</v>
      </c>
      <c r="B2550">
        <v>0</v>
      </c>
      <c r="C2550" s="7" t="s">
        <v>216</v>
      </c>
      <c r="D2550">
        <v>10</v>
      </c>
      <c r="E2550" s="1" t="s">
        <v>217</v>
      </c>
      <c r="F2550" s="2" t="s">
        <v>89</v>
      </c>
      <c r="G2550" s="3" t="s">
        <v>163</v>
      </c>
      <c r="H2550" s="3" t="s">
        <v>156</v>
      </c>
      <c r="I2550" s="1" t="s">
        <v>64</v>
      </c>
      <c r="J2550" t="s">
        <v>15</v>
      </c>
      <c r="K2550" s="8">
        <v>337006</v>
      </c>
      <c r="L2550">
        <v>337006</v>
      </c>
      <c r="M2550" s="6">
        <v>3370.06</v>
      </c>
      <c r="N2550" t="str">
        <f t="shared" si="39"/>
        <v>01</v>
      </c>
    </row>
    <row r="2551" spans="1:14" ht="15" customHeight="1" x14ac:dyDescent="0.25">
      <c r="A2551" t="s">
        <v>14</v>
      </c>
      <c r="B2551">
        <v>0</v>
      </c>
      <c r="C2551" s="7" t="s">
        <v>216</v>
      </c>
      <c r="D2551">
        <v>10</v>
      </c>
      <c r="E2551" s="1" t="s">
        <v>217</v>
      </c>
      <c r="F2551" s="2" t="s">
        <v>89</v>
      </c>
      <c r="G2551" s="3" t="s">
        <v>163</v>
      </c>
      <c r="H2551" s="3" t="s">
        <v>69</v>
      </c>
      <c r="I2551" s="1" t="s">
        <v>55</v>
      </c>
      <c r="J2551" t="s">
        <v>15</v>
      </c>
      <c r="K2551" s="8">
        <v>272001</v>
      </c>
      <c r="L2551">
        <v>272001</v>
      </c>
      <c r="M2551" s="6">
        <v>2720.01</v>
      </c>
      <c r="N2551" t="str">
        <f t="shared" si="39"/>
        <v>02</v>
      </c>
    </row>
    <row r="2552" spans="1:14" ht="15" customHeight="1" x14ac:dyDescent="0.25">
      <c r="A2552" t="s">
        <v>14</v>
      </c>
      <c r="B2552">
        <v>0</v>
      </c>
      <c r="C2552" s="7" t="s">
        <v>216</v>
      </c>
      <c r="D2552">
        <v>10</v>
      </c>
      <c r="E2552" s="1" t="s">
        <v>217</v>
      </c>
      <c r="F2552" s="2" t="s">
        <v>89</v>
      </c>
      <c r="G2552" s="3" t="s">
        <v>163</v>
      </c>
      <c r="H2552" s="3" t="s">
        <v>69</v>
      </c>
      <c r="I2552" s="1" t="s">
        <v>64</v>
      </c>
      <c r="J2552" t="s">
        <v>15</v>
      </c>
      <c r="K2552" s="8">
        <v>75321</v>
      </c>
      <c r="L2552">
        <v>75321</v>
      </c>
      <c r="M2552" s="6">
        <v>753.21</v>
      </c>
      <c r="N2552" t="str">
        <f t="shared" si="39"/>
        <v>02</v>
      </c>
    </row>
    <row r="2553" spans="1:14" ht="15" customHeight="1" x14ac:dyDescent="0.25">
      <c r="A2553" t="s">
        <v>14</v>
      </c>
      <c r="B2553">
        <v>0</v>
      </c>
      <c r="C2553" s="7" t="s">
        <v>216</v>
      </c>
      <c r="D2553">
        <v>10</v>
      </c>
      <c r="E2553" s="1" t="s">
        <v>217</v>
      </c>
      <c r="F2553" s="2" t="s">
        <v>89</v>
      </c>
      <c r="G2553" s="3" t="s">
        <v>203</v>
      </c>
      <c r="H2553" s="3" t="s">
        <v>156</v>
      </c>
      <c r="I2553" s="1" t="s">
        <v>64</v>
      </c>
      <c r="J2553" t="s">
        <v>15</v>
      </c>
      <c r="K2553" s="8">
        <v>615759</v>
      </c>
      <c r="L2553">
        <v>615759</v>
      </c>
      <c r="M2553" s="6">
        <v>6157.59</v>
      </c>
      <c r="N2553" t="str">
        <f t="shared" si="39"/>
        <v>01</v>
      </c>
    </row>
    <row r="2554" spans="1:14" ht="15" customHeight="1" x14ac:dyDescent="0.25">
      <c r="A2554" t="s">
        <v>14</v>
      </c>
      <c r="B2554">
        <v>0</v>
      </c>
      <c r="C2554" s="7" t="s">
        <v>216</v>
      </c>
      <c r="D2554">
        <v>10</v>
      </c>
      <c r="E2554" s="1" t="s">
        <v>217</v>
      </c>
      <c r="F2554" s="2" t="s">
        <v>89</v>
      </c>
      <c r="G2554" s="3" t="s">
        <v>203</v>
      </c>
      <c r="H2554" s="3" t="s">
        <v>69</v>
      </c>
      <c r="I2554" s="1" t="s">
        <v>64</v>
      </c>
      <c r="J2554" t="s">
        <v>15</v>
      </c>
      <c r="K2554" s="8">
        <v>136925</v>
      </c>
      <c r="L2554">
        <v>136925</v>
      </c>
      <c r="M2554" s="6">
        <v>1369.25</v>
      </c>
      <c r="N2554" t="str">
        <f t="shared" si="39"/>
        <v>02</v>
      </c>
    </row>
    <row r="2555" spans="1:14" ht="15" customHeight="1" x14ac:dyDescent="0.25">
      <c r="A2555" t="s">
        <v>14</v>
      </c>
      <c r="B2555">
        <v>0</v>
      </c>
      <c r="C2555" s="7" t="s">
        <v>216</v>
      </c>
      <c r="D2555">
        <v>10</v>
      </c>
      <c r="E2555" s="1" t="s">
        <v>217</v>
      </c>
      <c r="F2555" s="2" t="s">
        <v>89</v>
      </c>
      <c r="G2555" s="3" t="s">
        <v>220</v>
      </c>
      <c r="H2555" s="3" t="s">
        <v>156</v>
      </c>
      <c r="I2555" s="1" t="s">
        <v>64</v>
      </c>
      <c r="J2555" t="s">
        <v>15</v>
      </c>
      <c r="K2555" s="8">
        <v>331667</v>
      </c>
      <c r="L2555">
        <v>331667</v>
      </c>
      <c r="M2555" s="6">
        <v>3316.67</v>
      </c>
      <c r="N2555" t="str">
        <f t="shared" si="39"/>
        <v>01</v>
      </c>
    </row>
    <row r="2556" spans="1:14" ht="15" customHeight="1" x14ac:dyDescent="0.25">
      <c r="A2556" t="s">
        <v>14</v>
      </c>
      <c r="B2556">
        <v>0</v>
      </c>
      <c r="C2556" s="7" t="s">
        <v>216</v>
      </c>
      <c r="D2556">
        <v>10</v>
      </c>
      <c r="E2556" s="1" t="s">
        <v>217</v>
      </c>
      <c r="F2556" s="2" t="s">
        <v>89</v>
      </c>
      <c r="G2556" s="3" t="s">
        <v>220</v>
      </c>
      <c r="H2556" s="3" t="s">
        <v>69</v>
      </c>
      <c r="I2556" s="1" t="s">
        <v>64</v>
      </c>
      <c r="J2556" t="s">
        <v>15</v>
      </c>
      <c r="K2556" s="8">
        <v>74127</v>
      </c>
      <c r="L2556">
        <v>74127</v>
      </c>
      <c r="M2556" s="6">
        <v>741.27</v>
      </c>
      <c r="N2556" t="str">
        <f t="shared" si="39"/>
        <v>02</v>
      </c>
    </row>
    <row r="2557" spans="1:14" ht="15" customHeight="1" x14ac:dyDescent="0.25">
      <c r="A2557" t="s">
        <v>14</v>
      </c>
      <c r="B2557">
        <v>0</v>
      </c>
      <c r="C2557" s="7" t="s">
        <v>216</v>
      </c>
      <c r="D2557">
        <v>10</v>
      </c>
      <c r="E2557" s="1" t="s">
        <v>217</v>
      </c>
      <c r="F2557" s="2" t="s">
        <v>89</v>
      </c>
      <c r="G2557" s="3" t="s">
        <v>221</v>
      </c>
      <c r="H2557" s="3" t="s">
        <v>156</v>
      </c>
      <c r="I2557" s="1" t="s">
        <v>55</v>
      </c>
      <c r="J2557" t="s">
        <v>15</v>
      </c>
      <c r="K2557" s="8">
        <v>350584</v>
      </c>
      <c r="L2557">
        <v>350584</v>
      </c>
      <c r="M2557" s="6">
        <v>3505.84</v>
      </c>
      <c r="N2557" t="str">
        <f t="shared" si="39"/>
        <v>01</v>
      </c>
    </row>
    <row r="2558" spans="1:14" ht="15" customHeight="1" x14ac:dyDescent="0.25">
      <c r="A2558" t="s">
        <v>14</v>
      </c>
      <c r="B2558">
        <v>0</v>
      </c>
      <c r="C2558" s="7" t="s">
        <v>216</v>
      </c>
      <c r="D2558">
        <v>10</v>
      </c>
      <c r="E2558" s="1" t="s">
        <v>217</v>
      </c>
      <c r="F2558" s="2" t="s">
        <v>89</v>
      </c>
      <c r="G2558" s="3" t="s">
        <v>221</v>
      </c>
      <c r="H2558" s="3" t="s">
        <v>69</v>
      </c>
      <c r="I2558" s="1" t="s">
        <v>55</v>
      </c>
      <c r="J2558" t="s">
        <v>15</v>
      </c>
      <c r="K2558" s="8">
        <v>78362</v>
      </c>
      <c r="L2558">
        <v>78362</v>
      </c>
      <c r="M2558" s="6">
        <v>783.62</v>
      </c>
      <c r="N2558" t="str">
        <f t="shared" si="39"/>
        <v>02</v>
      </c>
    </row>
    <row r="2559" spans="1:14" ht="15" customHeight="1" x14ac:dyDescent="0.25">
      <c r="A2559" t="s">
        <v>14</v>
      </c>
      <c r="B2559">
        <v>0</v>
      </c>
      <c r="C2559" s="7" t="s">
        <v>216</v>
      </c>
      <c r="D2559">
        <v>10</v>
      </c>
      <c r="E2559" s="1" t="s">
        <v>217</v>
      </c>
      <c r="F2559" s="2" t="s">
        <v>89</v>
      </c>
      <c r="G2559" s="3" t="s">
        <v>90</v>
      </c>
      <c r="H2559" s="3" t="s">
        <v>82</v>
      </c>
      <c r="I2559" s="1" t="s">
        <v>55</v>
      </c>
      <c r="J2559" t="s">
        <v>15</v>
      </c>
      <c r="K2559" s="8">
        <v>1661025</v>
      </c>
      <c r="L2559">
        <v>1661025</v>
      </c>
      <c r="M2559" s="6">
        <v>16610.25</v>
      </c>
      <c r="N2559" t="str">
        <f t="shared" si="39"/>
        <v>01</v>
      </c>
    </row>
    <row r="2560" spans="1:14" ht="15" customHeight="1" x14ac:dyDescent="0.25">
      <c r="A2560" t="s">
        <v>14</v>
      </c>
      <c r="B2560">
        <v>0</v>
      </c>
      <c r="C2560" s="7" t="s">
        <v>216</v>
      </c>
      <c r="D2560">
        <v>10</v>
      </c>
      <c r="E2560" s="1" t="s">
        <v>217</v>
      </c>
      <c r="F2560" s="2" t="s">
        <v>89</v>
      </c>
      <c r="G2560" s="3" t="s">
        <v>90</v>
      </c>
      <c r="H2560" s="3" t="s">
        <v>82</v>
      </c>
      <c r="I2560" s="16" t="s">
        <v>64</v>
      </c>
      <c r="J2560" t="s">
        <v>15</v>
      </c>
      <c r="K2560" s="8">
        <v>56921</v>
      </c>
      <c r="L2560">
        <v>56921</v>
      </c>
      <c r="M2560" s="6">
        <v>569.21</v>
      </c>
      <c r="N2560" t="str">
        <f t="shared" si="39"/>
        <v>01</v>
      </c>
    </row>
    <row r="2561" spans="1:14" ht="15" customHeight="1" x14ac:dyDescent="0.25">
      <c r="A2561" t="s">
        <v>14</v>
      </c>
      <c r="B2561">
        <v>0</v>
      </c>
      <c r="C2561" s="7" t="s">
        <v>216</v>
      </c>
      <c r="D2561">
        <v>10</v>
      </c>
      <c r="E2561" s="1" t="s">
        <v>217</v>
      </c>
      <c r="F2561" s="2" t="s">
        <v>89</v>
      </c>
      <c r="G2561" s="3" t="s">
        <v>90</v>
      </c>
      <c r="H2561" s="3" t="s">
        <v>69</v>
      </c>
      <c r="I2561" s="1" t="s">
        <v>55</v>
      </c>
      <c r="J2561" t="s">
        <v>15</v>
      </c>
      <c r="K2561" s="8">
        <v>369385</v>
      </c>
      <c r="L2561">
        <v>369385</v>
      </c>
      <c r="M2561" s="6">
        <v>3693.85</v>
      </c>
      <c r="N2561" t="str">
        <f t="shared" si="39"/>
        <v>02</v>
      </c>
    </row>
    <row r="2562" spans="1:14" ht="15" customHeight="1" x14ac:dyDescent="0.25">
      <c r="A2562" t="s">
        <v>14</v>
      </c>
      <c r="B2562">
        <v>0</v>
      </c>
      <c r="C2562" s="7" t="s">
        <v>216</v>
      </c>
      <c r="D2562">
        <v>10</v>
      </c>
      <c r="E2562" s="1" t="s">
        <v>217</v>
      </c>
      <c r="F2562" s="2" t="s">
        <v>89</v>
      </c>
      <c r="G2562" s="3" t="s">
        <v>90</v>
      </c>
      <c r="H2562" s="3" t="s">
        <v>69</v>
      </c>
      <c r="I2562" s="16" t="s">
        <v>64</v>
      </c>
      <c r="J2562" t="s">
        <v>15</v>
      </c>
      <c r="K2562" s="8">
        <v>10915</v>
      </c>
      <c r="L2562">
        <v>10915</v>
      </c>
      <c r="M2562" s="6">
        <v>109.15</v>
      </c>
      <c r="N2562" t="str">
        <f t="shared" si="39"/>
        <v>02</v>
      </c>
    </row>
    <row r="2563" spans="1:14" ht="15" customHeight="1" x14ac:dyDescent="0.25">
      <c r="A2563" t="s">
        <v>14</v>
      </c>
      <c r="B2563">
        <v>0</v>
      </c>
      <c r="C2563" s="7" t="s">
        <v>216</v>
      </c>
      <c r="D2563">
        <v>10</v>
      </c>
      <c r="E2563" s="1" t="s">
        <v>217</v>
      </c>
      <c r="F2563" s="2" t="s">
        <v>52</v>
      </c>
      <c r="G2563" s="3" t="s">
        <v>206</v>
      </c>
      <c r="H2563" s="3" t="s">
        <v>58</v>
      </c>
      <c r="I2563" s="1" t="s">
        <v>102</v>
      </c>
      <c r="J2563" t="s">
        <v>15</v>
      </c>
      <c r="K2563" s="8">
        <v>2244429</v>
      </c>
      <c r="L2563">
        <v>2244429</v>
      </c>
      <c r="M2563" s="6">
        <v>22444.29</v>
      </c>
      <c r="N2563" t="str">
        <f t="shared" ref="N2563:N2626" si="40">LEFT(H2563,2)</f>
        <v>01</v>
      </c>
    </row>
    <row r="2564" spans="1:14" ht="15" customHeight="1" x14ac:dyDescent="0.25">
      <c r="A2564" t="s">
        <v>14</v>
      </c>
      <c r="B2564">
        <v>0</v>
      </c>
      <c r="C2564" s="7" t="s">
        <v>216</v>
      </c>
      <c r="D2564">
        <v>10</v>
      </c>
      <c r="E2564" s="1" t="s">
        <v>217</v>
      </c>
      <c r="F2564" s="2" t="s">
        <v>52</v>
      </c>
      <c r="G2564" s="3" t="s">
        <v>206</v>
      </c>
      <c r="H2564" s="3" t="s">
        <v>66</v>
      </c>
      <c r="I2564" s="1" t="s">
        <v>102</v>
      </c>
      <c r="J2564" t="s">
        <v>15</v>
      </c>
      <c r="K2564" s="8">
        <v>118</v>
      </c>
      <c r="L2564">
        <v>118</v>
      </c>
      <c r="M2564" s="6">
        <v>1.18</v>
      </c>
      <c r="N2564" t="str">
        <f t="shared" si="40"/>
        <v>01</v>
      </c>
    </row>
    <row r="2565" spans="1:14" ht="15" customHeight="1" x14ac:dyDescent="0.25">
      <c r="A2565" t="s">
        <v>14</v>
      </c>
      <c r="B2565">
        <v>0</v>
      </c>
      <c r="C2565" s="7" t="s">
        <v>216</v>
      </c>
      <c r="D2565">
        <v>10</v>
      </c>
      <c r="E2565" s="1" t="s">
        <v>217</v>
      </c>
      <c r="F2565" s="2" t="s">
        <v>52</v>
      </c>
      <c r="G2565" s="3" t="s">
        <v>206</v>
      </c>
      <c r="H2565" s="3" t="s">
        <v>54</v>
      </c>
      <c r="I2565" s="1" t="s">
        <v>102</v>
      </c>
      <c r="J2565" t="s">
        <v>15</v>
      </c>
      <c r="K2565" s="8">
        <v>1351204</v>
      </c>
      <c r="L2565">
        <v>1351204</v>
      </c>
      <c r="M2565" s="6">
        <v>13512.04</v>
      </c>
      <c r="N2565" t="str">
        <f t="shared" si="40"/>
        <v>02</v>
      </c>
    </row>
    <row r="2566" spans="1:14" ht="15" customHeight="1" x14ac:dyDescent="0.25">
      <c r="A2566" t="s">
        <v>14</v>
      </c>
      <c r="B2566">
        <v>0</v>
      </c>
      <c r="C2566" s="7" t="s">
        <v>216</v>
      </c>
      <c r="D2566">
        <v>10</v>
      </c>
      <c r="E2566" s="1" t="s">
        <v>217</v>
      </c>
      <c r="F2566" s="2" t="s">
        <v>52</v>
      </c>
      <c r="G2566" s="3" t="s">
        <v>206</v>
      </c>
      <c r="H2566" s="3" t="s">
        <v>70</v>
      </c>
      <c r="I2566" s="1" t="s">
        <v>102</v>
      </c>
      <c r="J2566" t="s">
        <v>15</v>
      </c>
      <c r="K2566" s="8">
        <v>25</v>
      </c>
      <c r="L2566">
        <v>25</v>
      </c>
      <c r="M2566" s="6">
        <v>0.25</v>
      </c>
      <c r="N2566" t="str">
        <f t="shared" si="40"/>
        <v>02</v>
      </c>
    </row>
    <row r="2567" spans="1:14" ht="15" customHeight="1" x14ac:dyDescent="0.25">
      <c r="A2567" t="s">
        <v>14</v>
      </c>
      <c r="B2567">
        <v>0</v>
      </c>
      <c r="C2567" s="7" t="s">
        <v>216</v>
      </c>
      <c r="D2567">
        <v>10</v>
      </c>
      <c r="E2567" s="1" t="s">
        <v>217</v>
      </c>
      <c r="F2567" s="2" t="s">
        <v>52</v>
      </c>
      <c r="G2567" s="3" t="s">
        <v>206</v>
      </c>
      <c r="H2567" s="3" t="s">
        <v>73</v>
      </c>
      <c r="I2567" s="1" t="s">
        <v>16</v>
      </c>
      <c r="J2567" t="s">
        <v>15</v>
      </c>
      <c r="K2567" s="8">
        <v>2115</v>
      </c>
      <c r="L2567">
        <v>2115</v>
      </c>
      <c r="M2567" s="6">
        <v>21.150000000000002</v>
      </c>
      <c r="N2567" t="str">
        <f t="shared" si="40"/>
        <v>06</v>
      </c>
    </row>
    <row r="2568" spans="1:14" ht="15" customHeight="1" x14ac:dyDescent="0.25">
      <c r="A2568" t="s">
        <v>14</v>
      </c>
      <c r="B2568">
        <v>0</v>
      </c>
      <c r="C2568" s="7" t="s">
        <v>216</v>
      </c>
      <c r="D2568">
        <v>10</v>
      </c>
      <c r="E2568" s="1" t="s">
        <v>217</v>
      </c>
      <c r="F2568" s="2" t="s">
        <v>52</v>
      </c>
      <c r="G2568" s="3" t="s">
        <v>95</v>
      </c>
      <c r="H2568" s="3" t="s">
        <v>63</v>
      </c>
      <c r="I2568" s="1" t="s">
        <v>55</v>
      </c>
      <c r="J2568" t="s">
        <v>15</v>
      </c>
      <c r="K2568" s="8">
        <v>25059454</v>
      </c>
      <c r="L2568">
        <v>25059454</v>
      </c>
      <c r="M2568" s="6">
        <v>250594.54</v>
      </c>
      <c r="N2568" t="str">
        <f t="shared" si="40"/>
        <v>01</v>
      </c>
    </row>
    <row r="2569" spans="1:14" ht="15" customHeight="1" x14ac:dyDescent="0.25">
      <c r="A2569" t="s">
        <v>14</v>
      </c>
      <c r="B2569">
        <v>0</v>
      </c>
      <c r="C2569" s="7" t="s">
        <v>216</v>
      </c>
      <c r="D2569">
        <v>10</v>
      </c>
      <c r="E2569" s="1" t="s">
        <v>217</v>
      </c>
      <c r="F2569" s="2" t="s">
        <v>52</v>
      </c>
      <c r="G2569" s="3" t="s">
        <v>95</v>
      </c>
      <c r="H2569" s="3" t="s">
        <v>65</v>
      </c>
      <c r="I2569" s="1" t="s">
        <v>55</v>
      </c>
      <c r="J2569" t="s">
        <v>15</v>
      </c>
      <c r="K2569" s="8">
        <v>1422643</v>
      </c>
      <c r="L2569">
        <v>1422643</v>
      </c>
      <c r="M2569" s="6">
        <v>14226.43</v>
      </c>
      <c r="N2569" t="str">
        <f t="shared" si="40"/>
        <v>01</v>
      </c>
    </row>
    <row r="2570" spans="1:14" ht="15" customHeight="1" x14ac:dyDescent="0.25">
      <c r="A2570" t="s">
        <v>14</v>
      </c>
      <c r="B2570">
        <v>0</v>
      </c>
      <c r="C2570" s="7" t="s">
        <v>216</v>
      </c>
      <c r="D2570">
        <v>10</v>
      </c>
      <c r="E2570" s="1" t="s">
        <v>217</v>
      </c>
      <c r="F2570" s="2" t="s">
        <v>52</v>
      </c>
      <c r="G2570" s="3" t="s">
        <v>95</v>
      </c>
      <c r="H2570" s="3" t="s">
        <v>54</v>
      </c>
      <c r="I2570" s="1" t="s">
        <v>55</v>
      </c>
      <c r="J2570" t="s">
        <v>15</v>
      </c>
      <c r="K2570" s="8">
        <v>9018518</v>
      </c>
      <c r="L2570">
        <v>9018518</v>
      </c>
      <c r="M2570" s="6">
        <v>90185.180000000008</v>
      </c>
      <c r="N2570" t="str">
        <f t="shared" si="40"/>
        <v>02</v>
      </c>
    </row>
    <row r="2571" spans="1:14" ht="15" customHeight="1" x14ac:dyDescent="0.25">
      <c r="A2571" t="s">
        <v>14</v>
      </c>
      <c r="B2571">
        <v>0</v>
      </c>
      <c r="C2571" s="7" t="s">
        <v>216</v>
      </c>
      <c r="D2571">
        <v>10</v>
      </c>
      <c r="E2571" s="1" t="s">
        <v>217</v>
      </c>
      <c r="F2571" s="2" t="s">
        <v>52</v>
      </c>
      <c r="G2571" s="3" t="s">
        <v>95</v>
      </c>
      <c r="H2571" s="3" t="s">
        <v>69</v>
      </c>
      <c r="I2571" s="1" t="s">
        <v>55</v>
      </c>
      <c r="J2571" t="s">
        <v>15</v>
      </c>
      <c r="K2571" s="8">
        <v>314275</v>
      </c>
      <c r="L2571">
        <v>314275</v>
      </c>
      <c r="M2571" s="6">
        <v>3142.75</v>
      </c>
      <c r="N2571" t="str">
        <f t="shared" si="40"/>
        <v>02</v>
      </c>
    </row>
    <row r="2572" spans="1:14" ht="15" customHeight="1" x14ac:dyDescent="0.25">
      <c r="A2572" t="s">
        <v>14</v>
      </c>
      <c r="B2572">
        <v>0</v>
      </c>
      <c r="C2572" s="7" t="s">
        <v>216</v>
      </c>
      <c r="D2572">
        <v>10</v>
      </c>
      <c r="E2572" s="1" t="s">
        <v>217</v>
      </c>
      <c r="F2572" s="2" t="s">
        <v>52</v>
      </c>
      <c r="G2572" s="3" t="s">
        <v>95</v>
      </c>
      <c r="H2572" s="3" t="s">
        <v>73</v>
      </c>
      <c r="I2572" s="1" t="s">
        <v>16</v>
      </c>
      <c r="J2572" t="s">
        <v>15</v>
      </c>
      <c r="K2572" s="8">
        <v>402866</v>
      </c>
      <c r="L2572">
        <v>402866</v>
      </c>
      <c r="M2572" s="6">
        <v>4028.6600000000003</v>
      </c>
      <c r="N2572" t="str">
        <f t="shared" si="40"/>
        <v>06</v>
      </c>
    </row>
    <row r="2573" spans="1:14" ht="15" customHeight="1" x14ac:dyDescent="0.25">
      <c r="A2573" t="s">
        <v>14</v>
      </c>
      <c r="B2573">
        <v>0</v>
      </c>
      <c r="C2573" s="7" t="s">
        <v>216</v>
      </c>
      <c r="D2573">
        <v>10</v>
      </c>
      <c r="E2573" s="1" t="s">
        <v>217</v>
      </c>
      <c r="F2573" s="2" t="s">
        <v>52</v>
      </c>
      <c r="G2573" s="3" t="s">
        <v>53</v>
      </c>
      <c r="H2573" s="3" t="s">
        <v>63</v>
      </c>
      <c r="I2573" s="1" t="s">
        <v>55</v>
      </c>
      <c r="J2573" t="s">
        <v>629</v>
      </c>
      <c r="K2573" s="8">
        <v>7702172</v>
      </c>
      <c r="L2573">
        <v>7702172</v>
      </c>
      <c r="M2573" s="6">
        <v>77021.72</v>
      </c>
      <c r="N2573" t="str">
        <f t="shared" si="40"/>
        <v>01</v>
      </c>
    </row>
    <row r="2574" spans="1:14" ht="15" customHeight="1" x14ac:dyDescent="0.25">
      <c r="A2574" t="s">
        <v>14</v>
      </c>
      <c r="B2574">
        <v>0</v>
      </c>
      <c r="C2574" s="7" t="s">
        <v>216</v>
      </c>
      <c r="D2574">
        <v>10</v>
      </c>
      <c r="E2574" s="1" t="s">
        <v>217</v>
      </c>
      <c r="F2574" s="2" t="s">
        <v>52</v>
      </c>
      <c r="G2574" s="3" t="s">
        <v>53</v>
      </c>
      <c r="H2574" s="3" t="s">
        <v>54</v>
      </c>
      <c r="I2574" s="1" t="s">
        <v>55</v>
      </c>
      <c r="J2574" t="s">
        <v>629</v>
      </c>
      <c r="K2574" s="8">
        <v>2568888</v>
      </c>
      <c r="L2574">
        <v>2568888</v>
      </c>
      <c r="M2574" s="6">
        <v>25688.880000000001</v>
      </c>
      <c r="N2574" t="str">
        <f t="shared" si="40"/>
        <v>02</v>
      </c>
    </row>
    <row r="2575" spans="1:14" ht="15" customHeight="1" x14ac:dyDescent="0.25">
      <c r="A2575" t="s">
        <v>14</v>
      </c>
      <c r="B2575">
        <v>0</v>
      </c>
      <c r="C2575" s="7" t="s">
        <v>216</v>
      </c>
      <c r="D2575">
        <v>10</v>
      </c>
      <c r="E2575" s="1" t="s">
        <v>217</v>
      </c>
      <c r="F2575" s="2" t="s">
        <v>96</v>
      </c>
      <c r="G2575" s="3" t="s">
        <v>117</v>
      </c>
      <c r="H2575" s="3" t="s">
        <v>71</v>
      </c>
      <c r="I2575" s="1" t="s">
        <v>16</v>
      </c>
      <c r="J2575" t="s">
        <v>15</v>
      </c>
      <c r="K2575" s="8">
        <v>130000</v>
      </c>
      <c r="L2575">
        <v>130000</v>
      </c>
      <c r="M2575" s="6">
        <v>1300</v>
      </c>
      <c r="N2575" t="str">
        <f t="shared" si="40"/>
        <v>05</v>
      </c>
    </row>
    <row r="2576" spans="1:14" ht="15" customHeight="1" x14ac:dyDescent="0.25">
      <c r="A2576" t="s">
        <v>14</v>
      </c>
      <c r="B2576">
        <v>0</v>
      </c>
      <c r="C2576" s="7" t="s">
        <v>216</v>
      </c>
      <c r="D2576">
        <v>10</v>
      </c>
      <c r="E2576" s="1" t="s">
        <v>217</v>
      </c>
      <c r="F2576" s="2" t="s">
        <v>96</v>
      </c>
      <c r="G2576" s="3" t="s">
        <v>117</v>
      </c>
      <c r="H2576" s="3" t="s">
        <v>114</v>
      </c>
      <c r="I2576" s="1" t="s">
        <v>16</v>
      </c>
      <c r="J2576" t="s">
        <v>15</v>
      </c>
      <c r="K2576" s="8">
        <v>292693</v>
      </c>
      <c r="L2576">
        <v>292693</v>
      </c>
      <c r="M2576" s="6">
        <v>2926.93</v>
      </c>
      <c r="N2576" t="str">
        <f t="shared" si="40"/>
        <v>05</v>
      </c>
    </row>
    <row r="2577" spans="1:14" ht="15" customHeight="1" x14ac:dyDescent="0.25">
      <c r="A2577" t="s">
        <v>14</v>
      </c>
      <c r="B2577">
        <v>0</v>
      </c>
      <c r="C2577" s="7" t="s">
        <v>216</v>
      </c>
      <c r="D2577">
        <v>10</v>
      </c>
      <c r="E2577" s="1" t="s">
        <v>217</v>
      </c>
      <c r="F2577" s="2" t="s">
        <v>96</v>
      </c>
      <c r="G2577" s="3" t="s">
        <v>97</v>
      </c>
      <c r="H2577" s="3" t="s">
        <v>58</v>
      </c>
      <c r="I2577" s="1" t="s">
        <v>64</v>
      </c>
      <c r="J2577" t="s">
        <v>15</v>
      </c>
      <c r="K2577" s="8">
        <v>2580138</v>
      </c>
      <c r="L2577">
        <v>2580138</v>
      </c>
      <c r="M2577" s="6">
        <v>25801.38</v>
      </c>
      <c r="N2577" t="str">
        <f t="shared" si="40"/>
        <v>01</v>
      </c>
    </row>
    <row r="2578" spans="1:14" ht="15" customHeight="1" x14ac:dyDescent="0.25">
      <c r="A2578" t="s">
        <v>14</v>
      </c>
      <c r="B2578">
        <v>0</v>
      </c>
      <c r="C2578" s="7" t="s">
        <v>216</v>
      </c>
      <c r="D2578">
        <v>10</v>
      </c>
      <c r="E2578" s="1" t="s">
        <v>217</v>
      </c>
      <c r="F2578" s="2" t="s">
        <v>96</v>
      </c>
      <c r="G2578" s="3" t="s">
        <v>97</v>
      </c>
      <c r="H2578" s="3" t="s">
        <v>66</v>
      </c>
      <c r="I2578" s="1" t="s">
        <v>64</v>
      </c>
      <c r="J2578" t="s">
        <v>15</v>
      </c>
      <c r="K2578" s="8">
        <v>14608</v>
      </c>
      <c r="L2578">
        <v>14608</v>
      </c>
      <c r="M2578" s="6">
        <v>146.08000000000001</v>
      </c>
      <c r="N2578" t="str">
        <f t="shared" si="40"/>
        <v>01</v>
      </c>
    </row>
    <row r="2579" spans="1:14" ht="15" customHeight="1" x14ac:dyDescent="0.25">
      <c r="A2579" t="s">
        <v>14</v>
      </c>
      <c r="B2579">
        <v>0</v>
      </c>
      <c r="C2579" s="7" t="s">
        <v>216</v>
      </c>
      <c r="D2579">
        <v>10</v>
      </c>
      <c r="E2579" s="1" t="s">
        <v>217</v>
      </c>
      <c r="F2579" s="2" t="s">
        <v>96</v>
      </c>
      <c r="G2579" s="3" t="s">
        <v>97</v>
      </c>
      <c r="H2579" s="3" t="s">
        <v>68</v>
      </c>
      <c r="I2579" s="1" t="s">
        <v>64</v>
      </c>
      <c r="J2579" t="s">
        <v>15</v>
      </c>
      <c r="K2579" s="8">
        <v>40000</v>
      </c>
      <c r="L2579">
        <v>40000</v>
      </c>
      <c r="M2579" s="6">
        <v>400</v>
      </c>
      <c r="N2579" t="str">
        <f t="shared" si="40"/>
        <v>01</v>
      </c>
    </row>
    <row r="2580" spans="1:14" ht="15" customHeight="1" x14ac:dyDescent="0.25">
      <c r="A2580" t="s">
        <v>14</v>
      </c>
      <c r="B2580">
        <v>0</v>
      </c>
      <c r="C2580" s="7" t="s">
        <v>216</v>
      </c>
      <c r="D2580">
        <v>10</v>
      </c>
      <c r="E2580" s="1" t="s">
        <v>217</v>
      </c>
      <c r="F2580" s="2" t="s">
        <v>96</v>
      </c>
      <c r="G2580" s="3" t="s">
        <v>97</v>
      </c>
      <c r="H2580" s="3" t="s">
        <v>54</v>
      </c>
      <c r="I2580" s="1" t="s">
        <v>64</v>
      </c>
      <c r="J2580" t="s">
        <v>15</v>
      </c>
      <c r="K2580" s="8">
        <v>593630</v>
      </c>
      <c r="L2580">
        <v>593630</v>
      </c>
      <c r="M2580" s="6">
        <v>5936.3</v>
      </c>
      <c r="N2580" t="str">
        <f t="shared" si="40"/>
        <v>02</v>
      </c>
    </row>
    <row r="2581" spans="1:14" ht="15" customHeight="1" x14ac:dyDescent="0.25">
      <c r="A2581" t="s">
        <v>14</v>
      </c>
      <c r="B2581">
        <v>0</v>
      </c>
      <c r="C2581" s="7" t="s">
        <v>216</v>
      </c>
      <c r="D2581">
        <v>10</v>
      </c>
      <c r="E2581" s="1" t="s">
        <v>217</v>
      </c>
      <c r="F2581" s="2" t="s">
        <v>96</v>
      </c>
      <c r="G2581" s="3" t="s">
        <v>97</v>
      </c>
      <c r="H2581" s="3" t="s">
        <v>69</v>
      </c>
      <c r="I2581" s="1" t="s">
        <v>64</v>
      </c>
      <c r="J2581" t="s">
        <v>15</v>
      </c>
      <c r="K2581" s="8">
        <v>8942</v>
      </c>
      <c r="L2581">
        <v>8942</v>
      </c>
      <c r="M2581" s="6">
        <v>89.42</v>
      </c>
      <c r="N2581" t="str">
        <f t="shared" si="40"/>
        <v>02</v>
      </c>
    </row>
    <row r="2582" spans="1:14" ht="15" customHeight="1" x14ac:dyDescent="0.25">
      <c r="A2582" t="s">
        <v>14</v>
      </c>
      <c r="B2582">
        <v>0</v>
      </c>
      <c r="C2582" s="7" t="s">
        <v>216</v>
      </c>
      <c r="D2582">
        <v>10</v>
      </c>
      <c r="E2582" s="1" t="s">
        <v>217</v>
      </c>
      <c r="F2582" s="2" t="s">
        <v>96</v>
      </c>
      <c r="G2582" s="3" t="s">
        <v>97</v>
      </c>
      <c r="H2582" s="3" t="s">
        <v>70</v>
      </c>
      <c r="I2582" s="1" t="s">
        <v>64</v>
      </c>
      <c r="J2582" t="s">
        <v>15</v>
      </c>
      <c r="K2582" s="8">
        <v>3264</v>
      </c>
      <c r="L2582">
        <v>3264</v>
      </c>
      <c r="M2582" s="6">
        <v>32.64</v>
      </c>
      <c r="N2582" t="str">
        <f t="shared" si="40"/>
        <v>02</v>
      </c>
    </row>
    <row r="2583" spans="1:14" ht="15" customHeight="1" x14ac:dyDescent="0.25">
      <c r="A2583" t="s">
        <v>14</v>
      </c>
      <c r="B2583">
        <v>0</v>
      </c>
      <c r="C2583" s="7" t="s">
        <v>216</v>
      </c>
      <c r="D2583">
        <v>10</v>
      </c>
      <c r="E2583" s="1" t="s">
        <v>217</v>
      </c>
      <c r="F2583" s="2" t="s">
        <v>96</v>
      </c>
      <c r="G2583" s="3" t="s">
        <v>97</v>
      </c>
      <c r="H2583" s="3" t="s">
        <v>71</v>
      </c>
      <c r="I2583" s="1" t="s">
        <v>16</v>
      </c>
      <c r="J2583" t="s">
        <v>15</v>
      </c>
      <c r="K2583" s="8">
        <v>196479</v>
      </c>
      <c r="L2583">
        <v>196479</v>
      </c>
      <c r="M2583" s="6">
        <v>1964.79</v>
      </c>
      <c r="N2583" t="str">
        <f t="shared" si="40"/>
        <v>05</v>
      </c>
    </row>
    <row r="2584" spans="1:14" ht="15" customHeight="1" x14ac:dyDescent="0.25">
      <c r="A2584" t="s">
        <v>14</v>
      </c>
      <c r="B2584">
        <v>0</v>
      </c>
      <c r="C2584" s="7" t="s">
        <v>216</v>
      </c>
      <c r="D2584">
        <v>10</v>
      </c>
      <c r="E2584" s="1" t="s">
        <v>217</v>
      </c>
      <c r="F2584" s="2" t="s">
        <v>96</v>
      </c>
      <c r="G2584" s="3" t="s">
        <v>97</v>
      </c>
      <c r="H2584" s="3" t="s">
        <v>73</v>
      </c>
      <c r="I2584" s="1" t="s">
        <v>16</v>
      </c>
      <c r="J2584" t="s">
        <v>15</v>
      </c>
      <c r="K2584" s="8">
        <v>45161</v>
      </c>
      <c r="L2584">
        <v>45161</v>
      </c>
      <c r="M2584" s="6">
        <v>451.61</v>
      </c>
      <c r="N2584" t="str">
        <f t="shared" si="40"/>
        <v>06</v>
      </c>
    </row>
    <row r="2585" spans="1:14" ht="15" customHeight="1" x14ac:dyDescent="0.25">
      <c r="A2585" t="s">
        <v>14</v>
      </c>
      <c r="B2585">
        <v>0</v>
      </c>
      <c r="C2585" s="7" t="s">
        <v>216</v>
      </c>
      <c r="D2585">
        <v>10</v>
      </c>
      <c r="E2585" s="1" t="s">
        <v>217</v>
      </c>
      <c r="F2585" s="2" t="s">
        <v>98</v>
      </c>
      <c r="G2585" s="3" t="s">
        <v>99</v>
      </c>
      <c r="H2585" s="3" t="s">
        <v>100</v>
      </c>
      <c r="I2585" s="1" t="s">
        <v>101</v>
      </c>
      <c r="J2585" t="s">
        <v>15</v>
      </c>
      <c r="K2585" s="8">
        <v>50245994</v>
      </c>
      <c r="L2585">
        <v>50245994</v>
      </c>
      <c r="M2585" s="6">
        <v>502459.94</v>
      </c>
      <c r="N2585" t="str">
        <f t="shared" si="40"/>
        <v>01</v>
      </c>
    </row>
    <row r="2586" spans="1:14" ht="15" customHeight="1" x14ac:dyDescent="0.25">
      <c r="A2586" t="s">
        <v>14</v>
      </c>
      <c r="B2586">
        <v>0</v>
      </c>
      <c r="C2586" s="7" t="s">
        <v>216</v>
      </c>
      <c r="D2586">
        <v>10</v>
      </c>
      <c r="E2586" s="1" t="s">
        <v>217</v>
      </c>
      <c r="F2586" s="2" t="s">
        <v>98</v>
      </c>
      <c r="G2586" s="3" t="s">
        <v>99</v>
      </c>
      <c r="H2586" s="3" t="s">
        <v>58</v>
      </c>
      <c r="I2586" s="1" t="s">
        <v>102</v>
      </c>
      <c r="J2586" t="s">
        <v>15</v>
      </c>
      <c r="K2586" s="8">
        <v>27277527</v>
      </c>
      <c r="L2586">
        <v>27277527</v>
      </c>
      <c r="M2586" s="6">
        <v>272775.27</v>
      </c>
      <c r="N2586" t="str">
        <f t="shared" si="40"/>
        <v>01</v>
      </c>
    </row>
    <row r="2587" spans="1:14" ht="15" customHeight="1" x14ac:dyDescent="0.25">
      <c r="A2587" t="s">
        <v>14</v>
      </c>
      <c r="B2587">
        <v>0</v>
      </c>
      <c r="C2587" s="7" t="s">
        <v>216</v>
      </c>
      <c r="D2587">
        <v>10</v>
      </c>
      <c r="E2587" s="1" t="s">
        <v>217</v>
      </c>
      <c r="F2587" s="2" t="s">
        <v>98</v>
      </c>
      <c r="G2587" s="3" t="s">
        <v>99</v>
      </c>
      <c r="H2587" s="3" t="s">
        <v>103</v>
      </c>
      <c r="I2587" s="1" t="s">
        <v>102</v>
      </c>
      <c r="J2587" t="s">
        <v>15</v>
      </c>
      <c r="K2587" s="8">
        <v>363787</v>
      </c>
      <c r="L2587">
        <v>363787</v>
      </c>
      <c r="M2587" s="6">
        <v>3637.87</v>
      </c>
      <c r="N2587" t="str">
        <f t="shared" si="40"/>
        <v>01</v>
      </c>
    </row>
    <row r="2588" spans="1:14" ht="15" customHeight="1" x14ac:dyDescent="0.25">
      <c r="A2588" t="s">
        <v>14</v>
      </c>
      <c r="B2588">
        <v>0</v>
      </c>
      <c r="C2588" s="7" t="s">
        <v>216</v>
      </c>
      <c r="D2588">
        <v>10</v>
      </c>
      <c r="E2588" s="1" t="s">
        <v>217</v>
      </c>
      <c r="F2588" s="2" t="s">
        <v>98</v>
      </c>
      <c r="G2588" s="3" t="s">
        <v>99</v>
      </c>
      <c r="H2588" s="3" t="s">
        <v>66</v>
      </c>
      <c r="I2588" s="1" t="s">
        <v>102</v>
      </c>
      <c r="J2588" t="s">
        <v>15</v>
      </c>
      <c r="K2588" s="8">
        <v>129904</v>
      </c>
      <c r="L2588">
        <v>129904</v>
      </c>
      <c r="M2588" s="6">
        <v>1299.04</v>
      </c>
      <c r="N2588" t="str">
        <f t="shared" si="40"/>
        <v>01</v>
      </c>
    </row>
    <row r="2589" spans="1:14" ht="15" customHeight="1" x14ac:dyDescent="0.25">
      <c r="A2589" t="s">
        <v>14</v>
      </c>
      <c r="B2589">
        <v>0</v>
      </c>
      <c r="C2589" s="7" t="s">
        <v>216</v>
      </c>
      <c r="D2589">
        <v>10</v>
      </c>
      <c r="E2589" s="1" t="s">
        <v>217</v>
      </c>
      <c r="F2589" s="2" t="s">
        <v>98</v>
      </c>
      <c r="G2589" s="3" t="s">
        <v>99</v>
      </c>
      <c r="H2589" s="3" t="s">
        <v>107</v>
      </c>
      <c r="I2589" s="1" t="s">
        <v>101</v>
      </c>
      <c r="J2589" t="s">
        <v>15</v>
      </c>
      <c r="K2589" s="8">
        <v>149500</v>
      </c>
      <c r="L2589">
        <v>149500</v>
      </c>
      <c r="M2589" s="6">
        <v>1495</v>
      </c>
      <c r="N2589" t="str">
        <f t="shared" si="40"/>
        <v>01</v>
      </c>
    </row>
    <row r="2590" spans="1:14" ht="15" customHeight="1" x14ac:dyDescent="0.25">
      <c r="A2590" t="s">
        <v>14</v>
      </c>
      <c r="B2590">
        <v>0</v>
      </c>
      <c r="C2590" s="7" t="s">
        <v>216</v>
      </c>
      <c r="D2590">
        <v>10</v>
      </c>
      <c r="E2590" s="1" t="s">
        <v>217</v>
      </c>
      <c r="F2590" s="2" t="s">
        <v>98</v>
      </c>
      <c r="G2590" s="3" t="s">
        <v>99</v>
      </c>
      <c r="H2590" s="3" t="s">
        <v>107</v>
      </c>
      <c r="I2590" s="1" t="s">
        <v>102</v>
      </c>
      <c r="J2590" t="s">
        <v>15</v>
      </c>
      <c r="K2590" s="8">
        <v>65000</v>
      </c>
      <c r="L2590">
        <v>65000</v>
      </c>
      <c r="M2590" s="6">
        <v>650</v>
      </c>
      <c r="N2590" t="str">
        <f t="shared" si="40"/>
        <v>01</v>
      </c>
    </row>
    <row r="2591" spans="1:14" ht="15" customHeight="1" x14ac:dyDescent="0.25">
      <c r="A2591" t="s">
        <v>14</v>
      </c>
      <c r="B2591">
        <v>0</v>
      </c>
      <c r="C2591" s="7" t="s">
        <v>216</v>
      </c>
      <c r="D2591">
        <v>10</v>
      </c>
      <c r="E2591" s="1" t="s">
        <v>217</v>
      </c>
      <c r="F2591" s="2" t="s">
        <v>98</v>
      </c>
      <c r="G2591" s="3" t="s">
        <v>99</v>
      </c>
      <c r="H2591" s="3" t="s">
        <v>68</v>
      </c>
      <c r="I2591" s="1" t="s">
        <v>102</v>
      </c>
      <c r="J2591" t="s">
        <v>15</v>
      </c>
      <c r="K2591" s="8">
        <v>395000</v>
      </c>
      <c r="L2591">
        <v>395000</v>
      </c>
      <c r="M2591" s="6">
        <v>3950</v>
      </c>
      <c r="N2591" t="str">
        <f t="shared" si="40"/>
        <v>01</v>
      </c>
    </row>
    <row r="2592" spans="1:14" ht="15" customHeight="1" x14ac:dyDescent="0.25">
      <c r="A2592" t="s">
        <v>14</v>
      </c>
      <c r="B2592">
        <v>0</v>
      </c>
      <c r="C2592" s="7" t="s">
        <v>216</v>
      </c>
      <c r="D2592">
        <v>10</v>
      </c>
      <c r="E2592" s="1" t="s">
        <v>217</v>
      </c>
      <c r="F2592" s="2" t="s">
        <v>98</v>
      </c>
      <c r="G2592" s="3" t="s">
        <v>99</v>
      </c>
      <c r="H2592" s="3" t="s">
        <v>54</v>
      </c>
      <c r="I2592" s="1" t="s">
        <v>101</v>
      </c>
      <c r="J2592" t="s">
        <v>15</v>
      </c>
      <c r="K2592" s="8">
        <v>14127045</v>
      </c>
      <c r="L2592">
        <v>14127045</v>
      </c>
      <c r="M2592" s="6">
        <v>141270.45000000001</v>
      </c>
      <c r="N2592" t="str">
        <f t="shared" si="40"/>
        <v>02</v>
      </c>
    </row>
    <row r="2593" spans="1:14" ht="15" customHeight="1" x14ac:dyDescent="0.25">
      <c r="A2593" t="s">
        <v>14</v>
      </c>
      <c r="B2593">
        <v>0</v>
      </c>
      <c r="C2593" s="7" t="s">
        <v>216</v>
      </c>
      <c r="D2593">
        <v>10</v>
      </c>
      <c r="E2593" s="1" t="s">
        <v>217</v>
      </c>
      <c r="F2593" s="2" t="s">
        <v>98</v>
      </c>
      <c r="G2593" s="3" t="s">
        <v>99</v>
      </c>
      <c r="H2593" s="3" t="s">
        <v>54</v>
      </c>
      <c r="I2593" s="1" t="s">
        <v>102</v>
      </c>
      <c r="J2593" t="s">
        <v>15</v>
      </c>
      <c r="K2593" s="8">
        <v>10217945</v>
      </c>
      <c r="L2593">
        <v>10217945</v>
      </c>
      <c r="M2593" s="6">
        <v>102179.45</v>
      </c>
      <c r="N2593" t="str">
        <f t="shared" si="40"/>
        <v>02</v>
      </c>
    </row>
    <row r="2594" spans="1:14" ht="15" customHeight="1" x14ac:dyDescent="0.25">
      <c r="A2594" t="s">
        <v>14</v>
      </c>
      <c r="B2594">
        <v>0</v>
      </c>
      <c r="C2594" s="7" t="s">
        <v>216</v>
      </c>
      <c r="D2594">
        <v>10</v>
      </c>
      <c r="E2594" s="1" t="s">
        <v>217</v>
      </c>
      <c r="F2594" s="2" t="s">
        <v>98</v>
      </c>
      <c r="G2594" s="3" t="s">
        <v>99</v>
      </c>
      <c r="H2594" s="3" t="s">
        <v>69</v>
      </c>
      <c r="I2594" s="1" t="s">
        <v>102</v>
      </c>
      <c r="J2594" t="s">
        <v>15</v>
      </c>
      <c r="K2594" s="8">
        <v>82095</v>
      </c>
      <c r="L2594">
        <v>82095</v>
      </c>
      <c r="M2594" s="6">
        <v>820.95</v>
      </c>
      <c r="N2594" t="str">
        <f t="shared" si="40"/>
        <v>02</v>
      </c>
    </row>
    <row r="2595" spans="1:14" ht="15" customHeight="1" x14ac:dyDescent="0.25">
      <c r="A2595" t="s">
        <v>14</v>
      </c>
      <c r="B2595">
        <v>0</v>
      </c>
      <c r="C2595" s="7" t="s">
        <v>216</v>
      </c>
      <c r="D2595">
        <v>10</v>
      </c>
      <c r="E2595" s="1" t="s">
        <v>217</v>
      </c>
      <c r="F2595" s="2" t="s">
        <v>98</v>
      </c>
      <c r="G2595" s="3" t="s">
        <v>99</v>
      </c>
      <c r="H2595" s="3" t="s">
        <v>70</v>
      </c>
      <c r="I2595" s="1" t="s">
        <v>101</v>
      </c>
      <c r="J2595" t="s">
        <v>15</v>
      </c>
      <c r="K2595" s="8">
        <v>33428</v>
      </c>
      <c r="L2595">
        <v>33428</v>
      </c>
      <c r="M2595" s="6">
        <v>334.28000000000003</v>
      </c>
      <c r="N2595" t="str">
        <f t="shared" si="40"/>
        <v>02</v>
      </c>
    </row>
    <row r="2596" spans="1:14" ht="15" customHeight="1" x14ac:dyDescent="0.25">
      <c r="A2596" t="s">
        <v>14</v>
      </c>
      <c r="B2596">
        <v>0</v>
      </c>
      <c r="C2596" s="7" t="s">
        <v>216</v>
      </c>
      <c r="D2596">
        <v>10</v>
      </c>
      <c r="E2596" s="1" t="s">
        <v>217</v>
      </c>
      <c r="F2596" s="2" t="s">
        <v>98</v>
      </c>
      <c r="G2596" s="3" t="s">
        <v>99</v>
      </c>
      <c r="H2596" s="3" t="s">
        <v>70</v>
      </c>
      <c r="I2596" s="1" t="s">
        <v>102</v>
      </c>
      <c r="J2596" t="s">
        <v>15</v>
      </c>
      <c r="K2596" s="8">
        <v>115203</v>
      </c>
      <c r="L2596">
        <v>115203</v>
      </c>
      <c r="M2596" s="6">
        <v>1152.03</v>
      </c>
      <c r="N2596" t="str">
        <f t="shared" si="40"/>
        <v>02</v>
      </c>
    </row>
    <row r="2597" spans="1:14" ht="15" customHeight="1" x14ac:dyDescent="0.25">
      <c r="A2597" t="s">
        <v>14</v>
      </c>
      <c r="B2597">
        <v>0</v>
      </c>
      <c r="C2597" s="7" t="s">
        <v>216</v>
      </c>
      <c r="D2597">
        <v>10</v>
      </c>
      <c r="E2597" s="1" t="s">
        <v>217</v>
      </c>
      <c r="F2597" s="2" t="s">
        <v>98</v>
      </c>
      <c r="G2597" s="3" t="s">
        <v>99</v>
      </c>
      <c r="H2597" s="3" t="s">
        <v>131</v>
      </c>
      <c r="I2597" s="1" t="s">
        <v>16</v>
      </c>
      <c r="J2597" t="s">
        <v>15</v>
      </c>
      <c r="K2597" s="8">
        <v>5439050</v>
      </c>
      <c r="L2597">
        <v>5439050</v>
      </c>
      <c r="M2597" s="6">
        <v>54390.5</v>
      </c>
      <c r="N2597" t="str">
        <f t="shared" si="40"/>
        <v>03</v>
      </c>
    </row>
    <row r="2598" spans="1:14" ht="15" customHeight="1" x14ac:dyDescent="0.25">
      <c r="A2598" t="s">
        <v>14</v>
      </c>
      <c r="B2598">
        <v>0</v>
      </c>
      <c r="C2598" s="7" t="s">
        <v>216</v>
      </c>
      <c r="D2598">
        <v>10</v>
      </c>
      <c r="E2598" s="1" t="s">
        <v>217</v>
      </c>
      <c r="F2598" s="2" t="s">
        <v>98</v>
      </c>
      <c r="G2598" s="3" t="s">
        <v>99</v>
      </c>
      <c r="H2598" s="3" t="s">
        <v>71</v>
      </c>
      <c r="I2598" s="1" t="s">
        <v>16</v>
      </c>
      <c r="J2598" t="s">
        <v>15</v>
      </c>
      <c r="K2598" s="8">
        <v>1519055</v>
      </c>
      <c r="L2598">
        <v>1519055</v>
      </c>
      <c r="M2598" s="6">
        <v>15190.550000000001</v>
      </c>
      <c r="N2598" t="str">
        <f t="shared" si="40"/>
        <v>05</v>
      </c>
    </row>
    <row r="2599" spans="1:14" ht="15" customHeight="1" x14ac:dyDescent="0.25">
      <c r="A2599" t="s">
        <v>14</v>
      </c>
      <c r="B2599">
        <v>0</v>
      </c>
      <c r="C2599" s="7" t="s">
        <v>216</v>
      </c>
      <c r="D2599">
        <v>10</v>
      </c>
      <c r="E2599" s="1" t="s">
        <v>217</v>
      </c>
      <c r="F2599" s="2" t="s">
        <v>98</v>
      </c>
      <c r="G2599" s="3" t="s">
        <v>99</v>
      </c>
      <c r="H2599" s="3" t="s">
        <v>104</v>
      </c>
      <c r="I2599" s="1" t="s">
        <v>16</v>
      </c>
      <c r="J2599" t="s">
        <v>15</v>
      </c>
      <c r="K2599" s="8">
        <v>27854</v>
      </c>
      <c r="L2599">
        <v>27854</v>
      </c>
      <c r="M2599" s="6">
        <v>278.54000000000002</v>
      </c>
      <c r="N2599" t="str">
        <f t="shared" si="40"/>
        <v>05</v>
      </c>
    </row>
    <row r="2600" spans="1:14" ht="15" customHeight="1" x14ac:dyDescent="0.25">
      <c r="A2600" t="s">
        <v>14</v>
      </c>
      <c r="B2600">
        <v>0</v>
      </c>
      <c r="C2600" s="7" t="s">
        <v>216</v>
      </c>
      <c r="D2600">
        <v>10</v>
      </c>
      <c r="E2600" s="1" t="s">
        <v>217</v>
      </c>
      <c r="F2600" s="2" t="s">
        <v>98</v>
      </c>
      <c r="G2600" s="3" t="s">
        <v>99</v>
      </c>
      <c r="H2600" s="3" t="s">
        <v>105</v>
      </c>
      <c r="I2600" s="1" t="s">
        <v>16</v>
      </c>
      <c r="J2600" t="s">
        <v>15</v>
      </c>
      <c r="K2600" s="8">
        <v>14932</v>
      </c>
      <c r="L2600">
        <v>14932</v>
      </c>
      <c r="M2600" s="6">
        <v>149.32</v>
      </c>
      <c r="N2600" t="str">
        <f t="shared" si="40"/>
        <v>05</v>
      </c>
    </row>
    <row r="2601" spans="1:14" ht="15" customHeight="1" x14ac:dyDescent="0.25">
      <c r="A2601" t="s">
        <v>14</v>
      </c>
      <c r="B2601">
        <v>0</v>
      </c>
      <c r="C2601" s="7" t="s">
        <v>216</v>
      </c>
      <c r="D2601">
        <v>10</v>
      </c>
      <c r="E2601" s="1" t="s">
        <v>217</v>
      </c>
      <c r="F2601" s="2" t="s">
        <v>98</v>
      </c>
      <c r="G2601" s="3" t="s">
        <v>99</v>
      </c>
      <c r="H2601" s="3" t="s">
        <v>72</v>
      </c>
      <c r="I2601" s="1" t="s">
        <v>16</v>
      </c>
      <c r="J2601" t="s">
        <v>15</v>
      </c>
      <c r="K2601">
        <v>-54066</v>
      </c>
      <c r="L2601">
        <v>-54066</v>
      </c>
      <c r="M2601" s="6">
        <v>-540.66</v>
      </c>
      <c r="N2601" t="str">
        <f t="shared" si="40"/>
        <v>05</v>
      </c>
    </row>
    <row r="2602" spans="1:14" ht="15" customHeight="1" x14ac:dyDescent="0.25">
      <c r="A2602" t="s">
        <v>14</v>
      </c>
      <c r="B2602">
        <v>0</v>
      </c>
      <c r="C2602" s="7" t="s">
        <v>216</v>
      </c>
      <c r="D2602">
        <v>10</v>
      </c>
      <c r="E2602" s="1" t="s">
        <v>217</v>
      </c>
      <c r="F2602" s="2" t="s">
        <v>98</v>
      </c>
      <c r="G2602" s="3" t="s">
        <v>99</v>
      </c>
      <c r="H2602" s="3" t="s">
        <v>73</v>
      </c>
      <c r="I2602" s="1" t="s">
        <v>16</v>
      </c>
      <c r="J2602" t="s">
        <v>15</v>
      </c>
      <c r="K2602" s="8">
        <v>2815649</v>
      </c>
      <c r="L2602">
        <v>2815649</v>
      </c>
      <c r="M2602" s="6">
        <v>28156.49</v>
      </c>
      <c r="N2602" t="str">
        <f t="shared" si="40"/>
        <v>06</v>
      </c>
    </row>
    <row r="2603" spans="1:14" ht="15" customHeight="1" x14ac:dyDescent="0.25">
      <c r="A2603" t="s">
        <v>14</v>
      </c>
      <c r="B2603">
        <v>0</v>
      </c>
      <c r="C2603" s="7" t="s">
        <v>216</v>
      </c>
      <c r="D2603">
        <v>10</v>
      </c>
      <c r="E2603" s="1" t="s">
        <v>217</v>
      </c>
      <c r="F2603" s="2" t="s">
        <v>98</v>
      </c>
      <c r="G2603" s="3" t="s">
        <v>208</v>
      </c>
      <c r="H2603" s="3" t="s">
        <v>209</v>
      </c>
      <c r="I2603" s="1" t="s">
        <v>55</v>
      </c>
      <c r="J2603" t="s">
        <v>15</v>
      </c>
      <c r="K2603" s="8">
        <v>2013516</v>
      </c>
      <c r="L2603">
        <v>2013516</v>
      </c>
      <c r="M2603" s="6">
        <v>20135.16</v>
      </c>
      <c r="N2603" t="str">
        <f t="shared" si="40"/>
        <v>01</v>
      </c>
    </row>
    <row r="2604" spans="1:14" ht="15" customHeight="1" x14ac:dyDescent="0.25">
      <c r="A2604" t="s">
        <v>14</v>
      </c>
      <c r="B2604">
        <v>0</v>
      </c>
      <c r="C2604" s="7" t="s">
        <v>216</v>
      </c>
      <c r="D2604">
        <v>10</v>
      </c>
      <c r="E2604" s="1" t="s">
        <v>217</v>
      </c>
      <c r="F2604" s="2" t="s">
        <v>98</v>
      </c>
      <c r="G2604" s="3" t="s">
        <v>208</v>
      </c>
      <c r="H2604" s="3" t="s">
        <v>69</v>
      </c>
      <c r="I2604" s="1" t="s">
        <v>55</v>
      </c>
      <c r="J2604" t="s">
        <v>15</v>
      </c>
      <c r="K2604" s="8">
        <v>444685</v>
      </c>
      <c r="L2604">
        <v>444685</v>
      </c>
      <c r="M2604" s="6">
        <v>4446.8500000000004</v>
      </c>
      <c r="N2604" t="str">
        <f t="shared" si="40"/>
        <v>02</v>
      </c>
    </row>
    <row r="2605" spans="1:14" ht="15" customHeight="1" x14ac:dyDescent="0.25">
      <c r="A2605" t="s">
        <v>14</v>
      </c>
      <c r="B2605">
        <v>0</v>
      </c>
      <c r="C2605" s="7" t="s">
        <v>216</v>
      </c>
      <c r="D2605">
        <v>10</v>
      </c>
      <c r="E2605" s="1" t="s">
        <v>217</v>
      </c>
      <c r="F2605" s="2" t="s">
        <v>56</v>
      </c>
      <c r="G2605" s="3" t="s">
        <v>57</v>
      </c>
      <c r="H2605" s="3" t="s">
        <v>58</v>
      </c>
      <c r="I2605" s="1" t="s">
        <v>59</v>
      </c>
      <c r="J2605" t="s">
        <v>15</v>
      </c>
      <c r="K2605" s="8">
        <v>18208879</v>
      </c>
      <c r="L2605">
        <v>18208879</v>
      </c>
      <c r="M2605" s="6">
        <v>182088.79</v>
      </c>
      <c r="N2605" t="str">
        <f t="shared" si="40"/>
        <v>01</v>
      </c>
    </row>
    <row r="2606" spans="1:14" ht="15" customHeight="1" x14ac:dyDescent="0.25">
      <c r="A2606" t="s">
        <v>14</v>
      </c>
      <c r="B2606">
        <v>0</v>
      </c>
      <c r="C2606" s="7" t="s">
        <v>216</v>
      </c>
      <c r="D2606">
        <v>10</v>
      </c>
      <c r="E2606" s="1" t="s">
        <v>217</v>
      </c>
      <c r="F2606" s="2" t="s">
        <v>56</v>
      </c>
      <c r="G2606" s="3" t="s">
        <v>57</v>
      </c>
      <c r="H2606" s="3" t="s">
        <v>103</v>
      </c>
      <c r="I2606" s="1" t="s">
        <v>59</v>
      </c>
      <c r="J2606" t="s">
        <v>15</v>
      </c>
      <c r="K2606" s="8">
        <v>613668</v>
      </c>
      <c r="L2606">
        <v>613668</v>
      </c>
      <c r="M2606" s="6">
        <v>6136.68</v>
      </c>
      <c r="N2606" t="str">
        <f t="shared" si="40"/>
        <v>01</v>
      </c>
    </row>
    <row r="2607" spans="1:14" ht="15" customHeight="1" x14ac:dyDescent="0.25">
      <c r="A2607" t="s">
        <v>14</v>
      </c>
      <c r="B2607">
        <v>0</v>
      </c>
      <c r="C2607" s="7" t="s">
        <v>216</v>
      </c>
      <c r="D2607">
        <v>10</v>
      </c>
      <c r="E2607" s="1" t="s">
        <v>217</v>
      </c>
      <c r="F2607" s="2" t="s">
        <v>56</v>
      </c>
      <c r="G2607" s="3" t="s">
        <v>57</v>
      </c>
      <c r="H2607" s="3" t="s">
        <v>66</v>
      </c>
      <c r="I2607" s="1" t="s">
        <v>59</v>
      </c>
      <c r="J2607" t="s">
        <v>15</v>
      </c>
      <c r="K2607" s="8">
        <v>4027</v>
      </c>
      <c r="L2607">
        <v>4027</v>
      </c>
      <c r="M2607" s="6">
        <v>40.270000000000003</v>
      </c>
      <c r="N2607" t="str">
        <f t="shared" si="40"/>
        <v>01</v>
      </c>
    </row>
    <row r="2608" spans="1:14" ht="15" customHeight="1" x14ac:dyDescent="0.25">
      <c r="A2608" t="s">
        <v>14</v>
      </c>
      <c r="B2608">
        <v>0</v>
      </c>
      <c r="C2608" s="7" t="s">
        <v>216</v>
      </c>
      <c r="D2608">
        <v>10</v>
      </c>
      <c r="E2608" s="1" t="s">
        <v>217</v>
      </c>
      <c r="F2608" s="2" t="s">
        <v>56</v>
      </c>
      <c r="G2608" s="3" t="s">
        <v>57</v>
      </c>
      <c r="H2608" s="3" t="s">
        <v>107</v>
      </c>
      <c r="I2608" s="1" t="s">
        <v>59</v>
      </c>
      <c r="J2608" t="s">
        <v>15</v>
      </c>
      <c r="K2608" s="8">
        <v>52000</v>
      </c>
      <c r="L2608">
        <v>52000</v>
      </c>
      <c r="M2608" s="6">
        <v>520</v>
      </c>
      <c r="N2608" t="str">
        <f t="shared" si="40"/>
        <v>01</v>
      </c>
    </row>
    <row r="2609" spans="1:14" ht="15" customHeight="1" x14ac:dyDescent="0.25">
      <c r="A2609" t="s">
        <v>14</v>
      </c>
      <c r="B2609">
        <v>0</v>
      </c>
      <c r="C2609" s="7" t="s">
        <v>216</v>
      </c>
      <c r="D2609">
        <v>10</v>
      </c>
      <c r="E2609" s="1" t="s">
        <v>217</v>
      </c>
      <c r="F2609" s="2" t="s">
        <v>56</v>
      </c>
      <c r="G2609" s="3" t="s">
        <v>57</v>
      </c>
      <c r="H2609" s="3" t="s">
        <v>137</v>
      </c>
      <c r="I2609" s="1" t="s">
        <v>59</v>
      </c>
      <c r="J2609" t="s">
        <v>15</v>
      </c>
      <c r="K2609" s="8">
        <v>136448</v>
      </c>
      <c r="L2609">
        <v>136448</v>
      </c>
      <c r="M2609" s="6">
        <v>1364.48</v>
      </c>
      <c r="N2609" t="str">
        <f t="shared" si="40"/>
        <v>01</v>
      </c>
    </row>
    <row r="2610" spans="1:14" ht="15" customHeight="1" x14ac:dyDescent="0.25">
      <c r="A2610" t="s">
        <v>14</v>
      </c>
      <c r="B2610">
        <v>0</v>
      </c>
      <c r="C2610" s="7" t="s">
        <v>216</v>
      </c>
      <c r="D2610">
        <v>10</v>
      </c>
      <c r="E2610" s="1" t="s">
        <v>217</v>
      </c>
      <c r="F2610" s="2" t="s">
        <v>56</v>
      </c>
      <c r="G2610" s="3" t="s">
        <v>57</v>
      </c>
      <c r="H2610" s="3" t="s">
        <v>54</v>
      </c>
      <c r="I2610" s="1" t="s">
        <v>59</v>
      </c>
      <c r="J2610" t="s">
        <v>15</v>
      </c>
      <c r="K2610" s="8">
        <v>6939850</v>
      </c>
      <c r="L2610">
        <v>6939850</v>
      </c>
      <c r="M2610" s="6">
        <v>69398.5</v>
      </c>
      <c r="N2610" t="str">
        <f t="shared" si="40"/>
        <v>02</v>
      </c>
    </row>
    <row r="2611" spans="1:14" ht="15" customHeight="1" x14ac:dyDescent="0.25">
      <c r="A2611" t="s">
        <v>14</v>
      </c>
      <c r="B2611">
        <v>0</v>
      </c>
      <c r="C2611" s="7" t="s">
        <v>216</v>
      </c>
      <c r="D2611">
        <v>10</v>
      </c>
      <c r="E2611" s="1" t="s">
        <v>217</v>
      </c>
      <c r="F2611" s="2" t="s">
        <v>56</v>
      </c>
      <c r="G2611" s="3" t="s">
        <v>57</v>
      </c>
      <c r="H2611" s="3" t="s">
        <v>69</v>
      </c>
      <c r="I2611" s="1" t="s">
        <v>59</v>
      </c>
      <c r="J2611" t="s">
        <v>15</v>
      </c>
      <c r="K2611" s="8">
        <v>31032</v>
      </c>
      <c r="L2611">
        <v>31032</v>
      </c>
      <c r="M2611" s="6">
        <v>310.32</v>
      </c>
      <c r="N2611" t="str">
        <f t="shared" si="40"/>
        <v>02</v>
      </c>
    </row>
    <row r="2612" spans="1:14" ht="15" customHeight="1" x14ac:dyDescent="0.25">
      <c r="A2612" t="s">
        <v>14</v>
      </c>
      <c r="B2612">
        <v>0</v>
      </c>
      <c r="C2612" s="7" t="s">
        <v>216</v>
      </c>
      <c r="D2612">
        <v>10</v>
      </c>
      <c r="E2612" s="1" t="s">
        <v>217</v>
      </c>
      <c r="F2612" s="2" t="s">
        <v>56</v>
      </c>
      <c r="G2612" s="3" t="s">
        <v>57</v>
      </c>
      <c r="H2612" s="3" t="s">
        <v>70</v>
      </c>
      <c r="I2612" s="1" t="s">
        <v>59</v>
      </c>
      <c r="J2612" t="s">
        <v>15</v>
      </c>
      <c r="K2612" s="8">
        <v>149493</v>
      </c>
      <c r="L2612">
        <v>149493</v>
      </c>
      <c r="M2612" s="6">
        <v>1494.93</v>
      </c>
      <c r="N2612" t="str">
        <f t="shared" si="40"/>
        <v>02</v>
      </c>
    </row>
    <row r="2613" spans="1:14" ht="15" customHeight="1" x14ac:dyDescent="0.25">
      <c r="A2613" t="s">
        <v>14</v>
      </c>
      <c r="B2613">
        <v>0</v>
      </c>
      <c r="C2613" s="7" t="s">
        <v>216</v>
      </c>
      <c r="D2613">
        <v>10</v>
      </c>
      <c r="E2613" s="1" t="s">
        <v>217</v>
      </c>
      <c r="F2613" s="2" t="s">
        <v>56</v>
      </c>
      <c r="G2613" s="3" t="s">
        <v>57</v>
      </c>
      <c r="H2613" s="3" t="s">
        <v>71</v>
      </c>
      <c r="I2613" s="1" t="s">
        <v>16</v>
      </c>
      <c r="J2613" t="s">
        <v>15</v>
      </c>
      <c r="K2613" s="8">
        <v>8799</v>
      </c>
      <c r="L2613">
        <v>8799</v>
      </c>
      <c r="M2613" s="6">
        <v>87.99</v>
      </c>
      <c r="N2613" t="str">
        <f t="shared" si="40"/>
        <v>05</v>
      </c>
    </row>
    <row r="2614" spans="1:14" ht="15" customHeight="1" x14ac:dyDescent="0.25">
      <c r="A2614" t="s">
        <v>14</v>
      </c>
      <c r="B2614">
        <v>0</v>
      </c>
      <c r="C2614" s="7" t="s">
        <v>216</v>
      </c>
      <c r="D2614">
        <v>10</v>
      </c>
      <c r="E2614" s="1" t="s">
        <v>217</v>
      </c>
      <c r="F2614" s="2" t="s">
        <v>56</v>
      </c>
      <c r="G2614" s="3" t="s">
        <v>57</v>
      </c>
      <c r="H2614" s="3" t="s">
        <v>73</v>
      </c>
      <c r="I2614" s="1" t="s">
        <v>16</v>
      </c>
      <c r="J2614" t="s">
        <v>15</v>
      </c>
      <c r="K2614" s="8">
        <v>3338657</v>
      </c>
      <c r="L2614">
        <v>3338657</v>
      </c>
      <c r="M2614" s="6">
        <v>33386.57</v>
      </c>
      <c r="N2614" t="str">
        <f t="shared" si="40"/>
        <v>06</v>
      </c>
    </row>
    <row r="2615" spans="1:14" ht="15" customHeight="1" x14ac:dyDescent="0.25">
      <c r="A2615" t="s">
        <v>14</v>
      </c>
      <c r="B2615">
        <v>0</v>
      </c>
      <c r="C2615" s="7" t="s">
        <v>216</v>
      </c>
      <c r="D2615">
        <v>10</v>
      </c>
      <c r="E2615" s="1" t="s">
        <v>217</v>
      </c>
      <c r="F2615" s="2" t="s">
        <v>56</v>
      </c>
      <c r="G2615" s="3" t="s">
        <v>108</v>
      </c>
      <c r="H2615" s="3" t="s">
        <v>109</v>
      </c>
      <c r="I2615" s="1" t="s">
        <v>16</v>
      </c>
      <c r="J2615" t="s">
        <v>15</v>
      </c>
      <c r="K2615" s="8">
        <v>6597934</v>
      </c>
      <c r="L2615">
        <v>6597934</v>
      </c>
      <c r="M2615" s="6">
        <v>65979.34</v>
      </c>
      <c r="N2615" t="str">
        <f t="shared" si="40"/>
        <v>04</v>
      </c>
    </row>
    <row r="2616" spans="1:14" ht="15" customHeight="1" x14ac:dyDescent="0.25">
      <c r="A2616" t="s">
        <v>14</v>
      </c>
      <c r="B2616">
        <v>0</v>
      </c>
      <c r="C2616" s="7" t="s">
        <v>216</v>
      </c>
      <c r="D2616">
        <v>10</v>
      </c>
      <c r="E2616" s="1" t="s">
        <v>217</v>
      </c>
      <c r="F2616" s="2" t="s">
        <v>56</v>
      </c>
      <c r="G2616" s="3" t="s">
        <v>108</v>
      </c>
      <c r="H2616" s="3" t="s">
        <v>110</v>
      </c>
      <c r="I2616" s="1" t="s">
        <v>16</v>
      </c>
      <c r="J2616" t="s">
        <v>15</v>
      </c>
      <c r="K2616" s="8">
        <v>521102</v>
      </c>
      <c r="L2616">
        <v>521102</v>
      </c>
      <c r="M2616" s="6">
        <v>5211.0200000000004</v>
      </c>
      <c r="N2616" t="str">
        <f t="shared" si="40"/>
        <v>04</v>
      </c>
    </row>
    <row r="2617" spans="1:14" ht="15" customHeight="1" x14ac:dyDescent="0.25">
      <c r="A2617" t="s">
        <v>14</v>
      </c>
      <c r="B2617">
        <v>0</v>
      </c>
      <c r="C2617" s="7" t="s">
        <v>216</v>
      </c>
      <c r="D2617">
        <v>10</v>
      </c>
      <c r="E2617" s="1" t="s">
        <v>217</v>
      </c>
      <c r="F2617" s="2" t="s">
        <v>56</v>
      </c>
      <c r="G2617" s="3" t="s">
        <v>108</v>
      </c>
      <c r="H2617" s="3" t="s">
        <v>111</v>
      </c>
      <c r="I2617" s="1" t="s">
        <v>16</v>
      </c>
      <c r="J2617" t="s">
        <v>15</v>
      </c>
      <c r="K2617" s="8">
        <v>6339751</v>
      </c>
      <c r="L2617">
        <v>6339751</v>
      </c>
      <c r="M2617" s="6">
        <v>63397.51</v>
      </c>
      <c r="N2617" t="str">
        <f t="shared" si="40"/>
        <v>06</v>
      </c>
    </row>
    <row r="2618" spans="1:14" ht="15" customHeight="1" x14ac:dyDescent="0.25">
      <c r="A2618" t="s">
        <v>14</v>
      </c>
      <c r="B2618">
        <v>0</v>
      </c>
      <c r="C2618" s="7" t="s">
        <v>216</v>
      </c>
      <c r="D2618">
        <v>10</v>
      </c>
      <c r="E2618" s="1" t="s">
        <v>217</v>
      </c>
      <c r="F2618" s="2" t="s">
        <v>56</v>
      </c>
      <c r="G2618" s="3" t="s">
        <v>108</v>
      </c>
      <c r="H2618" s="3" t="s">
        <v>112</v>
      </c>
      <c r="I2618" s="1" t="s">
        <v>16</v>
      </c>
      <c r="J2618" t="s">
        <v>15</v>
      </c>
      <c r="K2618" s="8">
        <v>23208133</v>
      </c>
      <c r="L2618">
        <v>23208133</v>
      </c>
      <c r="M2618" s="6">
        <v>232081.33000000002</v>
      </c>
      <c r="N2618" t="str">
        <f t="shared" si="40"/>
        <v>06</v>
      </c>
    </row>
    <row r="2619" spans="1:14" ht="15" customHeight="1" x14ac:dyDescent="0.25">
      <c r="A2619" t="s">
        <v>14</v>
      </c>
      <c r="B2619">
        <v>0</v>
      </c>
      <c r="C2619" s="7" t="s">
        <v>216</v>
      </c>
      <c r="D2619">
        <v>10</v>
      </c>
      <c r="E2619" s="1" t="s">
        <v>217</v>
      </c>
      <c r="F2619" s="2" t="s">
        <v>56</v>
      </c>
      <c r="G2619" s="3" t="s">
        <v>168</v>
      </c>
      <c r="H2619" s="3" t="s">
        <v>58</v>
      </c>
      <c r="I2619" s="1" t="s">
        <v>59</v>
      </c>
      <c r="J2619" t="s">
        <v>15</v>
      </c>
      <c r="K2619" s="8">
        <v>9932468</v>
      </c>
      <c r="L2619">
        <v>9932468</v>
      </c>
      <c r="M2619" s="6">
        <v>99324.680000000008</v>
      </c>
      <c r="N2619" t="str">
        <f t="shared" si="40"/>
        <v>01</v>
      </c>
    </row>
    <row r="2620" spans="1:14" ht="15" customHeight="1" x14ac:dyDescent="0.25">
      <c r="A2620" t="s">
        <v>14</v>
      </c>
      <c r="B2620">
        <v>0</v>
      </c>
      <c r="C2620" s="7" t="s">
        <v>216</v>
      </c>
      <c r="D2620">
        <v>10</v>
      </c>
      <c r="E2620" s="1" t="s">
        <v>217</v>
      </c>
      <c r="F2620" s="2" t="s">
        <v>56</v>
      </c>
      <c r="G2620" s="3" t="s">
        <v>168</v>
      </c>
      <c r="H2620" s="3" t="s">
        <v>103</v>
      </c>
      <c r="I2620" s="1" t="s">
        <v>59</v>
      </c>
      <c r="J2620" t="s">
        <v>15</v>
      </c>
      <c r="K2620" s="8">
        <v>4253</v>
      </c>
      <c r="L2620">
        <v>4253</v>
      </c>
      <c r="M2620" s="6">
        <v>42.53</v>
      </c>
      <c r="N2620" t="str">
        <f t="shared" si="40"/>
        <v>01</v>
      </c>
    </row>
    <row r="2621" spans="1:14" ht="15" customHeight="1" x14ac:dyDescent="0.25">
      <c r="A2621" t="s">
        <v>14</v>
      </c>
      <c r="B2621">
        <v>0</v>
      </c>
      <c r="C2621" s="7" t="s">
        <v>216</v>
      </c>
      <c r="D2621">
        <v>10</v>
      </c>
      <c r="E2621" s="1" t="s">
        <v>217</v>
      </c>
      <c r="F2621" s="2" t="s">
        <v>56</v>
      </c>
      <c r="G2621" s="3" t="s">
        <v>168</v>
      </c>
      <c r="H2621" s="3" t="s">
        <v>66</v>
      </c>
      <c r="I2621" s="1" t="s">
        <v>59</v>
      </c>
      <c r="J2621" t="s">
        <v>15</v>
      </c>
      <c r="K2621" s="8">
        <v>15640</v>
      </c>
      <c r="L2621">
        <v>15640</v>
      </c>
      <c r="M2621" s="6">
        <v>156.4</v>
      </c>
      <c r="N2621" t="str">
        <f t="shared" si="40"/>
        <v>01</v>
      </c>
    </row>
    <row r="2622" spans="1:14" ht="15" customHeight="1" x14ac:dyDescent="0.25">
      <c r="A2622" t="s">
        <v>14</v>
      </c>
      <c r="B2622">
        <v>0</v>
      </c>
      <c r="C2622" s="7" t="s">
        <v>216</v>
      </c>
      <c r="D2622">
        <v>10</v>
      </c>
      <c r="E2622" s="1" t="s">
        <v>217</v>
      </c>
      <c r="F2622" s="2" t="s">
        <v>56</v>
      </c>
      <c r="G2622" s="3" t="s">
        <v>168</v>
      </c>
      <c r="H2622" s="3" t="s">
        <v>68</v>
      </c>
      <c r="I2622" s="1" t="s">
        <v>59</v>
      </c>
      <c r="J2622" t="s">
        <v>15</v>
      </c>
      <c r="K2622" s="8">
        <v>150000</v>
      </c>
      <c r="L2622">
        <v>150000</v>
      </c>
      <c r="M2622" s="6">
        <v>1500</v>
      </c>
      <c r="N2622" t="str">
        <f t="shared" si="40"/>
        <v>01</v>
      </c>
    </row>
    <row r="2623" spans="1:14" ht="15" customHeight="1" x14ac:dyDescent="0.25">
      <c r="A2623" t="s">
        <v>14</v>
      </c>
      <c r="B2623">
        <v>0</v>
      </c>
      <c r="C2623" s="7" t="s">
        <v>216</v>
      </c>
      <c r="D2623">
        <v>10</v>
      </c>
      <c r="E2623" s="1" t="s">
        <v>217</v>
      </c>
      <c r="F2623" s="2" t="s">
        <v>56</v>
      </c>
      <c r="G2623" s="3" t="s">
        <v>168</v>
      </c>
      <c r="H2623" s="3" t="s">
        <v>54</v>
      </c>
      <c r="I2623" s="1" t="s">
        <v>59</v>
      </c>
      <c r="J2623" t="s">
        <v>15</v>
      </c>
      <c r="K2623" s="8">
        <v>4060848</v>
      </c>
      <c r="L2623">
        <v>4060848</v>
      </c>
      <c r="M2623" s="6">
        <v>40608.480000000003</v>
      </c>
      <c r="N2623" t="str">
        <f t="shared" si="40"/>
        <v>02</v>
      </c>
    </row>
    <row r="2624" spans="1:14" ht="15" customHeight="1" x14ac:dyDescent="0.25">
      <c r="A2624" t="s">
        <v>14</v>
      </c>
      <c r="B2624">
        <v>0</v>
      </c>
      <c r="C2624" s="7" t="s">
        <v>216</v>
      </c>
      <c r="D2624">
        <v>10</v>
      </c>
      <c r="E2624" s="1" t="s">
        <v>217</v>
      </c>
      <c r="F2624" s="2" t="s">
        <v>56</v>
      </c>
      <c r="G2624" s="3" t="s">
        <v>168</v>
      </c>
      <c r="H2624" s="3" t="s">
        <v>69</v>
      </c>
      <c r="I2624" s="1" t="s">
        <v>59</v>
      </c>
      <c r="J2624" t="s">
        <v>15</v>
      </c>
      <c r="K2624" s="8">
        <v>33526</v>
      </c>
      <c r="L2624">
        <v>33526</v>
      </c>
      <c r="M2624" s="6">
        <v>335.26</v>
      </c>
      <c r="N2624" t="str">
        <f t="shared" si="40"/>
        <v>02</v>
      </c>
    </row>
    <row r="2625" spans="1:14" ht="15" customHeight="1" x14ac:dyDescent="0.25">
      <c r="A2625" t="s">
        <v>14</v>
      </c>
      <c r="B2625">
        <v>0</v>
      </c>
      <c r="C2625" s="7" t="s">
        <v>216</v>
      </c>
      <c r="D2625">
        <v>10</v>
      </c>
      <c r="E2625" s="1" t="s">
        <v>217</v>
      </c>
      <c r="F2625" s="2" t="s">
        <v>56</v>
      </c>
      <c r="G2625" s="3" t="s">
        <v>168</v>
      </c>
      <c r="H2625" s="3" t="s">
        <v>70</v>
      </c>
      <c r="I2625" s="1" t="s">
        <v>59</v>
      </c>
      <c r="J2625" t="s">
        <v>15</v>
      </c>
      <c r="K2625" s="8">
        <v>4341</v>
      </c>
      <c r="L2625">
        <v>4341</v>
      </c>
      <c r="M2625" s="6">
        <v>43.410000000000004</v>
      </c>
      <c r="N2625" t="str">
        <f t="shared" si="40"/>
        <v>02</v>
      </c>
    </row>
    <row r="2626" spans="1:14" ht="15" customHeight="1" x14ac:dyDescent="0.25">
      <c r="A2626" t="s">
        <v>14</v>
      </c>
      <c r="B2626">
        <v>0</v>
      </c>
      <c r="C2626" s="7" t="s">
        <v>222</v>
      </c>
      <c r="D2626">
        <v>10</v>
      </c>
      <c r="E2626" s="1" t="s">
        <v>223</v>
      </c>
      <c r="F2626" s="2" t="s">
        <v>61</v>
      </c>
      <c r="G2626" s="3" t="s">
        <v>62</v>
      </c>
      <c r="H2626" s="3" t="s">
        <v>63</v>
      </c>
      <c r="I2626" s="1" t="s">
        <v>55</v>
      </c>
      <c r="J2626" t="s">
        <v>15</v>
      </c>
      <c r="K2626" s="8">
        <v>39297313</v>
      </c>
      <c r="L2626">
        <v>39297313</v>
      </c>
      <c r="M2626" s="6">
        <v>392973.13</v>
      </c>
      <c r="N2626" t="str">
        <f t="shared" si="40"/>
        <v>01</v>
      </c>
    </row>
    <row r="2627" spans="1:14" ht="15" customHeight="1" x14ac:dyDescent="0.25">
      <c r="A2627" t="s">
        <v>14</v>
      </c>
      <c r="B2627">
        <v>0</v>
      </c>
      <c r="C2627" s="7" t="s">
        <v>222</v>
      </c>
      <c r="D2627">
        <v>10</v>
      </c>
      <c r="E2627" s="1" t="s">
        <v>223</v>
      </c>
      <c r="F2627" s="2" t="s">
        <v>61</v>
      </c>
      <c r="G2627" s="3" t="s">
        <v>62</v>
      </c>
      <c r="H2627" s="3" t="s">
        <v>58</v>
      </c>
      <c r="I2627" s="1" t="s">
        <v>64</v>
      </c>
      <c r="J2627" t="s">
        <v>15</v>
      </c>
      <c r="K2627" s="8">
        <v>3760024</v>
      </c>
      <c r="L2627">
        <v>3760024</v>
      </c>
      <c r="M2627" s="6">
        <v>37600.239999999998</v>
      </c>
      <c r="N2627" t="str">
        <f t="shared" ref="N2627:N2690" si="41">LEFT(H2627,2)</f>
        <v>01</v>
      </c>
    </row>
    <row r="2628" spans="1:14" ht="15" customHeight="1" x14ac:dyDescent="0.25">
      <c r="A2628" t="s">
        <v>14</v>
      </c>
      <c r="B2628">
        <v>0</v>
      </c>
      <c r="C2628" s="7" t="s">
        <v>222</v>
      </c>
      <c r="D2628">
        <v>10</v>
      </c>
      <c r="E2628" s="1" t="s">
        <v>223</v>
      </c>
      <c r="F2628" s="2" t="s">
        <v>61</v>
      </c>
      <c r="G2628" s="3" t="s">
        <v>62</v>
      </c>
      <c r="H2628" s="3" t="s">
        <v>66</v>
      </c>
      <c r="I2628" s="1" t="s">
        <v>64</v>
      </c>
      <c r="J2628" t="s">
        <v>15</v>
      </c>
      <c r="K2628" s="8">
        <v>7093</v>
      </c>
      <c r="L2628">
        <v>7093</v>
      </c>
      <c r="M2628" s="6">
        <v>70.930000000000007</v>
      </c>
      <c r="N2628" t="str">
        <f t="shared" si="41"/>
        <v>01</v>
      </c>
    </row>
    <row r="2629" spans="1:14" ht="15" customHeight="1" x14ac:dyDescent="0.25">
      <c r="A2629" t="s">
        <v>14</v>
      </c>
      <c r="B2629">
        <v>0</v>
      </c>
      <c r="C2629" s="7" t="s">
        <v>222</v>
      </c>
      <c r="D2629">
        <v>10</v>
      </c>
      <c r="E2629" s="1" t="s">
        <v>223</v>
      </c>
      <c r="F2629" s="2" t="s">
        <v>61</v>
      </c>
      <c r="G2629" s="3" t="s">
        <v>62</v>
      </c>
      <c r="H2629" s="3" t="s">
        <v>54</v>
      </c>
      <c r="I2629" s="1" t="s">
        <v>55</v>
      </c>
      <c r="J2629" t="s">
        <v>15</v>
      </c>
      <c r="K2629" s="8">
        <v>11253230</v>
      </c>
      <c r="L2629">
        <v>11253230</v>
      </c>
      <c r="M2629" s="6">
        <v>112532.3</v>
      </c>
      <c r="N2629" t="str">
        <f t="shared" si="41"/>
        <v>02</v>
      </c>
    </row>
    <row r="2630" spans="1:14" ht="15" customHeight="1" x14ac:dyDescent="0.25">
      <c r="A2630" t="s">
        <v>14</v>
      </c>
      <c r="B2630">
        <v>0</v>
      </c>
      <c r="C2630" s="7" t="s">
        <v>222</v>
      </c>
      <c r="D2630">
        <v>10</v>
      </c>
      <c r="E2630" s="1" t="s">
        <v>223</v>
      </c>
      <c r="F2630" s="2" t="s">
        <v>61</v>
      </c>
      <c r="G2630" s="3" t="s">
        <v>62</v>
      </c>
      <c r="H2630" s="3" t="s">
        <v>54</v>
      </c>
      <c r="I2630" s="1" t="s">
        <v>64</v>
      </c>
      <c r="J2630" t="s">
        <v>15</v>
      </c>
      <c r="K2630" s="8">
        <v>1674460</v>
      </c>
      <c r="L2630">
        <v>1674460</v>
      </c>
      <c r="M2630" s="6">
        <v>16744.599999999999</v>
      </c>
      <c r="N2630" t="str">
        <f t="shared" si="41"/>
        <v>02</v>
      </c>
    </row>
    <row r="2631" spans="1:14" ht="15" customHeight="1" x14ac:dyDescent="0.25">
      <c r="A2631" t="s">
        <v>14</v>
      </c>
      <c r="B2631">
        <v>0</v>
      </c>
      <c r="C2631" s="7" t="s">
        <v>222</v>
      </c>
      <c r="D2631">
        <v>10</v>
      </c>
      <c r="E2631" s="1" t="s">
        <v>223</v>
      </c>
      <c r="F2631" s="2" t="s">
        <v>61</v>
      </c>
      <c r="G2631" s="3" t="s">
        <v>62</v>
      </c>
      <c r="H2631" s="3" t="s">
        <v>70</v>
      </c>
      <c r="I2631" s="1" t="s">
        <v>64</v>
      </c>
      <c r="J2631" t="s">
        <v>15</v>
      </c>
      <c r="K2631" s="8">
        <v>1585</v>
      </c>
      <c r="L2631">
        <v>1585</v>
      </c>
      <c r="M2631" s="6">
        <v>15.85</v>
      </c>
      <c r="N2631" t="str">
        <f t="shared" si="41"/>
        <v>02</v>
      </c>
    </row>
    <row r="2632" spans="1:14" ht="15" customHeight="1" x14ac:dyDescent="0.25">
      <c r="A2632" t="s">
        <v>14</v>
      </c>
      <c r="B2632">
        <v>0</v>
      </c>
      <c r="C2632" s="7" t="s">
        <v>222</v>
      </c>
      <c r="D2632">
        <v>10</v>
      </c>
      <c r="E2632" s="1" t="s">
        <v>223</v>
      </c>
      <c r="F2632" s="2" t="s">
        <v>61</v>
      </c>
      <c r="G2632" s="3" t="s">
        <v>62</v>
      </c>
      <c r="H2632" s="3" t="s">
        <v>73</v>
      </c>
      <c r="I2632" s="1" t="s">
        <v>16</v>
      </c>
      <c r="J2632" t="s">
        <v>15</v>
      </c>
      <c r="K2632" s="8">
        <v>726850</v>
      </c>
      <c r="L2632">
        <v>726850</v>
      </c>
      <c r="M2632" s="6">
        <v>7268.5</v>
      </c>
      <c r="N2632" t="str">
        <f t="shared" si="41"/>
        <v>06</v>
      </c>
    </row>
    <row r="2633" spans="1:14" ht="15" customHeight="1" x14ac:dyDescent="0.25">
      <c r="A2633" t="s">
        <v>14</v>
      </c>
      <c r="B2633">
        <v>0</v>
      </c>
      <c r="C2633" s="7" t="s">
        <v>222</v>
      </c>
      <c r="D2633">
        <v>10</v>
      </c>
      <c r="E2633" s="1" t="s">
        <v>223</v>
      </c>
      <c r="F2633" s="2" t="s">
        <v>61</v>
      </c>
      <c r="G2633" s="3" t="s">
        <v>62</v>
      </c>
      <c r="H2633" s="3" t="s">
        <v>74</v>
      </c>
      <c r="I2633" s="1" t="s">
        <v>16</v>
      </c>
      <c r="J2633" t="s">
        <v>15</v>
      </c>
      <c r="K2633" s="8">
        <v>187550</v>
      </c>
      <c r="L2633">
        <v>187550</v>
      </c>
      <c r="M2633" s="6">
        <v>1875.5</v>
      </c>
      <c r="N2633" t="str">
        <f t="shared" si="41"/>
        <v>06</v>
      </c>
    </row>
    <row r="2634" spans="1:14" ht="15" customHeight="1" x14ac:dyDescent="0.25">
      <c r="A2634" t="s">
        <v>14</v>
      </c>
      <c r="B2634">
        <v>0</v>
      </c>
      <c r="C2634" s="7" t="s">
        <v>222</v>
      </c>
      <c r="D2634">
        <v>10</v>
      </c>
      <c r="E2634" s="1" t="s">
        <v>223</v>
      </c>
      <c r="F2634" s="2" t="s">
        <v>61</v>
      </c>
      <c r="G2634" s="3" t="s">
        <v>62</v>
      </c>
      <c r="H2634" s="3" t="s">
        <v>123</v>
      </c>
      <c r="I2634" s="1" t="s">
        <v>16</v>
      </c>
      <c r="J2634" t="s">
        <v>15</v>
      </c>
      <c r="K2634" s="8">
        <v>163111</v>
      </c>
      <c r="L2634">
        <v>163111</v>
      </c>
      <c r="M2634" s="6">
        <v>1631.1100000000001</v>
      </c>
      <c r="N2634" t="str">
        <f t="shared" si="41"/>
        <v>08</v>
      </c>
    </row>
    <row r="2635" spans="1:14" ht="15" customHeight="1" x14ac:dyDescent="0.25">
      <c r="A2635" t="s">
        <v>14</v>
      </c>
      <c r="B2635">
        <v>0</v>
      </c>
      <c r="C2635" s="7" t="s">
        <v>222</v>
      </c>
      <c r="D2635">
        <v>10</v>
      </c>
      <c r="E2635" s="1" t="s">
        <v>223</v>
      </c>
      <c r="F2635" s="2" t="s">
        <v>61</v>
      </c>
      <c r="G2635" s="3" t="s">
        <v>144</v>
      </c>
      <c r="H2635" s="3" t="s">
        <v>63</v>
      </c>
      <c r="I2635" s="1" t="s">
        <v>55</v>
      </c>
      <c r="J2635" t="s">
        <v>15</v>
      </c>
      <c r="K2635" s="8">
        <v>22536595</v>
      </c>
      <c r="L2635">
        <v>22536595</v>
      </c>
      <c r="M2635" s="6">
        <v>225365.95</v>
      </c>
      <c r="N2635" t="str">
        <f t="shared" si="41"/>
        <v>01</v>
      </c>
    </row>
    <row r="2636" spans="1:14" ht="15" customHeight="1" x14ac:dyDescent="0.25">
      <c r="A2636" t="s">
        <v>14</v>
      </c>
      <c r="B2636">
        <v>0</v>
      </c>
      <c r="C2636" s="7" t="s">
        <v>222</v>
      </c>
      <c r="D2636">
        <v>10</v>
      </c>
      <c r="E2636" s="1" t="s">
        <v>223</v>
      </c>
      <c r="F2636" s="2" t="s">
        <v>61</v>
      </c>
      <c r="G2636" s="3" t="s">
        <v>144</v>
      </c>
      <c r="H2636" s="3" t="s">
        <v>65</v>
      </c>
      <c r="I2636" s="1" t="s">
        <v>55</v>
      </c>
      <c r="J2636" t="s">
        <v>15</v>
      </c>
      <c r="K2636" s="8">
        <v>32644</v>
      </c>
      <c r="L2636">
        <v>32644</v>
      </c>
      <c r="M2636" s="6">
        <v>326.44</v>
      </c>
      <c r="N2636" t="str">
        <f t="shared" si="41"/>
        <v>01</v>
      </c>
    </row>
    <row r="2637" spans="1:14" ht="15" customHeight="1" x14ac:dyDescent="0.25">
      <c r="A2637" t="s">
        <v>14</v>
      </c>
      <c r="B2637">
        <v>0</v>
      </c>
      <c r="C2637" s="7" t="s">
        <v>222</v>
      </c>
      <c r="D2637">
        <v>10</v>
      </c>
      <c r="E2637" s="1" t="s">
        <v>223</v>
      </c>
      <c r="F2637" s="2" t="s">
        <v>61</v>
      </c>
      <c r="G2637" s="3" t="s">
        <v>144</v>
      </c>
      <c r="H2637" s="3" t="s">
        <v>54</v>
      </c>
      <c r="I2637" s="1" t="s">
        <v>55</v>
      </c>
      <c r="J2637" t="s">
        <v>15</v>
      </c>
      <c r="K2637" s="8">
        <v>8034827</v>
      </c>
      <c r="L2637">
        <v>8034827</v>
      </c>
      <c r="M2637" s="6">
        <v>80348.27</v>
      </c>
      <c r="N2637" t="str">
        <f t="shared" si="41"/>
        <v>02</v>
      </c>
    </row>
    <row r="2638" spans="1:14" ht="15" customHeight="1" x14ac:dyDescent="0.25">
      <c r="A2638" t="s">
        <v>14</v>
      </c>
      <c r="B2638">
        <v>0</v>
      </c>
      <c r="C2638" s="7" t="s">
        <v>222</v>
      </c>
      <c r="D2638">
        <v>10</v>
      </c>
      <c r="E2638" s="1" t="s">
        <v>223</v>
      </c>
      <c r="F2638" s="2" t="s">
        <v>61</v>
      </c>
      <c r="G2638" s="3" t="s">
        <v>144</v>
      </c>
      <c r="H2638" s="3" t="s">
        <v>69</v>
      </c>
      <c r="I2638" s="1" t="s">
        <v>55</v>
      </c>
      <c r="J2638" t="s">
        <v>15</v>
      </c>
      <c r="K2638" s="8">
        <v>7323</v>
      </c>
      <c r="L2638">
        <v>7323</v>
      </c>
      <c r="M2638" s="6">
        <v>73.23</v>
      </c>
      <c r="N2638" t="str">
        <f t="shared" si="41"/>
        <v>02</v>
      </c>
    </row>
    <row r="2639" spans="1:14" ht="15" customHeight="1" x14ac:dyDescent="0.25">
      <c r="A2639" t="s">
        <v>14</v>
      </c>
      <c r="B2639">
        <v>0</v>
      </c>
      <c r="C2639" s="7" t="s">
        <v>222</v>
      </c>
      <c r="D2639">
        <v>10</v>
      </c>
      <c r="E2639" s="1" t="s">
        <v>223</v>
      </c>
      <c r="F2639" s="2" t="s">
        <v>61</v>
      </c>
      <c r="G2639" s="3" t="s">
        <v>180</v>
      </c>
      <c r="H2639" s="3" t="s">
        <v>63</v>
      </c>
      <c r="I2639" s="1" t="s">
        <v>55</v>
      </c>
      <c r="J2639" t="s">
        <v>15</v>
      </c>
      <c r="K2639" s="8">
        <v>41294944</v>
      </c>
      <c r="L2639">
        <v>41294944</v>
      </c>
      <c r="M2639" s="6">
        <v>412949.44</v>
      </c>
      <c r="N2639" t="str">
        <f t="shared" si="41"/>
        <v>01</v>
      </c>
    </row>
    <row r="2640" spans="1:14" ht="15" customHeight="1" x14ac:dyDescent="0.25">
      <c r="A2640" t="s">
        <v>14</v>
      </c>
      <c r="B2640">
        <v>0</v>
      </c>
      <c r="C2640" s="7" t="s">
        <v>222</v>
      </c>
      <c r="D2640">
        <v>10</v>
      </c>
      <c r="E2640" s="1" t="s">
        <v>223</v>
      </c>
      <c r="F2640" s="2" t="s">
        <v>61</v>
      </c>
      <c r="G2640" s="3" t="s">
        <v>180</v>
      </c>
      <c r="H2640" s="3" t="s">
        <v>65</v>
      </c>
      <c r="I2640" s="1" t="s">
        <v>55</v>
      </c>
      <c r="J2640" t="s">
        <v>15</v>
      </c>
      <c r="K2640" s="8">
        <v>554408</v>
      </c>
      <c r="L2640">
        <v>554408</v>
      </c>
      <c r="M2640" s="6">
        <v>5544.08</v>
      </c>
      <c r="N2640" t="str">
        <f t="shared" si="41"/>
        <v>01</v>
      </c>
    </row>
    <row r="2641" spans="1:14" ht="15" customHeight="1" x14ac:dyDescent="0.25">
      <c r="A2641" t="s">
        <v>14</v>
      </c>
      <c r="B2641">
        <v>0</v>
      </c>
      <c r="C2641" s="7" t="s">
        <v>222</v>
      </c>
      <c r="D2641">
        <v>10</v>
      </c>
      <c r="E2641" s="1" t="s">
        <v>223</v>
      </c>
      <c r="F2641" s="2" t="s">
        <v>61</v>
      </c>
      <c r="G2641" s="3" t="s">
        <v>180</v>
      </c>
      <c r="H2641" s="3" t="s">
        <v>54</v>
      </c>
      <c r="I2641" s="1" t="s">
        <v>55</v>
      </c>
      <c r="J2641" t="s">
        <v>15</v>
      </c>
      <c r="K2641" s="8">
        <v>13522499</v>
      </c>
      <c r="L2641">
        <v>13522499</v>
      </c>
      <c r="M2641" s="6">
        <v>135224.99</v>
      </c>
      <c r="N2641" t="str">
        <f t="shared" si="41"/>
        <v>02</v>
      </c>
    </row>
    <row r="2642" spans="1:14" ht="15" customHeight="1" x14ac:dyDescent="0.25">
      <c r="A2642" t="s">
        <v>14</v>
      </c>
      <c r="B2642">
        <v>0</v>
      </c>
      <c r="C2642" s="7" t="s">
        <v>222</v>
      </c>
      <c r="D2642">
        <v>10</v>
      </c>
      <c r="E2642" s="1" t="s">
        <v>223</v>
      </c>
      <c r="F2642" s="2" t="s">
        <v>61</v>
      </c>
      <c r="G2642" s="3" t="s">
        <v>180</v>
      </c>
      <c r="H2642" s="3" t="s">
        <v>69</v>
      </c>
      <c r="I2642" s="1" t="s">
        <v>55</v>
      </c>
      <c r="J2642" t="s">
        <v>15</v>
      </c>
      <c r="K2642" s="8">
        <v>121673</v>
      </c>
      <c r="L2642">
        <v>121673</v>
      </c>
      <c r="M2642" s="6">
        <v>1216.73</v>
      </c>
      <c r="N2642" t="str">
        <f t="shared" si="41"/>
        <v>02</v>
      </c>
    </row>
    <row r="2643" spans="1:14" ht="15" customHeight="1" x14ac:dyDescent="0.25">
      <c r="A2643" t="s">
        <v>14</v>
      </c>
      <c r="B2643">
        <v>0</v>
      </c>
      <c r="C2643" s="7" t="s">
        <v>222</v>
      </c>
      <c r="D2643">
        <v>10</v>
      </c>
      <c r="E2643" s="1" t="s">
        <v>223</v>
      </c>
      <c r="F2643" s="2" t="s">
        <v>85</v>
      </c>
      <c r="G2643" s="3" t="s">
        <v>86</v>
      </c>
      <c r="H2643" s="3" t="s">
        <v>63</v>
      </c>
      <c r="I2643" s="1" t="s">
        <v>55</v>
      </c>
      <c r="J2643" t="s">
        <v>15</v>
      </c>
      <c r="K2643" s="8">
        <v>5635476</v>
      </c>
      <c r="L2643">
        <v>5635476</v>
      </c>
      <c r="M2643" s="6">
        <v>56354.76</v>
      </c>
      <c r="N2643" t="str">
        <f t="shared" si="41"/>
        <v>01</v>
      </c>
    </row>
    <row r="2644" spans="1:14" ht="15" customHeight="1" x14ac:dyDescent="0.25">
      <c r="A2644" t="s">
        <v>14</v>
      </c>
      <c r="B2644">
        <v>0</v>
      </c>
      <c r="C2644" s="7" t="s">
        <v>222</v>
      </c>
      <c r="D2644">
        <v>10</v>
      </c>
      <c r="E2644" s="1" t="s">
        <v>223</v>
      </c>
      <c r="F2644" s="2" t="s">
        <v>85</v>
      </c>
      <c r="G2644" s="3" t="s">
        <v>86</v>
      </c>
      <c r="H2644" s="3" t="s">
        <v>63</v>
      </c>
      <c r="I2644" s="1" t="s">
        <v>55</v>
      </c>
      <c r="J2644" t="s">
        <v>629</v>
      </c>
      <c r="K2644" s="8">
        <v>6246745</v>
      </c>
      <c r="L2644">
        <v>6246745</v>
      </c>
      <c r="M2644" s="6">
        <v>62467.450000000004</v>
      </c>
      <c r="N2644" t="str">
        <f t="shared" si="41"/>
        <v>01</v>
      </c>
    </row>
    <row r="2645" spans="1:14" ht="15" customHeight="1" x14ac:dyDescent="0.25">
      <c r="A2645" t="s">
        <v>14</v>
      </c>
      <c r="B2645">
        <v>0</v>
      </c>
      <c r="C2645" s="7" t="s">
        <v>222</v>
      </c>
      <c r="D2645">
        <v>10</v>
      </c>
      <c r="E2645" s="1" t="s">
        <v>223</v>
      </c>
      <c r="F2645" s="2" t="s">
        <v>85</v>
      </c>
      <c r="G2645" s="3" t="s">
        <v>86</v>
      </c>
      <c r="H2645" s="3" t="s">
        <v>65</v>
      </c>
      <c r="I2645" s="1" t="s">
        <v>55</v>
      </c>
      <c r="J2645" t="s">
        <v>15</v>
      </c>
      <c r="K2645" s="8">
        <v>66334</v>
      </c>
      <c r="L2645">
        <v>66334</v>
      </c>
      <c r="M2645" s="6">
        <v>663.34</v>
      </c>
      <c r="N2645" t="str">
        <f t="shared" si="41"/>
        <v>01</v>
      </c>
    </row>
    <row r="2646" spans="1:14" ht="15" customHeight="1" x14ac:dyDescent="0.25">
      <c r="A2646" t="s">
        <v>14</v>
      </c>
      <c r="B2646">
        <v>0</v>
      </c>
      <c r="C2646" s="7" t="s">
        <v>222</v>
      </c>
      <c r="D2646">
        <v>10</v>
      </c>
      <c r="E2646" s="1" t="s">
        <v>223</v>
      </c>
      <c r="F2646" s="2" t="s">
        <v>85</v>
      </c>
      <c r="G2646" s="3" t="s">
        <v>86</v>
      </c>
      <c r="H2646" s="3" t="s">
        <v>54</v>
      </c>
      <c r="I2646" s="1" t="s">
        <v>55</v>
      </c>
      <c r="J2646" t="s">
        <v>15</v>
      </c>
      <c r="K2646" s="8">
        <v>1845041</v>
      </c>
      <c r="L2646">
        <v>1845041</v>
      </c>
      <c r="M2646" s="6">
        <v>18450.41</v>
      </c>
      <c r="N2646" t="str">
        <f t="shared" si="41"/>
        <v>02</v>
      </c>
    </row>
    <row r="2647" spans="1:14" ht="15" customHeight="1" x14ac:dyDescent="0.25">
      <c r="A2647" t="s">
        <v>14</v>
      </c>
      <c r="B2647">
        <v>0</v>
      </c>
      <c r="C2647" s="7" t="s">
        <v>222</v>
      </c>
      <c r="D2647">
        <v>10</v>
      </c>
      <c r="E2647" s="1" t="s">
        <v>223</v>
      </c>
      <c r="F2647" s="2" t="s">
        <v>85</v>
      </c>
      <c r="G2647" s="3" t="s">
        <v>86</v>
      </c>
      <c r="H2647" s="3" t="s">
        <v>54</v>
      </c>
      <c r="I2647" s="1" t="s">
        <v>55</v>
      </c>
      <c r="J2647" t="s">
        <v>629</v>
      </c>
      <c r="K2647" s="8">
        <v>2078264</v>
      </c>
      <c r="L2647">
        <v>2078264</v>
      </c>
      <c r="M2647" s="6">
        <v>20782.64</v>
      </c>
      <c r="N2647" t="str">
        <f t="shared" si="41"/>
        <v>02</v>
      </c>
    </row>
    <row r="2648" spans="1:14" ht="15" customHeight="1" x14ac:dyDescent="0.25">
      <c r="A2648" t="s">
        <v>14</v>
      </c>
      <c r="B2648">
        <v>0</v>
      </c>
      <c r="C2648" s="7" t="s">
        <v>222</v>
      </c>
      <c r="D2648">
        <v>10</v>
      </c>
      <c r="E2648" s="1" t="s">
        <v>223</v>
      </c>
      <c r="F2648" s="2" t="s">
        <v>85</v>
      </c>
      <c r="G2648" s="3" t="s">
        <v>86</v>
      </c>
      <c r="H2648" s="3" t="s">
        <v>69</v>
      </c>
      <c r="I2648" s="1" t="s">
        <v>55</v>
      </c>
      <c r="J2648" t="s">
        <v>15</v>
      </c>
      <c r="K2648" s="8">
        <v>14750</v>
      </c>
      <c r="L2648">
        <v>14750</v>
      </c>
      <c r="M2648" s="6">
        <v>147.5</v>
      </c>
      <c r="N2648" t="str">
        <f t="shared" si="41"/>
        <v>02</v>
      </c>
    </row>
    <row r="2649" spans="1:14" ht="15" customHeight="1" x14ac:dyDescent="0.25">
      <c r="A2649" t="s">
        <v>14</v>
      </c>
      <c r="B2649">
        <v>0</v>
      </c>
      <c r="C2649" s="7" t="s">
        <v>222</v>
      </c>
      <c r="D2649">
        <v>10</v>
      </c>
      <c r="E2649" s="1" t="s">
        <v>223</v>
      </c>
      <c r="F2649" s="2" t="s">
        <v>85</v>
      </c>
      <c r="G2649" s="3" t="s">
        <v>87</v>
      </c>
      <c r="H2649" s="3" t="s">
        <v>63</v>
      </c>
      <c r="I2649" s="1" t="s">
        <v>55</v>
      </c>
      <c r="J2649" t="s">
        <v>629</v>
      </c>
      <c r="K2649" s="8">
        <v>5626667</v>
      </c>
      <c r="L2649">
        <v>5626667</v>
      </c>
      <c r="M2649" s="6">
        <v>56266.67</v>
      </c>
      <c r="N2649" t="str">
        <f t="shared" si="41"/>
        <v>01</v>
      </c>
    </row>
    <row r="2650" spans="1:14" ht="15" customHeight="1" x14ac:dyDescent="0.25">
      <c r="A2650" t="s">
        <v>14</v>
      </c>
      <c r="B2650">
        <v>0</v>
      </c>
      <c r="C2650" s="7" t="s">
        <v>222</v>
      </c>
      <c r="D2650">
        <v>10</v>
      </c>
      <c r="E2650" s="1" t="s">
        <v>223</v>
      </c>
      <c r="F2650" s="2" t="s">
        <v>85</v>
      </c>
      <c r="G2650" s="3" t="s">
        <v>87</v>
      </c>
      <c r="H2650" s="3" t="s">
        <v>54</v>
      </c>
      <c r="I2650" s="1" t="s">
        <v>55</v>
      </c>
      <c r="J2650" t="s">
        <v>629</v>
      </c>
      <c r="K2650" s="8">
        <v>1916105</v>
      </c>
      <c r="L2650">
        <v>1916105</v>
      </c>
      <c r="M2650" s="6">
        <v>19161.05</v>
      </c>
      <c r="N2650" t="str">
        <f t="shared" si="41"/>
        <v>02</v>
      </c>
    </row>
    <row r="2651" spans="1:14" ht="15" customHeight="1" x14ac:dyDescent="0.25">
      <c r="A2651" t="s">
        <v>14</v>
      </c>
      <c r="B2651">
        <v>0</v>
      </c>
      <c r="C2651" s="7" t="s">
        <v>222</v>
      </c>
      <c r="D2651">
        <v>10</v>
      </c>
      <c r="E2651" s="1" t="s">
        <v>223</v>
      </c>
      <c r="F2651" s="2" t="s">
        <v>89</v>
      </c>
      <c r="G2651" s="3" t="s">
        <v>90</v>
      </c>
      <c r="H2651" s="3" t="s">
        <v>82</v>
      </c>
      <c r="I2651" s="1" t="s">
        <v>55</v>
      </c>
      <c r="J2651" t="s">
        <v>15</v>
      </c>
      <c r="K2651" s="8">
        <v>155868</v>
      </c>
      <c r="L2651">
        <v>155868</v>
      </c>
      <c r="M2651" s="6">
        <v>1558.68</v>
      </c>
      <c r="N2651" t="str">
        <f t="shared" si="41"/>
        <v>01</v>
      </c>
    </row>
    <row r="2652" spans="1:14" ht="15" customHeight="1" x14ac:dyDescent="0.25">
      <c r="A2652" t="s">
        <v>14</v>
      </c>
      <c r="B2652">
        <v>0</v>
      </c>
      <c r="C2652" s="7" t="s">
        <v>222</v>
      </c>
      <c r="D2652">
        <v>10</v>
      </c>
      <c r="E2652" s="1" t="s">
        <v>223</v>
      </c>
      <c r="F2652" s="2" t="s">
        <v>89</v>
      </c>
      <c r="G2652" s="3" t="s">
        <v>90</v>
      </c>
      <c r="H2652" s="3" t="s">
        <v>69</v>
      </c>
      <c r="I2652" s="1" t="s">
        <v>55</v>
      </c>
      <c r="J2652" t="s">
        <v>15</v>
      </c>
      <c r="K2652" s="8">
        <v>32983</v>
      </c>
      <c r="L2652">
        <v>32983</v>
      </c>
      <c r="M2652" s="6">
        <v>329.83</v>
      </c>
      <c r="N2652" t="str">
        <f t="shared" si="41"/>
        <v>02</v>
      </c>
    </row>
    <row r="2653" spans="1:14" ht="15" customHeight="1" x14ac:dyDescent="0.25">
      <c r="A2653" t="s">
        <v>14</v>
      </c>
      <c r="B2653">
        <v>0</v>
      </c>
      <c r="C2653" s="7" t="s">
        <v>222</v>
      </c>
      <c r="D2653">
        <v>10</v>
      </c>
      <c r="E2653" s="1" t="s">
        <v>223</v>
      </c>
      <c r="F2653" s="2" t="s">
        <v>52</v>
      </c>
      <c r="G2653" s="3" t="s">
        <v>95</v>
      </c>
      <c r="H2653" s="3" t="s">
        <v>63</v>
      </c>
      <c r="I2653" s="1" t="s">
        <v>55</v>
      </c>
      <c r="J2653" t="s">
        <v>15</v>
      </c>
      <c r="K2653" s="8">
        <v>8213841</v>
      </c>
      <c r="L2653">
        <v>8213841</v>
      </c>
      <c r="M2653" s="6">
        <v>82138.41</v>
      </c>
      <c r="N2653" t="str">
        <f t="shared" si="41"/>
        <v>01</v>
      </c>
    </row>
    <row r="2654" spans="1:14" ht="15" customHeight="1" x14ac:dyDescent="0.25">
      <c r="A2654" t="s">
        <v>14</v>
      </c>
      <c r="B2654">
        <v>0</v>
      </c>
      <c r="C2654" s="7" t="s">
        <v>222</v>
      </c>
      <c r="D2654">
        <v>10</v>
      </c>
      <c r="E2654" s="1" t="s">
        <v>223</v>
      </c>
      <c r="F2654" s="2" t="s">
        <v>52</v>
      </c>
      <c r="G2654" s="3" t="s">
        <v>95</v>
      </c>
      <c r="H2654" s="3" t="s">
        <v>54</v>
      </c>
      <c r="I2654" s="1" t="s">
        <v>55</v>
      </c>
      <c r="J2654" t="s">
        <v>15</v>
      </c>
      <c r="K2654" s="8">
        <v>2723679</v>
      </c>
      <c r="L2654">
        <v>2723679</v>
      </c>
      <c r="M2654" s="6">
        <v>27236.79</v>
      </c>
      <c r="N2654" t="str">
        <f t="shared" si="41"/>
        <v>02</v>
      </c>
    </row>
    <row r="2655" spans="1:14" ht="15" customHeight="1" x14ac:dyDescent="0.25">
      <c r="A2655" t="s">
        <v>14</v>
      </c>
      <c r="B2655">
        <v>0</v>
      </c>
      <c r="C2655" s="7" t="s">
        <v>222</v>
      </c>
      <c r="D2655">
        <v>10</v>
      </c>
      <c r="E2655" s="1" t="s">
        <v>223</v>
      </c>
      <c r="F2655" s="2" t="s">
        <v>52</v>
      </c>
      <c r="G2655" s="3" t="s">
        <v>53</v>
      </c>
      <c r="H2655" s="3" t="s">
        <v>63</v>
      </c>
      <c r="I2655" s="1" t="s">
        <v>55</v>
      </c>
      <c r="J2655" t="s">
        <v>629</v>
      </c>
      <c r="K2655" s="8">
        <v>5278436</v>
      </c>
      <c r="L2655">
        <v>5278436</v>
      </c>
      <c r="M2655" s="6">
        <v>52784.36</v>
      </c>
      <c r="N2655" t="str">
        <f t="shared" si="41"/>
        <v>01</v>
      </c>
    </row>
    <row r="2656" spans="1:14" ht="15" customHeight="1" x14ac:dyDescent="0.25">
      <c r="A2656" t="s">
        <v>14</v>
      </c>
      <c r="B2656">
        <v>0</v>
      </c>
      <c r="C2656" s="7" t="s">
        <v>222</v>
      </c>
      <c r="D2656">
        <v>10</v>
      </c>
      <c r="E2656" s="1" t="s">
        <v>223</v>
      </c>
      <c r="F2656" s="2" t="s">
        <v>52</v>
      </c>
      <c r="G2656" s="3" t="s">
        <v>53</v>
      </c>
      <c r="H2656" s="3" t="s">
        <v>107</v>
      </c>
      <c r="I2656" s="1" t="s">
        <v>55</v>
      </c>
      <c r="J2656" t="s">
        <v>629</v>
      </c>
      <c r="K2656" s="8">
        <v>42250</v>
      </c>
      <c r="L2656">
        <v>42250</v>
      </c>
      <c r="M2656" s="6">
        <v>422.5</v>
      </c>
      <c r="N2656" t="str">
        <f t="shared" si="41"/>
        <v>01</v>
      </c>
    </row>
    <row r="2657" spans="1:14" ht="15" customHeight="1" x14ac:dyDescent="0.25">
      <c r="A2657" t="s">
        <v>14</v>
      </c>
      <c r="B2657">
        <v>0</v>
      </c>
      <c r="C2657" s="7" t="s">
        <v>222</v>
      </c>
      <c r="D2657">
        <v>10</v>
      </c>
      <c r="E2657" s="1" t="s">
        <v>223</v>
      </c>
      <c r="F2657" s="2" t="s">
        <v>52</v>
      </c>
      <c r="G2657" s="3" t="s">
        <v>53</v>
      </c>
      <c r="H2657" s="3" t="s">
        <v>54</v>
      </c>
      <c r="I2657" s="1" t="s">
        <v>55</v>
      </c>
      <c r="J2657" t="s">
        <v>629</v>
      </c>
      <c r="K2657" s="8">
        <v>1762806</v>
      </c>
      <c r="L2657">
        <v>1762806</v>
      </c>
      <c r="M2657" s="6">
        <v>17628.060000000001</v>
      </c>
      <c r="N2657" t="str">
        <f t="shared" si="41"/>
        <v>02</v>
      </c>
    </row>
    <row r="2658" spans="1:14" ht="15" customHeight="1" x14ac:dyDescent="0.25">
      <c r="A2658" t="s">
        <v>14</v>
      </c>
      <c r="B2658">
        <v>0</v>
      </c>
      <c r="C2658" s="7" t="s">
        <v>222</v>
      </c>
      <c r="D2658">
        <v>10</v>
      </c>
      <c r="E2658" s="1" t="s">
        <v>223</v>
      </c>
      <c r="F2658" s="2" t="s">
        <v>52</v>
      </c>
      <c r="G2658" s="3" t="s">
        <v>53</v>
      </c>
      <c r="H2658" s="3" t="s">
        <v>70</v>
      </c>
      <c r="I2658" s="1" t="s">
        <v>55</v>
      </c>
      <c r="J2658" t="s">
        <v>629</v>
      </c>
      <c r="K2658" s="8">
        <v>9450</v>
      </c>
      <c r="L2658">
        <v>9450</v>
      </c>
      <c r="M2658" s="6">
        <v>94.5</v>
      </c>
      <c r="N2658" t="str">
        <f t="shared" si="41"/>
        <v>02</v>
      </c>
    </row>
    <row r="2659" spans="1:14" ht="15" customHeight="1" x14ac:dyDescent="0.25">
      <c r="A2659" t="s">
        <v>14</v>
      </c>
      <c r="B2659">
        <v>0</v>
      </c>
      <c r="C2659" s="7" t="s">
        <v>222</v>
      </c>
      <c r="D2659">
        <v>10</v>
      </c>
      <c r="E2659" s="1" t="s">
        <v>223</v>
      </c>
      <c r="F2659" s="2" t="s">
        <v>98</v>
      </c>
      <c r="G2659" s="3" t="s">
        <v>99</v>
      </c>
      <c r="H2659" s="3" t="s">
        <v>100</v>
      </c>
      <c r="I2659" s="1" t="s">
        <v>101</v>
      </c>
      <c r="J2659" t="s">
        <v>15</v>
      </c>
      <c r="K2659" s="8">
        <v>10968440</v>
      </c>
      <c r="L2659">
        <v>10968440</v>
      </c>
      <c r="M2659" s="6">
        <v>109684.40000000001</v>
      </c>
      <c r="N2659" t="str">
        <f t="shared" si="41"/>
        <v>01</v>
      </c>
    </row>
    <row r="2660" spans="1:14" ht="15" customHeight="1" x14ac:dyDescent="0.25">
      <c r="A2660" t="s">
        <v>14</v>
      </c>
      <c r="B2660">
        <v>0</v>
      </c>
      <c r="C2660" s="7" t="s">
        <v>222</v>
      </c>
      <c r="D2660">
        <v>10</v>
      </c>
      <c r="E2660" s="1" t="s">
        <v>223</v>
      </c>
      <c r="F2660" s="2" t="s">
        <v>98</v>
      </c>
      <c r="G2660" s="3" t="s">
        <v>99</v>
      </c>
      <c r="H2660" s="3" t="s">
        <v>58</v>
      </c>
      <c r="I2660" s="1" t="s">
        <v>64</v>
      </c>
      <c r="J2660" t="s">
        <v>15</v>
      </c>
      <c r="K2660" s="8">
        <v>1183813</v>
      </c>
      <c r="L2660">
        <v>1183813</v>
      </c>
      <c r="M2660" s="6">
        <v>11838.130000000001</v>
      </c>
      <c r="N2660" t="str">
        <f t="shared" si="41"/>
        <v>01</v>
      </c>
    </row>
    <row r="2661" spans="1:14" ht="15" customHeight="1" x14ac:dyDescent="0.25">
      <c r="A2661" t="s">
        <v>14</v>
      </c>
      <c r="B2661">
        <v>0</v>
      </c>
      <c r="C2661" s="7" t="s">
        <v>222</v>
      </c>
      <c r="D2661">
        <v>10</v>
      </c>
      <c r="E2661" s="1" t="s">
        <v>223</v>
      </c>
      <c r="F2661" s="2" t="s">
        <v>98</v>
      </c>
      <c r="G2661" s="3" t="s">
        <v>99</v>
      </c>
      <c r="H2661" s="3" t="s">
        <v>58</v>
      </c>
      <c r="I2661" s="1" t="s">
        <v>102</v>
      </c>
      <c r="J2661" t="s">
        <v>15</v>
      </c>
      <c r="K2661" s="8">
        <v>4308168</v>
      </c>
      <c r="L2661">
        <v>4308168</v>
      </c>
      <c r="M2661" s="6">
        <v>43081.68</v>
      </c>
      <c r="N2661" t="str">
        <f t="shared" si="41"/>
        <v>01</v>
      </c>
    </row>
    <row r="2662" spans="1:14" ht="15" customHeight="1" x14ac:dyDescent="0.25">
      <c r="A2662" t="s">
        <v>14</v>
      </c>
      <c r="B2662">
        <v>0</v>
      </c>
      <c r="C2662" s="7" t="s">
        <v>222</v>
      </c>
      <c r="D2662">
        <v>10</v>
      </c>
      <c r="E2662" s="1" t="s">
        <v>223</v>
      </c>
      <c r="F2662" s="2" t="s">
        <v>98</v>
      </c>
      <c r="G2662" s="3" t="s">
        <v>99</v>
      </c>
      <c r="H2662" s="3" t="s">
        <v>103</v>
      </c>
      <c r="I2662" s="1" t="s">
        <v>102</v>
      </c>
      <c r="J2662" t="s">
        <v>15</v>
      </c>
      <c r="K2662" s="8">
        <v>11856</v>
      </c>
      <c r="L2662">
        <v>11856</v>
      </c>
      <c r="M2662" s="6">
        <v>118.56</v>
      </c>
      <c r="N2662" t="str">
        <f t="shared" si="41"/>
        <v>01</v>
      </c>
    </row>
    <row r="2663" spans="1:14" ht="15" customHeight="1" x14ac:dyDescent="0.25">
      <c r="A2663" t="s">
        <v>14</v>
      </c>
      <c r="B2663">
        <v>0</v>
      </c>
      <c r="C2663" s="7" t="s">
        <v>222</v>
      </c>
      <c r="D2663">
        <v>10</v>
      </c>
      <c r="E2663" s="1" t="s">
        <v>223</v>
      </c>
      <c r="F2663" s="2" t="s">
        <v>98</v>
      </c>
      <c r="G2663" s="3" t="s">
        <v>99</v>
      </c>
      <c r="H2663" s="3" t="s">
        <v>107</v>
      </c>
      <c r="I2663" s="1" t="s">
        <v>101</v>
      </c>
      <c r="J2663" t="s">
        <v>15</v>
      </c>
      <c r="K2663" s="8">
        <v>78000</v>
      </c>
      <c r="L2663">
        <v>78000</v>
      </c>
      <c r="M2663" s="6">
        <v>780</v>
      </c>
      <c r="N2663" t="str">
        <f t="shared" si="41"/>
        <v>01</v>
      </c>
    </row>
    <row r="2664" spans="1:14" ht="15" customHeight="1" x14ac:dyDescent="0.25">
      <c r="A2664" t="s">
        <v>14</v>
      </c>
      <c r="B2664">
        <v>0</v>
      </c>
      <c r="C2664" s="7" t="s">
        <v>222</v>
      </c>
      <c r="D2664">
        <v>10</v>
      </c>
      <c r="E2664" s="1" t="s">
        <v>223</v>
      </c>
      <c r="F2664" s="2" t="s">
        <v>98</v>
      </c>
      <c r="G2664" s="3" t="s">
        <v>99</v>
      </c>
      <c r="H2664" s="3" t="s">
        <v>68</v>
      </c>
      <c r="I2664" s="1" t="s">
        <v>102</v>
      </c>
      <c r="J2664" t="s">
        <v>15</v>
      </c>
      <c r="K2664" s="8">
        <v>35000</v>
      </c>
      <c r="L2664">
        <v>35000</v>
      </c>
      <c r="M2664" s="6">
        <v>350</v>
      </c>
      <c r="N2664" t="str">
        <f t="shared" si="41"/>
        <v>01</v>
      </c>
    </row>
    <row r="2665" spans="1:14" ht="15" customHeight="1" x14ac:dyDescent="0.25">
      <c r="A2665" t="s">
        <v>14</v>
      </c>
      <c r="B2665">
        <v>0</v>
      </c>
      <c r="C2665" s="7" t="s">
        <v>222</v>
      </c>
      <c r="D2665">
        <v>10</v>
      </c>
      <c r="E2665" s="1" t="s">
        <v>223</v>
      </c>
      <c r="F2665" s="2" t="s">
        <v>98</v>
      </c>
      <c r="G2665" s="3" t="s">
        <v>99</v>
      </c>
      <c r="H2665" s="3" t="s">
        <v>54</v>
      </c>
      <c r="I2665" s="1" t="s">
        <v>101</v>
      </c>
      <c r="J2665" t="s">
        <v>15</v>
      </c>
      <c r="K2665" s="8">
        <v>2545255</v>
      </c>
      <c r="L2665">
        <v>2545255</v>
      </c>
      <c r="M2665" s="6">
        <v>25452.55</v>
      </c>
      <c r="N2665" t="str">
        <f t="shared" si="41"/>
        <v>02</v>
      </c>
    </row>
    <row r="2666" spans="1:14" ht="15" customHeight="1" x14ac:dyDescent="0.25">
      <c r="A2666" t="s">
        <v>14</v>
      </c>
      <c r="B2666">
        <v>0</v>
      </c>
      <c r="C2666" s="7" t="s">
        <v>222</v>
      </c>
      <c r="D2666">
        <v>10</v>
      </c>
      <c r="E2666" s="1" t="s">
        <v>223</v>
      </c>
      <c r="F2666" s="2" t="s">
        <v>98</v>
      </c>
      <c r="G2666" s="3" t="s">
        <v>99</v>
      </c>
      <c r="H2666" s="3" t="s">
        <v>54</v>
      </c>
      <c r="I2666" s="1" t="s">
        <v>64</v>
      </c>
      <c r="J2666" t="s">
        <v>15</v>
      </c>
      <c r="K2666" s="8">
        <v>645083</v>
      </c>
      <c r="L2666">
        <v>645083</v>
      </c>
      <c r="M2666" s="6">
        <v>6450.83</v>
      </c>
      <c r="N2666" t="str">
        <f t="shared" si="41"/>
        <v>02</v>
      </c>
    </row>
    <row r="2667" spans="1:14" ht="15" customHeight="1" x14ac:dyDescent="0.25">
      <c r="A2667" t="s">
        <v>14</v>
      </c>
      <c r="B2667">
        <v>0</v>
      </c>
      <c r="C2667" s="7" t="s">
        <v>222</v>
      </c>
      <c r="D2667">
        <v>10</v>
      </c>
      <c r="E2667" s="1" t="s">
        <v>223</v>
      </c>
      <c r="F2667" s="2" t="s">
        <v>98</v>
      </c>
      <c r="G2667" s="3" t="s">
        <v>99</v>
      </c>
      <c r="H2667" s="3" t="s">
        <v>54</v>
      </c>
      <c r="I2667" s="1" t="s">
        <v>102</v>
      </c>
      <c r="J2667" t="s">
        <v>15</v>
      </c>
      <c r="K2667" s="8">
        <v>1851685</v>
      </c>
      <c r="L2667">
        <v>1851685</v>
      </c>
      <c r="M2667" s="6">
        <v>18516.850000000002</v>
      </c>
      <c r="N2667" t="str">
        <f t="shared" si="41"/>
        <v>02</v>
      </c>
    </row>
    <row r="2668" spans="1:14" ht="15" customHeight="1" x14ac:dyDescent="0.25">
      <c r="A2668" t="s">
        <v>14</v>
      </c>
      <c r="B2668">
        <v>0</v>
      </c>
      <c r="C2668" s="7" t="s">
        <v>222</v>
      </c>
      <c r="D2668">
        <v>10</v>
      </c>
      <c r="E2668" s="1" t="s">
        <v>223</v>
      </c>
      <c r="F2668" s="2" t="s">
        <v>98</v>
      </c>
      <c r="G2668" s="3" t="s">
        <v>99</v>
      </c>
      <c r="H2668" s="3" t="s">
        <v>69</v>
      </c>
      <c r="I2668" s="1" t="s">
        <v>102</v>
      </c>
      <c r="J2668" t="s">
        <v>15</v>
      </c>
      <c r="K2668" s="8">
        <v>7707</v>
      </c>
      <c r="L2668">
        <v>7707</v>
      </c>
      <c r="M2668" s="6">
        <v>77.070000000000007</v>
      </c>
      <c r="N2668" t="str">
        <f t="shared" si="41"/>
        <v>02</v>
      </c>
    </row>
    <row r="2669" spans="1:14" ht="15" customHeight="1" x14ac:dyDescent="0.25">
      <c r="A2669" t="s">
        <v>14</v>
      </c>
      <c r="B2669">
        <v>0</v>
      </c>
      <c r="C2669" s="7" t="s">
        <v>222</v>
      </c>
      <c r="D2669">
        <v>10</v>
      </c>
      <c r="E2669" s="1" t="s">
        <v>223</v>
      </c>
      <c r="F2669" s="2" t="s">
        <v>98</v>
      </c>
      <c r="G2669" s="3" t="s">
        <v>99</v>
      </c>
      <c r="H2669" s="3" t="s">
        <v>70</v>
      </c>
      <c r="I2669" s="1" t="s">
        <v>101</v>
      </c>
      <c r="J2669" t="s">
        <v>15</v>
      </c>
      <c r="K2669" s="8">
        <v>17431</v>
      </c>
      <c r="L2669">
        <v>17431</v>
      </c>
      <c r="M2669" s="6">
        <v>174.31</v>
      </c>
      <c r="N2669" t="str">
        <f t="shared" si="41"/>
        <v>02</v>
      </c>
    </row>
    <row r="2670" spans="1:14" ht="15" customHeight="1" x14ac:dyDescent="0.25">
      <c r="A2670" t="s">
        <v>14</v>
      </c>
      <c r="B2670">
        <v>0</v>
      </c>
      <c r="C2670" s="7" t="s">
        <v>222</v>
      </c>
      <c r="D2670">
        <v>10</v>
      </c>
      <c r="E2670" s="1" t="s">
        <v>223</v>
      </c>
      <c r="F2670" s="2" t="s">
        <v>98</v>
      </c>
      <c r="G2670" s="3" t="s">
        <v>99</v>
      </c>
      <c r="H2670" s="3" t="s">
        <v>70</v>
      </c>
      <c r="I2670" s="1" t="s">
        <v>102</v>
      </c>
      <c r="J2670" t="s">
        <v>15</v>
      </c>
      <c r="K2670" s="8">
        <v>2613</v>
      </c>
      <c r="L2670">
        <v>2613</v>
      </c>
      <c r="M2670" s="6">
        <v>26.13</v>
      </c>
      <c r="N2670" t="str">
        <f t="shared" si="41"/>
        <v>02</v>
      </c>
    </row>
    <row r="2671" spans="1:14" ht="15" customHeight="1" x14ac:dyDescent="0.25">
      <c r="A2671" t="s">
        <v>14</v>
      </c>
      <c r="B2671">
        <v>0</v>
      </c>
      <c r="C2671" s="7" t="s">
        <v>222</v>
      </c>
      <c r="D2671">
        <v>10</v>
      </c>
      <c r="E2671" s="1" t="s">
        <v>223</v>
      </c>
      <c r="F2671" s="2" t="s">
        <v>98</v>
      </c>
      <c r="G2671" s="3" t="s">
        <v>99</v>
      </c>
      <c r="H2671" s="3" t="s">
        <v>71</v>
      </c>
      <c r="I2671" s="1" t="s">
        <v>16</v>
      </c>
      <c r="J2671" t="s">
        <v>15</v>
      </c>
      <c r="K2671" s="8">
        <v>91470</v>
      </c>
      <c r="L2671">
        <v>91470</v>
      </c>
      <c r="M2671" s="6">
        <v>914.7</v>
      </c>
      <c r="N2671" t="str">
        <f t="shared" si="41"/>
        <v>05</v>
      </c>
    </row>
    <row r="2672" spans="1:14" ht="15" customHeight="1" x14ac:dyDescent="0.25">
      <c r="A2672" t="s">
        <v>14</v>
      </c>
      <c r="B2672">
        <v>0</v>
      </c>
      <c r="C2672" s="7" t="s">
        <v>222</v>
      </c>
      <c r="D2672">
        <v>10</v>
      </c>
      <c r="E2672" s="1" t="s">
        <v>223</v>
      </c>
      <c r="F2672" s="2" t="s">
        <v>98</v>
      </c>
      <c r="G2672" s="3" t="s">
        <v>99</v>
      </c>
      <c r="H2672" s="3" t="s">
        <v>104</v>
      </c>
      <c r="I2672" s="1" t="s">
        <v>16</v>
      </c>
      <c r="J2672" t="s">
        <v>15</v>
      </c>
      <c r="K2672" s="8">
        <v>2115</v>
      </c>
      <c r="L2672">
        <v>2115</v>
      </c>
      <c r="M2672" s="6">
        <v>21.150000000000002</v>
      </c>
      <c r="N2672" t="str">
        <f t="shared" si="41"/>
        <v>05</v>
      </c>
    </row>
    <row r="2673" spans="1:14" ht="15" customHeight="1" x14ac:dyDescent="0.25">
      <c r="A2673" t="s">
        <v>14</v>
      </c>
      <c r="B2673">
        <v>0</v>
      </c>
      <c r="C2673" s="7" t="s">
        <v>222</v>
      </c>
      <c r="D2673">
        <v>10</v>
      </c>
      <c r="E2673" s="1" t="s">
        <v>223</v>
      </c>
      <c r="F2673" s="2" t="s">
        <v>98</v>
      </c>
      <c r="G2673" s="3" t="s">
        <v>99</v>
      </c>
      <c r="H2673" s="3" t="s">
        <v>105</v>
      </c>
      <c r="I2673" s="1" t="s">
        <v>16</v>
      </c>
      <c r="J2673" t="s">
        <v>15</v>
      </c>
      <c r="K2673" s="8">
        <v>11600</v>
      </c>
      <c r="L2673">
        <v>11600</v>
      </c>
      <c r="M2673" s="6">
        <v>116</v>
      </c>
      <c r="N2673" t="str">
        <f t="shared" si="41"/>
        <v>05</v>
      </c>
    </row>
    <row r="2674" spans="1:14" ht="15" customHeight="1" x14ac:dyDescent="0.25">
      <c r="A2674" t="s">
        <v>14</v>
      </c>
      <c r="B2674">
        <v>0</v>
      </c>
      <c r="C2674" s="7" t="s">
        <v>222</v>
      </c>
      <c r="D2674">
        <v>10</v>
      </c>
      <c r="E2674" s="1" t="s">
        <v>223</v>
      </c>
      <c r="F2674" s="2" t="s">
        <v>98</v>
      </c>
      <c r="G2674" s="3" t="s">
        <v>99</v>
      </c>
      <c r="H2674" s="3" t="s">
        <v>73</v>
      </c>
      <c r="I2674" s="1" t="s">
        <v>16</v>
      </c>
      <c r="J2674" t="s">
        <v>15</v>
      </c>
      <c r="K2674" s="8">
        <v>1003055</v>
      </c>
      <c r="L2674">
        <v>1003055</v>
      </c>
      <c r="M2674" s="6">
        <v>10030.550000000001</v>
      </c>
      <c r="N2674" t="str">
        <f t="shared" si="41"/>
        <v>06</v>
      </c>
    </row>
    <row r="2675" spans="1:14" ht="15" customHeight="1" x14ac:dyDescent="0.25">
      <c r="A2675" t="s">
        <v>14</v>
      </c>
      <c r="B2675">
        <v>0</v>
      </c>
      <c r="C2675" s="7" t="s">
        <v>222</v>
      </c>
      <c r="D2675">
        <v>10</v>
      </c>
      <c r="E2675" s="1" t="s">
        <v>223</v>
      </c>
      <c r="F2675" s="2" t="s">
        <v>98</v>
      </c>
      <c r="G2675" s="3" t="s">
        <v>99</v>
      </c>
      <c r="H2675" s="3" t="s">
        <v>106</v>
      </c>
      <c r="I2675" s="1" t="s">
        <v>16</v>
      </c>
      <c r="J2675" t="s">
        <v>15</v>
      </c>
      <c r="K2675" s="8">
        <v>109770</v>
      </c>
      <c r="L2675">
        <v>109770</v>
      </c>
      <c r="M2675" s="6">
        <v>1097.7</v>
      </c>
      <c r="N2675" t="str">
        <f t="shared" si="41"/>
        <v>06</v>
      </c>
    </row>
    <row r="2676" spans="1:14" ht="15" customHeight="1" x14ac:dyDescent="0.25">
      <c r="A2676" t="s">
        <v>14</v>
      </c>
      <c r="B2676">
        <v>0</v>
      </c>
      <c r="C2676" s="7" t="s">
        <v>222</v>
      </c>
      <c r="D2676">
        <v>10</v>
      </c>
      <c r="E2676" s="1" t="s">
        <v>223</v>
      </c>
      <c r="F2676" s="2" t="s">
        <v>129</v>
      </c>
      <c r="G2676" s="3" t="s">
        <v>62</v>
      </c>
      <c r="H2676" s="3" t="s">
        <v>63</v>
      </c>
      <c r="I2676" s="1" t="s">
        <v>55</v>
      </c>
      <c r="J2676" t="s">
        <v>15</v>
      </c>
      <c r="K2676" s="8">
        <v>839252</v>
      </c>
      <c r="L2676">
        <v>839252</v>
      </c>
      <c r="M2676" s="6">
        <v>8392.52</v>
      </c>
      <c r="N2676" t="str">
        <f t="shared" si="41"/>
        <v>01</v>
      </c>
    </row>
    <row r="2677" spans="1:14" ht="15" customHeight="1" x14ac:dyDescent="0.25">
      <c r="A2677" t="s">
        <v>14</v>
      </c>
      <c r="B2677">
        <v>0</v>
      </c>
      <c r="C2677" s="7" t="s">
        <v>222</v>
      </c>
      <c r="D2677">
        <v>10</v>
      </c>
      <c r="E2677" s="1" t="s">
        <v>223</v>
      </c>
      <c r="F2677" s="2" t="s">
        <v>129</v>
      </c>
      <c r="G2677" s="3" t="s">
        <v>62</v>
      </c>
      <c r="H2677" s="3" t="s">
        <v>54</v>
      </c>
      <c r="I2677" s="1" t="s">
        <v>55</v>
      </c>
      <c r="J2677" t="s">
        <v>15</v>
      </c>
      <c r="K2677" s="8">
        <v>270545</v>
      </c>
      <c r="L2677">
        <v>270545</v>
      </c>
      <c r="M2677" s="6">
        <v>2705.4500000000003</v>
      </c>
      <c r="N2677" t="str">
        <f t="shared" si="41"/>
        <v>02</v>
      </c>
    </row>
    <row r="2678" spans="1:14" ht="15" customHeight="1" x14ac:dyDescent="0.25">
      <c r="A2678" t="s">
        <v>14</v>
      </c>
      <c r="B2678">
        <v>0</v>
      </c>
      <c r="C2678" s="7" t="s">
        <v>222</v>
      </c>
      <c r="D2678">
        <v>10</v>
      </c>
      <c r="E2678" s="1" t="s">
        <v>223</v>
      </c>
      <c r="F2678" s="2" t="s">
        <v>129</v>
      </c>
      <c r="G2678" s="3" t="s">
        <v>93</v>
      </c>
      <c r="H2678" s="3" t="s">
        <v>63</v>
      </c>
      <c r="I2678" s="1" t="s">
        <v>55</v>
      </c>
      <c r="J2678" t="s">
        <v>15</v>
      </c>
      <c r="K2678" s="8">
        <v>425463</v>
      </c>
      <c r="L2678">
        <v>425463</v>
      </c>
      <c r="M2678" s="6">
        <v>4254.63</v>
      </c>
      <c r="N2678" t="str">
        <f t="shared" si="41"/>
        <v>01</v>
      </c>
    </row>
    <row r="2679" spans="1:14" ht="15" customHeight="1" x14ac:dyDescent="0.25">
      <c r="A2679" t="s">
        <v>14</v>
      </c>
      <c r="B2679">
        <v>0</v>
      </c>
      <c r="C2679" s="7" t="s">
        <v>222</v>
      </c>
      <c r="D2679">
        <v>10</v>
      </c>
      <c r="E2679" s="1" t="s">
        <v>223</v>
      </c>
      <c r="F2679" s="2" t="s">
        <v>129</v>
      </c>
      <c r="G2679" s="3" t="s">
        <v>93</v>
      </c>
      <c r="H2679" s="3" t="s">
        <v>54</v>
      </c>
      <c r="I2679" s="1" t="s">
        <v>55</v>
      </c>
      <c r="J2679" t="s">
        <v>15</v>
      </c>
      <c r="K2679" s="8">
        <v>169021</v>
      </c>
      <c r="L2679">
        <v>169021</v>
      </c>
      <c r="M2679" s="6">
        <v>1690.21</v>
      </c>
      <c r="N2679" t="str">
        <f t="shared" si="41"/>
        <v>02</v>
      </c>
    </row>
    <row r="2680" spans="1:14" ht="15" customHeight="1" x14ac:dyDescent="0.25">
      <c r="A2680" t="s">
        <v>14</v>
      </c>
      <c r="B2680">
        <v>0</v>
      </c>
      <c r="C2680" s="7" t="s">
        <v>15</v>
      </c>
      <c r="D2680">
        <v>10</v>
      </c>
      <c r="E2680" s="1" t="s">
        <v>59</v>
      </c>
      <c r="F2680" s="2" t="s">
        <v>17</v>
      </c>
      <c r="G2680" s="3" t="s">
        <v>15</v>
      </c>
      <c r="H2680" s="3" t="s">
        <v>32</v>
      </c>
      <c r="I2680" s="1" t="s">
        <v>16</v>
      </c>
      <c r="J2680" t="s">
        <v>15</v>
      </c>
      <c r="K2680">
        <v>-66617700</v>
      </c>
      <c r="L2680">
        <v>66617700</v>
      </c>
      <c r="M2680" s="6">
        <v>666177</v>
      </c>
      <c r="N2680" t="str">
        <f t="shared" si="41"/>
        <v>52</v>
      </c>
    </row>
    <row r="2681" spans="1:14" ht="15" customHeight="1" x14ac:dyDescent="0.25">
      <c r="A2681" t="s">
        <v>14</v>
      </c>
      <c r="B2681">
        <v>0</v>
      </c>
      <c r="C2681" s="7" t="s">
        <v>15</v>
      </c>
      <c r="D2681">
        <v>10</v>
      </c>
      <c r="E2681" s="1" t="s">
        <v>59</v>
      </c>
      <c r="F2681" s="2" t="s">
        <v>17</v>
      </c>
      <c r="G2681" s="3" t="s">
        <v>15</v>
      </c>
      <c r="H2681" s="3" t="s">
        <v>224</v>
      </c>
      <c r="I2681" s="1" t="s">
        <v>16</v>
      </c>
      <c r="J2681" t="s">
        <v>15</v>
      </c>
      <c r="K2681" s="8">
        <v>3856870</v>
      </c>
      <c r="L2681">
        <v>-3856870</v>
      </c>
      <c r="M2681" s="6">
        <v>-38568.700000000004</v>
      </c>
      <c r="N2681" t="str">
        <f t="shared" si="41"/>
        <v>54</v>
      </c>
    </row>
    <row r="2682" spans="1:14" ht="15" customHeight="1" x14ac:dyDescent="0.25">
      <c r="A2682" t="s">
        <v>14</v>
      </c>
      <c r="B2682">
        <v>0</v>
      </c>
      <c r="C2682" s="7" t="s">
        <v>15</v>
      </c>
      <c r="D2682">
        <v>10</v>
      </c>
      <c r="E2682" s="1" t="s">
        <v>59</v>
      </c>
      <c r="F2682" s="2" t="s">
        <v>17</v>
      </c>
      <c r="G2682" s="3" t="s">
        <v>15</v>
      </c>
      <c r="H2682" s="3" t="s">
        <v>49</v>
      </c>
      <c r="I2682" s="1" t="s">
        <v>16</v>
      </c>
      <c r="J2682" t="s">
        <v>15</v>
      </c>
      <c r="K2682">
        <v>-28344</v>
      </c>
      <c r="L2682">
        <v>-28344</v>
      </c>
      <c r="M2682" s="6">
        <v>-283.44</v>
      </c>
      <c r="N2682" t="str">
        <f t="shared" si="41"/>
        <v>81</v>
      </c>
    </row>
    <row r="2683" spans="1:14" ht="15" customHeight="1" x14ac:dyDescent="0.25">
      <c r="A2683" t="s">
        <v>14</v>
      </c>
      <c r="B2683">
        <v>0</v>
      </c>
      <c r="C2683" s="7" t="s">
        <v>15</v>
      </c>
      <c r="D2683">
        <v>10</v>
      </c>
      <c r="E2683" s="1" t="s">
        <v>59</v>
      </c>
      <c r="F2683" s="2" t="s">
        <v>61</v>
      </c>
      <c r="G2683" s="3" t="s">
        <v>225</v>
      </c>
      <c r="H2683" s="3" t="s">
        <v>226</v>
      </c>
      <c r="I2683" s="1" t="s">
        <v>16</v>
      </c>
      <c r="J2683" t="s">
        <v>15</v>
      </c>
      <c r="K2683" s="8">
        <v>1924229</v>
      </c>
      <c r="L2683">
        <v>1924229</v>
      </c>
      <c r="M2683" s="6">
        <v>19242.29</v>
      </c>
      <c r="N2683" t="str">
        <f t="shared" si="41"/>
        <v>05</v>
      </c>
    </row>
    <row r="2684" spans="1:14" ht="15" customHeight="1" x14ac:dyDescent="0.25">
      <c r="A2684" t="s">
        <v>14</v>
      </c>
      <c r="B2684">
        <v>0</v>
      </c>
      <c r="C2684" s="7" t="s">
        <v>15</v>
      </c>
      <c r="D2684">
        <v>10</v>
      </c>
      <c r="E2684" s="1" t="s">
        <v>59</v>
      </c>
      <c r="F2684" s="2" t="s">
        <v>61</v>
      </c>
      <c r="G2684" s="3" t="s">
        <v>225</v>
      </c>
      <c r="H2684" s="3" t="s">
        <v>226</v>
      </c>
      <c r="I2684" s="1" t="s">
        <v>16</v>
      </c>
      <c r="J2684" t="s">
        <v>771</v>
      </c>
      <c r="K2684" s="8">
        <v>4085588</v>
      </c>
      <c r="L2684">
        <v>4085588</v>
      </c>
      <c r="M2684" s="6">
        <v>40855.879999999997</v>
      </c>
      <c r="N2684" t="str">
        <f t="shared" si="41"/>
        <v>05</v>
      </c>
    </row>
    <row r="2685" spans="1:14" ht="15" customHeight="1" x14ac:dyDescent="0.25">
      <c r="A2685" t="s">
        <v>14</v>
      </c>
      <c r="B2685">
        <v>0</v>
      </c>
      <c r="C2685" s="7" t="s">
        <v>15</v>
      </c>
      <c r="D2685">
        <v>10</v>
      </c>
      <c r="E2685" s="1" t="s">
        <v>59</v>
      </c>
      <c r="F2685" s="2" t="s">
        <v>61</v>
      </c>
      <c r="G2685" s="3" t="s">
        <v>225</v>
      </c>
      <c r="H2685" s="3" t="s">
        <v>226</v>
      </c>
      <c r="I2685" s="1" t="s">
        <v>16</v>
      </c>
      <c r="J2685" t="s">
        <v>771</v>
      </c>
      <c r="K2685" s="8">
        <v>554600</v>
      </c>
      <c r="L2685">
        <v>554600</v>
      </c>
      <c r="M2685" s="6">
        <v>5546</v>
      </c>
      <c r="N2685" t="str">
        <f t="shared" si="41"/>
        <v>05</v>
      </c>
    </row>
    <row r="2686" spans="1:14" ht="15" customHeight="1" x14ac:dyDescent="0.25">
      <c r="A2686" t="s">
        <v>14</v>
      </c>
      <c r="B2686">
        <v>0</v>
      </c>
      <c r="C2686" s="7" t="s">
        <v>15</v>
      </c>
      <c r="D2686">
        <v>10</v>
      </c>
      <c r="E2686" s="1" t="s">
        <v>59</v>
      </c>
      <c r="F2686" s="2" t="s">
        <v>61</v>
      </c>
      <c r="G2686" s="3" t="s">
        <v>93</v>
      </c>
      <c r="H2686" s="3" t="s">
        <v>227</v>
      </c>
      <c r="I2686" s="1" t="s">
        <v>55</v>
      </c>
      <c r="J2686" t="s">
        <v>635</v>
      </c>
      <c r="K2686" s="8">
        <v>98915052</v>
      </c>
      <c r="L2686">
        <v>98915052</v>
      </c>
      <c r="M2686" s="6">
        <v>989150.52</v>
      </c>
      <c r="N2686" t="str">
        <f t="shared" si="41"/>
        <v>02</v>
      </c>
    </row>
    <row r="2687" spans="1:14" ht="15" customHeight="1" x14ac:dyDescent="0.25">
      <c r="A2687" t="s">
        <v>14</v>
      </c>
      <c r="B2687">
        <v>0</v>
      </c>
      <c r="C2687" s="7" t="s">
        <v>15</v>
      </c>
      <c r="D2687">
        <v>10</v>
      </c>
      <c r="E2687" s="1" t="s">
        <v>59</v>
      </c>
      <c r="F2687" s="2" t="s">
        <v>61</v>
      </c>
      <c r="G2687" s="3" t="s">
        <v>93</v>
      </c>
      <c r="H2687" s="3" t="s">
        <v>227</v>
      </c>
      <c r="I2687" s="1" t="s">
        <v>64</v>
      </c>
      <c r="J2687" t="s">
        <v>635</v>
      </c>
      <c r="K2687" s="8">
        <v>2939939</v>
      </c>
      <c r="L2687">
        <v>2939939</v>
      </c>
      <c r="M2687" s="6">
        <v>29399.39</v>
      </c>
      <c r="N2687" t="str">
        <f t="shared" si="41"/>
        <v>02</v>
      </c>
    </row>
    <row r="2688" spans="1:14" ht="15" customHeight="1" x14ac:dyDescent="0.25">
      <c r="A2688" t="s">
        <v>14</v>
      </c>
      <c r="B2688">
        <v>0</v>
      </c>
      <c r="C2688" s="7" t="s">
        <v>15</v>
      </c>
      <c r="D2688">
        <v>10</v>
      </c>
      <c r="E2688" s="1" t="s">
        <v>59</v>
      </c>
      <c r="F2688" s="2" t="s">
        <v>85</v>
      </c>
      <c r="G2688" s="3" t="s">
        <v>86</v>
      </c>
      <c r="H2688" s="3" t="s">
        <v>100</v>
      </c>
      <c r="I2688" s="16" t="s">
        <v>55</v>
      </c>
      <c r="J2688" t="s">
        <v>629</v>
      </c>
      <c r="K2688" s="8">
        <v>4242374</v>
      </c>
      <c r="L2688">
        <v>4242374</v>
      </c>
      <c r="M2688" s="6">
        <v>42423.74</v>
      </c>
      <c r="N2688" t="str">
        <f t="shared" si="41"/>
        <v>01</v>
      </c>
    </row>
    <row r="2689" spans="1:14" ht="15" customHeight="1" x14ac:dyDescent="0.25">
      <c r="A2689" t="s">
        <v>14</v>
      </c>
      <c r="B2689">
        <v>0</v>
      </c>
      <c r="C2689" s="7" t="s">
        <v>15</v>
      </c>
      <c r="D2689">
        <v>10</v>
      </c>
      <c r="E2689" s="1" t="s">
        <v>59</v>
      </c>
      <c r="F2689" s="2" t="s">
        <v>85</v>
      </c>
      <c r="G2689" s="3" t="s">
        <v>86</v>
      </c>
      <c r="H2689" s="3" t="s">
        <v>63</v>
      </c>
      <c r="I2689" s="1" t="s">
        <v>55</v>
      </c>
      <c r="J2689" t="s">
        <v>629</v>
      </c>
      <c r="K2689" s="8">
        <v>33002948</v>
      </c>
      <c r="L2689">
        <v>33002948</v>
      </c>
      <c r="M2689" s="6">
        <v>330029.48</v>
      </c>
      <c r="N2689" t="str">
        <f t="shared" si="41"/>
        <v>01</v>
      </c>
    </row>
    <row r="2690" spans="1:14" ht="15" customHeight="1" x14ac:dyDescent="0.25">
      <c r="A2690" t="s">
        <v>14</v>
      </c>
      <c r="B2690">
        <v>0</v>
      </c>
      <c r="C2690" s="7" t="s">
        <v>15</v>
      </c>
      <c r="D2690">
        <v>10</v>
      </c>
      <c r="E2690" s="1" t="s">
        <v>59</v>
      </c>
      <c r="F2690" s="2" t="s">
        <v>85</v>
      </c>
      <c r="G2690" s="3" t="s">
        <v>86</v>
      </c>
      <c r="H2690" s="3" t="s">
        <v>58</v>
      </c>
      <c r="I2690" s="1" t="s">
        <v>64</v>
      </c>
      <c r="J2690" t="s">
        <v>629</v>
      </c>
      <c r="K2690" s="8">
        <v>2022723</v>
      </c>
      <c r="L2690">
        <v>2022723</v>
      </c>
      <c r="M2690" s="6">
        <v>20227.23</v>
      </c>
      <c r="N2690" t="str">
        <f t="shared" si="41"/>
        <v>01</v>
      </c>
    </row>
    <row r="2691" spans="1:14" ht="15" customHeight="1" x14ac:dyDescent="0.25">
      <c r="A2691" t="s">
        <v>14</v>
      </c>
      <c r="B2691">
        <v>0</v>
      </c>
      <c r="C2691" s="7" t="s">
        <v>15</v>
      </c>
      <c r="D2691">
        <v>10</v>
      </c>
      <c r="E2691" s="1" t="s">
        <v>59</v>
      </c>
      <c r="F2691" s="2" t="s">
        <v>85</v>
      </c>
      <c r="G2691" s="3" t="s">
        <v>86</v>
      </c>
      <c r="H2691" s="3" t="s">
        <v>218</v>
      </c>
      <c r="I2691" s="1" t="s">
        <v>64</v>
      </c>
      <c r="J2691" t="s">
        <v>15</v>
      </c>
      <c r="K2691" s="8">
        <v>10985799</v>
      </c>
      <c r="L2691">
        <v>10985799</v>
      </c>
      <c r="M2691" s="6">
        <v>109857.99</v>
      </c>
      <c r="N2691" t="str">
        <f t="shared" ref="N2691:N2754" si="42">LEFT(H2691,2)</f>
        <v>01</v>
      </c>
    </row>
    <row r="2692" spans="1:14" ht="15" customHeight="1" x14ac:dyDescent="0.25">
      <c r="A2692" t="s">
        <v>14</v>
      </c>
      <c r="B2692">
        <v>0</v>
      </c>
      <c r="C2692" s="7" t="s">
        <v>15</v>
      </c>
      <c r="D2692">
        <v>10</v>
      </c>
      <c r="E2692" s="1" t="s">
        <v>59</v>
      </c>
      <c r="F2692" s="2" t="s">
        <v>85</v>
      </c>
      <c r="G2692" s="3" t="s">
        <v>86</v>
      </c>
      <c r="H2692" s="3" t="s">
        <v>103</v>
      </c>
      <c r="I2692" s="1" t="s">
        <v>64</v>
      </c>
      <c r="J2692" t="s">
        <v>15</v>
      </c>
      <c r="K2692" s="8">
        <v>20889</v>
      </c>
      <c r="L2692">
        <v>20889</v>
      </c>
      <c r="M2692" s="6">
        <v>208.89000000000001</v>
      </c>
      <c r="N2692" t="str">
        <f t="shared" si="42"/>
        <v>01</v>
      </c>
    </row>
    <row r="2693" spans="1:14" ht="15" customHeight="1" x14ac:dyDescent="0.25">
      <c r="A2693" t="s">
        <v>14</v>
      </c>
      <c r="B2693">
        <v>0</v>
      </c>
      <c r="C2693" s="7" t="s">
        <v>15</v>
      </c>
      <c r="D2693">
        <v>10</v>
      </c>
      <c r="E2693" s="1" t="s">
        <v>59</v>
      </c>
      <c r="F2693" s="2" t="s">
        <v>85</v>
      </c>
      <c r="G2693" s="3" t="s">
        <v>86</v>
      </c>
      <c r="H2693" s="3" t="s">
        <v>66</v>
      </c>
      <c r="I2693" s="1" t="s">
        <v>55</v>
      </c>
      <c r="J2693" t="s">
        <v>15</v>
      </c>
      <c r="K2693" s="8">
        <v>1074560</v>
      </c>
      <c r="L2693">
        <v>1074560</v>
      </c>
      <c r="M2693" s="6">
        <v>10745.6</v>
      </c>
      <c r="N2693" t="str">
        <f t="shared" si="42"/>
        <v>01</v>
      </c>
    </row>
    <row r="2694" spans="1:14" ht="15" customHeight="1" x14ac:dyDescent="0.25">
      <c r="A2694" t="s">
        <v>14</v>
      </c>
      <c r="B2694">
        <v>0</v>
      </c>
      <c r="C2694" s="7" t="s">
        <v>15</v>
      </c>
      <c r="D2694">
        <v>10</v>
      </c>
      <c r="E2694" s="1" t="s">
        <v>59</v>
      </c>
      <c r="F2694" s="2" t="s">
        <v>85</v>
      </c>
      <c r="G2694" s="3" t="s">
        <v>86</v>
      </c>
      <c r="H2694" s="3" t="s">
        <v>66</v>
      </c>
      <c r="I2694" s="1" t="s">
        <v>64</v>
      </c>
      <c r="J2694" t="s">
        <v>15</v>
      </c>
      <c r="K2694" s="8">
        <v>1088160</v>
      </c>
      <c r="L2694">
        <v>1088160</v>
      </c>
      <c r="M2694" s="6">
        <v>10881.6</v>
      </c>
      <c r="N2694" t="str">
        <f t="shared" si="42"/>
        <v>01</v>
      </c>
    </row>
    <row r="2695" spans="1:14" ht="15" customHeight="1" x14ac:dyDescent="0.25">
      <c r="A2695" t="s">
        <v>14</v>
      </c>
      <c r="B2695">
        <v>0</v>
      </c>
      <c r="C2695" s="7" t="s">
        <v>15</v>
      </c>
      <c r="D2695">
        <v>10</v>
      </c>
      <c r="E2695" s="1" t="s">
        <v>59</v>
      </c>
      <c r="F2695" s="2" t="s">
        <v>85</v>
      </c>
      <c r="G2695" s="3" t="s">
        <v>86</v>
      </c>
      <c r="H2695" s="3" t="s">
        <v>66</v>
      </c>
      <c r="I2695" s="1" t="s">
        <v>64</v>
      </c>
      <c r="J2695" t="s">
        <v>629</v>
      </c>
      <c r="K2695" s="8">
        <v>2328</v>
      </c>
      <c r="L2695">
        <v>2328</v>
      </c>
      <c r="M2695" s="6">
        <v>23.28</v>
      </c>
      <c r="N2695" t="str">
        <f t="shared" si="42"/>
        <v>01</v>
      </c>
    </row>
    <row r="2696" spans="1:14" ht="15" customHeight="1" x14ac:dyDescent="0.25">
      <c r="A2696" t="s">
        <v>14</v>
      </c>
      <c r="B2696">
        <v>0</v>
      </c>
      <c r="C2696" s="7" t="s">
        <v>15</v>
      </c>
      <c r="D2696">
        <v>10</v>
      </c>
      <c r="E2696" s="1" t="s">
        <v>59</v>
      </c>
      <c r="F2696" s="2" t="s">
        <v>85</v>
      </c>
      <c r="G2696" s="3" t="s">
        <v>86</v>
      </c>
      <c r="H2696" s="3" t="s">
        <v>228</v>
      </c>
      <c r="I2696" s="1" t="s">
        <v>64</v>
      </c>
      <c r="J2696" t="s">
        <v>15</v>
      </c>
      <c r="K2696" s="8">
        <v>67923</v>
      </c>
      <c r="L2696">
        <v>67923</v>
      </c>
      <c r="M2696" s="6">
        <v>679.23</v>
      </c>
      <c r="N2696" t="str">
        <f t="shared" si="42"/>
        <v>01</v>
      </c>
    </row>
    <row r="2697" spans="1:14" ht="15" customHeight="1" x14ac:dyDescent="0.25">
      <c r="A2697" t="s">
        <v>14</v>
      </c>
      <c r="B2697">
        <v>0</v>
      </c>
      <c r="C2697" s="7" t="s">
        <v>15</v>
      </c>
      <c r="D2697">
        <v>10</v>
      </c>
      <c r="E2697" s="1" t="s">
        <v>59</v>
      </c>
      <c r="F2697" s="2" t="s">
        <v>85</v>
      </c>
      <c r="G2697" s="3" t="s">
        <v>86</v>
      </c>
      <c r="H2697" s="3" t="s">
        <v>54</v>
      </c>
      <c r="I2697" s="16" t="s">
        <v>55</v>
      </c>
      <c r="J2697" t="s">
        <v>629</v>
      </c>
      <c r="K2697" s="8">
        <v>1313199</v>
      </c>
      <c r="L2697">
        <v>1313199</v>
      </c>
      <c r="M2697" s="6">
        <v>13131.99</v>
      </c>
      <c r="N2697" t="str">
        <f t="shared" si="42"/>
        <v>02</v>
      </c>
    </row>
    <row r="2698" spans="1:14" ht="15" customHeight="1" x14ac:dyDescent="0.25">
      <c r="A2698" t="s">
        <v>14</v>
      </c>
      <c r="B2698">
        <v>0</v>
      </c>
      <c r="C2698" s="7" t="s">
        <v>15</v>
      </c>
      <c r="D2698">
        <v>10</v>
      </c>
      <c r="E2698" s="1" t="s">
        <v>59</v>
      </c>
      <c r="F2698" s="2" t="s">
        <v>85</v>
      </c>
      <c r="G2698" s="3" t="s">
        <v>86</v>
      </c>
      <c r="H2698" s="3" t="s">
        <v>54</v>
      </c>
      <c r="I2698" s="1" t="s">
        <v>55</v>
      </c>
      <c r="J2698" t="s">
        <v>629</v>
      </c>
      <c r="K2698" s="8">
        <v>9998596</v>
      </c>
      <c r="L2698">
        <v>9998596</v>
      </c>
      <c r="M2698" s="6">
        <v>99985.96</v>
      </c>
      <c r="N2698" t="str">
        <f t="shared" si="42"/>
        <v>02</v>
      </c>
    </row>
    <row r="2699" spans="1:14" ht="15" customHeight="1" x14ac:dyDescent="0.25">
      <c r="A2699" t="s">
        <v>14</v>
      </c>
      <c r="B2699">
        <v>0</v>
      </c>
      <c r="C2699" s="7" t="s">
        <v>15</v>
      </c>
      <c r="D2699">
        <v>10</v>
      </c>
      <c r="E2699" s="1" t="s">
        <v>59</v>
      </c>
      <c r="F2699" s="2" t="s">
        <v>85</v>
      </c>
      <c r="G2699" s="3" t="s">
        <v>86</v>
      </c>
      <c r="H2699" s="3" t="s">
        <v>54</v>
      </c>
      <c r="I2699" s="1" t="s">
        <v>64</v>
      </c>
      <c r="J2699" t="s">
        <v>629</v>
      </c>
      <c r="K2699" s="8">
        <v>866468</v>
      </c>
      <c r="L2699">
        <v>866468</v>
      </c>
      <c r="M2699" s="6">
        <v>8664.68</v>
      </c>
      <c r="N2699" t="str">
        <f t="shared" si="42"/>
        <v>02</v>
      </c>
    </row>
    <row r="2700" spans="1:14" ht="15" customHeight="1" x14ac:dyDescent="0.25">
      <c r="A2700" t="s">
        <v>14</v>
      </c>
      <c r="B2700">
        <v>0</v>
      </c>
      <c r="C2700" s="7" t="s">
        <v>15</v>
      </c>
      <c r="D2700">
        <v>10</v>
      </c>
      <c r="E2700" s="1" t="s">
        <v>59</v>
      </c>
      <c r="F2700" s="2" t="s">
        <v>85</v>
      </c>
      <c r="G2700" s="3" t="s">
        <v>86</v>
      </c>
      <c r="H2700" s="3" t="s">
        <v>69</v>
      </c>
      <c r="I2700" s="1" t="s">
        <v>64</v>
      </c>
      <c r="J2700" t="s">
        <v>15</v>
      </c>
      <c r="K2700" s="8">
        <v>2470345</v>
      </c>
      <c r="L2700">
        <v>2470345</v>
      </c>
      <c r="M2700" s="6">
        <v>24703.45</v>
      </c>
      <c r="N2700" t="str">
        <f t="shared" si="42"/>
        <v>02</v>
      </c>
    </row>
    <row r="2701" spans="1:14" ht="15" customHeight="1" x14ac:dyDescent="0.25">
      <c r="A2701" t="s">
        <v>14</v>
      </c>
      <c r="B2701">
        <v>0</v>
      </c>
      <c r="C2701" s="7" t="s">
        <v>15</v>
      </c>
      <c r="D2701">
        <v>10</v>
      </c>
      <c r="E2701" s="1" t="s">
        <v>59</v>
      </c>
      <c r="F2701" s="2" t="s">
        <v>85</v>
      </c>
      <c r="G2701" s="3" t="s">
        <v>86</v>
      </c>
      <c r="H2701" s="3" t="s">
        <v>70</v>
      </c>
      <c r="I2701" s="1" t="s">
        <v>55</v>
      </c>
      <c r="J2701" t="s">
        <v>15</v>
      </c>
      <c r="K2701" s="8">
        <v>235910</v>
      </c>
      <c r="L2701">
        <v>235910</v>
      </c>
      <c r="M2701" s="6">
        <v>2359.1</v>
      </c>
      <c r="N2701" t="str">
        <f t="shared" si="42"/>
        <v>02</v>
      </c>
    </row>
    <row r="2702" spans="1:14" ht="15" customHeight="1" x14ac:dyDescent="0.25">
      <c r="A2702" t="s">
        <v>14</v>
      </c>
      <c r="B2702">
        <v>0</v>
      </c>
      <c r="C2702" s="7" t="s">
        <v>15</v>
      </c>
      <c r="D2702">
        <v>10</v>
      </c>
      <c r="E2702" s="1" t="s">
        <v>59</v>
      </c>
      <c r="F2702" s="2" t="s">
        <v>85</v>
      </c>
      <c r="G2702" s="3" t="s">
        <v>86</v>
      </c>
      <c r="H2702" s="3" t="s">
        <v>70</v>
      </c>
      <c r="I2702" s="1" t="s">
        <v>64</v>
      </c>
      <c r="J2702" t="s">
        <v>15</v>
      </c>
      <c r="K2702" s="8">
        <v>244204</v>
      </c>
      <c r="L2702">
        <v>244204</v>
      </c>
      <c r="M2702" s="6">
        <v>2442.04</v>
      </c>
      <c r="N2702" t="str">
        <f t="shared" si="42"/>
        <v>02</v>
      </c>
    </row>
    <row r="2703" spans="1:14" ht="15" customHeight="1" x14ac:dyDescent="0.25">
      <c r="A2703" t="s">
        <v>14</v>
      </c>
      <c r="B2703">
        <v>0</v>
      </c>
      <c r="C2703" s="7" t="s">
        <v>15</v>
      </c>
      <c r="D2703">
        <v>10</v>
      </c>
      <c r="E2703" s="1" t="s">
        <v>59</v>
      </c>
      <c r="F2703" s="2" t="s">
        <v>85</v>
      </c>
      <c r="G2703" s="3" t="s">
        <v>86</v>
      </c>
      <c r="H2703" s="3" t="s">
        <v>70</v>
      </c>
      <c r="I2703" s="1" t="s">
        <v>64</v>
      </c>
      <c r="J2703" t="s">
        <v>629</v>
      </c>
      <c r="K2703" s="8">
        <v>521</v>
      </c>
      <c r="L2703">
        <v>521</v>
      </c>
      <c r="M2703" s="6">
        <v>5.21</v>
      </c>
      <c r="N2703" t="str">
        <f t="shared" si="42"/>
        <v>02</v>
      </c>
    </row>
    <row r="2704" spans="1:14" ht="15" customHeight="1" x14ac:dyDescent="0.25">
      <c r="A2704" t="s">
        <v>14</v>
      </c>
      <c r="B2704">
        <v>0</v>
      </c>
      <c r="C2704" s="7" t="s">
        <v>15</v>
      </c>
      <c r="D2704">
        <v>10</v>
      </c>
      <c r="E2704" s="1" t="s">
        <v>59</v>
      </c>
      <c r="F2704" s="2" t="s">
        <v>85</v>
      </c>
      <c r="G2704" s="3" t="s">
        <v>86</v>
      </c>
      <c r="H2704" s="3" t="s">
        <v>227</v>
      </c>
      <c r="I2704" s="16" t="s">
        <v>55</v>
      </c>
      <c r="J2704" t="s">
        <v>635</v>
      </c>
      <c r="K2704" s="8">
        <v>170838</v>
      </c>
      <c r="L2704">
        <v>170838</v>
      </c>
      <c r="M2704" s="6">
        <v>1708.38</v>
      </c>
      <c r="N2704" t="str">
        <f t="shared" si="42"/>
        <v>02</v>
      </c>
    </row>
    <row r="2705" spans="1:14" ht="15" customHeight="1" x14ac:dyDescent="0.25">
      <c r="A2705" t="s">
        <v>14</v>
      </c>
      <c r="B2705">
        <v>0</v>
      </c>
      <c r="C2705" s="7" t="s">
        <v>15</v>
      </c>
      <c r="D2705">
        <v>10</v>
      </c>
      <c r="E2705" s="1" t="s">
        <v>59</v>
      </c>
      <c r="F2705" s="2" t="s">
        <v>85</v>
      </c>
      <c r="G2705" s="3" t="s">
        <v>86</v>
      </c>
      <c r="H2705" s="3" t="s">
        <v>227</v>
      </c>
      <c r="I2705" s="1" t="s">
        <v>55</v>
      </c>
      <c r="J2705" t="s">
        <v>635</v>
      </c>
      <c r="K2705" s="8">
        <v>16668439</v>
      </c>
      <c r="L2705">
        <v>16668439</v>
      </c>
      <c r="M2705" s="6">
        <v>166684.39000000001</v>
      </c>
      <c r="N2705" t="str">
        <f t="shared" si="42"/>
        <v>02</v>
      </c>
    </row>
    <row r="2706" spans="1:14" ht="15" customHeight="1" x14ac:dyDescent="0.25">
      <c r="A2706" t="s">
        <v>14</v>
      </c>
      <c r="B2706">
        <v>0</v>
      </c>
      <c r="C2706" s="7" t="s">
        <v>15</v>
      </c>
      <c r="D2706">
        <v>10</v>
      </c>
      <c r="E2706" s="1" t="s">
        <v>59</v>
      </c>
      <c r="F2706" s="2" t="s">
        <v>85</v>
      </c>
      <c r="G2706" s="3" t="s">
        <v>86</v>
      </c>
      <c r="H2706" s="3" t="s">
        <v>227</v>
      </c>
      <c r="I2706" s="1" t="s">
        <v>64</v>
      </c>
      <c r="J2706" t="s">
        <v>635</v>
      </c>
      <c r="K2706" s="8">
        <v>7934475</v>
      </c>
      <c r="L2706">
        <v>7934475</v>
      </c>
      <c r="M2706" s="6">
        <v>79344.75</v>
      </c>
      <c r="N2706" t="str">
        <f t="shared" si="42"/>
        <v>02</v>
      </c>
    </row>
    <row r="2707" spans="1:14" ht="15" customHeight="1" x14ac:dyDescent="0.25">
      <c r="A2707" t="s">
        <v>14</v>
      </c>
      <c r="B2707">
        <v>0</v>
      </c>
      <c r="C2707" s="7" t="s">
        <v>15</v>
      </c>
      <c r="D2707">
        <v>10</v>
      </c>
      <c r="E2707" s="1" t="s">
        <v>59</v>
      </c>
      <c r="F2707" s="2" t="s">
        <v>85</v>
      </c>
      <c r="G2707" s="3" t="s">
        <v>86</v>
      </c>
      <c r="H2707" s="3" t="s">
        <v>131</v>
      </c>
      <c r="I2707" s="1" t="s">
        <v>16</v>
      </c>
      <c r="J2707" t="s">
        <v>629</v>
      </c>
      <c r="K2707" s="8">
        <v>81600</v>
      </c>
      <c r="L2707">
        <v>81600</v>
      </c>
      <c r="M2707" s="6">
        <v>816</v>
      </c>
      <c r="N2707" t="str">
        <f t="shared" si="42"/>
        <v>03</v>
      </c>
    </row>
    <row r="2708" spans="1:14" ht="15" customHeight="1" x14ac:dyDescent="0.25">
      <c r="A2708" t="s">
        <v>14</v>
      </c>
      <c r="B2708">
        <v>0</v>
      </c>
      <c r="C2708" s="7" t="s">
        <v>15</v>
      </c>
      <c r="D2708">
        <v>10</v>
      </c>
      <c r="E2708" s="1" t="s">
        <v>59</v>
      </c>
      <c r="F2708" s="2" t="s">
        <v>85</v>
      </c>
      <c r="G2708" s="3" t="s">
        <v>86</v>
      </c>
      <c r="H2708" s="3" t="s">
        <v>71</v>
      </c>
      <c r="I2708" s="1" t="s">
        <v>16</v>
      </c>
      <c r="J2708" t="s">
        <v>629</v>
      </c>
      <c r="K2708" s="8">
        <v>678860</v>
      </c>
      <c r="L2708">
        <v>678860</v>
      </c>
      <c r="M2708" s="6">
        <v>6788.6</v>
      </c>
      <c r="N2708" t="str">
        <f t="shared" si="42"/>
        <v>05</v>
      </c>
    </row>
    <row r="2709" spans="1:14" ht="15" customHeight="1" x14ac:dyDescent="0.25">
      <c r="A2709" t="s">
        <v>14</v>
      </c>
      <c r="B2709">
        <v>0</v>
      </c>
      <c r="C2709" s="7" t="s">
        <v>15</v>
      </c>
      <c r="D2709">
        <v>10</v>
      </c>
      <c r="E2709" s="1" t="s">
        <v>59</v>
      </c>
      <c r="F2709" s="2" t="s">
        <v>85</v>
      </c>
      <c r="G2709" s="3" t="s">
        <v>86</v>
      </c>
      <c r="H2709" s="3" t="s">
        <v>105</v>
      </c>
      <c r="I2709" s="1" t="s">
        <v>16</v>
      </c>
      <c r="J2709" t="s">
        <v>629</v>
      </c>
      <c r="K2709" s="8">
        <v>45102</v>
      </c>
      <c r="L2709">
        <v>45102</v>
      </c>
      <c r="M2709" s="6">
        <v>451.02</v>
      </c>
      <c r="N2709" t="str">
        <f t="shared" si="42"/>
        <v>05</v>
      </c>
    </row>
    <row r="2710" spans="1:14" ht="15" customHeight="1" x14ac:dyDescent="0.25">
      <c r="A2710" t="s">
        <v>14</v>
      </c>
      <c r="B2710">
        <v>0</v>
      </c>
      <c r="C2710" s="7" t="s">
        <v>15</v>
      </c>
      <c r="D2710">
        <v>10</v>
      </c>
      <c r="E2710" s="1" t="s">
        <v>59</v>
      </c>
      <c r="F2710" s="2" t="s">
        <v>85</v>
      </c>
      <c r="G2710" s="3" t="s">
        <v>86</v>
      </c>
      <c r="H2710" s="3" t="s">
        <v>114</v>
      </c>
      <c r="I2710" s="1" t="s">
        <v>16</v>
      </c>
      <c r="J2710" t="s">
        <v>629</v>
      </c>
      <c r="K2710" s="8">
        <v>74043</v>
      </c>
      <c r="L2710">
        <v>74043</v>
      </c>
      <c r="M2710" s="6">
        <v>740.43000000000006</v>
      </c>
      <c r="N2710" t="str">
        <f t="shared" si="42"/>
        <v>05</v>
      </c>
    </row>
    <row r="2711" spans="1:14" ht="15" customHeight="1" x14ac:dyDescent="0.25">
      <c r="A2711" t="s">
        <v>14</v>
      </c>
      <c r="B2711">
        <v>0</v>
      </c>
      <c r="C2711" s="7" t="s">
        <v>15</v>
      </c>
      <c r="D2711">
        <v>10</v>
      </c>
      <c r="E2711" s="1" t="s">
        <v>59</v>
      </c>
      <c r="F2711" s="2" t="s">
        <v>85</v>
      </c>
      <c r="G2711" s="3" t="s">
        <v>86</v>
      </c>
      <c r="H2711" s="3" t="s">
        <v>145</v>
      </c>
      <c r="I2711" s="1" t="s">
        <v>16</v>
      </c>
      <c r="J2711" t="s">
        <v>629</v>
      </c>
      <c r="K2711" s="8">
        <v>440355</v>
      </c>
      <c r="L2711">
        <v>440355</v>
      </c>
      <c r="M2711" s="6">
        <v>4403.55</v>
      </c>
      <c r="N2711" t="str">
        <f t="shared" si="42"/>
        <v>05</v>
      </c>
    </row>
    <row r="2712" spans="1:14" ht="15" customHeight="1" x14ac:dyDescent="0.25">
      <c r="A2712" t="s">
        <v>14</v>
      </c>
      <c r="B2712">
        <v>0</v>
      </c>
      <c r="C2712" s="7" t="s">
        <v>15</v>
      </c>
      <c r="D2712">
        <v>10</v>
      </c>
      <c r="E2712" s="1" t="s">
        <v>59</v>
      </c>
      <c r="F2712" s="2" t="s">
        <v>85</v>
      </c>
      <c r="G2712" s="3" t="s">
        <v>86</v>
      </c>
      <c r="H2712" s="3" t="s">
        <v>73</v>
      </c>
      <c r="I2712" s="1" t="s">
        <v>16</v>
      </c>
      <c r="J2712" t="s">
        <v>629</v>
      </c>
      <c r="K2712" s="8">
        <v>1127750</v>
      </c>
      <c r="L2712">
        <v>1127750</v>
      </c>
      <c r="M2712" s="6">
        <v>11277.5</v>
      </c>
      <c r="N2712" t="str">
        <f t="shared" si="42"/>
        <v>06</v>
      </c>
    </row>
    <row r="2713" spans="1:14" ht="15" customHeight="1" x14ac:dyDescent="0.25">
      <c r="A2713" t="s">
        <v>14</v>
      </c>
      <c r="B2713">
        <v>0</v>
      </c>
      <c r="C2713" s="7" t="s">
        <v>15</v>
      </c>
      <c r="D2713">
        <v>10</v>
      </c>
      <c r="E2713" s="1" t="s">
        <v>59</v>
      </c>
      <c r="F2713" s="2" t="s">
        <v>85</v>
      </c>
      <c r="G2713" s="3" t="s">
        <v>86</v>
      </c>
      <c r="H2713" s="3" t="s">
        <v>106</v>
      </c>
      <c r="I2713" s="1" t="s">
        <v>16</v>
      </c>
      <c r="J2713" t="s">
        <v>629</v>
      </c>
      <c r="K2713" s="8">
        <v>14986</v>
      </c>
      <c r="L2713">
        <v>14986</v>
      </c>
      <c r="M2713" s="6">
        <v>149.86000000000001</v>
      </c>
      <c r="N2713" t="str">
        <f t="shared" si="42"/>
        <v>06</v>
      </c>
    </row>
    <row r="2714" spans="1:14" ht="15" customHeight="1" x14ac:dyDescent="0.25">
      <c r="A2714" t="s">
        <v>14</v>
      </c>
      <c r="B2714">
        <v>0</v>
      </c>
      <c r="C2714" s="7" t="s">
        <v>15</v>
      </c>
      <c r="D2714">
        <v>10</v>
      </c>
      <c r="E2714" s="1" t="s">
        <v>59</v>
      </c>
      <c r="F2714" s="2" t="s">
        <v>85</v>
      </c>
      <c r="G2714" s="3" t="s">
        <v>229</v>
      </c>
      <c r="H2714" s="3" t="s">
        <v>63</v>
      </c>
      <c r="I2714" s="1" t="s">
        <v>55</v>
      </c>
      <c r="J2714" t="s">
        <v>629</v>
      </c>
      <c r="K2714" s="8">
        <v>6942587</v>
      </c>
      <c r="L2714">
        <v>6942587</v>
      </c>
      <c r="M2714" s="6">
        <v>69425.87</v>
      </c>
      <c r="N2714" t="str">
        <f t="shared" si="42"/>
        <v>01</v>
      </c>
    </row>
    <row r="2715" spans="1:14" ht="15" customHeight="1" x14ac:dyDescent="0.25">
      <c r="A2715" t="s">
        <v>14</v>
      </c>
      <c r="B2715">
        <v>0</v>
      </c>
      <c r="C2715" s="7" t="s">
        <v>15</v>
      </c>
      <c r="D2715">
        <v>10</v>
      </c>
      <c r="E2715" s="1" t="s">
        <v>59</v>
      </c>
      <c r="F2715" s="2" t="s">
        <v>85</v>
      </c>
      <c r="G2715" s="3" t="s">
        <v>229</v>
      </c>
      <c r="H2715" s="3" t="s">
        <v>54</v>
      </c>
      <c r="I2715" s="1" t="s">
        <v>55</v>
      </c>
      <c r="J2715" t="s">
        <v>629</v>
      </c>
      <c r="K2715" s="8">
        <v>2280491</v>
      </c>
      <c r="L2715">
        <v>2280491</v>
      </c>
      <c r="M2715" s="6">
        <v>22804.91</v>
      </c>
      <c r="N2715" t="str">
        <f t="shared" si="42"/>
        <v>02</v>
      </c>
    </row>
    <row r="2716" spans="1:14" ht="15" customHeight="1" x14ac:dyDescent="0.25">
      <c r="A2716" t="s">
        <v>14</v>
      </c>
      <c r="B2716">
        <v>0</v>
      </c>
      <c r="C2716" s="7" t="s">
        <v>15</v>
      </c>
      <c r="D2716">
        <v>10</v>
      </c>
      <c r="E2716" s="1" t="s">
        <v>59</v>
      </c>
      <c r="F2716" s="2" t="s">
        <v>85</v>
      </c>
      <c r="G2716" s="3" t="s">
        <v>229</v>
      </c>
      <c r="H2716" s="3" t="s">
        <v>131</v>
      </c>
      <c r="I2716" s="1" t="s">
        <v>16</v>
      </c>
      <c r="J2716" t="s">
        <v>629</v>
      </c>
      <c r="K2716">
        <v>-25444</v>
      </c>
      <c r="L2716">
        <v>-25444</v>
      </c>
      <c r="M2716" s="6">
        <v>-254.44</v>
      </c>
      <c r="N2716" t="str">
        <f t="shared" si="42"/>
        <v>03</v>
      </c>
    </row>
    <row r="2717" spans="1:14" ht="15" customHeight="1" x14ac:dyDescent="0.25">
      <c r="A2717" t="s">
        <v>14</v>
      </c>
      <c r="B2717">
        <v>0</v>
      </c>
      <c r="C2717" s="7" t="s">
        <v>15</v>
      </c>
      <c r="D2717">
        <v>10</v>
      </c>
      <c r="E2717" s="1" t="s">
        <v>59</v>
      </c>
      <c r="F2717" s="2" t="s">
        <v>85</v>
      </c>
      <c r="G2717" s="3" t="s">
        <v>229</v>
      </c>
      <c r="H2717" s="3" t="s">
        <v>167</v>
      </c>
      <c r="I2717" s="1" t="s">
        <v>16</v>
      </c>
      <c r="J2717" t="s">
        <v>629</v>
      </c>
      <c r="K2717" s="8">
        <v>62500</v>
      </c>
      <c r="L2717">
        <v>62500</v>
      </c>
      <c r="M2717" s="6">
        <v>625</v>
      </c>
      <c r="N2717" t="str">
        <f t="shared" si="42"/>
        <v>04</v>
      </c>
    </row>
    <row r="2718" spans="1:14" ht="15" customHeight="1" x14ac:dyDescent="0.25">
      <c r="A2718" t="s">
        <v>14</v>
      </c>
      <c r="B2718">
        <v>0</v>
      </c>
      <c r="C2718" s="7" t="s">
        <v>15</v>
      </c>
      <c r="D2718">
        <v>10</v>
      </c>
      <c r="E2718" s="1" t="s">
        <v>59</v>
      </c>
      <c r="F2718" s="2" t="s">
        <v>85</v>
      </c>
      <c r="G2718" s="3" t="s">
        <v>229</v>
      </c>
      <c r="H2718" s="3" t="s">
        <v>145</v>
      </c>
      <c r="I2718" s="1" t="s">
        <v>16</v>
      </c>
      <c r="J2718" t="s">
        <v>629</v>
      </c>
      <c r="K2718" s="8">
        <v>83284</v>
      </c>
      <c r="L2718">
        <v>83284</v>
      </c>
      <c r="M2718" s="6">
        <v>832.84</v>
      </c>
      <c r="N2718" t="str">
        <f t="shared" si="42"/>
        <v>05</v>
      </c>
    </row>
    <row r="2719" spans="1:14" ht="15" customHeight="1" x14ac:dyDescent="0.25">
      <c r="A2719" t="s">
        <v>14</v>
      </c>
      <c r="B2719">
        <v>0</v>
      </c>
      <c r="C2719" s="7" t="s">
        <v>15</v>
      </c>
      <c r="D2719">
        <v>10</v>
      </c>
      <c r="E2719" s="1" t="s">
        <v>59</v>
      </c>
      <c r="F2719" s="2" t="s">
        <v>85</v>
      </c>
      <c r="G2719" s="3" t="s">
        <v>229</v>
      </c>
      <c r="H2719" s="3" t="s">
        <v>73</v>
      </c>
      <c r="I2719" s="1" t="s">
        <v>16</v>
      </c>
      <c r="J2719" t="s">
        <v>629</v>
      </c>
      <c r="K2719" s="8">
        <v>49884</v>
      </c>
      <c r="L2719">
        <v>49884</v>
      </c>
      <c r="M2719" s="6">
        <v>498.84000000000003</v>
      </c>
      <c r="N2719" t="str">
        <f t="shared" si="42"/>
        <v>06</v>
      </c>
    </row>
    <row r="2720" spans="1:14" ht="15" customHeight="1" x14ac:dyDescent="0.25">
      <c r="A2720" t="s">
        <v>14</v>
      </c>
      <c r="B2720">
        <v>0</v>
      </c>
      <c r="C2720" s="7" t="s">
        <v>15</v>
      </c>
      <c r="D2720">
        <v>10</v>
      </c>
      <c r="E2720" s="1" t="s">
        <v>59</v>
      </c>
      <c r="F2720" s="2" t="s">
        <v>85</v>
      </c>
      <c r="G2720" s="3" t="s">
        <v>230</v>
      </c>
      <c r="H2720" s="3" t="s">
        <v>63</v>
      </c>
      <c r="I2720" s="1" t="s">
        <v>55</v>
      </c>
      <c r="J2720" t="s">
        <v>629</v>
      </c>
      <c r="K2720" s="8">
        <v>4915186</v>
      </c>
      <c r="L2720">
        <v>4915186</v>
      </c>
      <c r="M2720" s="6">
        <v>49151.86</v>
      </c>
      <c r="N2720" t="str">
        <f t="shared" si="42"/>
        <v>01</v>
      </c>
    </row>
    <row r="2721" spans="1:14" ht="15" customHeight="1" x14ac:dyDescent="0.25">
      <c r="A2721" t="s">
        <v>14</v>
      </c>
      <c r="B2721">
        <v>0</v>
      </c>
      <c r="C2721" s="7" t="s">
        <v>15</v>
      </c>
      <c r="D2721">
        <v>10</v>
      </c>
      <c r="E2721" s="1" t="s">
        <v>59</v>
      </c>
      <c r="F2721" s="2" t="s">
        <v>85</v>
      </c>
      <c r="G2721" s="3" t="s">
        <v>230</v>
      </c>
      <c r="H2721" s="3" t="s">
        <v>54</v>
      </c>
      <c r="I2721" s="1" t="s">
        <v>55</v>
      </c>
      <c r="J2721" t="s">
        <v>629</v>
      </c>
      <c r="K2721" s="8">
        <v>1834907</v>
      </c>
      <c r="L2721">
        <v>1834907</v>
      </c>
      <c r="M2721" s="6">
        <v>18349.07</v>
      </c>
      <c r="N2721" t="str">
        <f t="shared" si="42"/>
        <v>02</v>
      </c>
    </row>
    <row r="2722" spans="1:14" ht="15" customHeight="1" x14ac:dyDescent="0.25">
      <c r="A2722" t="s">
        <v>14</v>
      </c>
      <c r="B2722">
        <v>0</v>
      </c>
      <c r="C2722" s="7" t="s">
        <v>15</v>
      </c>
      <c r="D2722">
        <v>10</v>
      </c>
      <c r="E2722" s="1" t="s">
        <v>59</v>
      </c>
      <c r="F2722" s="2" t="s">
        <v>85</v>
      </c>
      <c r="G2722" s="3" t="s">
        <v>230</v>
      </c>
      <c r="H2722" s="3" t="s">
        <v>131</v>
      </c>
      <c r="I2722" s="1" t="s">
        <v>16</v>
      </c>
      <c r="J2722" t="s">
        <v>629</v>
      </c>
      <c r="K2722">
        <v>-120644</v>
      </c>
      <c r="L2722">
        <v>-120644</v>
      </c>
      <c r="M2722" s="6">
        <v>-1206.44</v>
      </c>
      <c r="N2722" t="str">
        <f t="shared" si="42"/>
        <v>03</v>
      </c>
    </row>
    <row r="2723" spans="1:14" ht="15" customHeight="1" x14ac:dyDescent="0.25">
      <c r="A2723" t="s">
        <v>14</v>
      </c>
      <c r="B2723">
        <v>0</v>
      </c>
      <c r="C2723" s="7" t="s">
        <v>15</v>
      </c>
      <c r="D2723">
        <v>10</v>
      </c>
      <c r="E2723" s="1" t="s">
        <v>59</v>
      </c>
      <c r="F2723" s="2" t="s">
        <v>85</v>
      </c>
      <c r="G2723" s="3" t="s">
        <v>230</v>
      </c>
      <c r="H2723" s="3" t="s">
        <v>145</v>
      </c>
      <c r="I2723" s="1" t="s">
        <v>16</v>
      </c>
      <c r="J2723" t="s">
        <v>629</v>
      </c>
      <c r="K2723" s="8">
        <v>112217</v>
      </c>
      <c r="L2723">
        <v>112217</v>
      </c>
      <c r="M2723" s="6">
        <v>1122.17</v>
      </c>
      <c r="N2723" t="str">
        <f t="shared" si="42"/>
        <v>05</v>
      </c>
    </row>
    <row r="2724" spans="1:14" ht="15" customHeight="1" x14ac:dyDescent="0.25">
      <c r="A2724" t="s">
        <v>14</v>
      </c>
      <c r="B2724">
        <v>0</v>
      </c>
      <c r="C2724" s="7" t="s">
        <v>15</v>
      </c>
      <c r="D2724">
        <v>10</v>
      </c>
      <c r="E2724" s="1" t="s">
        <v>59</v>
      </c>
      <c r="F2724" s="2" t="s">
        <v>85</v>
      </c>
      <c r="G2724" s="3" t="s">
        <v>230</v>
      </c>
      <c r="H2724" s="3" t="s">
        <v>73</v>
      </c>
      <c r="I2724" s="1" t="s">
        <v>16</v>
      </c>
      <c r="J2724" t="s">
        <v>629</v>
      </c>
      <c r="K2724" s="8">
        <v>42500</v>
      </c>
      <c r="L2724">
        <v>42500</v>
      </c>
      <c r="M2724" s="6">
        <v>425</v>
      </c>
      <c r="N2724" t="str">
        <f t="shared" si="42"/>
        <v>06</v>
      </c>
    </row>
    <row r="2725" spans="1:14" ht="15" customHeight="1" x14ac:dyDescent="0.25">
      <c r="A2725" t="s">
        <v>14</v>
      </c>
      <c r="B2725">
        <v>0</v>
      </c>
      <c r="C2725" s="7" t="s">
        <v>15</v>
      </c>
      <c r="D2725">
        <v>10</v>
      </c>
      <c r="E2725" s="1" t="s">
        <v>59</v>
      </c>
      <c r="F2725" s="2" t="s">
        <v>85</v>
      </c>
      <c r="G2725" s="3" t="s">
        <v>87</v>
      </c>
      <c r="H2725" s="3" t="s">
        <v>63</v>
      </c>
      <c r="I2725" s="1" t="s">
        <v>55</v>
      </c>
      <c r="J2725" t="s">
        <v>629</v>
      </c>
      <c r="K2725" s="8">
        <v>34246522</v>
      </c>
      <c r="L2725">
        <v>34246522</v>
      </c>
      <c r="M2725" s="6">
        <v>342465.22000000003</v>
      </c>
      <c r="N2725" t="str">
        <f t="shared" si="42"/>
        <v>01</v>
      </c>
    </row>
    <row r="2726" spans="1:14" ht="15" customHeight="1" x14ac:dyDescent="0.25">
      <c r="A2726" t="s">
        <v>14</v>
      </c>
      <c r="B2726">
        <v>0</v>
      </c>
      <c r="C2726" s="7" t="s">
        <v>15</v>
      </c>
      <c r="D2726">
        <v>10</v>
      </c>
      <c r="E2726" s="1" t="s">
        <v>59</v>
      </c>
      <c r="F2726" s="2" t="s">
        <v>85</v>
      </c>
      <c r="G2726" s="3" t="s">
        <v>87</v>
      </c>
      <c r="H2726" s="3" t="s">
        <v>65</v>
      </c>
      <c r="I2726" s="1" t="s">
        <v>55</v>
      </c>
      <c r="J2726" t="s">
        <v>15</v>
      </c>
      <c r="K2726" s="8">
        <v>350439</v>
      </c>
      <c r="L2726">
        <v>350439</v>
      </c>
      <c r="M2726" s="6">
        <v>3504.39</v>
      </c>
      <c r="N2726" t="str">
        <f t="shared" si="42"/>
        <v>01</v>
      </c>
    </row>
    <row r="2727" spans="1:14" ht="15" customHeight="1" x14ac:dyDescent="0.25">
      <c r="A2727" t="s">
        <v>14</v>
      </c>
      <c r="B2727">
        <v>0</v>
      </c>
      <c r="C2727" s="7" t="s">
        <v>15</v>
      </c>
      <c r="D2727">
        <v>10</v>
      </c>
      <c r="E2727" s="1" t="s">
        <v>59</v>
      </c>
      <c r="F2727" s="2" t="s">
        <v>85</v>
      </c>
      <c r="G2727" s="3" t="s">
        <v>87</v>
      </c>
      <c r="H2727" s="3" t="s">
        <v>54</v>
      </c>
      <c r="I2727" s="1" t="s">
        <v>55</v>
      </c>
      <c r="J2727" t="s">
        <v>629</v>
      </c>
      <c r="K2727" s="8">
        <v>9495662</v>
      </c>
      <c r="L2727">
        <v>9495662</v>
      </c>
      <c r="M2727" s="6">
        <v>94956.62</v>
      </c>
      <c r="N2727" t="str">
        <f t="shared" si="42"/>
        <v>02</v>
      </c>
    </row>
    <row r="2728" spans="1:14" ht="15" customHeight="1" x14ac:dyDescent="0.25">
      <c r="A2728" t="s">
        <v>14</v>
      </c>
      <c r="B2728">
        <v>0</v>
      </c>
      <c r="C2728" s="7" t="s">
        <v>15</v>
      </c>
      <c r="D2728">
        <v>10</v>
      </c>
      <c r="E2728" s="1" t="s">
        <v>59</v>
      </c>
      <c r="F2728" s="2" t="s">
        <v>85</v>
      </c>
      <c r="G2728" s="3" t="s">
        <v>87</v>
      </c>
      <c r="H2728" s="3" t="s">
        <v>69</v>
      </c>
      <c r="I2728" s="1" t="s">
        <v>55</v>
      </c>
      <c r="J2728" t="s">
        <v>15</v>
      </c>
      <c r="K2728" s="8">
        <v>78446</v>
      </c>
      <c r="L2728">
        <v>78446</v>
      </c>
      <c r="M2728" s="6">
        <v>784.46</v>
      </c>
      <c r="N2728" t="str">
        <f t="shared" si="42"/>
        <v>02</v>
      </c>
    </row>
    <row r="2729" spans="1:14" ht="15" customHeight="1" x14ac:dyDescent="0.25">
      <c r="A2729" t="s">
        <v>14</v>
      </c>
      <c r="B2729">
        <v>0</v>
      </c>
      <c r="C2729" s="7" t="s">
        <v>15</v>
      </c>
      <c r="D2729">
        <v>10</v>
      </c>
      <c r="E2729" s="1" t="s">
        <v>59</v>
      </c>
      <c r="F2729" s="2" t="s">
        <v>85</v>
      </c>
      <c r="G2729" s="3" t="s">
        <v>87</v>
      </c>
      <c r="H2729" s="3" t="s">
        <v>131</v>
      </c>
      <c r="I2729" s="1" t="s">
        <v>16</v>
      </c>
      <c r="J2729" t="s">
        <v>629</v>
      </c>
      <c r="K2729" s="8">
        <v>9430200</v>
      </c>
      <c r="L2729">
        <v>9430200</v>
      </c>
      <c r="M2729" s="6">
        <v>94302</v>
      </c>
      <c r="N2729" t="str">
        <f t="shared" si="42"/>
        <v>03</v>
      </c>
    </row>
    <row r="2730" spans="1:14" ht="15" customHeight="1" x14ac:dyDescent="0.25">
      <c r="A2730" t="s">
        <v>14</v>
      </c>
      <c r="B2730">
        <v>0</v>
      </c>
      <c r="C2730" s="7" t="s">
        <v>15</v>
      </c>
      <c r="D2730">
        <v>10</v>
      </c>
      <c r="E2730" s="1" t="s">
        <v>59</v>
      </c>
      <c r="F2730" s="2" t="s">
        <v>85</v>
      </c>
      <c r="G2730" s="3" t="s">
        <v>87</v>
      </c>
      <c r="H2730" s="3" t="s">
        <v>145</v>
      </c>
      <c r="I2730" s="1" t="s">
        <v>16</v>
      </c>
      <c r="J2730" t="s">
        <v>629</v>
      </c>
      <c r="K2730" s="8">
        <v>35812</v>
      </c>
      <c r="L2730">
        <v>35812</v>
      </c>
      <c r="M2730" s="6">
        <v>358.12</v>
      </c>
      <c r="N2730" t="str">
        <f t="shared" si="42"/>
        <v>05</v>
      </c>
    </row>
    <row r="2731" spans="1:14" ht="15" customHeight="1" x14ac:dyDescent="0.25">
      <c r="A2731" t="s">
        <v>14</v>
      </c>
      <c r="B2731">
        <v>0</v>
      </c>
      <c r="C2731" s="7" t="s">
        <v>15</v>
      </c>
      <c r="D2731">
        <v>10</v>
      </c>
      <c r="E2731" s="1" t="s">
        <v>59</v>
      </c>
      <c r="F2731" s="2" t="s">
        <v>85</v>
      </c>
      <c r="G2731" s="3" t="s">
        <v>87</v>
      </c>
      <c r="H2731" s="3" t="s">
        <v>73</v>
      </c>
      <c r="I2731" s="1" t="s">
        <v>16</v>
      </c>
      <c r="J2731" t="s">
        <v>629</v>
      </c>
      <c r="K2731" s="8">
        <v>1053418</v>
      </c>
      <c r="L2731">
        <v>1053418</v>
      </c>
      <c r="M2731" s="6">
        <v>10534.18</v>
      </c>
      <c r="N2731" t="str">
        <f t="shared" si="42"/>
        <v>06</v>
      </c>
    </row>
    <row r="2732" spans="1:14" ht="15" customHeight="1" x14ac:dyDescent="0.25">
      <c r="A2732" t="s">
        <v>14</v>
      </c>
      <c r="B2732">
        <v>0</v>
      </c>
      <c r="C2732" s="7" t="s">
        <v>15</v>
      </c>
      <c r="D2732">
        <v>10</v>
      </c>
      <c r="E2732" s="1" t="s">
        <v>59</v>
      </c>
      <c r="F2732" s="2" t="s">
        <v>85</v>
      </c>
      <c r="G2732" s="3" t="s">
        <v>231</v>
      </c>
      <c r="H2732" s="3" t="s">
        <v>66</v>
      </c>
      <c r="I2732" s="1" t="s">
        <v>55</v>
      </c>
      <c r="J2732" t="s">
        <v>15</v>
      </c>
      <c r="K2732" s="8">
        <v>220496</v>
      </c>
      <c r="L2732">
        <v>220496</v>
      </c>
      <c r="M2732" s="6">
        <v>2204.96</v>
      </c>
      <c r="N2732" t="str">
        <f t="shared" si="42"/>
        <v>01</v>
      </c>
    </row>
    <row r="2733" spans="1:14" ht="15" customHeight="1" x14ac:dyDescent="0.25">
      <c r="A2733" t="s">
        <v>14</v>
      </c>
      <c r="B2733">
        <v>0</v>
      </c>
      <c r="C2733" s="7" t="s">
        <v>15</v>
      </c>
      <c r="D2733">
        <v>10</v>
      </c>
      <c r="E2733" s="1" t="s">
        <v>59</v>
      </c>
      <c r="F2733" s="2" t="s">
        <v>85</v>
      </c>
      <c r="G2733" s="3" t="s">
        <v>231</v>
      </c>
      <c r="H2733" s="3" t="s">
        <v>66</v>
      </c>
      <c r="I2733" s="1" t="s">
        <v>64</v>
      </c>
      <c r="J2733" t="s">
        <v>15</v>
      </c>
      <c r="K2733" s="8">
        <v>176431</v>
      </c>
      <c r="L2733">
        <v>176431</v>
      </c>
      <c r="M2733" s="6">
        <v>1764.31</v>
      </c>
      <c r="N2733" t="str">
        <f t="shared" si="42"/>
        <v>01</v>
      </c>
    </row>
    <row r="2734" spans="1:14" ht="15" customHeight="1" x14ac:dyDescent="0.25">
      <c r="A2734" t="s">
        <v>14</v>
      </c>
      <c r="B2734">
        <v>0</v>
      </c>
      <c r="C2734" s="7" t="s">
        <v>15</v>
      </c>
      <c r="D2734">
        <v>10</v>
      </c>
      <c r="E2734" s="1" t="s">
        <v>59</v>
      </c>
      <c r="F2734" s="2" t="s">
        <v>85</v>
      </c>
      <c r="G2734" s="3" t="s">
        <v>231</v>
      </c>
      <c r="H2734" s="3" t="s">
        <v>70</v>
      </c>
      <c r="I2734" s="1" t="s">
        <v>55</v>
      </c>
      <c r="J2734" t="s">
        <v>15</v>
      </c>
      <c r="K2734" s="8">
        <v>41716</v>
      </c>
      <c r="L2734">
        <v>41716</v>
      </c>
      <c r="M2734" s="6">
        <v>417.16</v>
      </c>
      <c r="N2734" t="str">
        <f t="shared" si="42"/>
        <v>02</v>
      </c>
    </row>
    <row r="2735" spans="1:14" ht="15" customHeight="1" x14ac:dyDescent="0.25">
      <c r="A2735" t="s">
        <v>14</v>
      </c>
      <c r="B2735">
        <v>0</v>
      </c>
      <c r="C2735" s="7" t="s">
        <v>15</v>
      </c>
      <c r="D2735">
        <v>10</v>
      </c>
      <c r="E2735" s="1" t="s">
        <v>59</v>
      </c>
      <c r="F2735" s="2" t="s">
        <v>85</v>
      </c>
      <c r="G2735" s="3" t="s">
        <v>231</v>
      </c>
      <c r="H2735" s="3" t="s">
        <v>70</v>
      </c>
      <c r="I2735" s="1" t="s">
        <v>64</v>
      </c>
      <c r="J2735" t="s">
        <v>15</v>
      </c>
      <c r="K2735" s="8">
        <v>39384</v>
      </c>
      <c r="L2735">
        <v>39384</v>
      </c>
      <c r="M2735" s="6">
        <v>393.84000000000003</v>
      </c>
      <c r="N2735" t="str">
        <f t="shared" si="42"/>
        <v>02</v>
      </c>
    </row>
    <row r="2736" spans="1:14" ht="15" customHeight="1" x14ac:dyDescent="0.25">
      <c r="A2736" t="s">
        <v>14</v>
      </c>
      <c r="B2736">
        <v>0</v>
      </c>
      <c r="C2736" s="7" t="s">
        <v>15</v>
      </c>
      <c r="D2736">
        <v>10</v>
      </c>
      <c r="E2736" s="1" t="s">
        <v>59</v>
      </c>
      <c r="F2736" s="2" t="s">
        <v>171</v>
      </c>
      <c r="G2736" s="3" t="s">
        <v>189</v>
      </c>
      <c r="H2736" s="3" t="s">
        <v>227</v>
      </c>
      <c r="I2736" s="1" t="s">
        <v>55</v>
      </c>
      <c r="J2736" t="s">
        <v>635</v>
      </c>
      <c r="K2736" s="8">
        <v>3925255</v>
      </c>
      <c r="L2736">
        <v>3925255</v>
      </c>
      <c r="M2736" s="6">
        <v>39252.550000000003</v>
      </c>
      <c r="N2736" t="str">
        <f t="shared" si="42"/>
        <v>02</v>
      </c>
    </row>
    <row r="2737" spans="1:14" ht="15" customHeight="1" x14ac:dyDescent="0.25">
      <c r="A2737" t="s">
        <v>14</v>
      </c>
      <c r="B2737">
        <v>0</v>
      </c>
      <c r="C2737" s="7" t="s">
        <v>15</v>
      </c>
      <c r="D2737">
        <v>10</v>
      </c>
      <c r="E2737" s="1" t="s">
        <v>59</v>
      </c>
      <c r="F2737" s="2" t="s">
        <v>91</v>
      </c>
      <c r="G2737" s="3" t="s">
        <v>79</v>
      </c>
      <c r="H2737" s="3" t="s">
        <v>227</v>
      </c>
      <c r="I2737" s="1" t="s">
        <v>55</v>
      </c>
      <c r="J2737" t="s">
        <v>635</v>
      </c>
      <c r="K2737" s="8">
        <v>7530912</v>
      </c>
      <c r="L2737">
        <v>7530912</v>
      </c>
      <c r="M2737" s="6">
        <v>75309.119999999995</v>
      </c>
      <c r="N2737" t="str">
        <f t="shared" si="42"/>
        <v>02</v>
      </c>
    </row>
    <row r="2738" spans="1:14" ht="15" customHeight="1" x14ac:dyDescent="0.25">
      <c r="A2738" t="s">
        <v>14</v>
      </c>
      <c r="B2738">
        <v>0</v>
      </c>
      <c r="C2738" s="7" t="s">
        <v>15</v>
      </c>
      <c r="D2738">
        <v>10</v>
      </c>
      <c r="E2738" s="1" t="s">
        <v>59</v>
      </c>
      <c r="F2738" s="2" t="s">
        <v>91</v>
      </c>
      <c r="G2738" s="3" t="s">
        <v>79</v>
      </c>
      <c r="H2738" s="3" t="s">
        <v>227</v>
      </c>
      <c r="I2738" s="1" t="s">
        <v>64</v>
      </c>
      <c r="J2738" t="s">
        <v>635</v>
      </c>
      <c r="K2738" s="8">
        <v>1202058</v>
      </c>
      <c r="L2738">
        <v>1202058</v>
      </c>
      <c r="M2738" s="6">
        <v>12020.58</v>
      </c>
      <c r="N2738" t="str">
        <f t="shared" si="42"/>
        <v>02</v>
      </c>
    </row>
    <row r="2739" spans="1:14" ht="15" customHeight="1" x14ac:dyDescent="0.25">
      <c r="A2739" t="s">
        <v>14</v>
      </c>
      <c r="B2739">
        <v>0</v>
      </c>
      <c r="C2739" s="7" t="s">
        <v>15</v>
      </c>
      <c r="D2739">
        <v>10</v>
      </c>
      <c r="E2739" s="1" t="s">
        <v>59</v>
      </c>
      <c r="F2739" s="2" t="s">
        <v>91</v>
      </c>
      <c r="G2739" s="3" t="s">
        <v>79</v>
      </c>
      <c r="H2739" s="3" t="s">
        <v>27</v>
      </c>
      <c r="I2739" s="1" t="s">
        <v>16</v>
      </c>
      <c r="J2739" t="s">
        <v>15</v>
      </c>
      <c r="K2739" s="8">
        <v>349000</v>
      </c>
      <c r="L2739">
        <v>-349000</v>
      </c>
      <c r="M2739" s="6">
        <v>-3490</v>
      </c>
      <c r="N2739" t="str">
        <f t="shared" si="42"/>
        <v>19</v>
      </c>
    </row>
    <row r="2740" spans="1:14" ht="15" customHeight="1" x14ac:dyDescent="0.25">
      <c r="A2740" t="s">
        <v>14</v>
      </c>
      <c r="B2740">
        <v>0</v>
      </c>
      <c r="C2740" s="7" t="s">
        <v>15</v>
      </c>
      <c r="D2740">
        <v>10</v>
      </c>
      <c r="E2740" s="1" t="s">
        <v>59</v>
      </c>
      <c r="F2740" s="2" t="s">
        <v>92</v>
      </c>
      <c r="G2740" s="3" t="s">
        <v>93</v>
      </c>
      <c r="H2740" s="3" t="s">
        <v>150</v>
      </c>
      <c r="I2740" s="1" t="s">
        <v>55</v>
      </c>
      <c r="J2740" t="s">
        <v>15</v>
      </c>
      <c r="K2740" s="8">
        <v>146000099</v>
      </c>
      <c r="L2740">
        <v>146000099</v>
      </c>
      <c r="M2740" s="6">
        <v>1460000.99</v>
      </c>
      <c r="N2740" t="str">
        <f t="shared" si="42"/>
        <v>01</v>
      </c>
    </row>
    <row r="2741" spans="1:14" ht="15" customHeight="1" x14ac:dyDescent="0.25">
      <c r="A2741" t="s">
        <v>14</v>
      </c>
      <c r="B2741">
        <v>0</v>
      </c>
      <c r="C2741" s="7" t="s">
        <v>15</v>
      </c>
      <c r="D2741">
        <v>10</v>
      </c>
      <c r="E2741" s="1" t="s">
        <v>59</v>
      </c>
      <c r="F2741" s="2" t="s">
        <v>92</v>
      </c>
      <c r="G2741" s="3" t="s">
        <v>93</v>
      </c>
      <c r="H2741" s="3" t="s">
        <v>218</v>
      </c>
      <c r="I2741" s="1" t="s">
        <v>64</v>
      </c>
      <c r="J2741" t="s">
        <v>15</v>
      </c>
      <c r="K2741" s="8">
        <v>4459233</v>
      </c>
      <c r="L2741">
        <v>4459233</v>
      </c>
      <c r="M2741" s="6">
        <v>44592.33</v>
      </c>
      <c r="N2741" t="str">
        <f t="shared" si="42"/>
        <v>01</v>
      </c>
    </row>
    <row r="2742" spans="1:14" ht="15" customHeight="1" x14ac:dyDescent="0.25">
      <c r="A2742" t="s">
        <v>14</v>
      </c>
      <c r="B2742">
        <v>0</v>
      </c>
      <c r="C2742" s="7" t="s">
        <v>15</v>
      </c>
      <c r="D2742">
        <v>10</v>
      </c>
      <c r="E2742" s="1" t="s">
        <v>59</v>
      </c>
      <c r="F2742" s="2" t="s">
        <v>92</v>
      </c>
      <c r="G2742" s="3" t="s">
        <v>93</v>
      </c>
      <c r="H2742" s="3" t="s">
        <v>66</v>
      </c>
      <c r="I2742" s="1" t="s">
        <v>55</v>
      </c>
      <c r="J2742" t="s">
        <v>15</v>
      </c>
      <c r="K2742" s="8">
        <v>2263960</v>
      </c>
      <c r="L2742">
        <v>2263960</v>
      </c>
      <c r="M2742" s="6">
        <v>22639.600000000002</v>
      </c>
      <c r="N2742" t="str">
        <f t="shared" si="42"/>
        <v>01</v>
      </c>
    </row>
    <row r="2743" spans="1:14" ht="15" customHeight="1" x14ac:dyDescent="0.25">
      <c r="A2743" t="s">
        <v>14</v>
      </c>
      <c r="B2743">
        <v>0</v>
      </c>
      <c r="C2743" s="7" t="s">
        <v>15</v>
      </c>
      <c r="D2743">
        <v>10</v>
      </c>
      <c r="E2743" s="1" t="s">
        <v>59</v>
      </c>
      <c r="F2743" s="2" t="s">
        <v>92</v>
      </c>
      <c r="G2743" s="3" t="s">
        <v>93</v>
      </c>
      <c r="H2743" s="3" t="s">
        <v>66</v>
      </c>
      <c r="I2743" s="1" t="s">
        <v>64</v>
      </c>
      <c r="J2743" t="s">
        <v>15</v>
      </c>
      <c r="K2743" s="8">
        <v>12952</v>
      </c>
      <c r="L2743">
        <v>12952</v>
      </c>
      <c r="M2743" s="6">
        <v>129.52000000000001</v>
      </c>
      <c r="N2743" t="str">
        <f t="shared" si="42"/>
        <v>01</v>
      </c>
    </row>
    <row r="2744" spans="1:14" ht="15" customHeight="1" x14ac:dyDescent="0.25">
      <c r="A2744" t="s">
        <v>14</v>
      </c>
      <c r="B2744">
        <v>0</v>
      </c>
      <c r="C2744" s="7" t="s">
        <v>15</v>
      </c>
      <c r="D2744">
        <v>10</v>
      </c>
      <c r="E2744" s="1" t="s">
        <v>59</v>
      </c>
      <c r="F2744" s="2" t="s">
        <v>92</v>
      </c>
      <c r="G2744" s="3" t="s">
        <v>93</v>
      </c>
      <c r="H2744" s="3" t="s">
        <v>54</v>
      </c>
      <c r="I2744" s="1" t="s">
        <v>55</v>
      </c>
      <c r="J2744" t="s">
        <v>15</v>
      </c>
      <c r="K2744" s="8">
        <v>17394</v>
      </c>
      <c r="L2744">
        <v>17394</v>
      </c>
      <c r="M2744" s="6">
        <v>173.94</v>
      </c>
      <c r="N2744" t="str">
        <f t="shared" si="42"/>
        <v>02</v>
      </c>
    </row>
    <row r="2745" spans="1:14" ht="15" customHeight="1" x14ac:dyDescent="0.25">
      <c r="A2745" t="s">
        <v>14</v>
      </c>
      <c r="B2745">
        <v>0</v>
      </c>
      <c r="C2745" s="7" t="s">
        <v>15</v>
      </c>
      <c r="D2745">
        <v>10</v>
      </c>
      <c r="E2745" s="1" t="s">
        <v>59</v>
      </c>
      <c r="F2745" s="2" t="s">
        <v>92</v>
      </c>
      <c r="G2745" s="3" t="s">
        <v>93</v>
      </c>
      <c r="H2745" s="3" t="s">
        <v>69</v>
      </c>
      <c r="I2745" s="1" t="s">
        <v>55</v>
      </c>
      <c r="J2745" t="s">
        <v>15</v>
      </c>
      <c r="K2745" s="8">
        <v>32562363</v>
      </c>
      <c r="L2745">
        <v>32562363</v>
      </c>
      <c r="M2745" s="6">
        <v>325623.63</v>
      </c>
      <c r="N2745" t="str">
        <f t="shared" si="42"/>
        <v>02</v>
      </c>
    </row>
    <row r="2746" spans="1:14" ht="15" customHeight="1" x14ac:dyDescent="0.25">
      <c r="A2746" t="s">
        <v>14</v>
      </c>
      <c r="B2746">
        <v>0</v>
      </c>
      <c r="C2746" s="7" t="s">
        <v>15</v>
      </c>
      <c r="D2746">
        <v>10</v>
      </c>
      <c r="E2746" s="1" t="s">
        <v>59</v>
      </c>
      <c r="F2746" s="2" t="s">
        <v>92</v>
      </c>
      <c r="G2746" s="3" t="s">
        <v>93</v>
      </c>
      <c r="H2746" s="3" t="s">
        <v>69</v>
      </c>
      <c r="I2746" s="1" t="s">
        <v>64</v>
      </c>
      <c r="J2746" t="s">
        <v>15</v>
      </c>
      <c r="K2746" s="8">
        <v>996510</v>
      </c>
      <c r="L2746">
        <v>996510</v>
      </c>
      <c r="M2746" s="6">
        <v>9965.1</v>
      </c>
      <c r="N2746" t="str">
        <f t="shared" si="42"/>
        <v>02</v>
      </c>
    </row>
    <row r="2747" spans="1:14" ht="15" customHeight="1" x14ac:dyDescent="0.25">
      <c r="A2747" t="s">
        <v>14</v>
      </c>
      <c r="B2747">
        <v>0</v>
      </c>
      <c r="C2747" s="7" t="s">
        <v>15</v>
      </c>
      <c r="D2747">
        <v>10</v>
      </c>
      <c r="E2747" s="1" t="s">
        <v>59</v>
      </c>
      <c r="F2747" s="2" t="s">
        <v>92</v>
      </c>
      <c r="G2747" s="3" t="s">
        <v>93</v>
      </c>
      <c r="H2747" s="3" t="s">
        <v>70</v>
      </c>
      <c r="I2747" s="1" t="s">
        <v>55</v>
      </c>
      <c r="J2747" t="s">
        <v>15</v>
      </c>
      <c r="K2747" s="8">
        <v>486422</v>
      </c>
      <c r="L2747">
        <v>486422</v>
      </c>
      <c r="M2747" s="6">
        <v>4864.22</v>
      </c>
      <c r="N2747" t="str">
        <f t="shared" si="42"/>
        <v>02</v>
      </c>
    </row>
    <row r="2748" spans="1:14" ht="15" customHeight="1" x14ac:dyDescent="0.25">
      <c r="A2748" t="s">
        <v>14</v>
      </c>
      <c r="B2748">
        <v>0</v>
      </c>
      <c r="C2748" s="7" t="s">
        <v>15</v>
      </c>
      <c r="D2748">
        <v>10</v>
      </c>
      <c r="E2748" s="1" t="s">
        <v>59</v>
      </c>
      <c r="F2748" s="2" t="s">
        <v>92</v>
      </c>
      <c r="G2748" s="3" t="s">
        <v>93</v>
      </c>
      <c r="H2748" s="3" t="s">
        <v>70</v>
      </c>
      <c r="I2748" s="1" t="s">
        <v>64</v>
      </c>
      <c r="J2748" t="s">
        <v>15</v>
      </c>
      <c r="K2748" s="8">
        <v>2895</v>
      </c>
      <c r="L2748">
        <v>2895</v>
      </c>
      <c r="M2748" s="6">
        <v>28.95</v>
      </c>
      <c r="N2748" t="str">
        <f t="shared" si="42"/>
        <v>02</v>
      </c>
    </row>
    <row r="2749" spans="1:14" ht="15" customHeight="1" x14ac:dyDescent="0.25">
      <c r="A2749" t="s">
        <v>14</v>
      </c>
      <c r="B2749">
        <v>0</v>
      </c>
      <c r="C2749" s="7" t="s">
        <v>15</v>
      </c>
      <c r="D2749">
        <v>10</v>
      </c>
      <c r="E2749" s="1" t="s">
        <v>59</v>
      </c>
      <c r="F2749" s="2" t="s">
        <v>92</v>
      </c>
      <c r="G2749" s="3" t="s">
        <v>93</v>
      </c>
      <c r="H2749" s="3" t="s">
        <v>71</v>
      </c>
      <c r="I2749" s="1" t="s">
        <v>16</v>
      </c>
      <c r="J2749" t="s">
        <v>15</v>
      </c>
      <c r="K2749" s="8">
        <v>23569200</v>
      </c>
      <c r="L2749">
        <v>23569200</v>
      </c>
      <c r="M2749" s="6">
        <v>235692</v>
      </c>
      <c r="N2749" t="str">
        <f t="shared" si="42"/>
        <v>05</v>
      </c>
    </row>
    <row r="2750" spans="1:14" ht="15" customHeight="1" x14ac:dyDescent="0.25">
      <c r="A2750" t="s">
        <v>14</v>
      </c>
      <c r="B2750">
        <v>0</v>
      </c>
      <c r="C2750" s="7" t="s">
        <v>15</v>
      </c>
      <c r="D2750">
        <v>10</v>
      </c>
      <c r="E2750" s="1" t="s">
        <v>59</v>
      </c>
      <c r="F2750" s="2" t="s">
        <v>92</v>
      </c>
      <c r="G2750" s="3" t="s">
        <v>93</v>
      </c>
      <c r="H2750" s="3" t="s">
        <v>232</v>
      </c>
      <c r="I2750" s="1" t="s">
        <v>16</v>
      </c>
      <c r="J2750" t="s">
        <v>15</v>
      </c>
      <c r="K2750" s="8">
        <v>6403444</v>
      </c>
      <c r="L2750">
        <v>6403444</v>
      </c>
      <c r="M2750" s="6">
        <v>64034.44</v>
      </c>
      <c r="N2750" t="str">
        <f t="shared" si="42"/>
        <v>05</v>
      </c>
    </row>
    <row r="2751" spans="1:14" ht="15" customHeight="1" x14ac:dyDescent="0.25">
      <c r="A2751" t="s">
        <v>14</v>
      </c>
      <c r="B2751">
        <v>0</v>
      </c>
      <c r="C2751" s="7" t="s">
        <v>15</v>
      </c>
      <c r="D2751">
        <v>10</v>
      </c>
      <c r="E2751" s="1" t="s">
        <v>59</v>
      </c>
      <c r="F2751" s="2" t="s">
        <v>92</v>
      </c>
      <c r="G2751" s="3" t="s">
        <v>233</v>
      </c>
      <c r="H2751" s="3" t="s">
        <v>234</v>
      </c>
      <c r="I2751" s="16" t="s">
        <v>55</v>
      </c>
      <c r="J2751" t="s">
        <v>15</v>
      </c>
      <c r="K2751" s="8">
        <v>328222</v>
      </c>
      <c r="L2751">
        <v>328222</v>
      </c>
      <c r="M2751" s="6">
        <v>3282.2200000000003</v>
      </c>
      <c r="N2751" t="str">
        <f t="shared" si="42"/>
        <v>01</v>
      </c>
    </row>
    <row r="2752" spans="1:14" ht="15" customHeight="1" x14ac:dyDescent="0.25">
      <c r="A2752" t="s">
        <v>14</v>
      </c>
      <c r="B2752">
        <v>0</v>
      </c>
      <c r="C2752" s="7" t="s">
        <v>15</v>
      </c>
      <c r="D2752">
        <v>10</v>
      </c>
      <c r="E2752" s="1" t="s">
        <v>59</v>
      </c>
      <c r="F2752" s="2" t="s">
        <v>92</v>
      </c>
      <c r="G2752" s="3" t="s">
        <v>233</v>
      </c>
      <c r="H2752" s="3" t="s">
        <v>234</v>
      </c>
      <c r="I2752" s="1" t="s">
        <v>55</v>
      </c>
      <c r="J2752" t="s">
        <v>15</v>
      </c>
      <c r="K2752" s="8">
        <v>25549912</v>
      </c>
      <c r="L2752">
        <v>25549912</v>
      </c>
      <c r="M2752" s="6">
        <v>255499.12</v>
      </c>
      <c r="N2752" t="str">
        <f t="shared" si="42"/>
        <v>01</v>
      </c>
    </row>
    <row r="2753" spans="1:14" ht="15" customHeight="1" x14ac:dyDescent="0.25">
      <c r="A2753" t="s">
        <v>14</v>
      </c>
      <c r="B2753">
        <v>0</v>
      </c>
      <c r="C2753" s="7" t="s">
        <v>15</v>
      </c>
      <c r="D2753">
        <v>10</v>
      </c>
      <c r="E2753" s="1" t="s">
        <v>59</v>
      </c>
      <c r="F2753" s="2" t="s">
        <v>92</v>
      </c>
      <c r="G2753" s="3" t="s">
        <v>233</v>
      </c>
      <c r="H2753" s="3" t="s">
        <v>234</v>
      </c>
      <c r="I2753" s="1" t="s">
        <v>64</v>
      </c>
      <c r="J2753" t="s">
        <v>15</v>
      </c>
      <c r="K2753" s="8">
        <v>2037523</v>
      </c>
      <c r="L2753">
        <v>2037523</v>
      </c>
      <c r="M2753" s="6">
        <v>20375.23</v>
      </c>
      <c r="N2753" t="str">
        <f t="shared" si="42"/>
        <v>01</v>
      </c>
    </row>
    <row r="2754" spans="1:14" ht="15" customHeight="1" x14ac:dyDescent="0.25">
      <c r="A2754" t="s">
        <v>14</v>
      </c>
      <c r="B2754">
        <v>0</v>
      </c>
      <c r="C2754" s="7" t="s">
        <v>15</v>
      </c>
      <c r="D2754">
        <v>10</v>
      </c>
      <c r="E2754" s="1" t="s">
        <v>59</v>
      </c>
      <c r="F2754" s="2" t="s">
        <v>92</v>
      </c>
      <c r="G2754" s="3" t="s">
        <v>233</v>
      </c>
      <c r="H2754" s="3" t="s">
        <v>54</v>
      </c>
      <c r="I2754" s="1" t="s">
        <v>64</v>
      </c>
      <c r="J2754" t="s">
        <v>15</v>
      </c>
      <c r="K2754" s="8">
        <v>480</v>
      </c>
      <c r="L2754">
        <v>480</v>
      </c>
      <c r="M2754" s="6">
        <v>4.8</v>
      </c>
      <c r="N2754" t="str">
        <f t="shared" si="42"/>
        <v>02</v>
      </c>
    </row>
    <row r="2755" spans="1:14" ht="15" customHeight="1" x14ac:dyDescent="0.25">
      <c r="A2755" t="s">
        <v>14</v>
      </c>
      <c r="B2755">
        <v>0</v>
      </c>
      <c r="C2755" s="7" t="s">
        <v>15</v>
      </c>
      <c r="D2755">
        <v>10</v>
      </c>
      <c r="E2755" s="1" t="s">
        <v>59</v>
      </c>
      <c r="F2755" s="2" t="s">
        <v>92</v>
      </c>
      <c r="G2755" s="3" t="s">
        <v>233</v>
      </c>
      <c r="H2755" s="3" t="s">
        <v>69</v>
      </c>
      <c r="I2755" s="16" t="s">
        <v>55</v>
      </c>
      <c r="J2755" t="s">
        <v>15</v>
      </c>
      <c r="K2755" s="8">
        <v>4771</v>
      </c>
      <c r="L2755">
        <v>4771</v>
      </c>
      <c r="M2755" s="6">
        <v>47.71</v>
      </c>
      <c r="N2755" t="str">
        <f t="shared" ref="N2755:N2818" si="43">LEFT(H2755,2)</f>
        <v>02</v>
      </c>
    </row>
    <row r="2756" spans="1:14" ht="15" customHeight="1" x14ac:dyDescent="0.25">
      <c r="A2756" t="s">
        <v>14</v>
      </c>
      <c r="B2756">
        <v>0</v>
      </c>
      <c r="C2756" s="7" t="s">
        <v>15</v>
      </c>
      <c r="D2756">
        <v>10</v>
      </c>
      <c r="E2756" s="1" t="s">
        <v>59</v>
      </c>
      <c r="F2756" s="2" t="s">
        <v>92</v>
      </c>
      <c r="G2756" s="3" t="s">
        <v>233</v>
      </c>
      <c r="H2756" s="3" t="s">
        <v>69</v>
      </c>
      <c r="I2756" s="1" t="s">
        <v>55</v>
      </c>
      <c r="J2756" t="s">
        <v>15</v>
      </c>
      <c r="K2756" s="8">
        <v>5354428</v>
      </c>
      <c r="L2756">
        <v>5354428</v>
      </c>
      <c r="M2756" s="6">
        <v>53544.28</v>
      </c>
      <c r="N2756" t="str">
        <f t="shared" si="43"/>
        <v>02</v>
      </c>
    </row>
    <row r="2757" spans="1:14" ht="15" customHeight="1" x14ac:dyDescent="0.25">
      <c r="A2757" t="s">
        <v>14</v>
      </c>
      <c r="B2757">
        <v>0</v>
      </c>
      <c r="C2757" s="7" t="s">
        <v>15</v>
      </c>
      <c r="D2757">
        <v>10</v>
      </c>
      <c r="E2757" s="1" t="s">
        <v>59</v>
      </c>
      <c r="F2757" s="2" t="s">
        <v>92</v>
      </c>
      <c r="G2757" s="3" t="s">
        <v>233</v>
      </c>
      <c r="H2757" s="3" t="s">
        <v>69</v>
      </c>
      <c r="I2757" s="1" t="s">
        <v>64</v>
      </c>
      <c r="J2757" t="s">
        <v>15</v>
      </c>
      <c r="K2757" s="8">
        <v>457719</v>
      </c>
      <c r="L2757">
        <v>457719</v>
      </c>
      <c r="M2757" s="6">
        <v>4577.1900000000005</v>
      </c>
      <c r="N2757" t="str">
        <f t="shared" si="43"/>
        <v>02</v>
      </c>
    </row>
    <row r="2758" spans="1:14" ht="15" customHeight="1" x14ac:dyDescent="0.25">
      <c r="A2758" t="s">
        <v>14</v>
      </c>
      <c r="B2758">
        <v>0</v>
      </c>
      <c r="C2758" s="7" t="s">
        <v>15</v>
      </c>
      <c r="D2758">
        <v>10</v>
      </c>
      <c r="E2758" s="1" t="s">
        <v>59</v>
      </c>
      <c r="F2758" s="2" t="s">
        <v>92</v>
      </c>
      <c r="G2758" s="3" t="s">
        <v>235</v>
      </c>
      <c r="H2758" s="3" t="s">
        <v>67</v>
      </c>
      <c r="I2758" s="1" t="s">
        <v>55</v>
      </c>
      <c r="J2758" t="s">
        <v>15</v>
      </c>
      <c r="K2758" s="8">
        <v>49995</v>
      </c>
      <c r="L2758">
        <v>49995</v>
      </c>
      <c r="M2758" s="6">
        <v>499.95</v>
      </c>
      <c r="N2758" t="str">
        <f t="shared" si="43"/>
        <v>01</v>
      </c>
    </row>
    <row r="2759" spans="1:14" ht="15" customHeight="1" x14ac:dyDescent="0.25">
      <c r="A2759" t="s">
        <v>14</v>
      </c>
      <c r="B2759">
        <v>0</v>
      </c>
      <c r="C2759" s="7" t="s">
        <v>15</v>
      </c>
      <c r="D2759">
        <v>10</v>
      </c>
      <c r="E2759" s="1" t="s">
        <v>59</v>
      </c>
      <c r="F2759" s="2" t="s">
        <v>92</v>
      </c>
      <c r="G2759" s="3" t="s">
        <v>235</v>
      </c>
      <c r="H2759" s="3" t="s">
        <v>236</v>
      </c>
      <c r="I2759" s="1" t="s">
        <v>55</v>
      </c>
      <c r="J2759" t="s">
        <v>15</v>
      </c>
      <c r="K2759" s="8">
        <v>3575680</v>
      </c>
      <c r="L2759">
        <v>3575680</v>
      </c>
      <c r="M2759" s="6">
        <v>35756.800000000003</v>
      </c>
      <c r="N2759" t="str">
        <f t="shared" si="43"/>
        <v>01</v>
      </c>
    </row>
    <row r="2760" spans="1:14" ht="15" customHeight="1" x14ac:dyDescent="0.25">
      <c r="A2760" t="s">
        <v>14</v>
      </c>
      <c r="B2760">
        <v>0</v>
      </c>
      <c r="C2760" s="7" t="s">
        <v>15</v>
      </c>
      <c r="D2760">
        <v>10</v>
      </c>
      <c r="E2760" s="1" t="s">
        <v>59</v>
      </c>
      <c r="F2760" s="2" t="s">
        <v>92</v>
      </c>
      <c r="G2760" s="3" t="s">
        <v>235</v>
      </c>
      <c r="H2760" s="3" t="s">
        <v>69</v>
      </c>
      <c r="I2760" s="1" t="s">
        <v>55</v>
      </c>
      <c r="J2760" t="s">
        <v>15</v>
      </c>
      <c r="K2760" s="8">
        <v>796333</v>
      </c>
      <c r="L2760">
        <v>796333</v>
      </c>
      <c r="M2760" s="6">
        <v>7963.33</v>
      </c>
      <c r="N2760" t="str">
        <f t="shared" si="43"/>
        <v>02</v>
      </c>
    </row>
    <row r="2761" spans="1:14" ht="15" customHeight="1" x14ac:dyDescent="0.25">
      <c r="A2761" t="s">
        <v>14</v>
      </c>
      <c r="B2761">
        <v>0</v>
      </c>
      <c r="C2761" s="7" t="s">
        <v>15</v>
      </c>
      <c r="D2761">
        <v>10</v>
      </c>
      <c r="E2761" s="1" t="s">
        <v>59</v>
      </c>
      <c r="F2761" s="2" t="s">
        <v>92</v>
      </c>
      <c r="G2761" s="3" t="s">
        <v>237</v>
      </c>
      <c r="H2761" s="3" t="s">
        <v>66</v>
      </c>
      <c r="I2761" s="1" t="s">
        <v>55</v>
      </c>
      <c r="J2761" t="s">
        <v>15</v>
      </c>
      <c r="K2761" s="8">
        <v>1157050</v>
      </c>
      <c r="L2761">
        <v>1157050</v>
      </c>
      <c r="M2761" s="6">
        <v>11570.5</v>
      </c>
      <c r="N2761" t="str">
        <f t="shared" si="43"/>
        <v>01</v>
      </c>
    </row>
    <row r="2762" spans="1:14" ht="15" customHeight="1" x14ac:dyDescent="0.25">
      <c r="A2762" t="s">
        <v>14</v>
      </c>
      <c r="B2762">
        <v>0</v>
      </c>
      <c r="C2762" s="7" t="s">
        <v>15</v>
      </c>
      <c r="D2762">
        <v>10</v>
      </c>
      <c r="E2762" s="1" t="s">
        <v>59</v>
      </c>
      <c r="F2762" s="2" t="s">
        <v>92</v>
      </c>
      <c r="G2762" s="3" t="s">
        <v>237</v>
      </c>
      <c r="H2762" s="3" t="s">
        <v>70</v>
      </c>
      <c r="I2762" s="1" t="s">
        <v>55</v>
      </c>
      <c r="J2762" t="s">
        <v>15</v>
      </c>
      <c r="K2762" s="8">
        <v>253353</v>
      </c>
      <c r="L2762">
        <v>253353</v>
      </c>
      <c r="M2762" s="6">
        <v>2533.5300000000002</v>
      </c>
      <c r="N2762" t="str">
        <f t="shared" si="43"/>
        <v>02</v>
      </c>
    </row>
    <row r="2763" spans="1:14" ht="15" customHeight="1" x14ac:dyDescent="0.25">
      <c r="A2763" t="s">
        <v>14</v>
      </c>
      <c r="B2763">
        <v>0</v>
      </c>
      <c r="C2763" s="7" t="s">
        <v>15</v>
      </c>
      <c r="D2763">
        <v>10</v>
      </c>
      <c r="E2763" s="1" t="s">
        <v>59</v>
      </c>
      <c r="F2763" s="2" t="s">
        <v>92</v>
      </c>
      <c r="G2763" s="3" t="s">
        <v>238</v>
      </c>
      <c r="H2763" s="3" t="s">
        <v>239</v>
      </c>
      <c r="I2763" s="1" t="s">
        <v>55</v>
      </c>
      <c r="J2763" t="s">
        <v>15</v>
      </c>
      <c r="K2763" s="8">
        <v>8436477</v>
      </c>
      <c r="L2763">
        <v>8436477</v>
      </c>
      <c r="M2763" s="6">
        <v>84364.77</v>
      </c>
      <c r="N2763" t="str">
        <f t="shared" si="43"/>
        <v>01</v>
      </c>
    </row>
    <row r="2764" spans="1:14" ht="15" customHeight="1" x14ac:dyDescent="0.25">
      <c r="A2764" t="s">
        <v>14</v>
      </c>
      <c r="B2764">
        <v>0</v>
      </c>
      <c r="C2764" s="7" t="s">
        <v>15</v>
      </c>
      <c r="D2764">
        <v>10</v>
      </c>
      <c r="E2764" s="1" t="s">
        <v>59</v>
      </c>
      <c r="F2764" s="2" t="s">
        <v>92</v>
      </c>
      <c r="G2764" s="3" t="s">
        <v>238</v>
      </c>
      <c r="H2764" s="3" t="s">
        <v>69</v>
      </c>
      <c r="I2764" s="1" t="s">
        <v>55</v>
      </c>
      <c r="J2764" t="s">
        <v>15</v>
      </c>
      <c r="K2764" s="8">
        <v>74598</v>
      </c>
      <c r="L2764">
        <v>74598</v>
      </c>
      <c r="M2764" s="6">
        <v>745.98</v>
      </c>
      <c r="N2764" t="str">
        <f t="shared" si="43"/>
        <v>02</v>
      </c>
    </row>
    <row r="2765" spans="1:14" ht="15" customHeight="1" x14ac:dyDescent="0.25">
      <c r="A2765" t="s">
        <v>14</v>
      </c>
      <c r="B2765">
        <v>0</v>
      </c>
      <c r="C2765" s="7" t="s">
        <v>15</v>
      </c>
      <c r="D2765">
        <v>10</v>
      </c>
      <c r="E2765" s="1" t="s">
        <v>59</v>
      </c>
      <c r="F2765" s="2" t="s">
        <v>52</v>
      </c>
      <c r="G2765" s="3" t="s">
        <v>240</v>
      </c>
      <c r="H2765" s="3" t="s">
        <v>100</v>
      </c>
      <c r="I2765" s="1" t="s">
        <v>101</v>
      </c>
      <c r="J2765" t="s">
        <v>629</v>
      </c>
      <c r="K2765" s="8">
        <v>27544037</v>
      </c>
      <c r="L2765">
        <v>27544037</v>
      </c>
      <c r="M2765" s="6">
        <v>275440.37</v>
      </c>
      <c r="N2765" t="str">
        <f t="shared" si="43"/>
        <v>01</v>
      </c>
    </row>
    <row r="2766" spans="1:14" ht="15" customHeight="1" x14ac:dyDescent="0.25">
      <c r="A2766" t="s">
        <v>14</v>
      </c>
      <c r="B2766">
        <v>0</v>
      </c>
      <c r="C2766" s="7" t="s">
        <v>15</v>
      </c>
      <c r="D2766">
        <v>10</v>
      </c>
      <c r="E2766" s="1" t="s">
        <v>59</v>
      </c>
      <c r="F2766" s="2" t="s">
        <v>52</v>
      </c>
      <c r="G2766" s="3" t="s">
        <v>240</v>
      </c>
      <c r="H2766" s="3" t="s">
        <v>63</v>
      </c>
      <c r="I2766" s="1" t="s">
        <v>55</v>
      </c>
      <c r="J2766" t="s">
        <v>629</v>
      </c>
      <c r="K2766" s="8">
        <v>13295411</v>
      </c>
      <c r="L2766">
        <v>13295411</v>
      </c>
      <c r="M2766" s="6">
        <v>132954.11000000002</v>
      </c>
      <c r="N2766" t="str">
        <f t="shared" si="43"/>
        <v>01</v>
      </c>
    </row>
    <row r="2767" spans="1:14" ht="15" customHeight="1" x14ac:dyDescent="0.25">
      <c r="A2767" t="s">
        <v>14</v>
      </c>
      <c r="B2767">
        <v>0</v>
      </c>
      <c r="C2767" s="7" t="s">
        <v>15</v>
      </c>
      <c r="D2767">
        <v>10</v>
      </c>
      <c r="E2767" s="1" t="s">
        <v>59</v>
      </c>
      <c r="F2767" s="2" t="s">
        <v>52</v>
      </c>
      <c r="G2767" s="3" t="s">
        <v>240</v>
      </c>
      <c r="H2767" s="3" t="s">
        <v>58</v>
      </c>
      <c r="I2767" s="1" t="s">
        <v>102</v>
      </c>
      <c r="J2767" t="s">
        <v>629</v>
      </c>
      <c r="K2767" s="8">
        <v>4854123</v>
      </c>
      <c r="L2767">
        <v>4854123</v>
      </c>
      <c r="M2767" s="6">
        <v>48541.23</v>
      </c>
      <c r="N2767" t="str">
        <f t="shared" si="43"/>
        <v>01</v>
      </c>
    </row>
    <row r="2768" spans="1:14" ht="15" customHeight="1" x14ac:dyDescent="0.25">
      <c r="A2768" t="s">
        <v>14</v>
      </c>
      <c r="B2768">
        <v>0</v>
      </c>
      <c r="C2768" s="7" t="s">
        <v>15</v>
      </c>
      <c r="D2768">
        <v>10</v>
      </c>
      <c r="E2768" s="1" t="s">
        <v>59</v>
      </c>
      <c r="F2768" s="2" t="s">
        <v>52</v>
      </c>
      <c r="G2768" s="3" t="s">
        <v>240</v>
      </c>
      <c r="H2768" s="3" t="s">
        <v>58</v>
      </c>
      <c r="I2768" s="1" t="s">
        <v>102</v>
      </c>
      <c r="J2768" t="s">
        <v>770</v>
      </c>
      <c r="K2768" s="8">
        <v>2934248</v>
      </c>
      <c r="L2768">
        <v>2934248</v>
      </c>
      <c r="M2768" s="6">
        <v>29342.48</v>
      </c>
      <c r="N2768" t="str">
        <f t="shared" si="43"/>
        <v>01</v>
      </c>
    </row>
    <row r="2769" spans="1:14" ht="15" customHeight="1" x14ac:dyDescent="0.25">
      <c r="A2769" t="s">
        <v>14</v>
      </c>
      <c r="B2769">
        <v>0</v>
      </c>
      <c r="C2769" s="7" t="s">
        <v>15</v>
      </c>
      <c r="D2769">
        <v>10</v>
      </c>
      <c r="E2769" s="1" t="s">
        <v>59</v>
      </c>
      <c r="F2769" s="2" t="s">
        <v>52</v>
      </c>
      <c r="G2769" s="3" t="s">
        <v>240</v>
      </c>
      <c r="H2769" s="3" t="s">
        <v>103</v>
      </c>
      <c r="I2769" s="1" t="s">
        <v>102</v>
      </c>
      <c r="J2769" t="s">
        <v>15</v>
      </c>
      <c r="K2769" s="8">
        <v>1896</v>
      </c>
      <c r="L2769">
        <v>1896</v>
      </c>
      <c r="M2769" s="6">
        <v>18.96</v>
      </c>
      <c r="N2769" t="str">
        <f t="shared" si="43"/>
        <v>01</v>
      </c>
    </row>
    <row r="2770" spans="1:14" ht="15" customHeight="1" x14ac:dyDescent="0.25">
      <c r="A2770" t="s">
        <v>14</v>
      </c>
      <c r="B2770">
        <v>0</v>
      </c>
      <c r="C2770" s="7" t="s">
        <v>15</v>
      </c>
      <c r="D2770">
        <v>10</v>
      </c>
      <c r="E2770" s="1" t="s">
        <v>59</v>
      </c>
      <c r="F2770" s="2" t="s">
        <v>52</v>
      </c>
      <c r="G2770" s="3" t="s">
        <v>240</v>
      </c>
      <c r="H2770" s="3" t="s">
        <v>65</v>
      </c>
      <c r="I2770" s="1" t="s">
        <v>55</v>
      </c>
      <c r="J2770" t="s">
        <v>768</v>
      </c>
      <c r="K2770" s="8">
        <v>169792</v>
      </c>
      <c r="L2770">
        <v>169792</v>
      </c>
      <c r="M2770" s="6">
        <v>1697.92</v>
      </c>
      <c r="N2770" t="str">
        <f t="shared" si="43"/>
        <v>01</v>
      </c>
    </row>
    <row r="2771" spans="1:14" ht="15" customHeight="1" x14ac:dyDescent="0.25">
      <c r="A2771" t="s">
        <v>14</v>
      </c>
      <c r="B2771">
        <v>0</v>
      </c>
      <c r="C2771" s="7" t="s">
        <v>15</v>
      </c>
      <c r="D2771">
        <v>10</v>
      </c>
      <c r="E2771" s="1" t="s">
        <v>59</v>
      </c>
      <c r="F2771" s="2" t="s">
        <v>52</v>
      </c>
      <c r="G2771" s="3" t="s">
        <v>240</v>
      </c>
      <c r="H2771" s="3" t="s">
        <v>66</v>
      </c>
      <c r="I2771" s="1" t="s">
        <v>64</v>
      </c>
      <c r="J2771" t="s">
        <v>15</v>
      </c>
      <c r="K2771" s="8">
        <v>19968</v>
      </c>
      <c r="L2771">
        <v>19968</v>
      </c>
      <c r="M2771" s="6">
        <v>199.68</v>
      </c>
      <c r="N2771" t="str">
        <f t="shared" si="43"/>
        <v>01</v>
      </c>
    </row>
    <row r="2772" spans="1:14" ht="15" customHeight="1" x14ac:dyDescent="0.25">
      <c r="A2772" t="s">
        <v>14</v>
      </c>
      <c r="B2772">
        <v>0</v>
      </c>
      <c r="C2772" s="7" t="s">
        <v>15</v>
      </c>
      <c r="D2772">
        <v>10</v>
      </c>
      <c r="E2772" s="1" t="s">
        <v>59</v>
      </c>
      <c r="F2772" s="2" t="s">
        <v>52</v>
      </c>
      <c r="G2772" s="3" t="s">
        <v>240</v>
      </c>
      <c r="H2772" s="3" t="s">
        <v>66</v>
      </c>
      <c r="I2772" s="1" t="s">
        <v>102</v>
      </c>
      <c r="J2772" t="s">
        <v>15</v>
      </c>
      <c r="K2772" s="8">
        <v>654</v>
      </c>
      <c r="L2772">
        <v>654</v>
      </c>
      <c r="M2772" s="6">
        <v>6.54</v>
      </c>
      <c r="N2772" t="str">
        <f t="shared" si="43"/>
        <v>01</v>
      </c>
    </row>
    <row r="2773" spans="1:14" ht="15" customHeight="1" x14ac:dyDescent="0.25">
      <c r="A2773" t="s">
        <v>14</v>
      </c>
      <c r="B2773">
        <v>0</v>
      </c>
      <c r="C2773" s="7" t="s">
        <v>15</v>
      </c>
      <c r="D2773">
        <v>10</v>
      </c>
      <c r="E2773" s="1" t="s">
        <v>59</v>
      </c>
      <c r="F2773" s="2" t="s">
        <v>52</v>
      </c>
      <c r="G2773" s="3" t="s">
        <v>240</v>
      </c>
      <c r="H2773" s="3" t="s">
        <v>107</v>
      </c>
      <c r="I2773" s="1" t="s">
        <v>101</v>
      </c>
      <c r="J2773" t="s">
        <v>15</v>
      </c>
      <c r="K2773" s="8">
        <v>266500</v>
      </c>
      <c r="L2773">
        <v>266500</v>
      </c>
      <c r="M2773" s="6">
        <v>2665</v>
      </c>
      <c r="N2773" t="str">
        <f t="shared" si="43"/>
        <v>01</v>
      </c>
    </row>
    <row r="2774" spans="1:14" ht="15" customHeight="1" x14ac:dyDescent="0.25">
      <c r="A2774" t="s">
        <v>14</v>
      </c>
      <c r="B2774">
        <v>0</v>
      </c>
      <c r="C2774" s="7" t="s">
        <v>15</v>
      </c>
      <c r="D2774">
        <v>10</v>
      </c>
      <c r="E2774" s="1" t="s">
        <v>59</v>
      </c>
      <c r="F2774" s="2" t="s">
        <v>52</v>
      </c>
      <c r="G2774" s="3" t="s">
        <v>240</v>
      </c>
      <c r="H2774" s="3" t="s">
        <v>107</v>
      </c>
      <c r="I2774" s="1" t="s">
        <v>101</v>
      </c>
      <c r="J2774" t="s">
        <v>629</v>
      </c>
      <c r="K2774" s="8">
        <v>48750</v>
      </c>
      <c r="L2774">
        <v>48750</v>
      </c>
      <c r="M2774" s="6">
        <v>487.5</v>
      </c>
      <c r="N2774" t="str">
        <f t="shared" si="43"/>
        <v>01</v>
      </c>
    </row>
    <row r="2775" spans="1:14" ht="15" customHeight="1" x14ac:dyDescent="0.25">
      <c r="A2775" t="s">
        <v>14</v>
      </c>
      <c r="B2775">
        <v>0</v>
      </c>
      <c r="C2775" s="7" t="s">
        <v>15</v>
      </c>
      <c r="D2775">
        <v>10</v>
      </c>
      <c r="E2775" s="1" t="s">
        <v>59</v>
      </c>
      <c r="F2775" s="2" t="s">
        <v>52</v>
      </c>
      <c r="G2775" s="3" t="s">
        <v>240</v>
      </c>
      <c r="H2775" s="3" t="s">
        <v>107</v>
      </c>
      <c r="I2775" s="1" t="s">
        <v>55</v>
      </c>
      <c r="J2775" t="s">
        <v>15</v>
      </c>
      <c r="K2775" s="8">
        <v>3250</v>
      </c>
      <c r="L2775">
        <v>3250</v>
      </c>
      <c r="M2775" s="6">
        <v>32.5</v>
      </c>
      <c r="N2775" t="str">
        <f t="shared" si="43"/>
        <v>01</v>
      </c>
    </row>
    <row r="2776" spans="1:14" ht="15" customHeight="1" x14ac:dyDescent="0.25">
      <c r="A2776" t="s">
        <v>14</v>
      </c>
      <c r="B2776">
        <v>0</v>
      </c>
      <c r="C2776" s="7" t="s">
        <v>15</v>
      </c>
      <c r="D2776">
        <v>10</v>
      </c>
      <c r="E2776" s="1" t="s">
        <v>59</v>
      </c>
      <c r="F2776" s="2" t="s">
        <v>52</v>
      </c>
      <c r="G2776" s="3" t="s">
        <v>240</v>
      </c>
      <c r="H2776" s="3" t="s">
        <v>107</v>
      </c>
      <c r="I2776" s="1" t="s">
        <v>55</v>
      </c>
      <c r="J2776" t="s">
        <v>629</v>
      </c>
      <c r="K2776" s="8">
        <v>58500</v>
      </c>
      <c r="L2776">
        <v>58500</v>
      </c>
      <c r="M2776" s="6">
        <v>585</v>
      </c>
      <c r="N2776" t="str">
        <f t="shared" si="43"/>
        <v>01</v>
      </c>
    </row>
    <row r="2777" spans="1:14" ht="15" customHeight="1" x14ac:dyDescent="0.25">
      <c r="A2777" t="s">
        <v>14</v>
      </c>
      <c r="B2777">
        <v>0</v>
      </c>
      <c r="C2777" s="7" t="s">
        <v>15</v>
      </c>
      <c r="D2777">
        <v>10</v>
      </c>
      <c r="E2777" s="1" t="s">
        <v>59</v>
      </c>
      <c r="F2777" s="2" t="s">
        <v>52</v>
      </c>
      <c r="G2777" s="3" t="s">
        <v>240</v>
      </c>
      <c r="H2777" s="3" t="s">
        <v>107</v>
      </c>
      <c r="I2777" s="1" t="s">
        <v>102</v>
      </c>
      <c r="J2777" t="s">
        <v>15</v>
      </c>
      <c r="K2777" s="8">
        <v>78000</v>
      </c>
      <c r="L2777">
        <v>78000</v>
      </c>
      <c r="M2777" s="6">
        <v>780</v>
      </c>
      <c r="N2777" t="str">
        <f t="shared" si="43"/>
        <v>01</v>
      </c>
    </row>
    <row r="2778" spans="1:14" ht="15" customHeight="1" x14ac:dyDescent="0.25">
      <c r="A2778" t="s">
        <v>14</v>
      </c>
      <c r="B2778">
        <v>0</v>
      </c>
      <c r="C2778" s="7" t="s">
        <v>15</v>
      </c>
      <c r="D2778">
        <v>10</v>
      </c>
      <c r="E2778" s="1" t="s">
        <v>59</v>
      </c>
      <c r="F2778" s="2" t="s">
        <v>52</v>
      </c>
      <c r="G2778" s="3" t="s">
        <v>240</v>
      </c>
      <c r="H2778" s="3" t="s">
        <v>68</v>
      </c>
      <c r="I2778" s="1" t="s">
        <v>102</v>
      </c>
      <c r="J2778" t="s">
        <v>15</v>
      </c>
      <c r="K2778" s="8">
        <v>210000</v>
      </c>
      <c r="L2778">
        <v>210000</v>
      </c>
      <c r="M2778" s="6">
        <v>2100</v>
      </c>
      <c r="N2778" t="str">
        <f t="shared" si="43"/>
        <v>01</v>
      </c>
    </row>
    <row r="2779" spans="1:14" ht="15" customHeight="1" x14ac:dyDescent="0.25">
      <c r="A2779" t="s">
        <v>14</v>
      </c>
      <c r="B2779">
        <v>0</v>
      </c>
      <c r="C2779" s="7" t="s">
        <v>15</v>
      </c>
      <c r="D2779">
        <v>10</v>
      </c>
      <c r="E2779" s="1" t="s">
        <v>59</v>
      </c>
      <c r="F2779" s="2" t="s">
        <v>52</v>
      </c>
      <c r="G2779" s="3" t="s">
        <v>240</v>
      </c>
      <c r="H2779" s="3" t="s">
        <v>68</v>
      </c>
      <c r="I2779" s="1" t="s">
        <v>102</v>
      </c>
      <c r="J2779" t="s">
        <v>629</v>
      </c>
      <c r="K2779" s="8">
        <v>110000</v>
      </c>
      <c r="L2779">
        <v>110000</v>
      </c>
      <c r="M2779" s="6">
        <v>1100</v>
      </c>
      <c r="N2779" t="str">
        <f t="shared" si="43"/>
        <v>01</v>
      </c>
    </row>
    <row r="2780" spans="1:14" ht="15" customHeight="1" x14ac:dyDescent="0.25">
      <c r="A2780" t="s">
        <v>14</v>
      </c>
      <c r="B2780">
        <v>0</v>
      </c>
      <c r="C2780" s="7" t="s">
        <v>15</v>
      </c>
      <c r="D2780">
        <v>10</v>
      </c>
      <c r="E2780" s="1" t="s">
        <v>59</v>
      </c>
      <c r="F2780" s="2" t="s">
        <v>52</v>
      </c>
      <c r="G2780" s="3" t="s">
        <v>240</v>
      </c>
      <c r="H2780" s="3" t="s">
        <v>54</v>
      </c>
      <c r="I2780" s="1" t="s">
        <v>101</v>
      </c>
      <c r="J2780" t="s">
        <v>629</v>
      </c>
      <c r="K2780" s="8">
        <v>7966244</v>
      </c>
      <c r="L2780">
        <v>7966244</v>
      </c>
      <c r="M2780" s="6">
        <v>79662.44</v>
      </c>
      <c r="N2780" t="str">
        <f t="shared" si="43"/>
        <v>02</v>
      </c>
    </row>
    <row r="2781" spans="1:14" ht="15" customHeight="1" x14ac:dyDescent="0.25">
      <c r="A2781" t="s">
        <v>14</v>
      </c>
      <c r="B2781">
        <v>0</v>
      </c>
      <c r="C2781" s="7" t="s">
        <v>15</v>
      </c>
      <c r="D2781">
        <v>10</v>
      </c>
      <c r="E2781" s="1" t="s">
        <v>59</v>
      </c>
      <c r="F2781" s="2" t="s">
        <v>52</v>
      </c>
      <c r="G2781" s="3" t="s">
        <v>240</v>
      </c>
      <c r="H2781" s="3" t="s">
        <v>54</v>
      </c>
      <c r="I2781" s="1" t="s">
        <v>55</v>
      </c>
      <c r="J2781" t="s">
        <v>629</v>
      </c>
      <c r="K2781" s="8">
        <v>4096589</v>
      </c>
      <c r="L2781">
        <v>4096589</v>
      </c>
      <c r="M2781" s="6">
        <v>40965.89</v>
      </c>
      <c r="N2781" t="str">
        <f t="shared" si="43"/>
        <v>02</v>
      </c>
    </row>
    <row r="2782" spans="1:14" ht="15" customHeight="1" x14ac:dyDescent="0.25">
      <c r="A2782" t="s">
        <v>14</v>
      </c>
      <c r="B2782">
        <v>0</v>
      </c>
      <c r="C2782" s="7" t="s">
        <v>15</v>
      </c>
      <c r="D2782">
        <v>10</v>
      </c>
      <c r="E2782" s="1" t="s">
        <v>59</v>
      </c>
      <c r="F2782" s="2" t="s">
        <v>52</v>
      </c>
      <c r="G2782" s="3" t="s">
        <v>240</v>
      </c>
      <c r="H2782" s="3" t="s">
        <v>54</v>
      </c>
      <c r="I2782" s="1" t="s">
        <v>102</v>
      </c>
      <c r="J2782" t="s">
        <v>629</v>
      </c>
      <c r="K2782" s="8">
        <v>1552235</v>
      </c>
      <c r="L2782">
        <v>1552235</v>
      </c>
      <c r="M2782" s="6">
        <v>15522.35</v>
      </c>
      <c r="N2782" t="str">
        <f t="shared" si="43"/>
        <v>02</v>
      </c>
    </row>
    <row r="2783" spans="1:14" ht="15" customHeight="1" x14ac:dyDescent="0.25">
      <c r="A2783" t="s">
        <v>14</v>
      </c>
      <c r="B2783">
        <v>0</v>
      </c>
      <c r="C2783" s="7" t="s">
        <v>15</v>
      </c>
      <c r="D2783">
        <v>10</v>
      </c>
      <c r="E2783" s="1" t="s">
        <v>59</v>
      </c>
      <c r="F2783" s="2" t="s">
        <v>52</v>
      </c>
      <c r="G2783" s="3" t="s">
        <v>240</v>
      </c>
      <c r="H2783" s="3" t="s">
        <v>54</v>
      </c>
      <c r="I2783" s="1" t="s">
        <v>102</v>
      </c>
      <c r="J2783" t="s">
        <v>770</v>
      </c>
      <c r="K2783" s="8">
        <v>1014992</v>
      </c>
      <c r="L2783">
        <v>1014992</v>
      </c>
      <c r="M2783" s="6">
        <v>10149.92</v>
      </c>
      <c r="N2783" t="str">
        <f t="shared" si="43"/>
        <v>02</v>
      </c>
    </row>
    <row r="2784" spans="1:14" ht="15" customHeight="1" x14ac:dyDescent="0.25">
      <c r="A2784" t="s">
        <v>14</v>
      </c>
      <c r="B2784">
        <v>0</v>
      </c>
      <c r="C2784" s="7" t="s">
        <v>15</v>
      </c>
      <c r="D2784">
        <v>10</v>
      </c>
      <c r="E2784" s="1" t="s">
        <v>59</v>
      </c>
      <c r="F2784" s="2" t="s">
        <v>52</v>
      </c>
      <c r="G2784" s="3" t="s">
        <v>240</v>
      </c>
      <c r="H2784" s="3" t="s">
        <v>69</v>
      </c>
      <c r="I2784" s="1" t="s">
        <v>55</v>
      </c>
      <c r="J2784" t="s">
        <v>768</v>
      </c>
      <c r="K2784" s="8">
        <v>37953</v>
      </c>
      <c r="L2784">
        <v>37953</v>
      </c>
      <c r="M2784" s="6">
        <v>379.53000000000003</v>
      </c>
      <c r="N2784" t="str">
        <f t="shared" si="43"/>
        <v>02</v>
      </c>
    </row>
    <row r="2785" spans="1:15" ht="15" customHeight="1" x14ac:dyDescent="0.25">
      <c r="A2785" t="s">
        <v>14</v>
      </c>
      <c r="B2785">
        <v>0</v>
      </c>
      <c r="C2785" s="7" t="s">
        <v>15</v>
      </c>
      <c r="D2785">
        <v>10</v>
      </c>
      <c r="E2785" s="1" t="s">
        <v>59</v>
      </c>
      <c r="F2785" s="2" t="s">
        <v>52</v>
      </c>
      <c r="G2785" s="3" t="s">
        <v>240</v>
      </c>
      <c r="H2785" s="3" t="s">
        <v>69</v>
      </c>
      <c r="I2785" s="1" t="s">
        <v>102</v>
      </c>
      <c r="J2785" t="s">
        <v>15</v>
      </c>
      <c r="K2785" s="8">
        <v>41077</v>
      </c>
      <c r="L2785">
        <v>41077</v>
      </c>
      <c r="M2785" s="6">
        <v>410.77</v>
      </c>
      <c r="N2785" t="str">
        <f t="shared" si="43"/>
        <v>02</v>
      </c>
    </row>
    <row r="2786" spans="1:15" ht="15" customHeight="1" x14ac:dyDescent="0.25">
      <c r="A2786" t="s">
        <v>14</v>
      </c>
      <c r="B2786">
        <v>0</v>
      </c>
      <c r="C2786" s="7" t="s">
        <v>15</v>
      </c>
      <c r="D2786">
        <v>10</v>
      </c>
      <c r="E2786" s="1" t="s">
        <v>59</v>
      </c>
      <c r="F2786" s="2" t="s">
        <v>52</v>
      </c>
      <c r="G2786" s="3" t="s">
        <v>240</v>
      </c>
      <c r="H2786" s="3" t="s">
        <v>69</v>
      </c>
      <c r="I2786" s="1" t="s">
        <v>102</v>
      </c>
      <c r="J2786" t="s">
        <v>629</v>
      </c>
      <c r="K2786" s="8">
        <v>24585</v>
      </c>
      <c r="L2786">
        <v>24585</v>
      </c>
      <c r="M2786" s="6">
        <v>245.85</v>
      </c>
      <c r="N2786" t="str">
        <f t="shared" si="43"/>
        <v>02</v>
      </c>
    </row>
    <row r="2787" spans="1:15" ht="15" customHeight="1" x14ac:dyDescent="0.25">
      <c r="A2787" t="s">
        <v>14</v>
      </c>
      <c r="B2787">
        <v>0</v>
      </c>
      <c r="C2787" s="7" t="s">
        <v>15</v>
      </c>
      <c r="D2787">
        <v>10</v>
      </c>
      <c r="E2787" s="1" t="s">
        <v>59</v>
      </c>
      <c r="F2787" s="2" t="s">
        <v>52</v>
      </c>
      <c r="G2787" s="3" t="s">
        <v>240</v>
      </c>
      <c r="H2787" s="3" t="s">
        <v>70</v>
      </c>
      <c r="I2787" s="1" t="s">
        <v>101</v>
      </c>
      <c r="J2787" t="s">
        <v>15</v>
      </c>
      <c r="K2787" s="8">
        <v>56752</v>
      </c>
      <c r="L2787">
        <v>56752</v>
      </c>
      <c r="M2787" s="6">
        <v>567.52</v>
      </c>
      <c r="N2787" t="str">
        <f t="shared" si="43"/>
        <v>02</v>
      </c>
    </row>
    <row r="2788" spans="1:15" ht="15" customHeight="1" x14ac:dyDescent="0.25">
      <c r="A2788" t="s">
        <v>14</v>
      </c>
      <c r="B2788">
        <v>0</v>
      </c>
      <c r="C2788" s="7" t="s">
        <v>15</v>
      </c>
      <c r="D2788">
        <v>10</v>
      </c>
      <c r="E2788" s="1" t="s">
        <v>59</v>
      </c>
      <c r="F2788" s="2" t="s">
        <v>52</v>
      </c>
      <c r="G2788" s="3" t="s">
        <v>240</v>
      </c>
      <c r="H2788" s="3" t="s">
        <v>70</v>
      </c>
      <c r="I2788" s="1" t="s">
        <v>101</v>
      </c>
      <c r="J2788" t="s">
        <v>629</v>
      </c>
      <c r="K2788" s="8">
        <v>9990</v>
      </c>
      <c r="L2788">
        <v>9990</v>
      </c>
      <c r="M2788" s="6">
        <v>99.9</v>
      </c>
      <c r="N2788" t="str">
        <f t="shared" si="43"/>
        <v>02</v>
      </c>
    </row>
    <row r="2789" spans="1:15" ht="15" customHeight="1" x14ac:dyDescent="0.25">
      <c r="A2789" t="s">
        <v>14</v>
      </c>
      <c r="B2789">
        <v>0</v>
      </c>
      <c r="C2789" s="7" t="s">
        <v>15</v>
      </c>
      <c r="D2789">
        <v>10</v>
      </c>
      <c r="E2789" s="1" t="s">
        <v>59</v>
      </c>
      <c r="F2789" s="2" t="s">
        <v>52</v>
      </c>
      <c r="G2789" s="3" t="s">
        <v>240</v>
      </c>
      <c r="H2789" s="3" t="s">
        <v>70</v>
      </c>
      <c r="I2789" s="1" t="s">
        <v>55</v>
      </c>
      <c r="J2789" t="s">
        <v>15</v>
      </c>
      <c r="K2789" s="8">
        <v>726</v>
      </c>
      <c r="L2789">
        <v>726</v>
      </c>
      <c r="M2789" s="6">
        <v>7.26</v>
      </c>
      <c r="N2789" t="str">
        <f t="shared" si="43"/>
        <v>02</v>
      </c>
    </row>
    <row r="2790" spans="1:15" ht="15" customHeight="1" x14ac:dyDescent="0.25">
      <c r="A2790" t="s">
        <v>14</v>
      </c>
      <c r="B2790">
        <v>0</v>
      </c>
      <c r="C2790" s="7" t="s">
        <v>15</v>
      </c>
      <c r="D2790">
        <v>10</v>
      </c>
      <c r="E2790" s="1" t="s">
        <v>59</v>
      </c>
      <c r="F2790" s="2" t="s">
        <v>52</v>
      </c>
      <c r="G2790" s="3" t="s">
        <v>240</v>
      </c>
      <c r="H2790" s="3" t="s">
        <v>70</v>
      </c>
      <c r="I2790" s="1" t="s">
        <v>55</v>
      </c>
      <c r="J2790" t="s">
        <v>629</v>
      </c>
      <c r="K2790" s="8">
        <v>13080</v>
      </c>
      <c r="L2790">
        <v>13080</v>
      </c>
      <c r="M2790" s="6">
        <v>130.80000000000001</v>
      </c>
      <c r="N2790" t="str">
        <f t="shared" si="43"/>
        <v>02</v>
      </c>
    </row>
    <row r="2791" spans="1:15" ht="15" customHeight="1" x14ac:dyDescent="0.25">
      <c r="A2791" t="s">
        <v>14</v>
      </c>
      <c r="B2791">
        <v>0</v>
      </c>
      <c r="C2791" s="7" t="s">
        <v>15</v>
      </c>
      <c r="D2791">
        <v>10</v>
      </c>
      <c r="E2791" s="1" t="s">
        <v>59</v>
      </c>
      <c r="F2791" s="2" t="s">
        <v>52</v>
      </c>
      <c r="G2791" s="3" t="s">
        <v>240</v>
      </c>
      <c r="H2791" s="3" t="s">
        <v>70</v>
      </c>
      <c r="I2791" s="1" t="s">
        <v>64</v>
      </c>
      <c r="J2791" t="s">
        <v>15</v>
      </c>
      <c r="K2791" s="8">
        <v>4464</v>
      </c>
      <c r="L2791">
        <v>4464</v>
      </c>
      <c r="M2791" s="6">
        <v>44.64</v>
      </c>
      <c r="N2791" t="str">
        <f t="shared" si="43"/>
        <v>02</v>
      </c>
    </row>
    <row r="2792" spans="1:15" ht="15" customHeight="1" x14ac:dyDescent="0.25">
      <c r="A2792" t="s">
        <v>14</v>
      </c>
      <c r="B2792">
        <v>0</v>
      </c>
      <c r="C2792" s="7" t="s">
        <v>15</v>
      </c>
      <c r="D2792">
        <v>10</v>
      </c>
      <c r="E2792" s="1" t="s">
        <v>59</v>
      </c>
      <c r="F2792" s="2" t="s">
        <v>52</v>
      </c>
      <c r="G2792" s="3" t="s">
        <v>240</v>
      </c>
      <c r="H2792" s="3" t="s">
        <v>70</v>
      </c>
      <c r="I2792" s="1" t="s">
        <v>102</v>
      </c>
      <c r="J2792" t="s">
        <v>15</v>
      </c>
      <c r="K2792" s="8">
        <v>18298</v>
      </c>
      <c r="L2792">
        <v>18298</v>
      </c>
      <c r="M2792" s="6">
        <v>182.98</v>
      </c>
      <c r="N2792" t="str">
        <f t="shared" si="43"/>
        <v>02</v>
      </c>
    </row>
    <row r="2793" spans="1:15" ht="15" customHeight="1" x14ac:dyDescent="0.25">
      <c r="A2793" t="s">
        <v>14</v>
      </c>
      <c r="B2793">
        <v>0</v>
      </c>
      <c r="C2793" s="7" t="s">
        <v>15</v>
      </c>
      <c r="D2793">
        <v>10</v>
      </c>
      <c r="E2793" s="1" t="s">
        <v>59</v>
      </c>
      <c r="F2793" s="2" t="s">
        <v>52</v>
      </c>
      <c r="G2793" s="3" t="s">
        <v>240</v>
      </c>
      <c r="H2793" s="3" t="s">
        <v>227</v>
      </c>
      <c r="I2793" s="1" t="s">
        <v>101</v>
      </c>
      <c r="J2793" t="s">
        <v>635</v>
      </c>
      <c r="K2793" s="8">
        <v>778842</v>
      </c>
      <c r="L2793">
        <v>778842</v>
      </c>
      <c r="M2793" s="6">
        <v>7788.42</v>
      </c>
      <c r="N2793" t="str">
        <f t="shared" si="43"/>
        <v>02</v>
      </c>
    </row>
    <row r="2794" spans="1:15" ht="15" customHeight="1" x14ac:dyDescent="0.25">
      <c r="A2794" t="s">
        <v>14</v>
      </c>
      <c r="B2794">
        <v>0</v>
      </c>
      <c r="C2794" s="7" t="s">
        <v>15</v>
      </c>
      <c r="D2794">
        <v>10</v>
      </c>
      <c r="E2794" s="1" t="s">
        <v>59</v>
      </c>
      <c r="F2794" s="2" t="s">
        <v>52</v>
      </c>
      <c r="G2794" s="3" t="s">
        <v>240</v>
      </c>
      <c r="H2794" s="3" t="s">
        <v>227</v>
      </c>
      <c r="I2794" s="1" t="s">
        <v>55</v>
      </c>
      <c r="J2794" t="s">
        <v>635</v>
      </c>
      <c r="K2794" s="8">
        <v>14103030</v>
      </c>
      <c r="L2794">
        <v>14103030</v>
      </c>
      <c r="M2794" s="6">
        <v>141030.30000000002</v>
      </c>
      <c r="N2794" t="str">
        <f t="shared" si="43"/>
        <v>02</v>
      </c>
    </row>
    <row r="2795" spans="1:15" ht="15" customHeight="1" x14ac:dyDescent="0.25">
      <c r="A2795" t="s">
        <v>14</v>
      </c>
      <c r="B2795">
        <v>0</v>
      </c>
      <c r="C2795" s="7" t="s">
        <v>15</v>
      </c>
      <c r="D2795">
        <v>10</v>
      </c>
      <c r="E2795" s="1" t="s">
        <v>59</v>
      </c>
      <c r="F2795" s="2" t="s">
        <v>52</v>
      </c>
      <c r="G2795" s="3" t="s">
        <v>240</v>
      </c>
      <c r="H2795" s="3" t="s">
        <v>227</v>
      </c>
      <c r="I2795" s="1" t="s">
        <v>64</v>
      </c>
      <c r="J2795" t="s">
        <v>635</v>
      </c>
      <c r="K2795" s="8">
        <v>40164</v>
      </c>
      <c r="L2795">
        <v>40164</v>
      </c>
      <c r="M2795" s="6">
        <v>401.64</v>
      </c>
      <c r="N2795" t="str">
        <f t="shared" si="43"/>
        <v>02</v>
      </c>
    </row>
    <row r="2796" spans="1:15" ht="15" customHeight="1" x14ac:dyDescent="0.25">
      <c r="A2796" t="s">
        <v>14</v>
      </c>
      <c r="B2796">
        <v>0</v>
      </c>
      <c r="C2796" s="7" t="s">
        <v>15</v>
      </c>
      <c r="D2796">
        <v>10</v>
      </c>
      <c r="E2796" s="1" t="s">
        <v>59</v>
      </c>
      <c r="F2796" s="2" t="s">
        <v>52</v>
      </c>
      <c r="G2796" s="3" t="s">
        <v>240</v>
      </c>
      <c r="H2796" s="3" t="s">
        <v>227</v>
      </c>
      <c r="I2796" s="16" t="s">
        <v>64</v>
      </c>
      <c r="J2796" t="s">
        <v>635</v>
      </c>
      <c r="K2796" s="8">
        <v>393928</v>
      </c>
      <c r="L2796">
        <v>393928</v>
      </c>
      <c r="M2796" s="6">
        <v>3939.28</v>
      </c>
      <c r="N2796" t="str">
        <f t="shared" si="43"/>
        <v>02</v>
      </c>
      <c r="O2796" t="s">
        <v>879</v>
      </c>
    </row>
    <row r="2797" spans="1:15" ht="15" customHeight="1" x14ac:dyDescent="0.25">
      <c r="A2797" t="s">
        <v>14</v>
      </c>
      <c r="B2797">
        <v>0</v>
      </c>
      <c r="C2797" s="7" t="s">
        <v>15</v>
      </c>
      <c r="D2797">
        <v>10</v>
      </c>
      <c r="E2797" s="1" t="s">
        <v>59</v>
      </c>
      <c r="F2797" s="2" t="s">
        <v>52</v>
      </c>
      <c r="G2797" s="3" t="s">
        <v>240</v>
      </c>
      <c r="H2797" s="3" t="s">
        <v>131</v>
      </c>
      <c r="I2797" s="1" t="s">
        <v>16</v>
      </c>
      <c r="J2797" t="s">
        <v>629</v>
      </c>
      <c r="K2797" s="8">
        <v>175499</v>
      </c>
      <c r="L2797">
        <v>175499</v>
      </c>
      <c r="M2797" s="6">
        <v>1754.99</v>
      </c>
      <c r="N2797" t="str">
        <f t="shared" si="43"/>
        <v>03</v>
      </c>
    </row>
    <row r="2798" spans="1:15" ht="15" customHeight="1" x14ac:dyDescent="0.25">
      <c r="A2798" t="s">
        <v>14</v>
      </c>
      <c r="B2798">
        <v>0</v>
      </c>
      <c r="C2798" s="7" t="s">
        <v>15</v>
      </c>
      <c r="D2798">
        <v>10</v>
      </c>
      <c r="E2798" s="1" t="s">
        <v>59</v>
      </c>
      <c r="F2798" s="2" t="s">
        <v>52</v>
      </c>
      <c r="G2798" s="3" t="s">
        <v>240</v>
      </c>
      <c r="H2798" s="3" t="s">
        <v>71</v>
      </c>
      <c r="I2798" s="1" t="s">
        <v>16</v>
      </c>
      <c r="J2798" t="s">
        <v>15</v>
      </c>
      <c r="K2798" s="8">
        <v>14438079</v>
      </c>
      <c r="L2798">
        <v>14438079</v>
      </c>
      <c r="M2798" s="6">
        <v>144380.79</v>
      </c>
      <c r="N2798" t="str">
        <f t="shared" si="43"/>
        <v>05</v>
      </c>
    </row>
    <row r="2799" spans="1:15" ht="15" customHeight="1" x14ac:dyDescent="0.25">
      <c r="A2799" t="s">
        <v>14</v>
      </c>
      <c r="B2799">
        <v>0</v>
      </c>
      <c r="C2799" s="7" t="s">
        <v>15</v>
      </c>
      <c r="D2799">
        <v>10</v>
      </c>
      <c r="E2799" s="1" t="s">
        <v>59</v>
      </c>
      <c r="F2799" s="2" t="s">
        <v>52</v>
      </c>
      <c r="G2799" s="3" t="s">
        <v>240</v>
      </c>
      <c r="H2799" s="3" t="s">
        <v>71</v>
      </c>
      <c r="I2799" s="1" t="s">
        <v>16</v>
      </c>
      <c r="J2799" t="s">
        <v>768</v>
      </c>
      <c r="K2799" s="8">
        <v>10765080</v>
      </c>
      <c r="L2799">
        <v>10765080</v>
      </c>
      <c r="M2799" s="6">
        <v>107650.8</v>
      </c>
      <c r="N2799" t="str">
        <f t="shared" si="43"/>
        <v>05</v>
      </c>
    </row>
    <row r="2800" spans="1:15" ht="15" customHeight="1" x14ac:dyDescent="0.25">
      <c r="A2800" t="s">
        <v>14</v>
      </c>
      <c r="B2800">
        <v>0</v>
      </c>
      <c r="C2800" s="7" t="s">
        <v>15</v>
      </c>
      <c r="D2800">
        <v>10</v>
      </c>
      <c r="E2800" s="1" t="s">
        <v>59</v>
      </c>
      <c r="F2800" s="2" t="s">
        <v>52</v>
      </c>
      <c r="G2800" s="3" t="s">
        <v>240</v>
      </c>
      <c r="H2800" s="3" t="s">
        <v>71</v>
      </c>
      <c r="I2800" s="1" t="s">
        <v>16</v>
      </c>
      <c r="J2800" t="s">
        <v>629</v>
      </c>
      <c r="K2800" s="8">
        <v>510958</v>
      </c>
      <c r="L2800">
        <v>510958</v>
      </c>
      <c r="M2800" s="6">
        <v>5109.58</v>
      </c>
      <c r="N2800" t="str">
        <f t="shared" si="43"/>
        <v>05</v>
      </c>
    </row>
    <row r="2801" spans="1:14" ht="15" customHeight="1" x14ac:dyDescent="0.25">
      <c r="A2801" t="s">
        <v>14</v>
      </c>
      <c r="B2801">
        <v>0</v>
      </c>
      <c r="C2801" s="7" t="s">
        <v>15</v>
      </c>
      <c r="D2801">
        <v>10</v>
      </c>
      <c r="E2801" s="1" t="s">
        <v>59</v>
      </c>
      <c r="F2801" s="2" t="s">
        <v>52</v>
      </c>
      <c r="G2801" s="3" t="s">
        <v>240</v>
      </c>
      <c r="H2801" s="3" t="s">
        <v>104</v>
      </c>
      <c r="I2801" s="1" t="s">
        <v>16</v>
      </c>
      <c r="J2801" t="s">
        <v>629</v>
      </c>
      <c r="K2801" s="8">
        <v>8769</v>
      </c>
      <c r="L2801">
        <v>8769</v>
      </c>
      <c r="M2801" s="6">
        <v>87.69</v>
      </c>
      <c r="N2801" t="str">
        <f t="shared" si="43"/>
        <v>05</v>
      </c>
    </row>
    <row r="2802" spans="1:14" ht="15" customHeight="1" x14ac:dyDescent="0.25">
      <c r="A2802" t="s">
        <v>14</v>
      </c>
      <c r="B2802">
        <v>0</v>
      </c>
      <c r="C2802" s="7" t="s">
        <v>15</v>
      </c>
      <c r="D2802">
        <v>10</v>
      </c>
      <c r="E2802" s="1" t="s">
        <v>59</v>
      </c>
      <c r="F2802" s="2" t="s">
        <v>52</v>
      </c>
      <c r="G2802" s="3" t="s">
        <v>240</v>
      </c>
      <c r="H2802" s="3" t="s">
        <v>105</v>
      </c>
      <c r="I2802" s="1" t="s">
        <v>16</v>
      </c>
      <c r="J2802" t="s">
        <v>629</v>
      </c>
      <c r="K2802" s="8">
        <v>3738</v>
      </c>
      <c r="L2802">
        <v>3738</v>
      </c>
      <c r="M2802" s="6">
        <v>37.380000000000003</v>
      </c>
      <c r="N2802" t="str">
        <f t="shared" si="43"/>
        <v>05</v>
      </c>
    </row>
    <row r="2803" spans="1:14" ht="15" customHeight="1" x14ac:dyDescent="0.25">
      <c r="A2803" t="s">
        <v>14</v>
      </c>
      <c r="B2803">
        <v>0</v>
      </c>
      <c r="C2803" s="7" t="s">
        <v>15</v>
      </c>
      <c r="D2803">
        <v>10</v>
      </c>
      <c r="E2803" s="1" t="s">
        <v>59</v>
      </c>
      <c r="F2803" s="2" t="s">
        <v>52</v>
      </c>
      <c r="G2803" s="3" t="s">
        <v>240</v>
      </c>
      <c r="H2803" s="3" t="s">
        <v>241</v>
      </c>
      <c r="I2803" s="1" t="s">
        <v>16</v>
      </c>
      <c r="J2803" t="s">
        <v>629</v>
      </c>
      <c r="K2803" s="8">
        <v>2848</v>
      </c>
      <c r="L2803">
        <v>2848</v>
      </c>
      <c r="M2803" s="6">
        <v>28.48</v>
      </c>
      <c r="N2803" t="str">
        <f t="shared" si="43"/>
        <v>05</v>
      </c>
    </row>
    <row r="2804" spans="1:14" ht="15" customHeight="1" x14ac:dyDescent="0.25">
      <c r="A2804" t="s">
        <v>14</v>
      </c>
      <c r="B2804">
        <v>0</v>
      </c>
      <c r="C2804" s="7" t="s">
        <v>15</v>
      </c>
      <c r="D2804">
        <v>10</v>
      </c>
      <c r="E2804" s="1" t="s">
        <v>59</v>
      </c>
      <c r="F2804" s="2" t="s">
        <v>52</v>
      </c>
      <c r="G2804" s="3" t="s">
        <v>240</v>
      </c>
      <c r="H2804" s="3" t="s">
        <v>72</v>
      </c>
      <c r="I2804" s="1" t="s">
        <v>16</v>
      </c>
      <c r="J2804" t="s">
        <v>629</v>
      </c>
      <c r="K2804" s="8">
        <v>8390</v>
      </c>
      <c r="L2804">
        <v>8390</v>
      </c>
      <c r="M2804" s="6">
        <v>83.9</v>
      </c>
      <c r="N2804" t="str">
        <f t="shared" si="43"/>
        <v>05</v>
      </c>
    </row>
    <row r="2805" spans="1:14" ht="15" customHeight="1" x14ac:dyDescent="0.25">
      <c r="A2805" t="s">
        <v>14</v>
      </c>
      <c r="B2805">
        <v>0</v>
      </c>
      <c r="C2805" s="7" t="s">
        <v>15</v>
      </c>
      <c r="D2805">
        <v>10</v>
      </c>
      <c r="E2805" s="1" t="s">
        <v>59</v>
      </c>
      <c r="F2805" s="2" t="s">
        <v>52</v>
      </c>
      <c r="G2805" s="3" t="s">
        <v>240</v>
      </c>
      <c r="H2805" s="3" t="s">
        <v>114</v>
      </c>
      <c r="I2805" s="1" t="s">
        <v>16</v>
      </c>
      <c r="J2805" t="s">
        <v>629</v>
      </c>
      <c r="K2805" s="8">
        <v>322733</v>
      </c>
      <c r="L2805">
        <v>322733</v>
      </c>
      <c r="M2805" s="6">
        <v>3227.33</v>
      </c>
      <c r="N2805" t="str">
        <f t="shared" si="43"/>
        <v>05</v>
      </c>
    </row>
    <row r="2806" spans="1:14" ht="15" customHeight="1" x14ac:dyDescent="0.25">
      <c r="A2806" t="s">
        <v>14</v>
      </c>
      <c r="B2806">
        <v>0</v>
      </c>
      <c r="C2806" s="7" t="s">
        <v>15</v>
      </c>
      <c r="D2806">
        <v>10</v>
      </c>
      <c r="E2806" s="1" t="s">
        <v>59</v>
      </c>
      <c r="F2806" s="2" t="s">
        <v>52</v>
      </c>
      <c r="G2806" s="3" t="s">
        <v>240</v>
      </c>
      <c r="H2806" s="3" t="s">
        <v>145</v>
      </c>
      <c r="I2806" s="1" t="s">
        <v>16</v>
      </c>
      <c r="J2806" t="s">
        <v>629</v>
      </c>
      <c r="K2806" s="8">
        <v>577009</v>
      </c>
      <c r="L2806">
        <v>577009</v>
      </c>
      <c r="M2806" s="6">
        <v>5770.09</v>
      </c>
      <c r="N2806" t="str">
        <f t="shared" si="43"/>
        <v>05</v>
      </c>
    </row>
    <row r="2807" spans="1:14" ht="15" customHeight="1" x14ac:dyDescent="0.25">
      <c r="A2807" t="s">
        <v>14</v>
      </c>
      <c r="B2807">
        <v>0</v>
      </c>
      <c r="C2807" s="7" t="s">
        <v>15</v>
      </c>
      <c r="D2807">
        <v>10</v>
      </c>
      <c r="E2807" s="1" t="s">
        <v>59</v>
      </c>
      <c r="F2807" s="2" t="s">
        <v>52</v>
      </c>
      <c r="G2807" s="3" t="s">
        <v>240</v>
      </c>
      <c r="H2807" s="3" t="s">
        <v>73</v>
      </c>
      <c r="I2807" s="1" t="s">
        <v>16</v>
      </c>
      <c r="J2807" t="s">
        <v>768</v>
      </c>
      <c r="K2807" s="8">
        <v>296405</v>
      </c>
      <c r="L2807">
        <v>296405</v>
      </c>
      <c r="M2807" s="6">
        <v>2964.05</v>
      </c>
      <c r="N2807" t="str">
        <f t="shared" si="43"/>
        <v>06</v>
      </c>
    </row>
    <row r="2808" spans="1:14" ht="15" customHeight="1" x14ac:dyDescent="0.25">
      <c r="A2808" t="s">
        <v>14</v>
      </c>
      <c r="B2808">
        <v>0</v>
      </c>
      <c r="C2808" s="7" t="s">
        <v>15</v>
      </c>
      <c r="D2808">
        <v>10</v>
      </c>
      <c r="E2808" s="1" t="s">
        <v>59</v>
      </c>
      <c r="F2808" s="2" t="s">
        <v>52</v>
      </c>
      <c r="G2808" s="3" t="s">
        <v>240</v>
      </c>
      <c r="H2808" s="3" t="s">
        <v>73</v>
      </c>
      <c r="I2808" s="1" t="s">
        <v>16</v>
      </c>
      <c r="J2808" t="s">
        <v>629</v>
      </c>
      <c r="K2808" s="8">
        <v>1088412</v>
      </c>
      <c r="L2808">
        <v>1088412</v>
      </c>
      <c r="M2808" s="6">
        <v>10884.12</v>
      </c>
      <c r="N2808" t="str">
        <f t="shared" si="43"/>
        <v>06</v>
      </c>
    </row>
    <row r="2809" spans="1:14" ht="15" customHeight="1" x14ac:dyDescent="0.25">
      <c r="A2809" t="s">
        <v>14</v>
      </c>
      <c r="B2809">
        <v>0</v>
      </c>
      <c r="C2809" s="7" t="s">
        <v>15</v>
      </c>
      <c r="D2809">
        <v>10</v>
      </c>
      <c r="E2809" s="1" t="s">
        <v>59</v>
      </c>
      <c r="F2809" s="2" t="s">
        <v>52</v>
      </c>
      <c r="G2809" s="3" t="s">
        <v>240</v>
      </c>
      <c r="H2809" s="3" t="s">
        <v>123</v>
      </c>
      <c r="I2809" s="1" t="s">
        <v>16</v>
      </c>
      <c r="J2809" t="s">
        <v>768</v>
      </c>
      <c r="K2809" s="8">
        <v>260000</v>
      </c>
      <c r="L2809">
        <v>260000</v>
      </c>
      <c r="M2809" s="6">
        <v>2600</v>
      </c>
      <c r="N2809" t="str">
        <f t="shared" si="43"/>
        <v>08</v>
      </c>
    </row>
    <row r="2810" spans="1:14" ht="15" customHeight="1" x14ac:dyDescent="0.25">
      <c r="A2810" t="s">
        <v>14</v>
      </c>
      <c r="B2810">
        <v>0</v>
      </c>
      <c r="C2810" s="7" t="s">
        <v>15</v>
      </c>
      <c r="D2810">
        <v>10</v>
      </c>
      <c r="E2810" s="1" t="s">
        <v>59</v>
      </c>
      <c r="F2810" s="2" t="s">
        <v>52</v>
      </c>
      <c r="G2810" s="3" t="s">
        <v>128</v>
      </c>
      <c r="H2810" s="3" t="s">
        <v>131</v>
      </c>
      <c r="I2810" s="1" t="s">
        <v>16</v>
      </c>
      <c r="J2810" t="s">
        <v>15</v>
      </c>
      <c r="K2810" s="8">
        <v>471825</v>
      </c>
      <c r="L2810">
        <v>471825</v>
      </c>
      <c r="M2810" s="6">
        <v>4718.25</v>
      </c>
      <c r="N2810" t="str">
        <f t="shared" si="43"/>
        <v>03</v>
      </c>
    </row>
    <row r="2811" spans="1:14" ht="15" customHeight="1" x14ac:dyDescent="0.25">
      <c r="A2811" t="s">
        <v>14</v>
      </c>
      <c r="B2811">
        <v>0</v>
      </c>
      <c r="C2811" s="7" t="s">
        <v>15</v>
      </c>
      <c r="D2811">
        <v>10</v>
      </c>
      <c r="E2811" s="1" t="s">
        <v>59</v>
      </c>
      <c r="F2811" s="2" t="s">
        <v>52</v>
      </c>
      <c r="G2811" s="3" t="s">
        <v>128</v>
      </c>
      <c r="H2811" s="3" t="s">
        <v>73</v>
      </c>
      <c r="I2811" s="1" t="s">
        <v>16</v>
      </c>
      <c r="J2811" t="s">
        <v>629</v>
      </c>
      <c r="K2811" s="8">
        <v>34500</v>
      </c>
      <c r="L2811">
        <v>34500</v>
      </c>
      <c r="M2811" s="6">
        <v>345</v>
      </c>
      <c r="N2811" t="str">
        <f t="shared" si="43"/>
        <v>06</v>
      </c>
    </row>
    <row r="2812" spans="1:14" ht="15" customHeight="1" x14ac:dyDescent="0.25">
      <c r="A2812" t="s">
        <v>14</v>
      </c>
      <c r="B2812">
        <v>0</v>
      </c>
      <c r="C2812" s="7" t="s">
        <v>15</v>
      </c>
      <c r="D2812">
        <v>10</v>
      </c>
      <c r="E2812" s="1" t="s">
        <v>59</v>
      </c>
      <c r="F2812" s="2" t="s">
        <v>52</v>
      </c>
      <c r="G2812" s="3" t="s">
        <v>95</v>
      </c>
      <c r="H2812" s="3" t="s">
        <v>65</v>
      </c>
      <c r="I2812" s="1" t="s">
        <v>55</v>
      </c>
      <c r="J2812" t="s">
        <v>15</v>
      </c>
      <c r="K2812" s="8">
        <v>174844</v>
      </c>
      <c r="L2812">
        <v>174844</v>
      </c>
      <c r="M2812" s="6">
        <v>1748.44</v>
      </c>
      <c r="N2812" t="str">
        <f t="shared" si="43"/>
        <v>01</v>
      </c>
    </row>
    <row r="2813" spans="1:14" ht="15" customHeight="1" x14ac:dyDescent="0.25">
      <c r="A2813" t="s">
        <v>14</v>
      </c>
      <c r="B2813">
        <v>0</v>
      </c>
      <c r="C2813" s="7" t="s">
        <v>15</v>
      </c>
      <c r="D2813">
        <v>10</v>
      </c>
      <c r="E2813" s="1" t="s">
        <v>59</v>
      </c>
      <c r="F2813" s="2" t="s">
        <v>52</v>
      </c>
      <c r="G2813" s="3" t="s">
        <v>95</v>
      </c>
      <c r="H2813" s="3" t="s">
        <v>69</v>
      </c>
      <c r="I2813" s="1" t="s">
        <v>55</v>
      </c>
      <c r="J2813" t="s">
        <v>15</v>
      </c>
      <c r="K2813" s="8">
        <v>39156</v>
      </c>
      <c r="L2813">
        <v>39156</v>
      </c>
      <c r="M2813" s="6">
        <v>391.56</v>
      </c>
      <c r="N2813" t="str">
        <f t="shared" si="43"/>
        <v>02</v>
      </c>
    </row>
    <row r="2814" spans="1:14" ht="15" customHeight="1" x14ac:dyDescent="0.25">
      <c r="A2814" t="s">
        <v>14</v>
      </c>
      <c r="B2814">
        <v>0</v>
      </c>
      <c r="C2814" s="7" t="s">
        <v>15</v>
      </c>
      <c r="D2814">
        <v>10</v>
      </c>
      <c r="E2814" s="1" t="s">
        <v>59</v>
      </c>
      <c r="F2814" s="2" t="s">
        <v>52</v>
      </c>
      <c r="G2814" s="3" t="s">
        <v>242</v>
      </c>
      <c r="H2814" s="3" t="s">
        <v>66</v>
      </c>
      <c r="I2814" s="1" t="s">
        <v>55</v>
      </c>
      <c r="J2814" t="s">
        <v>15</v>
      </c>
      <c r="K2814" s="8">
        <v>948900</v>
      </c>
      <c r="L2814">
        <v>948900</v>
      </c>
      <c r="M2814" s="6">
        <v>9489</v>
      </c>
      <c r="N2814" t="str">
        <f t="shared" si="43"/>
        <v>01</v>
      </c>
    </row>
    <row r="2815" spans="1:14" ht="15" customHeight="1" x14ac:dyDescent="0.25">
      <c r="A2815" t="s">
        <v>14</v>
      </c>
      <c r="B2815">
        <v>0</v>
      </c>
      <c r="C2815" s="7" t="s">
        <v>15</v>
      </c>
      <c r="D2815">
        <v>10</v>
      </c>
      <c r="E2815" s="1" t="s">
        <v>59</v>
      </c>
      <c r="F2815" s="2" t="s">
        <v>52</v>
      </c>
      <c r="G2815" s="3" t="s">
        <v>242</v>
      </c>
      <c r="H2815" s="3" t="s">
        <v>66</v>
      </c>
      <c r="I2815" s="1" t="s">
        <v>64</v>
      </c>
      <c r="J2815" t="s">
        <v>15</v>
      </c>
      <c r="K2815" s="8">
        <v>63878</v>
      </c>
      <c r="L2815">
        <v>63878</v>
      </c>
      <c r="M2815" s="6">
        <v>638.78</v>
      </c>
      <c r="N2815" t="str">
        <f t="shared" si="43"/>
        <v>01</v>
      </c>
    </row>
    <row r="2816" spans="1:14" ht="15" customHeight="1" x14ac:dyDescent="0.25">
      <c r="A2816" t="s">
        <v>14</v>
      </c>
      <c r="B2816">
        <v>0</v>
      </c>
      <c r="C2816" s="7" t="s">
        <v>15</v>
      </c>
      <c r="D2816">
        <v>10</v>
      </c>
      <c r="E2816" s="1" t="s">
        <v>59</v>
      </c>
      <c r="F2816" s="2" t="s">
        <v>52</v>
      </c>
      <c r="G2816" s="3" t="s">
        <v>242</v>
      </c>
      <c r="H2816" s="3" t="s">
        <v>137</v>
      </c>
      <c r="I2816" s="1" t="s">
        <v>55</v>
      </c>
      <c r="J2816" t="s">
        <v>15</v>
      </c>
      <c r="K2816" s="8">
        <v>484557</v>
      </c>
      <c r="L2816">
        <v>484557</v>
      </c>
      <c r="M2816" s="6">
        <v>4845.57</v>
      </c>
      <c r="N2816" t="str">
        <f t="shared" si="43"/>
        <v>01</v>
      </c>
    </row>
    <row r="2817" spans="1:14" ht="15" customHeight="1" x14ac:dyDescent="0.25">
      <c r="A2817" t="s">
        <v>14</v>
      </c>
      <c r="B2817">
        <v>0</v>
      </c>
      <c r="C2817" s="7" t="s">
        <v>15</v>
      </c>
      <c r="D2817">
        <v>10</v>
      </c>
      <c r="E2817" s="1" t="s">
        <v>59</v>
      </c>
      <c r="F2817" s="2" t="s">
        <v>52</v>
      </c>
      <c r="G2817" s="3" t="s">
        <v>242</v>
      </c>
      <c r="H2817" s="3" t="s">
        <v>137</v>
      </c>
      <c r="I2817" s="1" t="s">
        <v>64</v>
      </c>
      <c r="J2817" t="s">
        <v>15</v>
      </c>
      <c r="K2817" s="8">
        <v>116889</v>
      </c>
      <c r="L2817">
        <v>116889</v>
      </c>
      <c r="M2817" s="6">
        <v>1168.8900000000001</v>
      </c>
      <c r="N2817" t="str">
        <f t="shared" si="43"/>
        <v>01</v>
      </c>
    </row>
    <row r="2818" spans="1:14" ht="15" customHeight="1" x14ac:dyDescent="0.25">
      <c r="A2818" t="s">
        <v>14</v>
      </c>
      <c r="B2818">
        <v>0</v>
      </c>
      <c r="C2818" s="7" t="s">
        <v>15</v>
      </c>
      <c r="D2818">
        <v>10</v>
      </c>
      <c r="E2818" s="1" t="s">
        <v>59</v>
      </c>
      <c r="F2818" s="2" t="s">
        <v>52</v>
      </c>
      <c r="G2818" s="3" t="s">
        <v>242</v>
      </c>
      <c r="H2818" s="3" t="s">
        <v>69</v>
      </c>
      <c r="I2818" s="1" t="s">
        <v>55</v>
      </c>
      <c r="J2818" t="s">
        <v>15</v>
      </c>
      <c r="K2818" s="8">
        <v>110657</v>
      </c>
      <c r="L2818">
        <v>110657</v>
      </c>
      <c r="M2818" s="6">
        <v>1106.57</v>
      </c>
      <c r="N2818" t="str">
        <f t="shared" si="43"/>
        <v>02</v>
      </c>
    </row>
    <row r="2819" spans="1:14" ht="15" customHeight="1" x14ac:dyDescent="0.25">
      <c r="A2819" t="s">
        <v>14</v>
      </c>
      <c r="B2819">
        <v>0</v>
      </c>
      <c r="C2819" s="7" t="s">
        <v>15</v>
      </c>
      <c r="D2819">
        <v>10</v>
      </c>
      <c r="E2819" s="1" t="s">
        <v>59</v>
      </c>
      <c r="F2819" s="2" t="s">
        <v>52</v>
      </c>
      <c r="G2819" s="3" t="s">
        <v>242</v>
      </c>
      <c r="H2819" s="3" t="s">
        <v>69</v>
      </c>
      <c r="I2819" s="1" t="s">
        <v>64</v>
      </c>
      <c r="J2819" t="s">
        <v>15</v>
      </c>
      <c r="K2819" s="8">
        <v>26709</v>
      </c>
      <c r="L2819">
        <v>26709</v>
      </c>
      <c r="M2819" s="6">
        <v>267.09000000000003</v>
      </c>
      <c r="N2819" t="str">
        <f t="shared" ref="N2819:N2882" si="44">LEFT(H2819,2)</f>
        <v>02</v>
      </c>
    </row>
    <row r="2820" spans="1:14" ht="15" customHeight="1" x14ac:dyDescent="0.25">
      <c r="A2820" t="s">
        <v>14</v>
      </c>
      <c r="B2820">
        <v>0</v>
      </c>
      <c r="C2820" s="7" t="s">
        <v>15</v>
      </c>
      <c r="D2820">
        <v>10</v>
      </c>
      <c r="E2820" s="1" t="s">
        <v>59</v>
      </c>
      <c r="F2820" s="2" t="s">
        <v>52</v>
      </c>
      <c r="G2820" s="3" t="s">
        <v>242</v>
      </c>
      <c r="H2820" s="3" t="s">
        <v>70</v>
      </c>
      <c r="I2820" s="1" t="s">
        <v>55</v>
      </c>
      <c r="J2820" t="s">
        <v>15</v>
      </c>
      <c r="K2820" s="8">
        <v>211592</v>
      </c>
      <c r="L2820">
        <v>211592</v>
      </c>
      <c r="M2820" s="6">
        <v>2115.92</v>
      </c>
      <c r="N2820" t="str">
        <f t="shared" si="44"/>
        <v>02</v>
      </c>
    </row>
    <row r="2821" spans="1:14" ht="15" customHeight="1" x14ac:dyDescent="0.25">
      <c r="A2821" t="s">
        <v>14</v>
      </c>
      <c r="B2821">
        <v>0</v>
      </c>
      <c r="C2821" s="7" t="s">
        <v>15</v>
      </c>
      <c r="D2821">
        <v>10</v>
      </c>
      <c r="E2821" s="1" t="s">
        <v>59</v>
      </c>
      <c r="F2821" s="2" t="s">
        <v>52</v>
      </c>
      <c r="G2821" s="3" t="s">
        <v>242</v>
      </c>
      <c r="H2821" s="3" t="s">
        <v>70</v>
      </c>
      <c r="I2821" s="1" t="s">
        <v>64</v>
      </c>
      <c r="J2821" t="s">
        <v>15</v>
      </c>
      <c r="K2821" s="8">
        <v>14406</v>
      </c>
      <c r="L2821">
        <v>14406</v>
      </c>
      <c r="M2821" s="6">
        <v>144.06</v>
      </c>
      <c r="N2821" t="str">
        <f t="shared" si="44"/>
        <v>02</v>
      </c>
    </row>
    <row r="2822" spans="1:14" ht="15" customHeight="1" x14ac:dyDescent="0.25">
      <c r="A2822" t="s">
        <v>14</v>
      </c>
      <c r="B2822">
        <v>0</v>
      </c>
      <c r="C2822" s="7" t="s">
        <v>15</v>
      </c>
      <c r="D2822">
        <v>10</v>
      </c>
      <c r="E2822" s="1" t="s">
        <v>59</v>
      </c>
      <c r="F2822" s="2" t="s">
        <v>52</v>
      </c>
      <c r="G2822" s="3" t="s">
        <v>242</v>
      </c>
      <c r="H2822" s="3" t="s">
        <v>73</v>
      </c>
      <c r="I2822" s="1" t="s">
        <v>16</v>
      </c>
      <c r="J2822" t="s">
        <v>629</v>
      </c>
      <c r="K2822" s="8">
        <v>56738</v>
      </c>
      <c r="L2822">
        <v>56738</v>
      </c>
      <c r="M2822" s="6">
        <v>567.38</v>
      </c>
      <c r="N2822" t="str">
        <f t="shared" si="44"/>
        <v>06</v>
      </c>
    </row>
    <row r="2823" spans="1:14" ht="15" customHeight="1" x14ac:dyDescent="0.25">
      <c r="A2823" t="s">
        <v>14</v>
      </c>
      <c r="B2823">
        <v>0</v>
      </c>
      <c r="C2823" s="7" t="s">
        <v>15</v>
      </c>
      <c r="D2823">
        <v>10</v>
      </c>
      <c r="E2823" s="1" t="s">
        <v>59</v>
      </c>
      <c r="F2823" s="2" t="s">
        <v>52</v>
      </c>
      <c r="G2823" s="3" t="s">
        <v>115</v>
      </c>
      <c r="H2823" s="3" t="s">
        <v>131</v>
      </c>
      <c r="I2823" s="1" t="s">
        <v>16</v>
      </c>
      <c r="J2823" t="s">
        <v>15</v>
      </c>
      <c r="K2823" s="8">
        <v>27335100</v>
      </c>
      <c r="L2823">
        <v>27335100</v>
      </c>
      <c r="M2823" s="6">
        <v>273351</v>
      </c>
      <c r="N2823" t="str">
        <f t="shared" si="44"/>
        <v>03</v>
      </c>
    </row>
    <row r="2824" spans="1:14" ht="15" customHeight="1" x14ac:dyDescent="0.25">
      <c r="A2824" t="s">
        <v>14</v>
      </c>
      <c r="B2824">
        <v>0</v>
      </c>
      <c r="C2824" s="7" t="s">
        <v>15</v>
      </c>
      <c r="D2824">
        <v>10</v>
      </c>
      <c r="E2824" s="1" t="s">
        <v>59</v>
      </c>
      <c r="F2824" s="2" t="s">
        <v>52</v>
      </c>
      <c r="G2824" s="3" t="s">
        <v>115</v>
      </c>
      <c r="H2824" s="3" t="s">
        <v>131</v>
      </c>
      <c r="I2824" s="1" t="s">
        <v>16</v>
      </c>
      <c r="J2824" t="s">
        <v>629</v>
      </c>
      <c r="K2824" s="8">
        <v>18338900</v>
      </c>
      <c r="L2824">
        <v>18338900</v>
      </c>
      <c r="M2824" s="6">
        <v>183389</v>
      </c>
      <c r="N2824" t="str">
        <f t="shared" si="44"/>
        <v>03</v>
      </c>
    </row>
    <row r="2825" spans="1:14" ht="15" customHeight="1" x14ac:dyDescent="0.25">
      <c r="A2825" t="s">
        <v>14</v>
      </c>
      <c r="B2825">
        <v>0</v>
      </c>
      <c r="C2825" s="7" t="s">
        <v>15</v>
      </c>
      <c r="D2825">
        <v>10</v>
      </c>
      <c r="E2825" s="1" t="s">
        <v>59</v>
      </c>
      <c r="F2825" s="2" t="s">
        <v>52</v>
      </c>
      <c r="G2825" s="3" t="s">
        <v>115</v>
      </c>
      <c r="H2825" s="3" t="s">
        <v>71</v>
      </c>
      <c r="I2825" s="1" t="s">
        <v>16</v>
      </c>
      <c r="J2825" t="s">
        <v>629</v>
      </c>
      <c r="K2825" s="8">
        <v>24479</v>
      </c>
      <c r="L2825">
        <v>24479</v>
      </c>
      <c r="M2825" s="6">
        <v>244.79</v>
      </c>
      <c r="N2825" t="str">
        <f t="shared" si="44"/>
        <v>05</v>
      </c>
    </row>
    <row r="2826" spans="1:14" ht="15" customHeight="1" x14ac:dyDescent="0.25">
      <c r="A2826" t="s">
        <v>14</v>
      </c>
      <c r="B2826">
        <v>0</v>
      </c>
      <c r="C2826" s="7" t="s">
        <v>15</v>
      </c>
      <c r="D2826">
        <v>10</v>
      </c>
      <c r="E2826" s="1" t="s">
        <v>59</v>
      </c>
      <c r="F2826" s="2" t="s">
        <v>52</v>
      </c>
      <c r="G2826" s="3" t="s">
        <v>115</v>
      </c>
      <c r="H2826" s="3" t="s">
        <v>73</v>
      </c>
      <c r="I2826" s="1" t="s">
        <v>16</v>
      </c>
      <c r="J2826" t="s">
        <v>629</v>
      </c>
      <c r="K2826" s="8">
        <v>93847</v>
      </c>
      <c r="L2826">
        <v>93847</v>
      </c>
      <c r="M2826" s="6">
        <v>938.47</v>
      </c>
      <c r="N2826" t="str">
        <f t="shared" si="44"/>
        <v>06</v>
      </c>
    </row>
    <row r="2827" spans="1:14" ht="15" customHeight="1" x14ac:dyDescent="0.25">
      <c r="A2827" t="s">
        <v>14</v>
      </c>
      <c r="B2827">
        <v>0</v>
      </c>
      <c r="C2827" s="7" t="s">
        <v>15</v>
      </c>
      <c r="D2827">
        <v>10</v>
      </c>
      <c r="E2827" s="1" t="s">
        <v>59</v>
      </c>
      <c r="F2827" s="2" t="s">
        <v>52</v>
      </c>
      <c r="G2827" s="3" t="s">
        <v>53</v>
      </c>
      <c r="H2827" s="3" t="s">
        <v>63</v>
      </c>
      <c r="I2827" s="1" t="s">
        <v>55</v>
      </c>
      <c r="J2827" t="s">
        <v>629</v>
      </c>
      <c r="K2827" s="8">
        <v>2815165</v>
      </c>
      <c r="L2827">
        <v>2815165</v>
      </c>
      <c r="M2827" s="6">
        <v>28151.65</v>
      </c>
      <c r="N2827" t="str">
        <f t="shared" si="44"/>
        <v>01</v>
      </c>
    </row>
    <row r="2828" spans="1:14" ht="15" customHeight="1" x14ac:dyDescent="0.25">
      <c r="A2828" t="s">
        <v>14</v>
      </c>
      <c r="B2828">
        <v>0</v>
      </c>
      <c r="C2828" s="7" t="s">
        <v>15</v>
      </c>
      <c r="D2828">
        <v>10</v>
      </c>
      <c r="E2828" s="1" t="s">
        <v>59</v>
      </c>
      <c r="F2828" s="2" t="s">
        <v>52</v>
      </c>
      <c r="G2828" s="3" t="s">
        <v>53</v>
      </c>
      <c r="H2828" s="3" t="s">
        <v>107</v>
      </c>
      <c r="I2828" s="1" t="s">
        <v>55</v>
      </c>
      <c r="J2828" t="s">
        <v>629</v>
      </c>
      <c r="K2828" s="8">
        <v>35750</v>
      </c>
      <c r="L2828">
        <v>35750</v>
      </c>
      <c r="M2828" s="6">
        <v>357.5</v>
      </c>
      <c r="N2828" t="str">
        <f t="shared" si="44"/>
        <v>01</v>
      </c>
    </row>
    <row r="2829" spans="1:14" ht="15" customHeight="1" x14ac:dyDescent="0.25">
      <c r="A2829" t="s">
        <v>14</v>
      </c>
      <c r="B2829">
        <v>0</v>
      </c>
      <c r="C2829" s="7" t="s">
        <v>15</v>
      </c>
      <c r="D2829">
        <v>10</v>
      </c>
      <c r="E2829" s="1" t="s">
        <v>59</v>
      </c>
      <c r="F2829" s="2" t="s">
        <v>52</v>
      </c>
      <c r="G2829" s="3" t="s">
        <v>53</v>
      </c>
      <c r="H2829" s="3" t="s">
        <v>54</v>
      </c>
      <c r="I2829" s="1" t="s">
        <v>55</v>
      </c>
      <c r="J2829" t="s">
        <v>629</v>
      </c>
      <c r="K2829" s="8">
        <v>936685</v>
      </c>
      <c r="L2829">
        <v>936685</v>
      </c>
      <c r="M2829" s="6">
        <v>9366.85</v>
      </c>
      <c r="N2829" t="str">
        <f t="shared" si="44"/>
        <v>02</v>
      </c>
    </row>
    <row r="2830" spans="1:14" ht="15" customHeight="1" x14ac:dyDescent="0.25">
      <c r="A2830" t="s">
        <v>14</v>
      </c>
      <c r="B2830">
        <v>0</v>
      </c>
      <c r="C2830" s="7" t="s">
        <v>15</v>
      </c>
      <c r="D2830">
        <v>10</v>
      </c>
      <c r="E2830" s="1" t="s">
        <v>59</v>
      </c>
      <c r="F2830" s="2" t="s">
        <v>52</v>
      </c>
      <c r="G2830" s="3" t="s">
        <v>53</v>
      </c>
      <c r="H2830" s="3" t="s">
        <v>70</v>
      </c>
      <c r="I2830" s="1" t="s">
        <v>55</v>
      </c>
      <c r="J2830" t="s">
        <v>629</v>
      </c>
      <c r="K2830" s="8">
        <v>7992</v>
      </c>
      <c r="L2830">
        <v>7992</v>
      </c>
      <c r="M2830" s="6">
        <v>79.92</v>
      </c>
      <c r="N2830" t="str">
        <f t="shared" si="44"/>
        <v>02</v>
      </c>
    </row>
    <row r="2831" spans="1:14" ht="15" customHeight="1" x14ac:dyDescent="0.25">
      <c r="A2831" t="s">
        <v>14</v>
      </c>
      <c r="B2831">
        <v>0</v>
      </c>
      <c r="C2831" s="7" t="s">
        <v>15</v>
      </c>
      <c r="D2831">
        <v>10</v>
      </c>
      <c r="E2831" s="1" t="s">
        <v>59</v>
      </c>
      <c r="F2831" s="2" t="s">
        <v>52</v>
      </c>
      <c r="G2831" s="3" t="s">
        <v>53</v>
      </c>
      <c r="H2831" s="3" t="s">
        <v>131</v>
      </c>
      <c r="I2831" s="1" t="s">
        <v>16</v>
      </c>
      <c r="J2831" t="s">
        <v>629</v>
      </c>
      <c r="K2831">
        <v>-582768</v>
      </c>
      <c r="L2831">
        <v>-582768</v>
      </c>
      <c r="M2831" s="6">
        <v>-5827.68</v>
      </c>
      <c r="N2831" t="str">
        <f t="shared" si="44"/>
        <v>03</v>
      </c>
    </row>
    <row r="2832" spans="1:14" ht="15" customHeight="1" x14ac:dyDescent="0.25">
      <c r="A2832" t="s">
        <v>14</v>
      </c>
      <c r="B2832">
        <v>0</v>
      </c>
      <c r="C2832" s="7" t="s">
        <v>15</v>
      </c>
      <c r="D2832">
        <v>10</v>
      </c>
      <c r="E2832" s="1" t="s">
        <v>59</v>
      </c>
      <c r="F2832" s="2" t="s">
        <v>52</v>
      </c>
      <c r="G2832" s="3" t="s">
        <v>53</v>
      </c>
      <c r="H2832" s="3" t="s">
        <v>73</v>
      </c>
      <c r="I2832" s="1" t="s">
        <v>16</v>
      </c>
      <c r="J2832" t="s">
        <v>629</v>
      </c>
      <c r="K2832" s="8">
        <v>1735535</v>
      </c>
      <c r="L2832">
        <v>1735535</v>
      </c>
      <c r="M2832" s="6">
        <v>17355.349999999999</v>
      </c>
      <c r="N2832" t="str">
        <f t="shared" si="44"/>
        <v>06</v>
      </c>
    </row>
    <row r="2833" spans="1:14" ht="15" customHeight="1" x14ac:dyDescent="0.25">
      <c r="A2833" t="s">
        <v>14</v>
      </c>
      <c r="B2833">
        <v>0</v>
      </c>
      <c r="C2833" s="7" t="s">
        <v>15</v>
      </c>
      <c r="D2833">
        <v>10</v>
      </c>
      <c r="E2833" s="1" t="s">
        <v>59</v>
      </c>
      <c r="F2833" s="2" t="s">
        <v>52</v>
      </c>
      <c r="G2833" s="3" t="s">
        <v>243</v>
      </c>
      <c r="H2833" s="3" t="s">
        <v>63</v>
      </c>
      <c r="I2833" s="1" t="s">
        <v>55</v>
      </c>
      <c r="J2833" t="s">
        <v>629</v>
      </c>
      <c r="K2833" s="8">
        <v>3391193</v>
      </c>
      <c r="L2833">
        <v>3391193</v>
      </c>
      <c r="M2833" s="6">
        <v>33911.93</v>
      </c>
      <c r="N2833" t="str">
        <f t="shared" si="44"/>
        <v>01</v>
      </c>
    </row>
    <row r="2834" spans="1:14" ht="15" customHeight="1" x14ac:dyDescent="0.25">
      <c r="A2834" t="s">
        <v>14</v>
      </c>
      <c r="B2834">
        <v>0</v>
      </c>
      <c r="C2834" s="7" t="s">
        <v>15</v>
      </c>
      <c r="D2834">
        <v>10</v>
      </c>
      <c r="E2834" s="1" t="s">
        <v>59</v>
      </c>
      <c r="F2834" s="2" t="s">
        <v>52</v>
      </c>
      <c r="G2834" s="3" t="s">
        <v>243</v>
      </c>
      <c r="H2834" s="3" t="s">
        <v>54</v>
      </c>
      <c r="I2834" s="1" t="s">
        <v>55</v>
      </c>
      <c r="J2834" t="s">
        <v>15</v>
      </c>
      <c r="K2834" s="8">
        <v>75514</v>
      </c>
      <c r="L2834">
        <v>75514</v>
      </c>
      <c r="M2834" s="6">
        <v>755.14</v>
      </c>
      <c r="N2834" t="str">
        <f t="shared" si="44"/>
        <v>02</v>
      </c>
    </row>
    <row r="2835" spans="1:14" ht="15" customHeight="1" x14ac:dyDescent="0.25">
      <c r="A2835" t="s">
        <v>14</v>
      </c>
      <c r="B2835">
        <v>0</v>
      </c>
      <c r="C2835" s="7" t="s">
        <v>15</v>
      </c>
      <c r="D2835">
        <v>10</v>
      </c>
      <c r="E2835" s="1" t="s">
        <v>59</v>
      </c>
      <c r="F2835" s="2" t="s">
        <v>52</v>
      </c>
      <c r="G2835" s="3" t="s">
        <v>243</v>
      </c>
      <c r="H2835" s="3" t="s">
        <v>54</v>
      </c>
      <c r="I2835" s="1" t="s">
        <v>55</v>
      </c>
      <c r="J2835" t="s">
        <v>629</v>
      </c>
      <c r="K2835" s="8">
        <v>1090892</v>
      </c>
      <c r="L2835">
        <v>1090892</v>
      </c>
      <c r="M2835" s="6">
        <v>10908.92</v>
      </c>
      <c r="N2835" t="str">
        <f t="shared" si="44"/>
        <v>02</v>
      </c>
    </row>
    <row r="2836" spans="1:14" ht="15" customHeight="1" x14ac:dyDescent="0.25">
      <c r="A2836" t="s">
        <v>14</v>
      </c>
      <c r="B2836">
        <v>0</v>
      </c>
      <c r="C2836" s="7" t="s">
        <v>15</v>
      </c>
      <c r="D2836">
        <v>10</v>
      </c>
      <c r="E2836" s="1" t="s">
        <v>59</v>
      </c>
      <c r="F2836" s="2" t="s">
        <v>52</v>
      </c>
      <c r="G2836" s="3" t="s">
        <v>243</v>
      </c>
      <c r="H2836" s="3" t="s">
        <v>131</v>
      </c>
      <c r="I2836" s="1" t="s">
        <v>16</v>
      </c>
      <c r="J2836" t="s">
        <v>629</v>
      </c>
      <c r="K2836">
        <v>-61896</v>
      </c>
      <c r="L2836">
        <v>-61896</v>
      </c>
      <c r="M2836" s="6">
        <v>-618.96</v>
      </c>
      <c r="N2836" t="str">
        <f t="shared" si="44"/>
        <v>03</v>
      </c>
    </row>
    <row r="2837" spans="1:14" ht="15" customHeight="1" x14ac:dyDescent="0.25">
      <c r="A2837" t="s">
        <v>14</v>
      </c>
      <c r="B2837">
        <v>0</v>
      </c>
      <c r="C2837" s="7" t="s">
        <v>15</v>
      </c>
      <c r="D2837">
        <v>10</v>
      </c>
      <c r="E2837" s="1" t="s">
        <v>59</v>
      </c>
      <c r="F2837" s="2" t="s">
        <v>52</v>
      </c>
      <c r="G2837" s="3" t="s">
        <v>243</v>
      </c>
      <c r="H2837" s="3" t="s">
        <v>167</v>
      </c>
      <c r="I2837" s="1" t="s">
        <v>16</v>
      </c>
      <c r="J2837" t="s">
        <v>629</v>
      </c>
      <c r="K2837" s="8">
        <v>377750</v>
      </c>
      <c r="L2837">
        <v>377750</v>
      </c>
      <c r="M2837" s="6">
        <v>3777.5</v>
      </c>
      <c r="N2837" t="str">
        <f t="shared" si="44"/>
        <v>04</v>
      </c>
    </row>
    <row r="2838" spans="1:14" ht="15" customHeight="1" x14ac:dyDescent="0.25">
      <c r="A2838" t="s">
        <v>14</v>
      </c>
      <c r="B2838">
        <v>0</v>
      </c>
      <c r="C2838" s="7" t="s">
        <v>15</v>
      </c>
      <c r="D2838">
        <v>10</v>
      </c>
      <c r="E2838" s="1" t="s">
        <v>59</v>
      </c>
      <c r="F2838" s="2" t="s">
        <v>52</v>
      </c>
      <c r="G2838" s="3" t="s">
        <v>243</v>
      </c>
      <c r="H2838" s="3" t="s">
        <v>73</v>
      </c>
      <c r="I2838" s="1" t="s">
        <v>16</v>
      </c>
      <c r="J2838" t="s">
        <v>629</v>
      </c>
      <c r="K2838" s="8">
        <v>1136540</v>
      </c>
      <c r="L2838">
        <v>1136540</v>
      </c>
      <c r="M2838" s="6">
        <v>11365.4</v>
      </c>
      <c r="N2838" t="str">
        <f t="shared" si="44"/>
        <v>06</v>
      </c>
    </row>
    <row r="2839" spans="1:14" ht="15" customHeight="1" x14ac:dyDescent="0.25">
      <c r="A2839" t="s">
        <v>14</v>
      </c>
      <c r="B2839">
        <v>0</v>
      </c>
      <c r="C2839" s="7" t="s">
        <v>15</v>
      </c>
      <c r="D2839">
        <v>10</v>
      </c>
      <c r="E2839" s="1" t="s">
        <v>59</v>
      </c>
      <c r="F2839" s="2" t="s">
        <v>52</v>
      </c>
      <c r="G2839" s="3" t="s">
        <v>244</v>
      </c>
      <c r="H2839" s="3" t="s">
        <v>63</v>
      </c>
      <c r="I2839" s="1" t="s">
        <v>55</v>
      </c>
      <c r="J2839" t="s">
        <v>629</v>
      </c>
      <c r="K2839" s="8">
        <v>74776990</v>
      </c>
      <c r="L2839">
        <v>74776990</v>
      </c>
      <c r="M2839" s="6">
        <v>747769.9</v>
      </c>
      <c r="N2839" t="str">
        <f t="shared" si="44"/>
        <v>01</v>
      </c>
    </row>
    <row r="2840" spans="1:14" ht="15" customHeight="1" x14ac:dyDescent="0.25">
      <c r="A2840" t="s">
        <v>14</v>
      </c>
      <c r="B2840">
        <v>0</v>
      </c>
      <c r="C2840" s="7" t="s">
        <v>15</v>
      </c>
      <c r="D2840">
        <v>10</v>
      </c>
      <c r="E2840" s="1" t="s">
        <v>59</v>
      </c>
      <c r="F2840" s="2" t="s">
        <v>52</v>
      </c>
      <c r="G2840" s="3" t="s">
        <v>244</v>
      </c>
      <c r="H2840" s="3" t="s">
        <v>63</v>
      </c>
      <c r="I2840" s="1" t="s">
        <v>55</v>
      </c>
      <c r="J2840" t="s">
        <v>770</v>
      </c>
      <c r="K2840" s="8">
        <v>6229305</v>
      </c>
      <c r="L2840">
        <v>6229305</v>
      </c>
      <c r="M2840" s="6">
        <v>62293.05</v>
      </c>
      <c r="N2840" t="str">
        <f t="shared" si="44"/>
        <v>01</v>
      </c>
    </row>
    <row r="2841" spans="1:14" ht="15" customHeight="1" x14ac:dyDescent="0.25">
      <c r="A2841" t="s">
        <v>14</v>
      </c>
      <c r="B2841">
        <v>0</v>
      </c>
      <c r="C2841" s="7" t="s">
        <v>15</v>
      </c>
      <c r="D2841">
        <v>10</v>
      </c>
      <c r="E2841" s="1" t="s">
        <v>59</v>
      </c>
      <c r="F2841" s="2" t="s">
        <v>52</v>
      </c>
      <c r="G2841" s="3" t="s">
        <v>244</v>
      </c>
      <c r="H2841" s="3" t="s">
        <v>65</v>
      </c>
      <c r="I2841" s="1" t="s">
        <v>55</v>
      </c>
      <c r="J2841" t="s">
        <v>15</v>
      </c>
      <c r="K2841" s="8">
        <v>409402</v>
      </c>
      <c r="L2841">
        <v>409402</v>
      </c>
      <c r="M2841" s="6">
        <v>4094.02</v>
      </c>
      <c r="N2841" t="str">
        <f t="shared" si="44"/>
        <v>01</v>
      </c>
    </row>
    <row r="2842" spans="1:14" ht="15" customHeight="1" x14ac:dyDescent="0.25">
      <c r="A2842" t="s">
        <v>14</v>
      </c>
      <c r="B2842">
        <v>0</v>
      </c>
      <c r="C2842" s="7" t="s">
        <v>15</v>
      </c>
      <c r="D2842">
        <v>10</v>
      </c>
      <c r="E2842" s="1" t="s">
        <v>59</v>
      </c>
      <c r="F2842" s="2" t="s">
        <v>52</v>
      </c>
      <c r="G2842" s="3" t="s">
        <v>244</v>
      </c>
      <c r="H2842" s="3" t="s">
        <v>54</v>
      </c>
      <c r="I2842" s="1" t="s">
        <v>55</v>
      </c>
      <c r="J2842" t="s">
        <v>629</v>
      </c>
      <c r="K2842" s="8">
        <v>24241150</v>
      </c>
      <c r="L2842">
        <v>24241150</v>
      </c>
      <c r="M2842" s="6">
        <v>242411.5</v>
      </c>
      <c r="N2842" t="str">
        <f t="shared" si="44"/>
        <v>02</v>
      </c>
    </row>
    <row r="2843" spans="1:14" ht="15" customHeight="1" x14ac:dyDescent="0.25">
      <c r="A2843" t="s">
        <v>14</v>
      </c>
      <c r="B2843">
        <v>0</v>
      </c>
      <c r="C2843" s="7" t="s">
        <v>15</v>
      </c>
      <c r="D2843">
        <v>10</v>
      </c>
      <c r="E2843" s="1" t="s">
        <v>59</v>
      </c>
      <c r="F2843" s="2" t="s">
        <v>52</v>
      </c>
      <c r="G2843" s="3" t="s">
        <v>244</v>
      </c>
      <c r="H2843" s="3" t="s">
        <v>54</v>
      </c>
      <c r="I2843" s="1" t="s">
        <v>55</v>
      </c>
      <c r="J2843" t="s">
        <v>770</v>
      </c>
      <c r="K2843" s="8">
        <v>1439196</v>
      </c>
      <c r="L2843">
        <v>1439196</v>
      </c>
      <c r="M2843" s="6">
        <v>14391.960000000001</v>
      </c>
      <c r="N2843" t="str">
        <f t="shared" si="44"/>
        <v>02</v>
      </c>
    </row>
    <row r="2844" spans="1:14" ht="15" customHeight="1" x14ac:dyDescent="0.25">
      <c r="A2844" t="s">
        <v>14</v>
      </c>
      <c r="B2844">
        <v>0</v>
      </c>
      <c r="C2844" s="7" t="s">
        <v>15</v>
      </c>
      <c r="D2844">
        <v>10</v>
      </c>
      <c r="E2844" s="1" t="s">
        <v>59</v>
      </c>
      <c r="F2844" s="2" t="s">
        <v>52</v>
      </c>
      <c r="G2844" s="3" t="s">
        <v>244</v>
      </c>
      <c r="H2844" s="3" t="s">
        <v>69</v>
      </c>
      <c r="I2844" s="1" t="s">
        <v>55</v>
      </c>
      <c r="J2844" t="s">
        <v>15</v>
      </c>
      <c r="K2844" s="8">
        <v>91207</v>
      </c>
      <c r="L2844">
        <v>91207</v>
      </c>
      <c r="M2844" s="6">
        <v>912.07</v>
      </c>
      <c r="N2844" t="str">
        <f t="shared" si="44"/>
        <v>02</v>
      </c>
    </row>
    <row r="2845" spans="1:14" ht="15" customHeight="1" x14ac:dyDescent="0.25">
      <c r="A2845" t="s">
        <v>14</v>
      </c>
      <c r="B2845">
        <v>0</v>
      </c>
      <c r="C2845" s="7" t="s">
        <v>15</v>
      </c>
      <c r="D2845">
        <v>10</v>
      </c>
      <c r="E2845" s="1" t="s">
        <v>59</v>
      </c>
      <c r="F2845" s="2" t="s">
        <v>52</v>
      </c>
      <c r="G2845" s="3" t="s">
        <v>244</v>
      </c>
      <c r="H2845" s="3" t="s">
        <v>131</v>
      </c>
      <c r="I2845" s="1" t="s">
        <v>16</v>
      </c>
      <c r="J2845" t="s">
        <v>629</v>
      </c>
      <c r="K2845">
        <v>-105776</v>
      </c>
      <c r="L2845">
        <v>-105776</v>
      </c>
      <c r="M2845" s="6">
        <v>-1057.76</v>
      </c>
      <c r="N2845" t="str">
        <f t="shared" si="44"/>
        <v>03</v>
      </c>
    </row>
    <row r="2846" spans="1:14" ht="15" customHeight="1" x14ac:dyDescent="0.25">
      <c r="A2846" t="s">
        <v>14</v>
      </c>
      <c r="B2846">
        <v>0</v>
      </c>
      <c r="C2846" s="7" t="s">
        <v>15</v>
      </c>
      <c r="D2846">
        <v>10</v>
      </c>
      <c r="E2846" s="1" t="s">
        <v>59</v>
      </c>
      <c r="F2846" s="2" t="s">
        <v>52</v>
      </c>
      <c r="G2846" s="3" t="s">
        <v>244</v>
      </c>
      <c r="H2846" s="3" t="s">
        <v>145</v>
      </c>
      <c r="I2846" s="1" t="s">
        <v>16</v>
      </c>
      <c r="J2846" t="s">
        <v>629</v>
      </c>
      <c r="K2846" s="8">
        <v>308079</v>
      </c>
      <c r="L2846">
        <v>308079</v>
      </c>
      <c r="M2846" s="6">
        <v>3080.79</v>
      </c>
      <c r="N2846" t="str">
        <f t="shared" si="44"/>
        <v>05</v>
      </c>
    </row>
    <row r="2847" spans="1:14" ht="15" customHeight="1" x14ac:dyDescent="0.25">
      <c r="A2847" t="s">
        <v>14</v>
      </c>
      <c r="B2847">
        <v>0</v>
      </c>
      <c r="C2847" s="7" t="s">
        <v>15</v>
      </c>
      <c r="D2847">
        <v>10</v>
      </c>
      <c r="E2847" s="1" t="s">
        <v>59</v>
      </c>
      <c r="F2847" s="2" t="s">
        <v>52</v>
      </c>
      <c r="G2847" s="3" t="s">
        <v>244</v>
      </c>
      <c r="H2847" s="3" t="s">
        <v>73</v>
      </c>
      <c r="I2847" s="1" t="s">
        <v>16</v>
      </c>
      <c r="J2847" t="s">
        <v>629</v>
      </c>
      <c r="K2847" s="8">
        <v>564343</v>
      </c>
      <c r="L2847">
        <v>564343</v>
      </c>
      <c r="M2847" s="6">
        <v>5643.43</v>
      </c>
      <c r="N2847" t="str">
        <f t="shared" si="44"/>
        <v>06</v>
      </c>
    </row>
    <row r="2848" spans="1:14" ht="15" customHeight="1" x14ac:dyDescent="0.25">
      <c r="A2848" t="s">
        <v>14</v>
      </c>
      <c r="B2848">
        <v>0</v>
      </c>
      <c r="C2848" s="7" t="s">
        <v>15</v>
      </c>
      <c r="D2848">
        <v>10</v>
      </c>
      <c r="E2848" s="1" t="s">
        <v>59</v>
      </c>
      <c r="F2848" s="2" t="s">
        <v>96</v>
      </c>
      <c r="G2848" s="3" t="s">
        <v>245</v>
      </c>
      <c r="H2848" s="3" t="s">
        <v>58</v>
      </c>
      <c r="I2848" s="1" t="s">
        <v>101</v>
      </c>
      <c r="J2848" t="s">
        <v>15</v>
      </c>
      <c r="K2848" s="8">
        <v>9160320</v>
      </c>
      <c r="L2848">
        <v>9160320</v>
      </c>
      <c r="M2848" s="6">
        <v>91603.199999999997</v>
      </c>
      <c r="N2848" t="str">
        <f t="shared" si="44"/>
        <v>01</v>
      </c>
    </row>
    <row r="2849" spans="1:15" ht="15" customHeight="1" x14ac:dyDescent="0.25">
      <c r="A2849" t="s">
        <v>14</v>
      </c>
      <c r="B2849">
        <v>0</v>
      </c>
      <c r="C2849" s="7" t="s">
        <v>15</v>
      </c>
      <c r="D2849">
        <v>10</v>
      </c>
      <c r="E2849" s="1" t="s">
        <v>59</v>
      </c>
      <c r="F2849" s="2" t="s">
        <v>96</v>
      </c>
      <c r="G2849" s="3" t="s">
        <v>245</v>
      </c>
      <c r="H2849" s="3" t="s">
        <v>107</v>
      </c>
      <c r="I2849" s="1" t="s">
        <v>101</v>
      </c>
      <c r="J2849" t="s">
        <v>15</v>
      </c>
      <c r="K2849" s="8">
        <v>58500</v>
      </c>
      <c r="L2849">
        <v>58500</v>
      </c>
      <c r="M2849" s="6">
        <v>585</v>
      </c>
      <c r="N2849" t="str">
        <f t="shared" si="44"/>
        <v>01</v>
      </c>
    </row>
    <row r="2850" spans="1:15" ht="15" customHeight="1" x14ac:dyDescent="0.25">
      <c r="A2850" t="s">
        <v>14</v>
      </c>
      <c r="B2850">
        <v>0</v>
      </c>
      <c r="C2850" s="7" t="s">
        <v>15</v>
      </c>
      <c r="D2850">
        <v>10</v>
      </c>
      <c r="E2850" s="1" t="s">
        <v>59</v>
      </c>
      <c r="F2850" s="2" t="s">
        <v>96</v>
      </c>
      <c r="G2850" s="3" t="s">
        <v>245</v>
      </c>
      <c r="H2850" s="3" t="s">
        <v>54</v>
      </c>
      <c r="I2850" s="1" t="s">
        <v>101</v>
      </c>
      <c r="J2850" t="s">
        <v>15</v>
      </c>
      <c r="K2850" s="8">
        <v>2972873</v>
      </c>
      <c r="L2850">
        <v>2972873</v>
      </c>
      <c r="M2850" s="6">
        <v>29728.73</v>
      </c>
      <c r="N2850" t="str">
        <f t="shared" si="44"/>
        <v>02</v>
      </c>
    </row>
    <row r="2851" spans="1:15" ht="15" customHeight="1" x14ac:dyDescent="0.25">
      <c r="A2851" t="s">
        <v>14</v>
      </c>
      <c r="B2851">
        <v>0</v>
      </c>
      <c r="C2851" s="7" t="s">
        <v>15</v>
      </c>
      <c r="D2851">
        <v>10</v>
      </c>
      <c r="E2851" s="1" t="s">
        <v>59</v>
      </c>
      <c r="F2851" s="2" t="s">
        <v>96</v>
      </c>
      <c r="G2851" s="3" t="s">
        <v>245</v>
      </c>
      <c r="H2851" s="3" t="s">
        <v>70</v>
      </c>
      <c r="I2851" s="1" t="s">
        <v>101</v>
      </c>
      <c r="J2851" t="s">
        <v>15</v>
      </c>
      <c r="K2851" s="8">
        <v>13073</v>
      </c>
      <c r="L2851">
        <v>13073</v>
      </c>
      <c r="M2851" s="6">
        <v>130.72999999999999</v>
      </c>
      <c r="N2851" t="str">
        <f t="shared" si="44"/>
        <v>02</v>
      </c>
    </row>
    <row r="2852" spans="1:15" ht="15" customHeight="1" x14ac:dyDescent="0.25">
      <c r="A2852" t="s">
        <v>14</v>
      </c>
      <c r="B2852">
        <v>0</v>
      </c>
      <c r="C2852" s="7" t="s">
        <v>15</v>
      </c>
      <c r="D2852">
        <v>10</v>
      </c>
      <c r="E2852" s="1" t="s">
        <v>59</v>
      </c>
      <c r="F2852" s="2" t="s">
        <v>96</v>
      </c>
      <c r="G2852" s="3" t="s">
        <v>245</v>
      </c>
      <c r="H2852" s="3" t="s">
        <v>227</v>
      </c>
      <c r="I2852" s="1" t="s">
        <v>101</v>
      </c>
      <c r="J2852" t="s">
        <v>635</v>
      </c>
      <c r="K2852" s="8">
        <v>3280352</v>
      </c>
      <c r="L2852">
        <v>3280352</v>
      </c>
      <c r="M2852" s="6">
        <v>32803.520000000004</v>
      </c>
      <c r="N2852" t="str">
        <f t="shared" si="44"/>
        <v>02</v>
      </c>
    </row>
    <row r="2853" spans="1:15" ht="15" customHeight="1" x14ac:dyDescent="0.25">
      <c r="A2853" t="s">
        <v>14</v>
      </c>
      <c r="B2853">
        <v>0</v>
      </c>
      <c r="C2853" s="7" t="s">
        <v>15</v>
      </c>
      <c r="D2853">
        <v>10</v>
      </c>
      <c r="E2853" s="1" t="s">
        <v>59</v>
      </c>
      <c r="F2853" s="2" t="s">
        <v>96</v>
      </c>
      <c r="G2853" s="3" t="s">
        <v>245</v>
      </c>
      <c r="H2853" s="3" t="s">
        <v>227</v>
      </c>
      <c r="I2853" s="1" t="s">
        <v>55</v>
      </c>
      <c r="J2853" t="s">
        <v>635</v>
      </c>
      <c r="K2853" s="8">
        <v>558626</v>
      </c>
      <c r="L2853">
        <v>558626</v>
      </c>
      <c r="M2853" s="6">
        <v>5586.26</v>
      </c>
      <c r="N2853" t="str">
        <f t="shared" si="44"/>
        <v>02</v>
      </c>
    </row>
    <row r="2854" spans="1:15" ht="15" customHeight="1" x14ac:dyDescent="0.25">
      <c r="A2854" t="s">
        <v>14</v>
      </c>
      <c r="B2854">
        <v>0</v>
      </c>
      <c r="C2854" s="7" t="s">
        <v>15</v>
      </c>
      <c r="D2854">
        <v>10</v>
      </c>
      <c r="E2854" s="1" t="s">
        <v>59</v>
      </c>
      <c r="F2854" s="2" t="s">
        <v>96</v>
      </c>
      <c r="G2854" s="3" t="s">
        <v>245</v>
      </c>
      <c r="H2854" s="3" t="s">
        <v>227</v>
      </c>
      <c r="I2854" s="1" t="s">
        <v>246</v>
      </c>
      <c r="J2854" t="s">
        <v>635</v>
      </c>
      <c r="K2854" s="8">
        <v>269317</v>
      </c>
      <c r="L2854">
        <v>269317</v>
      </c>
      <c r="M2854" s="6">
        <v>2693.17</v>
      </c>
      <c r="N2854" t="str">
        <f t="shared" si="44"/>
        <v>02</v>
      </c>
    </row>
    <row r="2855" spans="1:15" ht="15" customHeight="1" x14ac:dyDescent="0.25">
      <c r="A2855" t="s">
        <v>14</v>
      </c>
      <c r="B2855">
        <v>0</v>
      </c>
      <c r="C2855" s="7" t="s">
        <v>15</v>
      </c>
      <c r="D2855">
        <v>10</v>
      </c>
      <c r="E2855" s="1" t="s">
        <v>59</v>
      </c>
      <c r="F2855" s="2" t="s">
        <v>96</v>
      </c>
      <c r="G2855" s="3" t="s">
        <v>245</v>
      </c>
      <c r="H2855" s="3" t="s">
        <v>227</v>
      </c>
      <c r="I2855" s="1" t="s">
        <v>64</v>
      </c>
      <c r="J2855" t="s">
        <v>635</v>
      </c>
      <c r="K2855" s="8">
        <v>1029357</v>
      </c>
      <c r="L2855">
        <v>1029357</v>
      </c>
      <c r="M2855" s="6">
        <v>10293.57</v>
      </c>
      <c r="N2855" t="str">
        <f t="shared" si="44"/>
        <v>02</v>
      </c>
    </row>
    <row r="2856" spans="1:15" ht="15" customHeight="1" x14ac:dyDescent="0.25">
      <c r="A2856" t="s">
        <v>14</v>
      </c>
      <c r="B2856">
        <v>0</v>
      </c>
      <c r="C2856" s="7" t="s">
        <v>15</v>
      </c>
      <c r="D2856">
        <v>10</v>
      </c>
      <c r="E2856" s="1" t="s">
        <v>59</v>
      </c>
      <c r="F2856" s="2" t="s">
        <v>96</v>
      </c>
      <c r="G2856" s="3" t="s">
        <v>245</v>
      </c>
      <c r="H2856" s="3" t="s">
        <v>227</v>
      </c>
      <c r="I2856" s="16" t="s">
        <v>64</v>
      </c>
      <c r="J2856" t="s">
        <v>635</v>
      </c>
      <c r="K2856" s="8">
        <v>578199</v>
      </c>
      <c r="L2856">
        <v>578199</v>
      </c>
      <c r="M2856" s="6">
        <v>5781.99</v>
      </c>
      <c r="N2856" t="str">
        <f t="shared" si="44"/>
        <v>02</v>
      </c>
      <c r="O2856" t="s">
        <v>879</v>
      </c>
    </row>
    <row r="2857" spans="1:15" ht="15" customHeight="1" x14ac:dyDescent="0.25">
      <c r="A2857" t="s">
        <v>14</v>
      </c>
      <c r="B2857">
        <v>0</v>
      </c>
      <c r="C2857" s="7" t="s">
        <v>15</v>
      </c>
      <c r="D2857">
        <v>10</v>
      </c>
      <c r="E2857" s="1" t="s">
        <v>59</v>
      </c>
      <c r="F2857" s="2" t="s">
        <v>96</v>
      </c>
      <c r="G2857" s="3" t="s">
        <v>116</v>
      </c>
      <c r="H2857" s="3" t="s">
        <v>100</v>
      </c>
      <c r="I2857" s="1" t="s">
        <v>101</v>
      </c>
      <c r="J2857" t="s">
        <v>15</v>
      </c>
      <c r="K2857" s="8">
        <v>24778183</v>
      </c>
      <c r="L2857">
        <v>24778183</v>
      </c>
      <c r="M2857" s="6">
        <v>247781.83000000002</v>
      </c>
      <c r="N2857" t="str">
        <f t="shared" si="44"/>
        <v>01</v>
      </c>
    </row>
    <row r="2858" spans="1:15" ht="15" customHeight="1" x14ac:dyDescent="0.25">
      <c r="A2858" t="s">
        <v>14</v>
      </c>
      <c r="B2858">
        <v>0</v>
      </c>
      <c r="C2858" s="7" t="s">
        <v>15</v>
      </c>
      <c r="D2858">
        <v>10</v>
      </c>
      <c r="E2858" s="1" t="s">
        <v>59</v>
      </c>
      <c r="F2858" s="2" t="s">
        <v>96</v>
      </c>
      <c r="G2858" s="3" t="s">
        <v>116</v>
      </c>
      <c r="H2858" s="3" t="s">
        <v>58</v>
      </c>
      <c r="I2858" s="1" t="s">
        <v>102</v>
      </c>
      <c r="J2858" t="s">
        <v>15</v>
      </c>
      <c r="K2858" s="8">
        <v>10874853</v>
      </c>
      <c r="L2858">
        <v>10874853</v>
      </c>
      <c r="M2858" s="6">
        <v>108748.53</v>
      </c>
      <c r="N2858" t="str">
        <f t="shared" si="44"/>
        <v>01</v>
      </c>
    </row>
    <row r="2859" spans="1:15" ht="15" customHeight="1" x14ac:dyDescent="0.25">
      <c r="A2859" t="s">
        <v>14</v>
      </c>
      <c r="B2859">
        <v>0</v>
      </c>
      <c r="C2859" s="7" t="s">
        <v>15</v>
      </c>
      <c r="D2859">
        <v>10</v>
      </c>
      <c r="E2859" s="1" t="s">
        <v>59</v>
      </c>
      <c r="F2859" s="2" t="s">
        <v>96</v>
      </c>
      <c r="G2859" s="3" t="s">
        <v>116</v>
      </c>
      <c r="H2859" s="3" t="s">
        <v>103</v>
      </c>
      <c r="I2859" s="1" t="s">
        <v>102</v>
      </c>
      <c r="J2859" t="s">
        <v>15</v>
      </c>
      <c r="K2859" s="8">
        <v>46699</v>
      </c>
      <c r="L2859">
        <v>46699</v>
      </c>
      <c r="M2859" s="6">
        <v>466.99</v>
      </c>
      <c r="N2859" t="str">
        <f t="shared" si="44"/>
        <v>01</v>
      </c>
    </row>
    <row r="2860" spans="1:15" ht="15" customHeight="1" x14ac:dyDescent="0.25">
      <c r="A2860" t="s">
        <v>14</v>
      </c>
      <c r="B2860">
        <v>0</v>
      </c>
      <c r="C2860" s="7" t="s">
        <v>15</v>
      </c>
      <c r="D2860">
        <v>10</v>
      </c>
      <c r="E2860" s="1" t="s">
        <v>59</v>
      </c>
      <c r="F2860" s="2" t="s">
        <v>96</v>
      </c>
      <c r="G2860" s="3" t="s">
        <v>116</v>
      </c>
      <c r="H2860" s="3" t="s">
        <v>66</v>
      </c>
      <c r="I2860" s="1" t="s">
        <v>101</v>
      </c>
      <c r="J2860" t="s">
        <v>15</v>
      </c>
      <c r="K2860" s="8">
        <v>800000</v>
      </c>
      <c r="L2860">
        <v>800000</v>
      </c>
      <c r="M2860" s="6">
        <v>8000</v>
      </c>
      <c r="N2860" t="str">
        <f t="shared" si="44"/>
        <v>01</v>
      </c>
    </row>
    <row r="2861" spans="1:15" ht="15" customHeight="1" x14ac:dyDescent="0.25">
      <c r="A2861" t="s">
        <v>14</v>
      </c>
      <c r="B2861">
        <v>0</v>
      </c>
      <c r="C2861" s="7" t="s">
        <v>15</v>
      </c>
      <c r="D2861">
        <v>10</v>
      </c>
      <c r="E2861" s="1" t="s">
        <v>59</v>
      </c>
      <c r="F2861" s="2" t="s">
        <v>96</v>
      </c>
      <c r="G2861" s="3" t="s">
        <v>116</v>
      </c>
      <c r="H2861" s="3" t="s">
        <v>66</v>
      </c>
      <c r="I2861" s="1" t="s">
        <v>64</v>
      </c>
      <c r="J2861" t="s">
        <v>15</v>
      </c>
      <c r="K2861" s="8">
        <v>95944</v>
      </c>
      <c r="L2861">
        <v>95944</v>
      </c>
      <c r="M2861" s="6">
        <v>959.44</v>
      </c>
      <c r="N2861" t="str">
        <f t="shared" si="44"/>
        <v>01</v>
      </c>
    </row>
    <row r="2862" spans="1:15" ht="15" customHeight="1" x14ac:dyDescent="0.25">
      <c r="A2862" t="s">
        <v>14</v>
      </c>
      <c r="B2862">
        <v>0</v>
      </c>
      <c r="C2862" s="7" t="s">
        <v>15</v>
      </c>
      <c r="D2862">
        <v>10</v>
      </c>
      <c r="E2862" s="1" t="s">
        <v>59</v>
      </c>
      <c r="F2862" s="2" t="s">
        <v>96</v>
      </c>
      <c r="G2862" s="3" t="s">
        <v>116</v>
      </c>
      <c r="H2862" s="3" t="s">
        <v>66</v>
      </c>
      <c r="I2862" s="1" t="s">
        <v>102</v>
      </c>
      <c r="J2862" t="s">
        <v>15</v>
      </c>
      <c r="K2862" s="8">
        <v>17518</v>
      </c>
      <c r="L2862">
        <v>17518</v>
      </c>
      <c r="M2862" s="6">
        <v>175.18</v>
      </c>
      <c r="N2862" t="str">
        <f t="shared" si="44"/>
        <v>01</v>
      </c>
    </row>
    <row r="2863" spans="1:15" ht="15" customHeight="1" x14ac:dyDescent="0.25">
      <c r="A2863" t="s">
        <v>14</v>
      </c>
      <c r="B2863">
        <v>0</v>
      </c>
      <c r="C2863" s="7" t="s">
        <v>15</v>
      </c>
      <c r="D2863">
        <v>10</v>
      </c>
      <c r="E2863" s="1" t="s">
        <v>59</v>
      </c>
      <c r="F2863" s="2" t="s">
        <v>96</v>
      </c>
      <c r="G2863" s="3" t="s">
        <v>116</v>
      </c>
      <c r="H2863" s="3" t="s">
        <v>107</v>
      </c>
      <c r="I2863" s="1" t="s">
        <v>101</v>
      </c>
      <c r="J2863" t="s">
        <v>15</v>
      </c>
      <c r="K2863" s="8">
        <v>148200</v>
      </c>
      <c r="L2863">
        <v>148200</v>
      </c>
      <c r="M2863" s="6">
        <v>1482</v>
      </c>
      <c r="N2863" t="str">
        <f t="shared" si="44"/>
        <v>01</v>
      </c>
    </row>
    <row r="2864" spans="1:15" ht="15" customHeight="1" x14ac:dyDescent="0.25">
      <c r="A2864" t="s">
        <v>14</v>
      </c>
      <c r="B2864">
        <v>0</v>
      </c>
      <c r="C2864" s="7" t="s">
        <v>15</v>
      </c>
      <c r="D2864">
        <v>10</v>
      </c>
      <c r="E2864" s="1" t="s">
        <v>59</v>
      </c>
      <c r="F2864" s="2" t="s">
        <v>96</v>
      </c>
      <c r="G2864" s="3" t="s">
        <v>116</v>
      </c>
      <c r="H2864" s="3" t="s">
        <v>107</v>
      </c>
      <c r="I2864" s="1" t="s">
        <v>102</v>
      </c>
      <c r="J2864" t="s">
        <v>15</v>
      </c>
      <c r="K2864" s="8">
        <v>139100</v>
      </c>
      <c r="L2864">
        <v>139100</v>
      </c>
      <c r="M2864" s="6">
        <v>1391</v>
      </c>
      <c r="N2864" t="str">
        <f t="shared" si="44"/>
        <v>01</v>
      </c>
    </row>
    <row r="2865" spans="1:14" ht="15" customHeight="1" x14ac:dyDescent="0.25">
      <c r="A2865" t="s">
        <v>14</v>
      </c>
      <c r="B2865">
        <v>0</v>
      </c>
      <c r="C2865" s="7" t="s">
        <v>15</v>
      </c>
      <c r="D2865">
        <v>10</v>
      </c>
      <c r="E2865" s="1" t="s">
        <v>59</v>
      </c>
      <c r="F2865" s="2" t="s">
        <v>96</v>
      </c>
      <c r="G2865" s="3" t="s">
        <v>116</v>
      </c>
      <c r="H2865" s="3" t="s">
        <v>247</v>
      </c>
      <c r="I2865" s="1" t="s">
        <v>101</v>
      </c>
      <c r="J2865" t="s">
        <v>15</v>
      </c>
      <c r="K2865" s="8">
        <v>180000</v>
      </c>
      <c r="L2865">
        <v>180000</v>
      </c>
      <c r="M2865" s="6">
        <v>1800</v>
      </c>
      <c r="N2865" t="str">
        <f t="shared" si="44"/>
        <v>01</v>
      </c>
    </row>
    <row r="2866" spans="1:14" ht="15" customHeight="1" x14ac:dyDescent="0.25">
      <c r="A2866" t="s">
        <v>14</v>
      </c>
      <c r="B2866">
        <v>0</v>
      </c>
      <c r="C2866" s="7" t="s">
        <v>15</v>
      </c>
      <c r="D2866">
        <v>10</v>
      </c>
      <c r="E2866" s="1" t="s">
        <v>59</v>
      </c>
      <c r="F2866" s="2" t="s">
        <v>96</v>
      </c>
      <c r="G2866" s="3" t="s">
        <v>116</v>
      </c>
      <c r="H2866" s="3" t="s">
        <v>68</v>
      </c>
      <c r="I2866" s="1" t="s">
        <v>102</v>
      </c>
      <c r="J2866" t="s">
        <v>15</v>
      </c>
      <c r="K2866" s="8">
        <v>242000</v>
      </c>
      <c r="L2866">
        <v>242000</v>
      </c>
      <c r="M2866" s="6">
        <v>2420</v>
      </c>
      <c r="N2866" t="str">
        <f t="shared" si="44"/>
        <v>01</v>
      </c>
    </row>
    <row r="2867" spans="1:14" ht="15" customHeight="1" x14ac:dyDescent="0.25">
      <c r="A2867" t="s">
        <v>14</v>
      </c>
      <c r="B2867">
        <v>0</v>
      </c>
      <c r="C2867" s="7" t="s">
        <v>15</v>
      </c>
      <c r="D2867">
        <v>10</v>
      </c>
      <c r="E2867" s="1" t="s">
        <v>59</v>
      </c>
      <c r="F2867" s="2" t="s">
        <v>96</v>
      </c>
      <c r="G2867" s="3" t="s">
        <v>116</v>
      </c>
      <c r="H2867" s="3" t="s">
        <v>54</v>
      </c>
      <c r="I2867" s="1" t="s">
        <v>101</v>
      </c>
      <c r="J2867" t="s">
        <v>15</v>
      </c>
      <c r="K2867" s="8">
        <v>7097375</v>
      </c>
      <c r="L2867">
        <v>7097375</v>
      </c>
      <c r="M2867" s="6">
        <v>70973.75</v>
      </c>
      <c r="N2867" t="str">
        <f t="shared" si="44"/>
        <v>02</v>
      </c>
    </row>
    <row r="2868" spans="1:14" ht="15" customHeight="1" x14ac:dyDescent="0.25">
      <c r="A2868" t="s">
        <v>14</v>
      </c>
      <c r="B2868">
        <v>0</v>
      </c>
      <c r="C2868" s="7" t="s">
        <v>15</v>
      </c>
      <c r="D2868">
        <v>10</v>
      </c>
      <c r="E2868" s="1" t="s">
        <v>59</v>
      </c>
      <c r="F2868" s="2" t="s">
        <v>96</v>
      </c>
      <c r="G2868" s="3" t="s">
        <v>116</v>
      </c>
      <c r="H2868" s="3" t="s">
        <v>54</v>
      </c>
      <c r="I2868" s="1" t="s">
        <v>102</v>
      </c>
      <c r="J2868" t="s">
        <v>15</v>
      </c>
      <c r="K2868" s="8">
        <v>4062977</v>
      </c>
      <c r="L2868">
        <v>4062977</v>
      </c>
      <c r="M2868" s="6">
        <v>40629.770000000004</v>
      </c>
      <c r="N2868" t="str">
        <f t="shared" si="44"/>
        <v>02</v>
      </c>
    </row>
    <row r="2869" spans="1:14" ht="15" customHeight="1" x14ac:dyDescent="0.25">
      <c r="A2869" t="s">
        <v>14</v>
      </c>
      <c r="B2869">
        <v>0</v>
      </c>
      <c r="C2869" s="7" t="s">
        <v>15</v>
      </c>
      <c r="D2869">
        <v>10</v>
      </c>
      <c r="E2869" s="1" t="s">
        <v>59</v>
      </c>
      <c r="F2869" s="2" t="s">
        <v>96</v>
      </c>
      <c r="G2869" s="3" t="s">
        <v>116</v>
      </c>
      <c r="H2869" s="3" t="s">
        <v>69</v>
      </c>
      <c r="I2869" s="1" t="s">
        <v>102</v>
      </c>
      <c r="J2869" t="s">
        <v>15</v>
      </c>
      <c r="K2869" s="8">
        <v>54078</v>
      </c>
      <c r="L2869">
        <v>54078</v>
      </c>
      <c r="M2869" s="6">
        <v>540.78</v>
      </c>
      <c r="N2869" t="str">
        <f t="shared" si="44"/>
        <v>02</v>
      </c>
    </row>
    <row r="2870" spans="1:14" ht="15" customHeight="1" x14ac:dyDescent="0.25">
      <c r="A2870" t="s">
        <v>14</v>
      </c>
      <c r="B2870">
        <v>0</v>
      </c>
      <c r="C2870" s="7" t="s">
        <v>15</v>
      </c>
      <c r="D2870">
        <v>10</v>
      </c>
      <c r="E2870" s="1" t="s">
        <v>59</v>
      </c>
      <c r="F2870" s="2" t="s">
        <v>96</v>
      </c>
      <c r="G2870" s="3" t="s">
        <v>116</v>
      </c>
      <c r="H2870" s="3" t="s">
        <v>70</v>
      </c>
      <c r="I2870" s="1" t="s">
        <v>101</v>
      </c>
      <c r="J2870" t="s">
        <v>15</v>
      </c>
      <c r="K2870" s="8">
        <v>244163</v>
      </c>
      <c r="L2870">
        <v>244163</v>
      </c>
      <c r="M2870" s="6">
        <v>2441.63</v>
      </c>
      <c r="N2870" t="str">
        <f t="shared" si="44"/>
        <v>02</v>
      </c>
    </row>
    <row r="2871" spans="1:14" ht="15" customHeight="1" x14ac:dyDescent="0.25">
      <c r="A2871" t="s">
        <v>14</v>
      </c>
      <c r="B2871">
        <v>0</v>
      </c>
      <c r="C2871" s="7" t="s">
        <v>15</v>
      </c>
      <c r="D2871">
        <v>10</v>
      </c>
      <c r="E2871" s="1" t="s">
        <v>59</v>
      </c>
      <c r="F2871" s="2" t="s">
        <v>96</v>
      </c>
      <c r="G2871" s="3" t="s">
        <v>116</v>
      </c>
      <c r="H2871" s="3" t="s">
        <v>70</v>
      </c>
      <c r="I2871" s="1" t="s">
        <v>64</v>
      </c>
      <c r="J2871" t="s">
        <v>15</v>
      </c>
      <c r="K2871" s="8">
        <v>21444</v>
      </c>
      <c r="L2871">
        <v>21444</v>
      </c>
      <c r="M2871" s="6">
        <v>214.44</v>
      </c>
      <c r="N2871" t="str">
        <f t="shared" si="44"/>
        <v>02</v>
      </c>
    </row>
    <row r="2872" spans="1:14" ht="15" customHeight="1" x14ac:dyDescent="0.25">
      <c r="A2872" t="s">
        <v>14</v>
      </c>
      <c r="B2872">
        <v>0</v>
      </c>
      <c r="C2872" s="7" t="s">
        <v>15</v>
      </c>
      <c r="D2872">
        <v>10</v>
      </c>
      <c r="E2872" s="1" t="s">
        <v>59</v>
      </c>
      <c r="F2872" s="2" t="s">
        <v>96</v>
      </c>
      <c r="G2872" s="3" t="s">
        <v>116</v>
      </c>
      <c r="H2872" s="3" t="s">
        <v>70</v>
      </c>
      <c r="I2872" s="1" t="s">
        <v>102</v>
      </c>
      <c r="J2872" t="s">
        <v>15</v>
      </c>
      <c r="K2872" s="8">
        <v>45425</v>
      </c>
      <c r="L2872">
        <v>45425</v>
      </c>
      <c r="M2872" s="6">
        <v>454.25</v>
      </c>
      <c r="N2872" t="str">
        <f t="shared" si="44"/>
        <v>02</v>
      </c>
    </row>
    <row r="2873" spans="1:14" ht="15" customHeight="1" x14ac:dyDescent="0.25">
      <c r="A2873" t="s">
        <v>14</v>
      </c>
      <c r="B2873">
        <v>0</v>
      </c>
      <c r="C2873" s="7" t="s">
        <v>15</v>
      </c>
      <c r="D2873">
        <v>10</v>
      </c>
      <c r="E2873" s="1" t="s">
        <v>59</v>
      </c>
      <c r="F2873" s="2" t="s">
        <v>96</v>
      </c>
      <c r="G2873" s="3" t="s">
        <v>116</v>
      </c>
      <c r="H2873" s="3" t="s">
        <v>71</v>
      </c>
      <c r="I2873" s="1" t="s">
        <v>16</v>
      </c>
      <c r="J2873" t="s">
        <v>15</v>
      </c>
      <c r="K2873" s="8">
        <v>6014430</v>
      </c>
      <c r="L2873">
        <v>6014430</v>
      </c>
      <c r="M2873" s="6">
        <v>60144.3</v>
      </c>
      <c r="N2873" t="str">
        <f t="shared" si="44"/>
        <v>05</v>
      </c>
    </row>
    <row r="2874" spans="1:14" ht="15" customHeight="1" x14ac:dyDescent="0.25">
      <c r="A2874" t="s">
        <v>14</v>
      </c>
      <c r="B2874">
        <v>0</v>
      </c>
      <c r="C2874" s="7" t="s">
        <v>15</v>
      </c>
      <c r="D2874">
        <v>10</v>
      </c>
      <c r="E2874" s="1" t="s">
        <v>59</v>
      </c>
      <c r="F2874" s="2" t="s">
        <v>96</v>
      </c>
      <c r="G2874" s="3" t="s">
        <v>116</v>
      </c>
      <c r="H2874" s="3" t="s">
        <v>104</v>
      </c>
      <c r="I2874" s="1" t="s">
        <v>16</v>
      </c>
      <c r="J2874" t="s">
        <v>15</v>
      </c>
      <c r="K2874" s="8">
        <v>3824</v>
      </c>
      <c r="L2874">
        <v>3824</v>
      </c>
      <c r="M2874" s="6">
        <v>38.24</v>
      </c>
      <c r="N2874" t="str">
        <f t="shared" si="44"/>
        <v>05</v>
      </c>
    </row>
    <row r="2875" spans="1:14" ht="15" customHeight="1" x14ac:dyDescent="0.25">
      <c r="A2875" t="s">
        <v>14</v>
      </c>
      <c r="B2875">
        <v>0</v>
      </c>
      <c r="C2875" s="7" t="s">
        <v>15</v>
      </c>
      <c r="D2875">
        <v>10</v>
      </c>
      <c r="E2875" s="1" t="s">
        <v>59</v>
      </c>
      <c r="F2875" s="2" t="s">
        <v>96</v>
      </c>
      <c r="G2875" s="3" t="s">
        <v>116</v>
      </c>
      <c r="H2875" s="3" t="s">
        <v>105</v>
      </c>
      <c r="I2875" s="1" t="s">
        <v>16</v>
      </c>
      <c r="J2875" t="s">
        <v>15</v>
      </c>
      <c r="K2875" s="8">
        <v>7838</v>
      </c>
      <c r="L2875">
        <v>7838</v>
      </c>
      <c r="M2875" s="6">
        <v>78.38</v>
      </c>
      <c r="N2875" t="str">
        <f t="shared" si="44"/>
        <v>05</v>
      </c>
    </row>
    <row r="2876" spans="1:14" ht="15" customHeight="1" x14ac:dyDescent="0.25">
      <c r="A2876" t="s">
        <v>14</v>
      </c>
      <c r="B2876">
        <v>0</v>
      </c>
      <c r="C2876" s="7" t="s">
        <v>15</v>
      </c>
      <c r="D2876">
        <v>10</v>
      </c>
      <c r="E2876" s="1" t="s">
        <v>59</v>
      </c>
      <c r="F2876" s="2" t="s">
        <v>96</v>
      </c>
      <c r="G2876" s="3" t="s">
        <v>116</v>
      </c>
      <c r="H2876" s="3" t="s">
        <v>72</v>
      </c>
      <c r="I2876" s="1" t="s">
        <v>16</v>
      </c>
      <c r="J2876" t="s">
        <v>15</v>
      </c>
      <c r="K2876" s="8">
        <v>20320</v>
      </c>
      <c r="L2876">
        <v>20320</v>
      </c>
      <c r="M2876" s="6">
        <v>203.20000000000002</v>
      </c>
      <c r="N2876" t="str">
        <f t="shared" si="44"/>
        <v>05</v>
      </c>
    </row>
    <row r="2877" spans="1:14" ht="15" customHeight="1" x14ac:dyDescent="0.25">
      <c r="A2877" t="s">
        <v>14</v>
      </c>
      <c r="B2877">
        <v>0</v>
      </c>
      <c r="C2877" s="7" t="s">
        <v>15</v>
      </c>
      <c r="D2877">
        <v>10</v>
      </c>
      <c r="E2877" s="1" t="s">
        <v>59</v>
      </c>
      <c r="F2877" s="2" t="s">
        <v>96</v>
      </c>
      <c r="G2877" s="3" t="s">
        <v>116</v>
      </c>
      <c r="H2877" s="3" t="s">
        <v>114</v>
      </c>
      <c r="I2877" s="1" t="s">
        <v>16</v>
      </c>
      <c r="J2877" t="s">
        <v>15</v>
      </c>
      <c r="K2877" s="8">
        <v>18809</v>
      </c>
      <c r="L2877">
        <v>18809</v>
      </c>
      <c r="M2877" s="6">
        <v>188.09</v>
      </c>
      <c r="N2877" t="str">
        <f t="shared" si="44"/>
        <v>05</v>
      </c>
    </row>
    <row r="2878" spans="1:14" ht="15" customHeight="1" x14ac:dyDescent="0.25">
      <c r="A2878" t="s">
        <v>14</v>
      </c>
      <c r="B2878">
        <v>0</v>
      </c>
      <c r="C2878" s="7" t="s">
        <v>15</v>
      </c>
      <c r="D2878">
        <v>10</v>
      </c>
      <c r="E2878" s="1" t="s">
        <v>59</v>
      </c>
      <c r="F2878" s="2" t="s">
        <v>96</v>
      </c>
      <c r="G2878" s="3" t="s">
        <v>116</v>
      </c>
      <c r="H2878" s="3" t="s">
        <v>145</v>
      </c>
      <c r="I2878" s="1" t="s">
        <v>16</v>
      </c>
      <c r="J2878" t="s">
        <v>15</v>
      </c>
      <c r="K2878" s="8">
        <v>574397</v>
      </c>
      <c r="L2878">
        <v>574397</v>
      </c>
      <c r="M2878" s="6">
        <v>5743.97</v>
      </c>
      <c r="N2878" t="str">
        <f t="shared" si="44"/>
        <v>05</v>
      </c>
    </row>
    <row r="2879" spans="1:14" ht="15" customHeight="1" x14ac:dyDescent="0.25">
      <c r="A2879" t="s">
        <v>14</v>
      </c>
      <c r="B2879">
        <v>0</v>
      </c>
      <c r="C2879" s="7" t="s">
        <v>15</v>
      </c>
      <c r="D2879">
        <v>10</v>
      </c>
      <c r="E2879" s="1" t="s">
        <v>59</v>
      </c>
      <c r="F2879" s="2" t="s">
        <v>96</v>
      </c>
      <c r="G2879" s="3" t="s">
        <v>116</v>
      </c>
      <c r="H2879" s="3" t="s">
        <v>73</v>
      </c>
      <c r="I2879" s="1" t="s">
        <v>16</v>
      </c>
      <c r="J2879" t="s">
        <v>15</v>
      </c>
      <c r="K2879" s="8">
        <v>1531598</v>
      </c>
      <c r="L2879">
        <v>1531598</v>
      </c>
      <c r="M2879" s="6">
        <v>15315.98</v>
      </c>
      <c r="N2879" t="str">
        <f t="shared" si="44"/>
        <v>06</v>
      </c>
    </row>
    <row r="2880" spans="1:14" ht="15" customHeight="1" x14ac:dyDescent="0.25">
      <c r="A2880" t="s">
        <v>14</v>
      </c>
      <c r="B2880">
        <v>0</v>
      </c>
      <c r="C2880" s="7" t="s">
        <v>15</v>
      </c>
      <c r="D2880">
        <v>10</v>
      </c>
      <c r="E2880" s="1" t="s">
        <v>59</v>
      </c>
      <c r="F2880" s="2" t="s">
        <v>96</v>
      </c>
      <c r="G2880" s="3" t="s">
        <v>248</v>
      </c>
      <c r="H2880" s="3" t="s">
        <v>100</v>
      </c>
      <c r="I2880" s="1" t="s">
        <v>101</v>
      </c>
      <c r="J2880" t="s">
        <v>15</v>
      </c>
      <c r="K2880" s="8">
        <v>8125816</v>
      </c>
      <c r="L2880">
        <v>8125816</v>
      </c>
      <c r="M2880" s="6">
        <v>81258.16</v>
      </c>
      <c r="N2880" t="str">
        <f t="shared" si="44"/>
        <v>01</v>
      </c>
    </row>
    <row r="2881" spans="1:14" ht="15" customHeight="1" x14ac:dyDescent="0.25">
      <c r="A2881" t="s">
        <v>14</v>
      </c>
      <c r="B2881">
        <v>0</v>
      </c>
      <c r="C2881" s="7" t="s">
        <v>15</v>
      </c>
      <c r="D2881">
        <v>10</v>
      </c>
      <c r="E2881" s="1" t="s">
        <v>59</v>
      </c>
      <c r="F2881" s="2" t="s">
        <v>96</v>
      </c>
      <c r="G2881" s="3" t="s">
        <v>248</v>
      </c>
      <c r="H2881" s="3" t="s">
        <v>107</v>
      </c>
      <c r="I2881" s="1" t="s">
        <v>101</v>
      </c>
      <c r="J2881" t="s">
        <v>15</v>
      </c>
      <c r="K2881" s="8">
        <v>58500</v>
      </c>
      <c r="L2881">
        <v>58500</v>
      </c>
      <c r="M2881" s="6">
        <v>585</v>
      </c>
      <c r="N2881" t="str">
        <f t="shared" si="44"/>
        <v>01</v>
      </c>
    </row>
    <row r="2882" spans="1:14" ht="15" customHeight="1" x14ac:dyDescent="0.25">
      <c r="A2882" t="s">
        <v>14</v>
      </c>
      <c r="B2882">
        <v>0</v>
      </c>
      <c r="C2882" s="7" t="s">
        <v>15</v>
      </c>
      <c r="D2882">
        <v>10</v>
      </c>
      <c r="E2882" s="1" t="s">
        <v>59</v>
      </c>
      <c r="F2882" s="2" t="s">
        <v>96</v>
      </c>
      <c r="G2882" s="3" t="s">
        <v>248</v>
      </c>
      <c r="H2882" s="3" t="s">
        <v>54</v>
      </c>
      <c r="I2882" s="1" t="s">
        <v>101</v>
      </c>
      <c r="J2882" t="s">
        <v>15</v>
      </c>
      <c r="K2882" s="8">
        <v>1898518</v>
      </c>
      <c r="L2882">
        <v>1898518</v>
      </c>
      <c r="M2882" s="6">
        <v>18985.18</v>
      </c>
      <c r="N2882" t="str">
        <f t="shared" si="44"/>
        <v>02</v>
      </c>
    </row>
    <row r="2883" spans="1:14" ht="15" customHeight="1" x14ac:dyDescent="0.25">
      <c r="A2883" t="s">
        <v>14</v>
      </c>
      <c r="B2883">
        <v>0</v>
      </c>
      <c r="C2883" s="7" t="s">
        <v>15</v>
      </c>
      <c r="D2883">
        <v>10</v>
      </c>
      <c r="E2883" s="1" t="s">
        <v>59</v>
      </c>
      <c r="F2883" s="2" t="s">
        <v>96</v>
      </c>
      <c r="G2883" s="3" t="s">
        <v>248</v>
      </c>
      <c r="H2883" s="3" t="s">
        <v>70</v>
      </c>
      <c r="I2883" s="1" t="s">
        <v>101</v>
      </c>
      <c r="J2883" t="s">
        <v>15</v>
      </c>
      <c r="K2883" s="8">
        <v>13076</v>
      </c>
      <c r="L2883">
        <v>13076</v>
      </c>
      <c r="M2883" s="6">
        <v>130.76</v>
      </c>
      <c r="N2883" t="str">
        <f t="shared" ref="N2883:N2946" si="45">LEFT(H2883,2)</f>
        <v>02</v>
      </c>
    </row>
    <row r="2884" spans="1:14" ht="15" customHeight="1" x14ac:dyDescent="0.25">
      <c r="A2884" t="s">
        <v>14</v>
      </c>
      <c r="B2884">
        <v>0</v>
      </c>
      <c r="C2884" s="7" t="s">
        <v>15</v>
      </c>
      <c r="D2884">
        <v>10</v>
      </c>
      <c r="E2884" s="1" t="s">
        <v>59</v>
      </c>
      <c r="F2884" s="2" t="s">
        <v>96</v>
      </c>
      <c r="G2884" s="3" t="s">
        <v>117</v>
      </c>
      <c r="H2884" s="3" t="s">
        <v>100</v>
      </c>
      <c r="I2884" s="1" t="s">
        <v>101</v>
      </c>
      <c r="J2884" t="s">
        <v>15</v>
      </c>
      <c r="K2884" s="8">
        <v>34758254</v>
      </c>
      <c r="L2884">
        <v>34758254</v>
      </c>
      <c r="M2884" s="6">
        <v>347582.54</v>
      </c>
      <c r="N2884" t="str">
        <f t="shared" si="45"/>
        <v>01</v>
      </c>
    </row>
    <row r="2885" spans="1:14" ht="15" customHeight="1" x14ac:dyDescent="0.25">
      <c r="A2885" t="s">
        <v>14</v>
      </c>
      <c r="B2885">
        <v>0</v>
      </c>
      <c r="C2885" s="7" t="s">
        <v>15</v>
      </c>
      <c r="D2885">
        <v>10</v>
      </c>
      <c r="E2885" s="1" t="s">
        <v>59</v>
      </c>
      <c r="F2885" s="2" t="s">
        <v>96</v>
      </c>
      <c r="G2885" s="3" t="s">
        <v>117</v>
      </c>
      <c r="H2885" s="3" t="s">
        <v>58</v>
      </c>
      <c r="I2885" s="1" t="s">
        <v>102</v>
      </c>
      <c r="J2885" t="s">
        <v>15</v>
      </c>
      <c r="K2885" s="8">
        <v>7093440</v>
      </c>
      <c r="L2885">
        <v>7093440</v>
      </c>
      <c r="M2885" s="6">
        <v>70934.400000000009</v>
      </c>
      <c r="N2885" t="str">
        <f t="shared" si="45"/>
        <v>01</v>
      </c>
    </row>
    <row r="2886" spans="1:14" ht="15" customHeight="1" x14ac:dyDescent="0.25">
      <c r="A2886" t="s">
        <v>14</v>
      </c>
      <c r="B2886">
        <v>0</v>
      </c>
      <c r="C2886" s="7" t="s">
        <v>15</v>
      </c>
      <c r="D2886">
        <v>10</v>
      </c>
      <c r="E2886" s="1" t="s">
        <v>59</v>
      </c>
      <c r="F2886" s="2" t="s">
        <v>96</v>
      </c>
      <c r="G2886" s="3" t="s">
        <v>117</v>
      </c>
      <c r="H2886" s="3" t="s">
        <v>107</v>
      </c>
      <c r="I2886" s="1" t="s">
        <v>101</v>
      </c>
      <c r="J2886" t="s">
        <v>15</v>
      </c>
      <c r="K2886" s="8">
        <v>249600</v>
      </c>
      <c r="L2886">
        <v>249600</v>
      </c>
      <c r="M2886" s="6">
        <v>2496</v>
      </c>
      <c r="N2886" t="str">
        <f t="shared" si="45"/>
        <v>01</v>
      </c>
    </row>
    <row r="2887" spans="1:14" ht="15" customHeight="1" x14ac:dyDescent="0.25">
      <c r="A2887" t="s">
        <v>14</v>
      </c>
      <c r="B2887">
        <v>0</v>
      </c>
      <c r="C2887" s="7" t="s">
        <v>15</v>
      </c>
      <c r="D2887">
        <v>10</v>
      </c>
      <c r="E2887" s="1" t="s">
        <v>59</v>
      </c>
      <c r="F2887" s="2" t="s">
        <v>96</v>
      </c>
      <c r="G2887" s="3" t="s">
        <v>117</v>
      </c>
      <c r="H2887" s="3" t="s">
        <v>228</v>
      </c>
      <c r="I2887" s="1" t="s">
        <v>64</v>
      </c>
      <c r="J2887" t="s">
        <v>15</v>
      </c>
      <c r="K2887" s="8">
        <v>28093</v>
      </c>
      <c r="L2887">
        <v>28093</v>
      </c>
      <c r="M2887" s="6">
        <v>280.93</v>
      </c>
      <c r="N2887" t="str">
        <f t="shared" si="45"/>
        <v>01</v>
      </c>
    </row>
    <row r="2888" spans="1:14" ht="15" customHeight="1" x14ac:dyDescent="0.25">
      <c r="A2888" t="s">
        <v>14</v>
      </c>
      <c r="B2888">
        <v>0</v>
      </c>
      <c r="C2888" s="7" t="s">
        <v>15</v>
      </c>
      <c r="D2888">
        <v>10</v>
      </c>
      <c r="E2888" s="1" t="s">
        <v>59</v>
      </c>
      <c r="F2888" s="2" t="s">
        <v>96</v>
      </c>
      <c r="G2888" s="3" t="s">
        <v>117</v>
      </c>
      <c r="H2888" s="3" t="s">
        <v>68</v>
      </c>
      <c r="I2888" s="1" t="s">
        <v>102</v>
      </c>
      <c r="J2888" t="s">
        <v>15</v>
      </c>
      <c r="K2888" s="8">
        <v>35000</v>
      </c>
      <c r="L2888">
        <v>35000</v>
      </c>
      <c r="M2888" s="6">
        <v>350</v>
      </c>
      <c r="N2888" t="str">
        <f t="shared" si="45"/>
        <v>01</v>
      </c>
    </row>
    <row r="2889" spans="1:14" ht="15" customHeight="1" x14ac:dyDescent="0.25">
      <c r="A2889" t="s">
        <v>14</v>
      </c>
      <c r="B2889">
        <v>0</v>
      </c>
      <c r="C2889" s="7" t="s">
        <v>15</v>
      </c>
      <c r="D2889">
        <v>10</v>
      </c>
      <c r="E2889" s="1" t="s">
        <v>59</v>
      </c>
      <c r="F2889" s="2" t="s">
        <v>96</v>
      </c>
      <c r="G2889" s="3" t="s">
        <v>117</v>
      </c>
      <c r="H2889" s="3" t="s">
        <v>54</v>
      </c>
      <c r="I2889" s="1" t="s">
        <v>101</v>
      </c>
      <c r="J2889" t="s">
        <v>15</v>
      </c>
      <c r="K2889" s="8">
        <v>9512691</v>
      </c>
      <c r="L2889">
        <v>9512691</v>
      </c>
      <c r="M2889" s="6">
        <v>95126.91</v>
      </c>
      <c r="N2889" t="str">
        <f t="shared" si="45"/>
        <v>02</v>
      </c>
    </row>
    <row r="2890" spans="1:14" ht="15" customHeight="1" x14ac:dyDescent="0.25">
      <c r="A2890" t="s">
        <v>14</v>
      </c>
      <c r="B2890">
        <v>0</v>
      </c>
      <c r="C2890" s="7" t="s">
        <v>15</v>
      </c>
      <c r="D2890">
        <v>10</v>
      </c>
      <c r="E2890" s="1" t="s">
        <v>59</v>
      </c>
      <c r="F2890" s="2" t="s">
        <v>96</v>
      </c>
      <c r="G2890" s="3" t="s">
        <v>117</v>
      </c>
      <c r="H2890" s="3" t="s">
        <v>54</v>
      </c>
      <c r="I2890" s="1" t="s">
        <v>102</v>
      </c>
      <c r="J2890" t="s">
        <v>15</v>
      </c>
      <c r="K2890" s="8">
        <v>3404801</v>
      </c>
      <c r="L2890">
        <v>3404801</v>
      </c>
      <c r="M2890" s="6">
        <v>34048.01</v>
      </c>
      <c r="N2890" t="str">
        <f t="shared" si="45"/>
        <v>02</v>
      </c>
    </row>
    <row r="2891" spans="1:14" ht="15" customHeight="1" x14ac:dyDescent="0.25">
      <c r="A2891" t="s">
        <v>14</v>
      </c>
      <c r="B2891">
        <v>0</v>
      </c>
      <c r="C2891" s="7" t="s">
        <v>15</v>
      </c>
      <c r="D2891">
        <v>10</v>
      </c>
      <c r="E2891" s="1" t="s">
        <v>59</v>
      </c>
      <c r="F2891" s="2" t="s">
        <v>96</v>
      </c>
      <c r="G2891" s="3" t="s">
        <v>117</v>
      </c>
      <c r="H2891" s="3" t="s">
        <v>69</v>
      </c>
      <c r="I2891" s="1" t="s">
        <v>64</v>
      </c>
      <c r="J2891" t="s">
        <v>15</v>
      </c>
      <c r="K2891" s="8">
        <v>6178</v>
      </c>
      <c r="L2891">
        <v>6178</v>
      </c>
      <c r="M2891" s="6">
        <v>61.78</v>
      </c>
      <c r="N2891" t="str">
        <f t="shared" si="45"/>
        <v>02</v>
      </c>
    </row>
    <row r="2892" spans="1:14" ht="15" customHeight="1" x14ac:dyDescent="0.25">
      <c r="A2892" t="s">
        <v>14</v>
      </c>
      <c r="B2892">
        <v>0</v>
      </c>
      <c r="C2892" s="7" t="s">
        <v>15</v>
      </c>
      <c r="D2892">
        <v>10</v>
      </c>
      <c r="E2892" s="1" t="s">
        <v>59</v>
      </c>
      <c r="F2892" s="2" t="s">
        <v>96</v>
      </c>
      <c r="G2892" s="3" t="s">
        <v>117</v>
      </c>
      <c r="H2892" s="3" t="s">
        <v>69</v>
      </c>
      <c r="I2892" s="1" t="s">
        <v>102</v>
      </c>
      <c r="J2892" t="s">
        <v>15</v>
      </c>
      <c r="K2892" s="8">
        <v>7823</v>
      </c>
      <c r="L2892">
        <v>7823</v>
      </c>
      <c r="M2892" s="6">
        <v>78.23</v>
      </c>
      <c r="N2892" t="str">
        <f t="shared" si="45"/>
        <v>02</v>
      </c>
    </row>
    <row r="2893" spans="1:14" ht="15" customHeight="1" x14ac:dyDescent="0.25">
      <c r="A2893" t="s">
        <v>14</v>
      </c>
      <c r="B2893">
        <v>0</v>
      </c>
      <c r="C2893" s="7" t="s">
        <v>15</v>
      </c>
      <c r="D2893">
        <v>10</v>
      </c>
      <c r="E2893" s="1" t="s">
        <v>59</v>
      </c>
      <c r="F2893" s="2" t="s">
        <v>96</v>
      </c>
      <c r="G2893" s="3" t="s">
        <v>117</v>
      </c>
      <c r="H2893" s="3" t="s">
        <v>70</v>
      </c>
      <c r="I2893" s="1" t="s">
        <v>101</v>
      </c>
      <c r="J2893" t="s">
        <v>15</v>
      </c>
      <c r="K2893" s="8">
        <v>54189</v>
      </c>
      <c r="L2893">
        <v>54189</v>
      </c>
      <c r="M2893" s="6">
        <v>541.89</v>
      </c>
      <c r="N2893" t="str">
        <f t="shared" si="45"/>
        <v>02</v>
      </c>
    </row>
    <row r="2894" spans="1:14" ht="15" customHeight="1" x14ac:dyDescent="0.25">
      <c r="A2894" t="s">
        <v>14</v>
      </c>
      <c r="B2894">
        <v>0</v>
      </c>
      <c r="C2894" s="7" t="s">
        <v>15</v>
      </c>
      <c r="D2894">
        <v>10</v>
      </c>
      <c r="E2894" s="1" t="s">
        <v>59</v>
      </c>
      <c r="F2894" s="2" t="s">
        <v>96</v>
      </c>
      <c r="G2894" s="3" t="s">
        <v>117</v>
      </c>
      <c r="H2894" s="3" t="s">
        <v>71</v>
      </c>
      <c r="I2894" s="1" t="s">
        <v>16</v>
      </c>
      <c r="J2894" t="s">
        <v>15</v>
      </c>
      <c r="K2894" s="8">
        <v>2637522</v>
      </c>
      <c r="L2894">
        <v>2637522</v>
      </c>
      <c r="M2894" s="6">
        <v>26375.22</v>
      </c>
      <c r="N2894" t="str">
        <f t="shared" si="45"/>
        <v>05</v>
      </c>
    </row>
    <row r="2895" spans="1:14" ht="15" customHeight="1" x14ac:dyDescent="0.25">
      <c r="A2895" t="s">
        <v>14</v>
      </c>
      <c r="B2895">
        <v>0</v>
      </c>
      <c r="C2895" s="7" t="s">
        <v>15</v>
      </c>
      <c r="D2895">
        <v>10</v>
      </c>
      <c r="E2895" s="1" t="s">
        <v>59</v>
      </c>
      <c r="F2895" s="2" t="s">
        <v>96</v>
      </c>
      <c r="G2895" s="3" t="s">
        <v>117</v>
      </c>
      <c r="H2895" s="3" t="s">
        <v>104</v>
      </c>
      <c r="I2895" s="1" t="s">
        <v>16</v>
      </c>
      <c r="J2895" t="s">
        <v>15</v>
      </c>
      <c r="K2895" s="8">
        <v>86</v>
      </c>
      <c r="L2895">
        <v>86</v>
      </c>
      <c r="M2895" s="6">
        <v>0.86</v>
      </c>
      <c r="N2895" t="str">
        <f t="shared" si="45"/>
        <v>05</v>
      </c>
    </row>
    <row r="2896" spans="1:14" ht="15" customHeight="1" x14ac:dyDescent="0.25">
      <c r="A2896" t="s">
        <v>14</v>
      </c>
      <c r="B2896">
        <v>0</v>
      </c>
      <c r="C2896" s="7" t="s">
        <v>15</v>
      </c>
      <c r="D2896">
        <v>10</v>
      </c>
      <c r="E2896" s="1" t="s">
        <v>59</v>
      </c>
      <c r="F2896" s="2" t="s">
        <v>96</v>
      </c>
      <c r="G2896" s="3" t="s">
        <v>117</v>
      </c>
      <c r="H2896" s="3" t="s">
        <v>73</v>
      </c>
      <c r="I2896" s="1" t="s">
        <v>16</v>
      </c>
      <c r="J2896" t="s">
        <v>15</v>
      </c>
      <c r="K2896" s="8">
        <v>2070381</v>
      </c>
      <c r="L2896">
        <v>2070381</v>
      </c>
      <c r="M2896" s="6">
        <v>20703.810000000001</v>
      </c>
      <c r="N2896" t="str">
        <f t="shared" si="45"/>
        <v>06</v>
      </c>
    </row>
    <row r="2897" spans="1:14" ht="15" customHeight="1" x14ac:dyDescent="0.25">
      <c r="A2897" t="s">
        <v>14</v>
      </c>
      <c r="B2897">
        <v>0</v>
      </c>
      <c r="C2897" s="7" t="s">
        <v>15</v>
      </c>
      <c r="D2897">
        <v>10</v>
      </c>
      <c r="E2897" s="1" t="s">
        <v>59</v>
      </c>
      <c r="F2897" s="2" t="s">
        <v>96</v>
      </c>
      <c r="G2897" s="3" t="s">
        <v>117</v>
      </c>
      <c r="H2897" s="3" t="s">
        <v>106</v>
      </c>
      <c r="I2897" s="1" t="s">
        <v>16</v>
      </c>
      <c r="J2897" t="s">
        <v>15</v>
      </c>
      <c r="K2897" s="8">
        <v>267406</v>
      </c>
      <c r="L2897">
        <v>267406</v>
      </c>
      <c r="M2897" s="6">
        <v>2674.06</v>
      </c>
      <c r="N2897" t="str">
        <f t="shared" si="45"/>
        <v>06</v>
      </c>
    </row>
    <row r="2898" spans="1:14" ht="15" customHeight="1" x14ac:dyDescent="0.25">
      <c r="A2898" t="s">
        <v>14</v>
      </c>
      <c r="B2898">
        <v>0</v>
      </c>
      <c r="C2898" s="7" t="s">
        <v>15</v>
      </c>
      <c r="D2898">
        <v>10</v>
      </c>
      <c r="E2898" s="1" t="s">
        <v>59</v>
      </c>
      <c r="F2898" s="2" t="s">
        <v>96</v>
      </c>
      <c r="G2898" s="3" t="s">
        <v>117</v>
      </c>
      <c r="H2898" s="3" t="s">
        <v>249</v>
      </c>
      <c r="I2898" s="1" t="s">
        <v>16</v>
      </c>
      <c r="J2898" t="s">
        <v>15</v>
      </c>
      <c r="K2898" s="8">
        <v>106250</v>
      </c>
      <c r="L2898">
        <v>-106250</v>
      </c>
      <c r="M2898" s="6">
        <v>-1062.5</v>
      </c>
      <c r="N2898" t="str">
        <f t="shared" si="45"/>
        <v>13</v>
      </c>
    </row>
    <row r="2899" spans="1:14" ht="15" customHeight="1" x14ac:dyDescent="0.25">
      <c r="A2899" t="s">
        <v>14</v>
      </c>
      <c r="B2899">
        <v>0</v>
      </c>
      <c r="C2899" s="7" t="s">
        <v>15</v>
      </c>
      <c r="D2899">
        <v>10</v>
      </c>
      <c r="E2899" s="1" t="s">
        <v>59</v>
      </c>
      <c r="F2899" s="2" t="s">
        <v>96</v>
      </c>
      <c r="G2899" s="3" t="s">
        <v>250</v>
      </c>
      <c r="H2899" s="3" t="s">
        <v>100</v>
      </c>
      <c r="I2899" s="1" t="s">
        <v>101</v>
      </c>
      <c r="J2899" t="s">
        <v>15</v>
      </c>
      <c r="K2899" s="8">
        <v>10962123</v>
      </c>
      <c r="L2899">
        <v>10962123</v>
      </c>
      <c r="M2899" s="6">
        <v>109621.23</v>
      </c>
      <c r="N2899" t="str">
        <f t="shared" si="45"/>
        <v>01</v>
      </c>
    </row>
    <row r="2900" spans="1:14" ht="15" customHeight="1" x14ac:dyDescent="0.25">
      <c r="A2900" t="s">
        <v>14</v>
      </c>
      <c r="B2900">
        <v>0</v>
      </c>
      <c r="C2900" s="7" t="s">
        <v>15</v>
      </c>
      <c r="D2900">
        <v>10</v>
      </c>
      <c r="E2900" s="1" t="s">
        <v>59</v>
      </c>
      <c r="F2900" s="2" t="s">
        <v>96</v>
      </c>
      <c r="G2900" s="3" t="s">
        <v>250</v>
      </c>
      <c r="H2900" s="3" t="s">
        <v>58</v>
      </c>
      <c r="I2900" s="1" t="s">
        <v>246</v>
      </c>
      <c r="J2900" t="s">
        <v>15</v>
      </c>
      <c r="K2900" s="8">
        <v>7213440</v>
      </c>
      <c r="L2900">
        <v>7213440</v>
      </c>
      <c r="M2900" s="6">
        <v>72134.400000000009</v>
      </c>
      <c r="N2900" t="str">
        <f t="shared" si="45"/>
        <v>01</v>
      </c>
    </row>
    <row r="2901" spans="1:14" ht="15" customHeight="1" x14ac:dyDescent="0.25">
      <c r="A2901" t="s">
        <v>14</v>
      </c>
      <c r="B2901">
        <v>0</v>
      </c>
      <c r="C2901" s="7" t="s">
        <v>15</v>
      </c>
      <c r="D2901">
        <v>10</v>
      </c>
      <c r="E2901" s="1" t="s">
        <v>59</v>
      </c>
      <c r="F2901" s="2" t="s">
        <v>96</v>
      </c>
      <c r="G2901" s="3" t="s">
        <v>250</v>
      </c>
      <c r="H2901" s="3" t="s">
        <v>107</v>
      </c>
      <c r="I2901" s="1" t="s">
        <v>101</v>
      </c>
      <c r="J2901" t="s">
        <v>15</v>
      </c>
      <c r="K2901" s="8">
        <v>58500</v>
      </c>
      <c r="L2901">
        <v>58500</v>
      </c>
      <c r="M2901" s="6">
        <v>585</v>
      </c>
      <c r="N2901" t="str">
        <f t="shared" si="45"/>
        <v>01</v>
      </c>
    </row>
    <row r="2902" spans="1:14" ht="15" customHeight="1" x14ac:dyDescent="0.25">
      <c r="A2902" t="s">
        <v>14</v>
      </c>
      <c r="B2902">
        <v>0</v>
      </c>
      <c r="C2902" s="7" t="s">
        <v>15</v>
      </c>
      <c r="D2902">
        <v>10</v>
      </c>
      <c r="E2902" s="1" t="s">
        <v>59</v>
      </c>
      <c r="F2902" s="2" t="s">
        <v>96</v>
      </c>
      <c r="G2902" s="3" t="s">
        <v>250</v>
      </c>
      <c r="H2902" s="3" t="s">
        <v>107</v>
      </c>
      <c r="I2902" s="1" t="s">
        <v>246</v>
      </c>
      <c r="J2902" t="s">
        <v>15</v>
      </c>
      <c r="K2902" s="8">
        <v>78000</v>
      </c>
      <c r="L2902">
        <v>78000</v>
      </c>
      <c r="M2902" s="6">
        <v>780</v>
      </c>
      <c r="N2902" t="str">
        <f t="shared" si="45"/>
        <v>01</v>
      </c>
    </row>
    <row r="2903" spans="1:14" ht="15" customHeight="1" x14ac:dyDescent="0.25">
      <c r="A2903" t="s">
        <v>14</v>
      </c>
      <c r="B2903">
        <v>0</v>
      </c>
      <c r="C2903" s="7" t="s">
        <v>15</v>
      </c>
      <c r="D2903">
        <v>10</v>
      </c>
      <c r="E2903" s="1" t="s">
        <v>59</v>
      </c>
      <c r="F2903" s="2" t="s">
        <v>96</v>
      </c>
      <c r="G2903" s="3" t="s">
        <v>250</v>
      </c>
      <c r="H2903" s="3" t="s">
        <v>54</v>
      </c>
      <c r="I2903" s="1" t="s">
        <v>101</v>
      </c>
      <c r="J2903" t="s">
        <v>15</v>
      </c>
      <c r="K2903" s="8">
        <v>3155038</v>
      </c>
      <c r="L2903">
        <v>3155038</v>
      </c>
      <c r="M2903" s="6">
        <v>31550.38</v>
      </c>
      <c r="N2903" t="str">
        <f t="shared" si="45"/>
        <v>02</v>
      </c>
    </row>
    <row r="2904" spans="1:14" ht="15" customHeight="1" x14ac:dyDescent="0.25">
      <c r="A2904" t="s">
        <v>14</v>
      </c>
      <c r="B2904">
        <v>0</v>
      </c>
      <c r="C2904" s="7" t="s">
        <v>15</v>
      </c>
      <c r="D2904">
        <v>10</v>
      </c>
      <c r="E2904" s="1" t="s">
        <v>59</v>
      </c>
      <c r="F2904" s="2" t="s">
        <v>96</v>
      </c>
      <c r="G2904" s="3" t="s">
        <v>250</v>
      </c>
      <c r="H2904" s="3" t="s">
        <v>54</v>
      </c>
      <c r="I2904" s="1" t="s">
        <v>246</v>
      </c>
      <c r="J2904" t="s">
        <v>15</v>
      </c>
      <c r="K2904" s="8">
        <v>2292537</v>
      </c>
      <c r="L2904">
        <v>2292537</v>
      </c>
      <c r="M2904" s="6">
        <v>22925.37</v>
      </c>
      <c r="N2904" t="str">
        <f t="shared" si="45"/>
        <v>02</v>
      </c>
    </row>
    <row r="2905" spans="1:14" ht="15" customHeight="1" x14ac:dyDescent="0.25">
      <c r="A2905" t="s">
        <v>14</v>
      </c>
      <c r="B2905">
        <v>0</v>
      </c>
      <c r="C2905" s="7" t="s">
        <v>15</v>
      </c>
      <c r="D2905">
        <v>10</v>
      </c>
      <c r="E2905" s="1" t="s">
        <v>59</v>
      </c>
      <c r="F2905" s="2" t="s">
        <v>96</v>
      </c>
      <c r="G2905" s="3" t="s">
        <v>250</v>
      </c>
      <c r="H2905" s="3" t="s">
        <v>70</v>
      </c>
      <c r="I2905" s="1" t="s">
        <v>101</v>
      </c>
      <c r="J2905" t="s">
        <v>15</v>
      </c>
      <c r="K2905" s="8">
        <v>13068</v>
      </c>
      <c r="L2905">
        <v>13068</v>
      </c>
      <c r="M2905" s="6">
        <v>130.68</v>
      </c>
      <c r="N2905" t="str">
        <f t="shared" si="45"/>
        <v>02</v>
      </c>
    </row>
    <row r="2906" spans="1:14" ht="15" customHeight="1" x14ac:dyDescent="0.25">
      <c r="A2906" t="s">
        <v>14</v>
      </c>
      <c r="B2906">
        <v>0</v>
      </c>
      <c r="C2906" s="7" t="s">
        <v>15</v>
      </c>
      <c r="D2906">
        <v>10</v>
      </c>
      <c r="E2906" s="1" t="s">
        <v>59</v>
      </c>
      <c r="F2906" s="2" t="s">
        <v>96</v>
      </c>
      <c r="G2906" s="3" t="s">
        <v>250</v>
      </c>
      <c r="H2906" s="3" t="s">
        <v>70</v>
      </c>
      <c r="I2906" s="1" t="s">
        <v>246</v>
      </c>
      <c r="J2906" t="s">
        <v>15</v>
      </c>
      <c r="K2906" s="8">
        <v>14853</v>
      </c>
      <c r="L2906">
        <v>14853</v>
      </c>
      <c r="M2906" s="6">
        <v>148.53</v>
      </c>
      <c r="N2906" t="str">
        <f t="shared" si="45"/>
        <v>02</v>
      </c>
    </row>
    <row r="2907" spans="1:14" ht="15" customHeight="1" x14ac:dyDescent="0.25">
      <c r="A2907" t="s">
        <v>14</v>
      </c>
      <c r="B2907">
        <v>0</v>
      </c>
      <c r="C2907" s="7" t="s">
        <v>15</v>
      </c>
      <c r="D2907">
        <v>10</v>
      </c>
      <c r="E2907" s="1" t="s">
        <v>59</v>
      </c>
      <c r="F2907" s="2" t="s">
        <v>96</v>
      </c>
      <c r="G2907" s="3" t="s">
        <v>250</v>
      </c>
      <c r="H2907" s="3" t="s">
        <v>71</v>
      </c>
      <c r="I2907" s="1" t="s">
        <v>16</v>
      </c>
      <c r="J2907" t="s">
        <v>15</v>
      </c>
      <c r="K2907" s="8">
        <v>26267776</v>
      </c>
      <c r="L2907">
        <v>26267776</v>
      </c>
      <c r="M2907" s="6">
        <v>262677.76000000001</v>
      </c>
      <c r="N2907" t="str">
        <f t="shared" si="45"/>
        <v>05</v>
      </c>
    </row>
    <row r="2908" spans="1:14" ht="15" customHeight="1" x14ac:dyDescent="0.25">
      <c r="A2908" t="s">
        <v>14</v>
      </c>
      <c r="B2908">
        <v>0</v>
      </c>
      <c r="C2908" s="7" t="s">
        <v>15</v>
      </c>
      <c r="D2908">
        <v>10</v>
      </c>
      <c r="E2908" s="1" t="s">
        <v>59</v>
      </c>
      <c r="F2908" s="2" t="s">
        <v>96</v>
      </c>
      <c r="G2908" s="3" t="s">
        <v>250</v>
      </c>
      <c r="H2908" s="3" t="s">
        <v>105</v>
      </c>
      <c r="I2908" s="1" t="s">
        <v>16</v>
      </c>
      <c r="J2908" t="s">
        <v>15</v>
      </c>
      <c r="K2908" s="8">
        <v>8911</v>
      </c>
      <c r="L2908">
        <v>8911</v>
      </c>
      <c r="M2908" s="6">
        <v>89.11</v>
      </c>
      <c r="N2908" t="str">
        <f t="shared" si="45"/>
        <v>05</v>
      </c>
    </row>
    <row r="2909" spans="1:14" ht="15" customHeight="1" x14ac:dyDescent="0.25">
      <c r="A2909" t="s">
        <v>14</v>
      </c>
      <c r="B2909">
        <v>0</v>
      </c>
      <c r="C2909" s="7" t="s">
        <v>15</v>
      </c>
      <c r="D2909">
        <v>10</v>
      </c>
      <c r="E2909" s="1" t="s">
        <v>59</v>
      </c>
      <c r="F2909" s="2" t="s">
        <v>96</v>
      </c>
      <c r="G2909" s="3" t="s">
        <v>250</v>
      </c>
      <c r="H2909" s="3" t="s">
        <v>72</v>
      </c>
      <c r="I2909" s="1" t="s">
        <v>16</v>
      </c>
      <c r="J2909" t="s">
        <v>15</v>
      </c>
      <c r="K2909" s="8">
        <v>2060</v>
      </c>
      <c r="L2909">
        <v>2060</v>
      </c>
      <c r="M2909" s="6">
        <v>20.6</v>
      </c>
      <c r="N2909" t="str">
        <f t="shared" si="45"/>
        <v>05</v>
      </c>
    </row>
    <row r="2910" spans="1:14" ht="15" customHeight="1" x14ac:dyDescent="0.25">
      <c r="A2910" t="s">
        <v>14</v>
      </c>
      <c r="B2910">
        <v>0</v>
      </c>
      <c r="C2910" s="7" t="s">
        <v>15</v>
      </c>
      <c r="D2910">
        <v>10</v>
      </c>
      <c r="E2910" s="1" t="s">
        <v>59</v>
      </c>
      <c r="F2910" s="2" t="s">
        <v>96</v>
      </c>
      <c r="G2910" s="3" t="s">
        <v>251</v>
      </c>
      <c r="H2910" s="3" t="s">
        <v>73</v>
      </c>
      <c r="I2910" s="1" t="s">
        <v>16</v>
      </c>
      <c r="J2910" t="s">
        <v>15</v>
      </c>
      <c r="K2910" s="8">
        <v>494578</v>
      </c>
      <c r="L2910">
        <v>494578</v>
      </c>
      <c r="M2910" s="6">
        <v>4945.78</v>
      </c>
      <c r="N2910" t="str">
        <f t="shared" si="45"/>
        <v>06</v>
      </c>
    </row>
    <row r="2911" spans="1:14" ht="15" customHeight="1" x14ac:dyDescent="0.25">
      <c r="A2911" t="s">
        <v>14</v>
      </c>
      <c r="B2911">
        <v>0</v>
      </c>
      <c r="C2911" s="7" t="s">
        <v>15</v>
      </c>
      <c r="D2911">
        <v>10</v>
      </c>
      <c r="E2911" s="1" t="s">
        <v>59</v>
      </c>
      <c r="F2911" s="2" t="s">
        <v>96</v>
      </c>
      <c r="G2911" s="3" t="s">
        <v>207</v>
      </c>
      <c r="H2911" s="3" t="s">
        <v>100</v>
      </c>
      <c r="I2911" s="1" t="s">
        <v>101</v>
      </c>
      <c r="J2911" t="s">
        <v>15</v>
      </c>
      <c r="K2911" s="8">
        <v>10811012</v>
      </c>
      <c r="L2911">
        <v>10811012</v>
      </c>
      <c r="M2911" s="6">
        <v>108110.12</v>
      </c>
      <c r="N2911" t="str">
        <f t="shared" si="45"/>
        <v>01</v>
      </c>
    </row>
    <row r="2912" spans="1:14" ht="15" customHeight="1" x14ac:dyDescent="0.25">
      <c r="A2912" t="s">
        <v>14</v>
      </c>
      <c r="B2912">
        <v>0</v>
      </c>
      <c r="C2912" s="7" t="s">
        <v>15</v>
      </c>
      <c r="D2912">
        <v>10</v>
      </c>
      <c r="E2912" s="1" t="s">
        <v>59</v>
      </c>
      <c r="F2912" s="2" t="s">
        <v>96</v>
      </c>
      <c r="G2912" s="3" t="s">
        <v>207</v>
      </c>
      <c r="H2912" s="3" t="s">
        <v>58</v>
      </c>
      <c r="I2912" s="1" t="s">
        <v>101</v>
      </c>
      <c r="J2912" t="s">
        <v>15</v>
      </c>
      <c r="K2912" s="8">
        <v>14081152</v>
      </c>
      <c r="L2912">
        <v>14081152</v>
      </c>
      <c r="M2912" s="6">
        <v>140811.51999999999</v>
      </c>
      <c r="N2912" t="str">
        <f t="shared" si="45"/>
        <v>01</v>
      </c>
    </row>
    <row r="2913" spans="1:14" ht="15" customHeight="1" x14ac:dyDescent="0.25">
      <c r="A2913" t="s">
        <v>14</v>
      </c>
      <c r="B2913">
        <v>0</v>
      </c>
      <c r="C2913" s="7" t="s">
        <v>15</v>
      </c>
      <c r="D2913">
        <v>10</v>
      </c>
      <c r="E2913" s="1" t="s">
        <v>59</v>
      </c>
      <c r="F2913" s="2" t="s">
        <v>96</v>
      </c>
      <c r="G2913" s="3" t="s">
        <v>207</v>
      </c>
      <c r="H2913" s="3" t="s">
        <v>58</v>
      </c>
      <c r="I2913" s="1" t="s">
        <v>246</v>
      </c>
      <c r="J2913" t="s">
        <v>15</v>
      </c>
      <c r="K2913" s="8">
        <v>3158612</v>
      </c>
      <c r="L2913">
        <v>3158612</v>
      </c>
      <c r="M2913" s="6">
        <v>31586.12</v>
      </c>
      <c r="N2913" t="str">
        <f t="shared" si="45"/>
        <v>01</v>
      </c>
    </row>
    <row r="2914" spans="1:14" ht="15" customHeight="1" x14ac:dyDescent="0.25">
      <c r="A2914" t="s">
        <v>14</v>
      </c>
      <c r="B2914">
        <v>0</v>
      </c>
      <c r="C2914" s="7" t="s">
        <v>15</v>
      </c>
      <c r="D2914">
        <v>10</v>
      </c>
      <c r="E2914" s="1" t="s">
        <v>59</v>
      </c>
      <c r="F2914" s="2" t="s">
        <v>96</v>
      </c>
      <c r="G2914" s="3" t="s">
        <v>207</v>
      </c>
      <c r="H2914" s="3" t="s">
        <v>58</v>
      </c>
      <c r="I2914" s="1" t="s">
        <v>64</v>
      </c>
      <c r="J2914" t="s">
        <v>15</v>
      </c>
      <c r="K2914" s="8">
        <v>3905210</v>
      </c>
      <c r="L2914">
        <v>3905210</v>
      </c>
      <c r="M2914" s="6">
        <v>39052.1</v>
      </c>
      <c r="N2914" t="str">
        <f t="shared" si="45"/>
        <v>01</v>
      </c>
    </row>
    <row r="2915" spans="1:14" ht="15" customHeight="1" x14ac:dyDescent="0.25">
      <c r="A2915" t="s">
        <v>14</v>
      </c>
      <c r="B2915">
        <v>0</v>
      </c>
      <c r="C2915" s="7" t="s">
        <v>15</v>
      </c>
      <c r="D2915">
        <v>10</v>
      </c>
      <c r="E2915" s="1" t="s">
        <v>59</v>
      </c>
      <c r="F2915" s="2" t="s">
        <v>96</v>
      </c>
      <c r="G2915" s="3" t="s">
        <v>207</v>
      </c>
      <c r="H2915" s="3" t="s">
        <v>103</v>
      </c>
      <c r="I2915" s="1" t="s">
        <v>246</v>
      </c>
      <c r="J2915" t="s">
        <v>15</v>
      </c>
      <c r="K2915" s="8">
        <v>34776</v>
      </c>
      <c r="L2915">
        <v>34776</v>
      </c>
      <c r="M2915" s="6">
        <v>347.76</v>
      </c>
      <c r="N2915" t="str">
        <f t="shared" si="45"/>
        <v>01</v>
      </c>
    </row>
    <row r="2916" spans="1:14" ht="15" customHeight="1" x14ac:dyDescent="0.25">
      <c r="A2916" t="s">
        <v>14</v>
      </c>
      <c r="B2916">
        <v>0</v>
      </c>
      <c r="C2916" s="7" t="s">
        <v>15</v>
      </c>
      <c r="D2916">
        <v>10</v>
      </c>
      <c r="E2916" s="1" t="s">
        <v>59</v>
      </c>
      <c r="F2916" s="2" t="s">
        <v>96</v>
      </c>
      <c r="G2916" s="3" t="s">
        <v>207</v>
      </c>
      <c r="H2916" s="3" t="s">
        <v>65</v>
      </c>
      <c r="I2916" s="1" t="s">
        <v>55</v>
      </c>
      <c r="J2916" t="s">
        <v>15</v>
      </c>
      <c r="K2916" s="8">
        <v>55806</v>
      </c>
      <c r="L2916">
        <v>55806</v>
      </c>
      <c r="M2916" s="6">
        <v>558.06000000000006</v>
      </c>
      <c r="N2916" t="str">
        <f t="shared" si="45"/>
        <v>01</v>
      </c>
    </row>
    <row r="2917" spans="1:14" ht="15" customHeight="1" x14ac:dyDescent="0.25">
      <c r="A2917" t="s">
        <v>14</v>
      </c>
      <c r="B2917">
        <v>0</v>
      </c>
      <c r="C2917" s="7" t="s">
        <v>15</v>
      </c>
      <c r="D2917">
        <v>10</v>
      </c>
      <c r="E2917" s="1" t="s">
        <v>59</v>
      </c>
      <c r="F2917" s="2" t="s">
        <v>96</v>
      </c>
      <c r="G2917" s="3" t="s">
        <v>207</v>
      </c>
      <c r="H2917" s="3" t="s">
        <v>66</v>
      </c>
      <c r="I2917" s="1" t="s">
        <v>246</v>
      </c>
      <c r="J2917" t="s">
        <v>15</v>
      </c>
      <c r="K2917" s="8">
        <v>46004</v>
      </c>
      <c r="L2917">
        <v>46004</v>
      </c>
      <c r="M2917" s="6">
        <v>460.04</v>
      </c>
      <c r="N2917" t="str">
        <f t="shared" si="45"/>
        <v>01</v>
      </c>
    </row>
    <row r="2918" spans="1:14" ht="15" customHeight="1" x14ac:dyDescent="0.25">
      <c r="A2918" t="s">
        <v>14</v>
      </c>
      <c r="B2918">
        <v>0</v>
      </c>
      <c r="C2918" s="7" t="s">
        <v>15</v>
      </c>
      <c r="D2918">
        <v>10</v>
      </c>
      <c r="E2918" s="1" t="s">
        <v>59</v>
      </c>
      <c r="F2918" s="2" t="s">
        <v>96</v>
      </c>
      <c r="G2918" s="3" t="s">
        <v>207</v>
      </c>
      <c r="H2918" s="3" t="s">
        <v>66</v>
      </c>
      <c r="I2918" s="1" t="s">
        <v>64</v>
      </c>
      <c r="J2918" t="s">
        <v>15</v>
      </c>
      <c r="K2918" s="8">
        <v>4889</v>
      </c>
      <c r="L2918">
        <v>4889</v>
      </c>
      <c r="M2918" s="6">
        <v>48.89</v>
      </c>
      <c r="N2918" t="str">
        <f t="shared" si="45"/>
        <v>01</v>
      </c>
    </row>
    <row r="2919" spans="1:14" ht="15" customHeight="1" x14ac:dyDescent="0.25">
      <c r="A2919" t="s">
        <v>14</v>
      </c>
      <c r="B2919">
        <v>0</v>
      </c>
      <c r="C2919" s="7" t="s">
        <v>15</v>
      </c>
      <c r="D2919">
        <v>10</v>
      </c>
      <c r="E2919" s="1" t="s">
        <v>59</v>
      </c>
      <c r="F2919" s="2" t="s">
        <v>96</v>
      </c>
      <c r="G2919" s="3" t="s">
        <v>207</v>
      </c>
      <c r="H2919" s="3" t="s">
        <v>107</v>
      </c>
      <c r="I2919" s="1" t="s">
        <v>101</v>
      </c>
      <c r="J2919" t="s">
        <v>15</v>
      </c>
      <c r="K2919" s="8">
        <v>185900</v>
      </c>
      <c r="L2919">
        <v>185900</v>
      </c>
      <c r="M2919" s="6">
        <v>1859</v>
      </c>
      <c r="N2919" t="str">
        <f t="shared" si="45"/>
        <v>01</v>
      </c>
    </row>
    <row r="2920" spans="1:14" ht="15" customHeight="1" x14ac:dyDescent="0.25">
      <c r="A2920" t="s">
        <v>14</v>
      </c>
      <c r="B2920">
        <v>0</v>
      </c>
      <c r="C2920" s="7" t="s">
        <v>15</v>
      </c>
      <c r="D2920">
        <v>10</v>
      </c>
      <c r="E2920" s="1" t="s">
        <v>59</v>
      </c>
      <c r="F2920" s="2" t="s">
        <v>96</v>
      </c>
      <c r="G2920" s="3" t="s">
        <v>207</v>
      </c>
      <c r="H2920" s="3" t="s">
        <v>107</v>
      </c>
      <c r="I2920" s="1" t="s">
        <v>246</v>
      </c>
      <c r="J2920" t="s">
        <v>15</v>
      </c>
      <c r="K2920" s="8">
        <v>85215</v>
      </c>
      <c r="L2920">
        <v>85215</v>
      </c>
      <c r="M2920" s="6">
        <v>852.15</v>
      </c>
      <c r="N2920" t="str">
        <f t="shared" si="45"/>
        <v>01</v>
      </c>
    </row>
    <row r="2921" spans="1:14" ht="15" customHeight="1" x14ac:dyDescent="0.25">
      <c r="A2921" t="s">
        <v>14</v>
      </c>
      <c r="B2921">
        <v>0</v>
      </c>
      <c r="C2921" s="7" t="s">
        <v>15</v>
      </c>
      <c r="D2921">
        <v>10</v>
      </c>
      <c r="E2921" s="1" t="s">
        <v>59</v>
      </c>
      <c r="F2921" s="2" t="s">
        <v>96</v>
      </c>
      <c r="G2921" s="3" t="s">
        <v>207</v>
      </c>
      <c r="H2921" s="3" t="s">
        <v>107</v>
      </c>
      <c r="I2921" s="1" t="s">
        <v>64</v>
      </c>
      <c r="J2921" t="s">
        <v>15</v>
      </c>
      <c r="K2921" s="8">
        <v>78000</v>
      </c>
      <c r="L2921">
        <v>78000</v>
      </c>
      <c r="M2921" s="6">
        <v>780</v>
      </c>
      <c r="N2921" t="str">
        <f t="shared" si="45"/>
        <v>01</v>
      </c>
    </row>
    <row r="2922" spans="1:14" ht="15" customHeight="1" x14ac:dyDescent="0.25">
      <c r="A2922" t="s">
        <v>14</v>
      </c>
      <c r="B2922">
        <v>0</v>
      </c>
      <c r="C2922" s="7" t="s">
        <v>15</v>
      </c>
      <c r="D2922">
        <v>10</v>
      </c>
      <c r="E2922" s="1" t="s">
        <v>59</v>
      </c>
      <c r="F2922" s="2" t="s">
        <v>96</v>
      </c>
      <c r="G2922" s="3" t="s">
        <v>207</v>
      </c>
      <c r="H2922" s="3" t="s">
        <v>68</v>
      </c>
      <c r="I2922" s="1" t="s">
        <v>64</v>
      </c>
      <c r="J2922" t="s">
        <v>15</v>
      </c>
      <c r="K2922" s="8">
        <v>130000</v>
      </c>
      <c r="L2922">
        <v>130000</v>
      </c>
      <c r="M2922" s="6">
        <v>1300</v>
      </c>
      <c r="N2922" t="str">
        <f t="shared" si="45"/>
        <v>01</v>
      </c>
    </row>
    <row r="2923" spans="1:14" ht="15" customHeight="1" x14ac:dyDescent="0.25">
      <c r="A2923" t="s">
        <v>14</v>
      </c>
      <c r="B2923">
        <v>0</v>
      </c>
      <c r="C2923" s="7" t="s">
        <v>15</v>
      </c>
      <c r="D2923">
        <v>10</v>
      </c>
      <c r="E2923" s="1" t="s">
        <v>59</v>
      </c>
      <c r="F2923" s="2" t="s">
        <v>96</v>
      </c>
      <c r="G2923" s="3" t="s">
        <v>207</v>
      </c>
      <c r="H2923" s="3" t="s">
        <v>54</v>
      </c>
      <c r="I2923" s="1" t="s">
        <v>101</v>
      </c>
      <c r="J2923" t="s">
        <v>15</v>
      </c>
      <c r="K2923" s="8">
        <v>6969065</v>
      </c>
      <c r="L2923">
        <v>6969065</v>
      </c>
      <c r="M2923" s="6">
        <v>69690.649999999994</v>
      </c>
      <c r="N2923" t="str">
        <f t="shared" si="45"/>
        <v>02</v>
      </c>
    </row>
    <row r="2924" spans="1:14" ht="15" customHeight="1" x14ac:dyDescent="0.25">
      <c r="A2924" t="s">
        <v>14</v>
      </c>
      <c r="B2924">
        <v>0</v>
      </c>
      <c r="C2924" s="7" t="s">
        <v>15</v>
      </c>
      <c r="D2924">
        <v>10</v>
      </c>
      <c r="E2924" s="1" t="s">
        <v>59</v>
      </c>
      <c r="F2924" s="2" t="s">
        <v>96</v>
      </c>
      <c r="G2924" s="3" t="s">
        <v>207</v>
      </c>
      <c r="H2924" s="3" t="s">
        <v>54</v>
      </c>
      <c r="I2924" s="1" t="s">
        <v>246</v>
      </c>
      <c r="J2924" t="s">
        <v>15</v>
      </c>
      <c r="K2924" s="8">
        <v>1646879</v>
      </c>
      <c r="L2924">
        <v>1646879</v>
      </c>
      <c r="M2924" s="6">
        <v>16468.79</v>
      </c>
      <c r="N2924" t="str">
        <f t="shared" si="45"/>
        <v>02</v>
      </c>
    </row>
    <row r="2925" spans="1:14" ht="15" customHeight="1" x14ac:dyDescent="0.25">
      <c r="A2925" t="s">
        <v>14</v>
      </c>
      <c r="B2925">
        <v>0</v>
      </c>
      <c r="C2925" s="7" t="s">
        <v>15</v>
      </c>
      <c r="D2925">
        <v>10</v>
      </c>
      <c r="E2925" s="1" t="s">
        <v>59</v>
      </c>
      <c r="F2925" s="2" t="s">
        <v>96</v>
      </c>
      <c r="G2925" s="3" t="s">
        <v>207</v>
      </c>
      <c r="H2925" s="3" t="s">
        <v>54</v>
      </c>
      <c r="I2925" s="1" t="s">
        <v>64</v>
      </c>
      <c r="J2925" t="s">
        <v>15</v>
      </c>
      <c r="K2925" s="8">
        <v>2076440</v>
      </c>
      <c r="L2925">
        <v>2076440</v>
      </c>
      <c r="M2925" s="6">
        <v>20764.400000000001</v>
      </c>
      <c r="N2925" t="str">
        <f t="shared" si="45"/>
        <v>02</v>
      </c>
    </row>
    <row r="2926" spans="1:14" ht="15" customHeight="1" x14ac:dyDescent="0.25">
      <c r="A2926" t="s">
        <v>14</v>
      </c>
      <c r="B2926">
        <v>0</v>
      </c>
      <c r="C2926" s="7" t="s">
        <v>15</v>
      </c>
      <c r="D2926">
        <v>10</v>
      </c>
      <c r="E2926" s="1" t="s">
        <v>59</v>
      </c>
      <c r="F2926" s="2" t="s">
        <v>96</v>
      </c>
      <c r="G2926" s="3" t="s">
        <v>207</v>
      </c>
      <c r="H2926" s="3" t="s">
        <v>69</v>
      </c>
      <c r="I2926" s="1" t="s">
        <v>55</v>
      </c>
      <c r="J2926" t="s">
        <v>15</v>
      </c>
      <c r="K2926" s="8">
        <v>12474</v>
      </c>
      <c r="L2926">
        <v>12474</v>
      </c>
      <c r="M2926" s="6">
        <v>124.74000000000001</v>
      </c>
      <c r="N2926" t="str">
        <f t="shared" si="45"/>
        <v>02</v>
      </c>
    </row>
    <row r="2927" spans="1:14" ht="15" customHeight="1" x14ac:dyDescent="0.25">
      <c r="A2927" t="s">
        <v>14</v>
      </c>
      <c r="B2927">
        <v>0</v>
      </c>
      <c r="C2927" s="7" t="s">
        <v>15</v>
      </c>
      <c r="D2927">
        <v>10</v>
      </c>
      <c r="E2927" s="1" t="s">
        <v>59</v>
      </c>
      <c r="F2927" s="2" t="s">
        <v>96</v>
      </c>
      <c r="G2927" s="3" t="s">
        <v>207</v>
      </c>
      <c r="H2927" s="3" t="s">
        <v>69</v>
      </c>
      <c r="I2927" s="1" t="s">
        <v>64</v>
      </c>
      <c r="J2927" t="s">
        <v>15</v>
      </c>
      <c r="K2927" s="8">
        <v>28617</v>
      </c>
      <c r="L2927">
        <v>28617</v>
      </c>
      <c r="M2927" s="6">
        <v>286.17</v>
      </c>
      <c r="N2927" t="str">
        <f t="shared" si="45"/>
        <v>02</v>
      </c>
    </row>
    <row r="2928" spans="1:14" ht="15" customHeight="1" x14ac:dyDescent="0.25">
      <c r="A2928" t="s">
        <v>14</v>
      </c>
      <c r="B2928">
        <v>0</v>
      </c>
      <c r="C2928" s="7" t="s">
        <v>15</v>
      </c>
      <c r="D2928">
        <v>10</v>
      </c>
      <c r="E2928" s="1" t="s">
        <v>59</v>
      </c>
      <c r="F2928" s="2" t="s">
        <v>96</v>
      </c>
      <c r="G2928" s="3" t="s">
        <v>207</v>
      </c>
      <c r="H2928" s="3" t="s">
        <v>70</v>
      </c>
      <c r="I2928" s="1" t="s">
        <v>101</v>
      </c>
      <c r="J2928" t="s">
        <v>15</v>
      </c>
      <c r="K2928" s="8">
        <v>40420</v>
      </c>
      <c r="L2928">
        <v>40420</v>
      </c>
      <c r="M2928" s="6">
        <v>404.2</v>
      </c>
      <c r="N2928" t="str">
        <f t="shared" si="45"/>
        <v>02</v>
      </c>
    </row>
    <row r="2929" spans="1:14" ht="15" customHeight="1" x14ac:dyDescent="0.25">
      <c r="A2929" t="s">
        <v>14</v>
      </c>
      <c r="B2929">
        <v>0</v>
      </c>
      <c r="C2929" s="7" t="s">
        <v>15</v>
      </c>
      <c r="D2929">
        <v>10</v>
      </c>
      <c r="E2929" s="1" t="s">
        <v>59</v>
      </c>
      <c r="F2929" s="2" t="s">
        <v>96</v>
      </c>
      <c r="G2929" s="3" t="s">
        <v>207</v>
      </c>
      <c r="H2929" s="3" t="s">
        <v>70</v>
      </c>
      <c r="I2929" s="1" t="s">
        <v>246</v>
      </c>
      <c r="J2929" t="s">
        <v>15</v>
      </c>
      <c r="K2929" s="8">
        <v>35942</v>
      </c>
      <c r="L2929">
        <v>35942</v>
      </c>
      <c r="M2929" s="6">
        <v>359.42</v>
      </c>
      <c r="N2929" t="str">
        <f t="shared" si="45"/>
        <v>02</v>
      </c>
    </row>
    <row r="2930" spans="1:14" ht="15" customHeight="1" x14ac:dyDescent="0.25">
      <c r="A2930" t="s">
        <v>14</v>
      </c>
      <c r="B2930">
        <v>0</v>
      </c>
      <c r="C2930" s="7" t="s">
        <v>15</v>
      </c>
      <c r="D2930">
        <v>10</v>
      </c>
      <c r="E2930" s="1" t="s">
        <v>59</v>
      </c>
      <c r="F2930" s="2" t="s">
        <v>96</v>
      </c>
      <c r="G2930" s="3" t="s">
        <v>207</v>
      </c>
      <c r="H2930" s="3" t="s">
        <v>70</v>
      </c>
      <c r="I2930" s="1" t="s">
        <v>64</v>
      </c>
      <c r="J2930" t="s">
        <v>15</v>
      </c>
      <c r="K2930" s="8">
        <v>18056</v>
      </c>
      <c r="L2930">
        <v>18056</v>
      </c>
      <c r="M2930" s="6">
        <v>180.56</v>
      </c>
      <c r="N2930" t="str">
        <f t="shared" si="45"/>
        <v>02</v>
      </c>
    </row>
    <row r="2931" spans="1:14" ht="15" customHeight="1" x14ac:dyDescent="0.25">
      <c r="A2931" t="s">
        <v>14</v>
      </c>
      <c r="B2931">
        <v>0</v>
      </c>
      <c r="C2931" s="7" t="s">
        <v>15</v>
      </c>
      <c r="D2931">
        <v>10</v>
      </c>
      <c r="E2931" s="1" t="s">
        <v>59</v>
      </c>
      <c r="F2931" s="2" t="s">
        <v>96</v>
      </c>
      <c r="G2931" s="3" t="s">
        <v>207</v>
      </c>
      <c r="H2931" s="3" t="s">
        <v>131</v>
      </c>
      <c r="I2931" s="1" t="s">
        <v>16</v>
      </c>
      <c r="J2931" t="s">
        <v>15</v>
      </c>
      <c r="K2931" s="8">
        <v>504800</v>
      </c>
      <c r="L2931">
        <v>504800</v>
      </c>
      <c r="M2931" s="6">
        <v>5048</v>
      </c>
      <c r="N2931" t="str">
        <f t="shared" si="45"/>
        <v>03</v>
      </c>
    </row>
    <row r="2932" spans="1:14" ht="15" customHeight="1" x14ac:dyDescent="0.25">
      <c r="A2932" t="s">
        <v>14</v>
      </c>
      <c r="B2932">
        <v>0</v>
      </c>
      <c r="C2932" s="7" t="s">
        <v>15</v>
      </c>
      <c r="D2932">
        <v>10</v>
      </c>
      <c r="E2932" s="1" t="s">
        <v>59</v>
      </c>
      <c r="F2932" s="2" t="s">
        <v>96</v>
      </c>
      <c r="G2932" s="3" t="s">
        <v>207</v>
      </c>
      <c r="H2932" s="3" t="s">
        <v>71</v>
      </c>
      <c r="I2932" s="1" t="s">
        <v>16</v>
      </c>
      <c r="J2932" t="s">
        <v>15</v>
      </c>
      <c r="K2932" s="8">
        <v>34506975</v>
      </c>
      <c r="L2932">
        <v>34506975</v>
      </c>
      <c r="M2932" s="6">
        <v>345069.75</v>
      </c>
      <c r="N2932" t="str">
        <f t="shared" si="45"/>
        <v>05</v>
      </c>
    </row>
    <row r="2933" spans="1:14" ht="15" customHeight="1" x14ac:dyDescent="0.25">
      <c r="A2933" t="s">
        <v>14</v>
      </c>
      <c r="B2933">
        <v>0</v>
      </c>
      <c r="C2933" s="7" t="s">
        <v>15</v>
      </c>
      <c r="D2933">
        <v>10</v>
      </c>
      <c r="E2933" s="1" t="s">
        <v>59</v>
      </c>
      <c r="F2933" s="2" t="s">
        <v>96</v>
      </c>
      <c r="G2933" s="3" t="s">
        <v>207</v>
      </c>
      <c r="H2933" s="3" t="s">
        <v>72</v>
      </c>
      <c r="I2933" s="1" t="s">
        <v>16</v>
      </c>
      <c r="J2933" t="s">
        <v>15</v>
      </c>
      <c r="K2933" s="8">
        <v>14300</v>
      </c>
      <c r="L2933">
        <v>14300</v>
      </c>
      <c r="M2933" s="6">
        <v>143</v>
      </c>
      <c r="N2933" t="str">
        <f t="shared" si="45"/>
        <v>05</v>
      </c>
    </row>
    <row r="2934" spans="1:14" ht="15" customHeight="1" x14ac:dyDescent="0.25">
      <c r="A2934" t="s">
        <v>14</v>
      </c>
      <c r="B2934">
        <v>0</v>
      </c>
      <c r="C2934" s="7" t="s">
        <v>15</v>
      </c>
      <c r="D2934">
        <v>10</v>
      </c>
      <c r="E2934" s="1" t="s">
        <v>59</v>
      </c>
      <c r="F2934" s="2" t="s">
        <v>96</v>
      </c>
      <c r="G2934" s="3" t="s">
        <v>207</v>
      </c>
      <c r="H2934" s="3" t="s">
        <v>145</v>
      </c>
      <c r="I2934" s="1" t="s">
        <v>16</v>
      </c>
      <c r="J2934" t="s">
        <v>15</v>
      </c>
      <c r="K2934" s="8">
        <v>176735</v>
      </c>
      <c r="L2934">
        <v>176735</v>
      </c>
      <c r="M2934" s="6">
        <v>1767.3500000000001</v>
      </c>
      <c r="N2934" t="str">
        <f t="shared" si="45"/>
        <v>05</v>
      </c>
    </row>
    <row r="2935" spans="1:14" ht="15" customHeight="1" x14ac:dyDescent="0.25">
      <c r="A2935" t="s">
        <v>14</v>
      </c>
      <c r="B2935">
        <v>0</v>
      </c>
      <c r="C2935" s="7" t="s">
        <v>15</v>
      </c>
      <c r="D2935">
        <v>10</v>
      </c>
      <c r="E2935" s="1" t="s">
        <v>59</v>
      </c>
      <c r="F2935" s="2" t="s">
        <v>96</v>
      </c>
      <c r="G2935" s="3" t="s">
        <v>207</v>
      </c>
      <c r="H2935" s="3" t="s">
        <v>73</v>
      </c>
      <c r="I2935" s="1" t="s">
        <v>16</v>
      </c>
      <c r="J2935" t="s">
        <v>15</v>
      </c>
      <c r="K2935" s="8">
        <v>965045</v>
      </c>
      <c r="L2935">
        <v>965045</v>
      </c>
      <c r="M2935" s="6">
        <v>9650.4500000000007</v>
      </c>
      <c r="N2935" t="str">
        <f t="shared" si="45"/>
        <v>06</v>
      </c>
    </row>
    <row r="2936" spans="1:14" ht="15" customHeight="1" x14ac:dyDescent="0.25">
      <c r="A2936" t="s">
        <v>14</v>
      </c>
      <c r="B2936">
        <v>0</v>
      </c>
      <c r="C2936" s="7" t="s">
        <v>15</v>
      </c>
      <c r="D2936">
        <v>10</v>
      </c>
      <c r="E2936" s="1" t="s">
        <v>59</v>
      </c>
      <c r="F2936" s="2" t="s">
        <v>96</v>
      </c>
      <c r="G2936" s="3" t="s">
        <v>207</v>
      </c>
      <c r="H2936" s="3" t="s">
        <v>106</v>
      </c>
      <c r="I2936" s="1" t="s">
        <v>16</v>
      </c>
      <c r="J2936" t="s">
        <v>15</v>
      </c>
      <c r="K2936" s="8">
        <v>1795</v>
      </c>
      <c r="L2936">
        <v>1795</v>
      </c>
      <c r="M2936" s="6">
        <v>17.95</v>
      </c>
      <c r="N2936" t="str">
        <f t="shared" si="45"/>
        <v>06</v>
      </c>
    </row>
    <row r="2937" spans="1:14" ht="15" customHeight="1" x14ac:dyDescent="0.25">
      <c r="A2937" t="s">
        <v>14</v>
      </c>
      <c r="B2937">
        <v>0</v>
      </c>
      <c r="C2937" s="7" t="s">
        <v>15</v>
      </c>
      <c r="D2937">
        <v>10</v>
      </c>
      <c r="E2937" s="1" t="s">
        <v>59</v>
      </c>
      <c r="F2937" s="2" t="s">
        <v>96</v>
      </c>
      <c r="G2937" s="3" t="s">
        <v>207</v>
      </c>
      <c r="H2937" s="3" t="s">
        <v>123</v>
      </c>
      <c r="I2937" s="1" t="s">
        <v>16</v>
      </c>
      <c r="J2937" t="s">
        <v>15</v>
      </c>
      <c r="K2937" s="8">
        <v>10000</v>
      </c>
      <c r="L2937">
        <v>10000</v>
      </c>
      <c r="M2937" s="6">
        <v>100</v>
      </c>
      <c r="N2937" t="str">
        <f t="shared" si="45"/>
        <v>08</v>
      </c>
    </row>
    <row r="2938" spans="1:14" ht="15" customHeight="1" x14ac:dyDescent="0.25">
      <c r="A2938" t="s">
        <v>14</v>
      </c>
      <c r="B2938">
        <v>0</v>
      </c>
      <c r="C2938" s="7" t="s">
        <v>15</v>
      </c>
      <c r="D2938">
        <v>10</v>
      </c>
      <c r="E2938" s="1" t="s">
        <v>59</v>
      </c>
      <c r="F2938" s="2" t="s">
        <v>96</v>
      </c>
      <c r="G2938" s="3" t="s">
        <v>252</v>
      </c>
      <c r="H2938" s="3" t="s">
        <v>100</v>
      </c>
      <c r="I2938" s="1" t="s">
        <v>101</v>
      </c>
      <c r="J2938" t="s">
        <v>768</v>
      </c>
      <c r="K2938" s="8">
        <v>13657280</v>
      </c>
      <c r="L2938">
        <v>13657280</v>
      </c>
      <c r="M2938" s="6">
        <v>136572.79999999999</v>
      </c>
      <c r="N2938" t="str">
        <f t="shared" si="45"/>
        <v>01</v>
      </c>
    </row>
    <row r="2939" spans="1:14" ht="15" customHeight="1" x14ac:dyDescent="0.25">
      <c r="A2939" t="s">
        <v>14</v>
      </c>
      <c r="B2939">
        <v>0</v>
      </c>
      <c r="C2939" s="7" t="s">
        <v>15</v>
      </c>
      <c r="D2939">
        <v>10</v>
      </c>
      <c r="E2939" s="1" t="s">
        <v>59</v>
      </c>
      <c r="F2939" s="2" t="s">
        <v>96</v>
      </c>
      <c r="G2939" s="3" t="s">
        <v>252</v>
      </c>
      <c r="H2939" s="3" t="s">
        <v>58</v>
      </c>
      <c r="I2939" s="1" t="s">
        <v>102</v>
      </c>
      <c r="J2939" t="s">
        <v>768</v>
      </c>
      <c r="K2939" s="8">
        <v>4299507</v>
      </c>
      <c r="L2939">
        <v>4299507</v>
      </c>
      <c r="M2939" s="6">
        <v>42995.07</v>
      </c>
      <c r="N2939" t="str">
        <f t="shared" si="45"/>
        <v>01</v>
      </c>
    </row>
    <row r="2940" spans="1:14" ht="15" customHeight="1" x14ac:dyDescent="0.25">
      <c r="A2940" t="s">
        <v>14</v>
      </c>
      <c r="B2940">
        <v>0</v>
      </c>
      <c r="C2940" s="7" t="s">
        <v>15</v>
      </c>
      <c r="D2940">
        <v>10</v>
      </c>
      <c r="E2940" s="1" t="s">
        <v>59</v>
      </c>
      <c r="F2940" s="2" t="s">
        <v>96</v>
      </c>
      <c r="G2940" s="3" t="s">
        <v>252</v>
      </c>
      <c r="H2940" s="3" t="s">
        <v>103</v>
      </c>
      <c r="I2940" s="1" t="s">
        <v>102</v>
      </c>
      <c r="J2940" t="s">
        <v>768</v>
      </c>
      <c r="K2940" s="8">
        <v>6274</v>
      </c>
      <c r="L2940">
        <v>6274</v>
      </c>
      <c r="M2940" s="6">
        <v>62.74</v>
      </c>
      <c r="N2940" t="str">
        <f t="shared" si="45"/>
        <v>01</v>
      </c>
    </row>
    <row r="2941" spans="1:14" ht="15" customHeight="1" x14ac:dyDescent="0.25">
      <c r="A2941" t="s">
        <v>14</v>
      </c>
      <c r="B2941">
        <v>0</v>
      </c>
      <c r="C2941" s="7" t="s">
        <v>15</v>
      </c>
      <c r="D2941">
        <v>10</v>
      </c>
      <c r="E2941" s="1" t="s">
        <v>59</v>
      </c>
      <c r="F2941" s="2" t="s">
        <v>96</v>
      </c>
      <c r="G2941" s="3" t="s">
        <v>252</v>
      </c>
      <c r="H2941" s="3" t="s">
        <v>107</v>
      </c>
      <c r="I2941" s="1" t="s">
        <v>102</v>
      </c>
      <c r="J2941" t="s">
        <v>768</v>
      </c>
      <c r="K2941" s="8">
        <v>62400</v>
      </c>
      <c r="L2941">
        <v>62400</v>
      </c>
      <c r="M2941" s="6">
        <v>624</v>
      </c>
      <c r="N2941" t="str">
        <f t="shared" si="45"/>
        <v>01</v>
      </c>
    </row>
    <row r="2942" spans="1:14" ht="15" customHeight="1" x14ac:dyDescent="0.25">
      <c r="A2942" t="s">
        <v>14</v>
      </c>
      <c r="B2942">
        <v>0</v>
      </c>
      <c r="C2942" s="7" t="s">
        <v>15</v>
      </c>
      <c r="D2942">
        <v>10</v>
      </c>
      <c r="E2942" s="1" t="s">
        <v>59</v>
      </c>
      <c r="F2942" s="2" t="s">
        <v>96</v>
      </c>
      <c r="G2942" s="3" t="s">
        <v>252</v>
      </c>
      <c r="H2942" s="3" t="s">
        <v>68</v>
      </c>
      <c r="I2942" s="1" t="s">
        <v>102</v>
      </c>
      <c r="J2942" t="s">
        <v>768</v>
      </c>
      <c r="K2942" s="8">
        <v>28000</v>
      </c>
      <c r="L2942">
        <v>28000</v>
      </c>
      <c r="M2942" s="6">
        <v>280</v>
      </c>
      <c r="N2942" t="str">
        <f t="shared" si="45"/>
        <v>01</v>
      </c>
    </row>
    <row r="2943" spans="1:14" ht="15" customHeight="1" x14ac:dyDescent="0.25">
      <c r="A2943" t="s">
        <v>14</v>
      </c>
      <c r="B2943">
        <v>0</v>
      </c>
      <c r="C2943" s="7" t="s">
        <v>15</v>
      </c>
      <c r="D2943">
        <v>10</v>
      </c>
      <c r="E2943" s="1" t="s">
        <v>59</v>
      </c>
      <c r="F2943" s="2" t="s">
        <v>96</v>
      </c>
      <c r="G2943" s="3" t="s">
        <v>252</v>
      </c>
      <c r="H2943" s="3" t="s">
        <v>54</v>
      </c>
      <c r="I2943" s="1" t="s">
        <v>101</v>
      </c>
      <c r="J2943" t="s">
        <v>768</v>
      </c>
      <c r="K2943" s="8">
        <v>3670214</v>
      </c>
      <c r="L2943">
        <v>3670214</v>
      </c>
      <c r="M2943" s="6">
        <v>36702.14</v>
      </c>
      <c r="N2943" t="str">
        <f t="shared" si="45"/>
        <v>02</v>
      </c>
    </row>
    <row r="2944" spans="1:14" ht="15" customHeight="1" x14ac:dyDescent="0.25">
      <c r="A2944" t="s">
        <v>14</v>
      </c>
      <c r="B2944">
        <v>0</v>
      </c>
      <c r="C2944" s="7" t="s">
        <v>15</v>
      </c>
      <c r="D2944">
        <v>10</v>
      </c>
      <c r="E2944" s="1" t="s">
        <v>59</v>
      </c>
      <c r="F2944" s="2" t="s">
        <v>96</v>
      </c>
      <c r="G2944" s="3" t="s">
        <v>252</v>
      </c>
      <c r="H2944" s="3" t="s">
        <v>54</v>
      </c>
      <c r="I2944" s="1" t="s">
        <v>102</v>
      </c>
      <c r="J2944" t="s">
        <v>768</v>
      </c>
      <c r="K2944" s="8">
        <v>1691355</v>
      </c>
      <c r="L2944">
        <v>1691355</v>
      </c>
      <c r="M2944" s="6">
        <v>16913.55</v>
      </c>
      <c r="N2944" t="str">
        <f t="shared" si="45"/>
        <v>02</v>
      </c>
    </row>
    <row r="2945" spans="1:15" ht="15" customHeight="1" x14ac:dyDescent="0.25">
      <c r="A2945" t="s">
        <v>14</v>
      </c>
      <c r="B2945">
        <v>0</v>
      </c>
      <c r="C2945" s="7" t="s">
        <v>15</v>
      </c>
      <c r="D2945">
        <v>10</v>
      </c>
      <c r="E2945" s="1" t="s">
        <v>59</v>
      </c>
      <c r="F2945" s="2" t="s">
        <v>96</v>
      </c>
      <c r="G2945" s="3" t="s">
        <v>252</v>
      </c>
      <c r="H2945" s="3" t="s">
        <v>69</v>
      </c>
      <c r="I2945" s="1" t="s">
        <v>102</v>
      </c>
      <c r="J2945" t="s">
        <v>768</v>
      </c>
      <c r="K2945" s="8">
        <v>6256</v>
      </c>
      <c r="L2945">
        <v>6256</v>
      </c>
      <c r="M2945" s="6">
        <v>62.56</v>
      </c>
      <c r="N2945" t="str">
        <f t="shared" si="45"/>
        <v>02</v>
      </c>
    </row>
    <row r="2946" spans="1:15" ht="15" customHeight="1" x14ac:dyDescent="0.25">
      <c r="A2946" t="s">
        <v>14</v>
      </c>
      <c r="B2946">
        <v>0</v>
      </c>
      <c r="C2946" s="7" t="s">
        <v>15</v>
      </c>
      <c r="D2946">
        <v>10</v>
      </c>
      <c r="E2946" s="1" t="s">
        <v>59</v>
      </c>
      <c r="F2946" s="2" t="s">
        <v>96</v>
      </c>
      <c r="G2946" s="3" t="s">
        <v>252</v>
      </c>
      <c r="H2946" s="3" t="s">
        <v>70</v>
      </c>
      <c r="I2946" s="1" t="s">
        <v>102</v>
      </c>
      <c r="J2946" t="s">
        <v>768</v>
      </c>
      <c r="K2946" s="8">
        <v>15346</v>
      </c>
      <c r="L2946">
        <v>15346</v>
      </c>
      <c r="M2946" s="6">
        <v>153.46</v>
      </c>
      <c r="N2946" t="str">
        <f t="shared" si="45"/>
        <v>02</v>
      </c>
    </row>
    <row r="2947" spans="1:15" ht="15" customHeight="1" x14ac:dyDescent="0.25">
      <c r="A2947" t="s">
        <v>14</v>
      </c>
      <c r="B2947">
        <v>0</v>
      </c>
      <c r="C2947" s="7" t="s">
        <v>15</v>
      </c>
      <c r="D2947">
        <v>10</v>
      </c>
      <c r="E2947" s="1" t="s">
        <v>59</v>
      </c>
      <c r="F2947" s="2" t="s">
        <v>96</v>
      </c>
      <c r="G2947" s="3" t="s">
        <v>252</v>
      </c>
      <c r="H2947" s="3" t="s">
        <v>71</v>
      </c>
      <c r="I2947" s="1" t="s">
        <v>16</v>
      </c>
      <c r="J2947" t="s">
        <v>768</v>
      </c>
      <c r="K2947" s="8">
        <v>3294964</v>
      </c>
      <c r="L2947">
        <v>3294964</v>
      </c>
      <c r="M2947" s="6">
        <v>32949.64</v>
      </c>
      <c r="N2947" t="str">
        <f t="shared" ref="N2947:N3010" si="46">LEFT(H2947,2)</f>
        <v>05</v>
      </c>
    </row>
    <row r="2948" spans="1:15" ht="15" customHeight="1" x14ac:dyDescent="0.25">
      <c r="A2948" t="s">
        <v>14</v>
      </c>
      <c r="B2948">
        <v>0</v>
      </c>
      <c r="C2948" s="7" t="s">
        <v>15</v>
      </c>
      <c r="D2948">
        <v>10</v>
      </c>
      <c r="E2948" s="1" t="s">
        <v>59</v>
      </c>
      <c r="F2948" s="2" t="s">
        <v>96</v>
      </c>
      <c r="G2948" s="3" t="s">
        <v>252</v>
      </c>
      <c r="H2948" s="3" t="s">
        <v>73</v>
      </c>
      <c r="I2948" s="1" t="s">
        <v>16</v>
      </c>
      <c r="J2948" t="s">
        <v>768</v>
      </c>
      <c r="K2948" s="8">
        <v>14496769</v>
      </c>
      <c r="L2948">
        <v>14496769</v>
      </c>
      <c r="M2948" s="6">
        <v>144967.69</v>
      </c>
      <c r="N2948" t="str">
        <f t="shared" si="46"/>
        <v>06</v>
      </c>
    </row>
    <row r="2949" spans="1:15" ht="15" customHeight="1" x14ac:dyDescent="0.25">
      <c r="A2949" t="s">
        <v>14</v>
      </c>
      <c r="B2949">
        <v>0</v>
      </c>
      <c r="C2949" s="7" t="s">
        <v>15</v>
      </c>
      <c r="D2949">
        <v>10</v>
      </c>
      <c r="E2949" s="1" t="s">
        <v>59</v>
      </c>
      <c r="F2949" s="2" t="s">
        <v>96</v>
      </c>
      <c r="G2949" s="3" t="s">
        <v>252</v>
      </c>
      <c r="H2949" s="3" t="s">
        <v>123</v>
      </c>
      <c r="I2949" s="1" t="s">
        <v>16</v>
      </c>
      <c r="J2949" t="s">
        <v>768</v>
      </c>
      <c r="K2949" s="8">
        <v>70000</v>
      </c>
      <c r="L2949">
        <v>70000</v>
      </c>
      <c r="M2949" s="6">
        <v>700</v>
      </c>
      <c r="N2949" t="str">
        <f t="shared" si="46"/>
        <v>08</v>
      </c>
    </row>
    <row r="2950" spans="1:15" ht="15" customHeight="1" x14ac:dyDescent="0.25">
      <c r="A2950" t="s">
        <v>14</v>
      </c>
      <c r="B2950">
        <v>0</v>
      </c>
      <c r="C2950" s="7" t="s">
        <v>15</v>
      </c>
      <c r="D2950">
        <v>10</v>
      </c>
      <c r="E2950" s="1" t="s">
        <v>59</v>
      </c>
      <c r="F2950" s="2" t="s">
        <v>253</v>
      </c>
      <c r="G2950" s="3" t="s">
        <v>254</v>
      </c>
      <c r="H2950" s="3" t="s">
        <v>227</v>
      </c>
      <c r="I2950" s="1" t="s">
        <v>101</v>
      </c>
      <c r="J2950" t="s">
        <v>635</v>
      </c>
      <c r="K2950" s="8">
        <v>890210</v>
      </c>
      <c r="L2950">
        <v>890210</v>
      </c>
      <c r="M2950" s="6">
        <v>8902.1</v>
      </c>
      <c r="N2950" t="str">
        <f t="shared" si="46"/>
        <v>02</v>
      </c>
    </row>
    <row r="2951" spans="1:15" ht="15" customHeight="1" x14ac:dyDescent="0.25">
      <c r="A2951" t="s">
        <v>14</v>
      </c>
      <c r="B2951">
        <v>0</v>
      </c>
      <c r="C2951" s="7" t="s">
        <v>15</v>
      </c>
      <c r="D2951">
        <v>10</v>
      </c>
      <c r="E2951" s="1" t="s">
        <v>59</v>
      </c>
      <c r="F2951" s="2" t="s">
        <v>253</v>
      </c>
      <c r="G2951" s="3" t="s">
        <v>254</v>
      </c>
      <c r="H2951" s="3" t="s">
        <v>227</v>
      </c>
      <c r="I2951" s="1" t="s">
        <v>55</v>
      </c>
      <c r="J2951" t="s">
        <v>635</v>
      </c>
      <c r="K2951" s="8">
        <v>216787</v>
      </c>
      <c r="L2951">
        <v>216787</v>
      </c>
      <c r="M2951" s="6">
        <v>2167.87</v>
      </c>
      <c r="N2951" t="str">
        <f t="shared" si="46"/>
        <v>02</v>
      </c>
    </row>
    <row r="2952" spans="1:15" ht="15" customHeight="1" x14ac:dyDescent="0.25">
      <c r="A2952" t="s">
        <v>14</v>
      </c>
      <c r="B2952">
        <v>0</v>
      </c>
      <c r="C2952" s="7" t="s">
        <v>15</v>
      </c>
      <c r="D2952">
        <v>10</v>
      </c>
      <c r="E2952" s="1" t="s">
        <v>59</v>
      </c>
      <c r="F2952" s="2" t="s">
        <v>253</v>
      </c>
      <c r="G2952" s="3" t="s">
        <v>254</v>
      </c>
      <c r="H2952" s="3" t="s">
        <v>227</v>
      </c>
      <c r="I2952" s="1" t="s">
        <v>246</v>
      </c>
      <c r="J2952" t="s">
        <v>635</v>
      </c>
      <c r="K2952" s="8">
        <v>320865</v>
      </c>
      <c r="L2952">
        <v>320865</v>
      </c>
      <c r="M2952" s="6">
        <v>3208.65</v>
      </c>
      <c r="N2952" t="str">
        <f t="shared" si="46"/>
        <v>02</v>
      </c>
    </row>
    <row r="2953" spans="1:15" ht="15" customHeight="1" x14ac:dyDescent="0.25">
      <c r="A2953" t="s">
        <v>14</v>
      </c>
      <c r="B2953">
        <v>0</v>
      </c>
      <c r="C2953" s="7" t="s">
        <v>15</v>
      </c>
      <c r="D2953">
        <v>10</v>
      </c>
      <c r="E2953" s="1" t="s">
        <v>59</v>
      </c>
      <c r="F2953" s="2" t="s">
        <v>253</v>
      </c>
      <c r="G2953" s="3" t="s">
        <v>254</v>
      </c>
      <c r="H2953" s="3" t="s">
        <v>227</v>
      </c>
      <c r="I2953" s="16" t="s">
        <v>64</v>
      </c>
      <c r="J2953" t="s">
        <v>635</v>
      </c>
      <c r="K2953" s="8">
        <v>224024</v>
      </c>
      <c r="L2953">
        <v>224024</v>
      </c>
      <c r="M2953" s="6">
        <v>2240.2400000000002</v>
      </c>
      <c r="N2953" t="str">
        <f t="shared" si="46"/>
        <v>02</v>
      </c>
      <c r="O2953" t="s">
        <v>879</v>
      </c>
    </row>
    <row r="2954" spans="1:15" ht="15" customHeight="1" x14ac:dyDescent="0.25">
      <c r="A2954" t="s">
        <v>14</v>
      </c>
      <c r="B2954">
        <v>0</v>
      </c>
      <c r="C2954" s="7" t="s">
        <v>15</v>
      </c>
      <c r="D2954">
        <v>10</v>
      </c>
      <c r="E2954" s="1" t="s">
        <v>59</v>
      </c>
      <c r="F2954" s="2" t="s">
        <v>253</v>
      </c>
      <c r="G2954" s="3" t="s">
        <v>255</v>
      </c>
      <c r="H2954" s="3" t="s">
        <v>256</v>
      </c>
      <c r="I2954" s="1" t="s">
        <v>16</v>
      </c>
      <c r="J2954" t="s">
        <v>15</v>
      </c>
      <c r="K2954" s="8">
        <v>14128323</v>
      </c>
      <c r="L2954">
        <v>14128323</v>
      </c>
      <c r="M2954" s="6">
        <v>141283.23000000001</v>
      </c>
      <c r="N2954" t="str">
        <f t="shared" si="46"/>
        <v>03</v>
      </c>
    </row>
    <row r="2955" spans="1:15" ht="15" customHeight="1" x14ac:dyDescent="0.25">
      <c r="A2955" t="s">
        <v>14</v>
      </c>
      <c r="B2955">
        <v>0</v>
      </c>
      <c r="C2955" s="7" t="s">
        <v>15</v>
      </c>
      <c r="D2955">
        <v>10</v>
      </c>
      <c r="E2955" s="1" t="s">
        <v>59</v>
      </c>
      <c r="F2955" s="2" t="s">
        <v>253</v>
      </c>
      <c r="G2955" s="3" t="s">
        <v>255</v>
      </c>
      <c r="H2955" s="3" t="s">
        <v>257</v>
      </c>
      <c r="I2955" s="1" t="s">
        <v>16</v>
      </c>
      <c r="J2955" t="s">
        <v>15</v>
      </c>
      <c r="K2955" s="8">
        <v>16315977</v>
      </c>
      <c r="L2955">
        <v>16315977</v>
      </c>
      <c r="M2955" s="6">
        <v>163159.76999999999</v>
      </c>
      <c r="N2955" t="str">
        <f t="shared" si="46"/>
        <v>03</v>
      </c>
    </row>
    <row r="2956" spans="1:15" ht="15" customHeight="1" x14ac:dyDescent="0.25">
      <c r="A2956" t="s">
        <v>14</v>
      </c>
      <c r="B2956">
        <v>0</v>
      </c>
      <c r="C2956" s="7" t="s">
        <v>15</v>
      </c>
      <c r="D2956">
        <v>10</v>
      </c>
      <c r="E2956" s="1" t="s">
        <v>59</v>
      </c>
      <c r="F2956" s="2" t="s">
        <v>253</v>
      </c>
      <c r="G2956" s="3" t="s">
        <v>255</v>
      </c>
      <c r="H2956" s="3" t="s">
        <v>258</v>
      </c>
      <c r="I2956" s="1" t="s">
        <v>16</v>
      </c>
      <c r="J2956" t="s">
        <v>15</v>
      </c>
      <c r="K2956" s="8">
        <v>7500000</v>
      </c>
      <c r="L2956">
        <v>7500000</v>
      </c>
      <c r="M2956" s="6">
        <v>75000</v>
      </c>
      <c r="N2956" t="str">
        <f t="shared" si="46"/>
        <v>03</v>
      </c>
    </row>
    <row r="2957" spans="1:15" ht="15" customHeight="1" x14ac:dyDescent="0.25">
      <c r="A2957" t="s">
        <v>14</v>
      </c>
      <c r="B2957">
        <v>0</v>
      </c>
      <c r="C2957" s="7" t="s">
        <v>15</v>
      </c>
      <c r="D2957">
        <v>10</v>
      </c>
      <c r="E2957" s="1" t="s">
        <v>59</v>
      </c>
      <c r="F2957" s="2" t="s">
        <v>253</v>
      </c>
      <c r="G2957" s="3" t="s">
        <v>255</v>
      </c>
      <c r="H2957" s="3" t="s">
        <v>71</v>
      </c>
      <c r="I2957" s="1" t="s">
        <v>16</v>
      </c>
      <c r="J2957" t="s">
        <v>15</v>
      </c>
      <c r="K2957" s="8">
        <v>429000</v>
      </c>
      <c r="L2957">
        <v>429000</v>
      </c>
      <c r="M2957" s="6">
        <v>4290</v>
      </c>
      <c r="N2957" t="str">
        <f t="shared" si="46"/>
        <v>05</v>
      </c>
    </row>
    <row r="2958" spans="1:15" ht="15" customHeight="1" x14ac:dyDescent="0.25">
      <c r="A2958" t="s">
        <v>14</v>
      </c>
      <c r="B2958">
        <v>0</v>
      </c>
      <c r="C2958" s="7" t="s">
        <v>15</v>
      </c>
      <c r="D2958">
        <v>10</v>
      </c>
      <c r="E2958" s="1" t="s">
        <v>59</v>
      </c>
      <c r="F2958" s="2" t="s">
        <v>253</v>
      </c>
      <c r="G2958" s="3" t="s">
        <v>255</v>
      </c>
      <c r="H2958" s="3" t="s">
        <v>72</v>
      </c>
      <c r="I2958" s="1" t="s">
        <v>16</v>
      </c>
      <c r="J2958" t="s">
        <v>15</v>
      </c>
      <c r="K2958" s="8">
        <v>50072</v>
      </c>
      <c r="L2958">
        <v>50072</v>
      </c>
      <c r="M2958" s="6">
        <v>500.72</v>
      </c>
      <c r="N2958" t="str">
        <f t="shared" si="46"/>
        <v>05</v>
      </c>
    </row>
    <row r="2959" spans="1:15" ht="15" customHeight="1" x14ac:dyDescent="0.25">
      <c r="A2959" t="s">
        <v>14</v>
      </c>
      <c r="B2959">
        <v>0</v>
      </c>
      <c r="C2959" s="7" t="s">
        <v>15</v>
      </c>
      <c r="D2959">
        <v>10</v>
      </c>
      <c r="E2959" s="1" t="s">
        <v>59</v>
      </c>
      <c r="F2959" s="2" t="s">
        <v>253</v>
      </c>
      <c r="G2959" s="3" t="s">
        <v>255</v>
      </c>
      <c r="H2959" s="3" t="s">
        <v>114</v>
      </c>
      <c r="I2959" s="1" t="s">
        <v>16</v>
      </c>
      <c r="J2959" t="s">
        <v>15</v>
      </c>
      <c r="K2959" s="8">
        <v>62000</v>
      </c>
      <c r="L2959">
        <v>62000</v>
      </c>
      <c r="M2959" s="6">
        <v>620</v>
      </c>
      <c r="N2959" t="str">
        <f t="shared" si="46"/>
        <v>05</v>
      </c>
    </row>
    <row r="2960" spans="1:15" ht="15" customHeight="1" x14ac:dyDescent="0.25">
      <c r="A2960" t="s">
        <v>14</v>
      </c>
      <c r="B2960">
        <v>0</v>
      </c>
      <c r="C2960" s="7" t="s">
        <v>15</v>
      </c>
      <c r="D2960">
        <v>10</v>
      </c>
      <c r="E2960" s="1" t="s">
        <v>59</v>
      </c>
      <c r="F2960" s="2" t="s">
        <v>253</v>
      </c>
      <c r="G2960" s="3" t="s">
        <v>255</v>
      </c>
      <c r="H2960" s="3" t="s">
        <v>73</v>
      </c>
      <c r="I2960" s="1" t="s">
        <v>16</v>
      </c>
      <c r="J2960" t="s">
        <v>15</v>
      </c>
      <c r="K2960" s="8">
        <v>623742</v>
      </c>
      <c r="L2960">
        <v>623742</v>
      </c>
      <c r="M2960" s="6">
        <v>6237.42</v>
      </c>
      <c r="N2960" t="str">
        <f t="shared" si="46"/>
        <v>06</v>
      </c>
    </row>
    <row r="2961" spans="1:14" ht="15" customHeight="1" x14ac:dyDescent="0.25">
      <c r="A2961" t="s">
        <v>14</v>
      </c>
      <c r="B2961">
        <v>0</v>
      </c>
      <c r="C2961" s="7" t="s">
        <v>15</v>
      </c>
      <c r="D2961">
        <v>10</v>
      </c>
      <c r="E2961" s="1" t="s">
        <v>59</v>
      </c>
      <c r="F2961" s="2" t="s">
        <v>253</v>
      </c>
      <c r="G2961" s="3" t="s">
        <v>255</v>
      </c>
      <c r="H2961" s="3" t="s">
        <v>106</v>
      </c>
      <c r="I2961" s="1" t="s">
        <v>16</v>
      </c>
      <c r="J2961" t="s">
        <v>15</v>
      </c>
      <c r="K2961" s="8">
        <v>911014</v>
      </c>
      <c r="L2961">
        <v>911014</v>
      </c>
      <c r="M2961" s="6">
        <v>9110.14</v>
      </c>
      <c r="N2961" t="str">
        <f t="shared" si="46"/>
        <v>06</v>
      </c>
    </row>
    <row r="2962" spans="1:14" ht="15" customHeight="1" x14ac:dyDescent="0.25">
      <c r="A2962" t="s">
        <v>14</v>
      </c>
      <c r="B2962">
        <v>0</v>
      </c>
      <c r="C2962" s="7" t="s">
        <v>15</v>
      </c>
      <c r="D2962">
        <v>10</v>
      </c>
      <c r="E2962" s="1" t="s">
        <v>59</v>
      </c>
      <c r="F2962" s="2" t="s">
        <v>253</v>
      </c>
      <c r="G2962" s="3" t="s">
        <v>255</v>
      </c>
      <c r="H2962" s="3" t="s">
        <v>74</v>
      </c>
      <c r="I2962" s="1" t="s">
        <v>16</v>
      </c>
      <c r="J2962" t="s">
        <v>15</v>
      </c>
      <c r="K2962" s="8">
        <v>15000</v>
      </c>
      <c r="L2962">
        <v>15000</v>
      </c>
      <c r="M2962" s="6">
        <v>150</v>
      </c>
      <c r="N2962" t="str">
        <f t="shared" si="46"/>
        <v>06</v>
      </c>
    </row>
    <row r="2963" spans="1:14" ht="15" customHeight="1" x14ac:dyDescent="0.25">
      <c r="A2963" t="s">
        <v>14</v>
      </c>
      <c r="B2963">
        <v>0</v>
      </c>
      <c r="C2963" s="7" t="s">
        <v>15</v>
      </c>
      <c r="D2963">
        <v>10</v>
      </c>
      <c r="E2963" s="1" t="s">
        <v>59</v>
      </c>
      <c r="F2963" s="2" t="s">
        <v>253</v>
      </c>
      <c r="G2963" s="3" t="s">
        <v>255</v>
      </c>
      <c r="H2963" s="3" t="s">
        <v>123</v>
      </c>
      <c r="I2963" s="1" t="s">
        <v>16</v>
      </c>
      <c r="J2963" t="s">
        <v>15</v>
      </c>
      <c r="K2963" s="8">
        <v>5877425</v>
      </c>
      <c r="L2963">
        <v>5877425</v>
      </c>
      <c r="M2963" s="6">
        <v>58774.25</v>
      </c>
      <c r="N2963" t="str">
        <f t="shared" si="46"/>
        <v>08</v>
      </c>
    </row>
    <row r="2964" spans="1:14" ht="15" customHeight="1" x14ac:dyDescent="0.25">
      <c r="A2964" t="s">
        <v>14</v>
      </c>
      <c r="B2964">
        <v>0</v>
      </c>
      <c r="C2964" s="7" t="s">
        <v>15</v>
      </c>
      <c r="D2964">
        <v>10</v>
      </c>
      <c r="E2964" s="1" t="s">
        <v>59</v>
      </c>
      <c r="F2964" s="2" t="s">
        <v>253</v>
      </c>
      <c r="G2964" s="3" t="s">
        <v>255</v>
      </c>
      <c r="H2964" s="3" t="s">
        <v>176</v>
      </c>
      <c r="I2964" s="1" t="s">
        <v>16</v>
      </c>
      <c r="J2964" t="s">
        <v>15</v>
      </c>
      <c r="K2964" s="8">
        <v>82369</v>
      </c>
      <c r="L2964">
        <v>82369</v>
      </c>
      <c r="M2964" s="6">
        <v>823.69</v>
      </c>
      <c r="N2964" t="str">
        <f t="shared" si="46"/>
        <v>08</v>
      </c>
    </row>
    <row r="2965" spans="1:14" ht="15" customHeight="1" x14ac:dyDescent="0.25">
      <c r="A2965" t="s">
        <v>14</v>
      </c>
      <c r="B2965">
        <v>0</v>
      </c>
      <c r="C2965" s="7" t="s">
        <v>15</v>
      </c>
      <c r="D2965">
        <v>10</v>
      </c>
      <c r="E2965" s="1" t="s">
        <v>59</v>
      </c>
      <c r="F2965" s="2" t="s">
        <v>253</v>
      </c>
      <c r="G2965" s="3" t="s">
        <v>259</v>
      </c>
      <c r="H2965" s="3" t="s">
        <v>114</v>
      </c>
      <c r="I2965" s="1" t="s">
        <v>16</v>
      </c>
      <c r="J2965" t="s">
        <v>15</v>
      </c>
      <c r="K2965" s="8">
        <v>1693805</v>
      </c>
      <c r="L2965">
        <v>1693805</v>
      </c>
      <c r="M2965" s="6">
        <v>16938.05</v>
      </c>
      <c r="N2965" t="str">
        <f t="shared" si="46"/>
        <v>05</v>
      </c>
    </row>
    <row r="2966" spans="1:14" ht="15" customHeight="1" x14ac:dyDescent="0.25">
      <c r="A2966" t="s">
        <v>14</v>
      </c>
      <c r="B2966">
        <v>0</v>
      </c>
      <c r="C2966" s="7" t="s">
        <v>15</v>
      </c>
      <c r="D2966">
        <v>10</v>
      </c>
      <c r="E2966" s="1" t="s">
        <v>59</v>
      </c>
      <c r="F2966" s="2" t="s">
        <v>253</v>
      </c>
      <c r="G2966" s="3" t="s">
        <v>259</v>
      </c>
      <c r="H2966" s="3" t="s">
        <v>145</v>
      </c>
      <c r="I2966" s="1" t="s">
        <v>16</v>
      </c>
      <c r="J2966" t="s">
        <v>15</v>
      </c>
      <c r="K2966" s="8">
        <v>10349</v>
      </c>
      <c r="L2966">
        <v>10349</v>
      </c>
      <c r="M2966" s="6">
        <v>103.49000000000001</v>
      </c>
      <c r="N2966" t="str">
        <f t="shared" si="46"/>
        <v>05</v>
      </c>
    </row>
    <row r="2967" spans="1:14" ht="15" customHeight="1" x14ac:dyDescent="0.25">
      <c r="A2967" t="s">
        <v>14</v>
      </c>
      <c r="B2967">
        <v>0</v>
      </c>
      <c r="C2967" s="7" t="s">
        <v>15</v>
      </c>
      <c r="D2967">
        <v>10</v>
      </c>
      <c r="E2967" s="1" t="s">
        <v>59</v>
      </c>
      <c r="F2967" s="2" t="s">
        <v>253</v>
      </c>
      <c r="G2967" s="3" t="s">
        <v>259</v>
      </c>
      <c r="H2967" s="3" t="s">
        <v>260</v>
      </c>
      <c r="I2967" s="1" t="s">
        <v>16</v>
      </c>
      <c r="J2967" t="s">
        <v>15</v>
      </c>
      <c r="K2967" s="8">
        <v>148500</v>
      </c>
      <c r="L2967">
        <v>148500</v>
      </c>
      <c r="M2967" s="6">
        <v>1485</v>
      </c>
      <c r="N2967" t="str">
        <f t="shared" si="46"/>
        <v>05</v>
      </c>
    </row>
    <row r="2968" spans="1:14" ht="15" customHeight="1" x14ac:dyDescent="0.25">
      <c r="A2968" t="s">
        <v>14</v>
      </c>
      <c r="B2968">
        <v>0</v>
      </c>
      <c r="C2968" s="7" t="s">
        <v>15</v>
      </c>
      <c r="D2968">
        <v>10</v>
      </c>
      <c r="E2968" s="1" t="s">
        <v>59</v>
      </c>
      <c r="F2968" s="2" t="s">
        <v>253</v>
      </c>
      <c r="G2968" s="3" t="s">
        <v>259</v>
      </c>
      <c r="H2968" s="3" t="s">
        <v>106</v>
      </c>
      <c r="I2968" s="1" t="s">
        <v>16</v>
      </c>
      <c r="J2968" t="s">
        <v>15</v>
      </c>
      <c r="K2968" s="8">
        <v>225395</v>
      </c>
      <c r="L2968">
        <v>225395</v>
      </c>
      <c r="M2968" s="6">
        <v>2253.9500000000003</v>
      </c>
      <c r="N2968" t="str">
        <f t="shared" si="46"/>
        <v>06</v>
      </c>
    </row>
    <row r="2969" spans="1:14" ht="15" customHeight="1" x14ac:dyDescent="0.25">
      <c r="A2969" t="s">
        <v>14</v>
      </c>
      <c r="B2969">
        <v>0</v>
      </c>
      <c r="C2969" s="7" t="s">
        <v>15</v>
      </c>
      <c r="D2969">
        <v>10</v>
      </c>
      <c r="E2969" s="1" t="s">
        <v>59</v>
      </c>
      <c r="F2969" s="2" t="s">
        <v>253</v>
      </c>
      <c r="G2969" s="3" t="s">
        <v>259</v>
      </c>
      <c r="H2969" s="3" t="s">
        <v>261</v>
      </c>
      <c r="I2969" s="1" t="s">
        <v>16</v>
      </c>
      <c r="J2969" t="s">
        <v>15</v>
      </c>
      <c r="K2969" s="8">
        <v>94200</v>
      </c>
      <c r="L2969">
        <v>94200</v>
      </c>
      <c r="M2969" s="6">
        <v>942</v>
      </c>
      <c r="N2969" t="str">
        <f t="shared" si="46"/>
        <v>06</v>
      </c>
    </row>
    <row r="2970" spans="1:14" ht="15" customHeight="1" x14ac:dyDescent="0.25">
      <c r="A2970" t="s">
        <v>14</v>
      </c>
      <c r="B2970">
        <v>0</v>
      </c>
      <c r="C2970" s="7" t="s">
        <v>15</v>
      </c>
      <c r="D2970">
        <v>10</v>
      </c>
      <c r="E2970" s="1" t="s">
        <v>59</v>
      </c>
      <c r="F2970" s="2" t="s">
        <v>253</v>
      </c>
      <c r="G2970" s="3" t="s">
        <v>262</v>
      </c>
      <c r="H2970" s="3" t="s">
        <v>263</v>
      </c>
      <c r="I2970" s="1" t="s">
        <v>16</v>
      </c>
      <c r="J2970" t="s">
        <v>15</v>
      </c>
      <c r="K2970" s="8">
        <v>9294656</v>
      </c>
      <c r="L2970">
        <v>9294656</v>
      </c>
      <c r="M2970" s="6">
        <v>92946.559999999998</v>
      </c>
      <c r="N2970" t="str">
        <f t="shared" si="46"/>
        <v>03</v>
      </c>
    </row>
    <row r="2971" spans="1:14" ht="15" customHeight="1" x14ac:dyDescent="0.25">
      <c r="A2971" t="s">
        <v>14</v>
      </c>
      <c r="B2971">
        <v>0</v>
      </c>
      <c r="C2971" s="7" t="s">
        <v>15</v>
      </c>
      <c r="D2971">
        <v>10</v>
      </c>
      <c r="E2971" s="1" t="s">
        <v>59</v>
      </c>
      <c r="F2971" s="2" t="s">
        <v>253</v>
      </c>
      <c r="G2971" s="3" t="s">
        <v>262</v>
      </c>
      <c r="H2971" s="3" t="s">
        <v>104</v>
      </c>
      <c r="I2971" s="1" t="s">
        <v>16</v>
      </c>
      <c r="J2971" t="s">
        <v>15</v>
      </c>
      <c r="K2971" s="8">
        <v>2</v>
      </c>
      <c r="L2971">
        <v>2</v>
      </c>
      <c r="M2971" s="6">
        <v>0.02</v>
      </c>
      <c r="N2971" t="str">
        <f t="shared" si="46"/>
        <v>05</v>
      </c>
    </row>
    <row r="2972" spans="1:14" ht="15" customHeight="1" x14ac:dyDescent="0.25">
      <c r="A2972" t="s">
        <v>14</v>
      </c>
      <c r="B2972">
        <v>0</v>
      </c>
      <c r="C2972" s="7" t="s">
        <v>15</v>
      </c>
      <c r="D2972">
        <v>10</v>
      </c>
      <c r="E2972" s="1" t="s">
        <v>59</v>
      </c>
      <c r="F2972" s="2" t="s">
        <v>253</v>
      </c>
      <c r="G2972" s="3" t="s">
        <v>264</v>
      </c>
      <c r="H2972" s="3" t="s">
        <v>63</v>
      </c>
      <c r="I2972" s="1" t="s">
        <v>55</v>
      </c>
      <c r="J2972" t="s">
        <v>15</v>
      </c>
      <c r="K2972" s="8">
        <v>8348991</v>
      </c>
      <c r="L2972">
        <v>8348991</v>
      </c>
      <c r="M2972" s="6">
        <v>83489.91</v>
      </c>
      <c r="N2972" t="str">
        <f t="shared" si="46"/>
        <v>01</v>
      </c>
    </row>
    <row r="2973" spans="1:14" ht="15" customHeight="1" x14ac:dyDescent="0.25">
      <c r="A2973" t="s">
        <v>14</v>
      </c>
      <c r="B2973">
        <v>0</v>
      </c>
      <c r="C2973" s="7" t="s">
        <v>15</v>
      </c>
      <c r="D2973">
        <v>10</v>
      </c>
      <c r="E2973" s="1" t="s">
        <v>59</v>
      </c>
      <c r="F2973" s="2" t="s">
        <v>253</v>
      </c>
      <c r="G2973" s="3" t="s">
        <v>264</v>
      </c>
      <c r="H2973" s="3" t="s">
        <v>66</v>
      </c>
      <c r="I2973" s="1" t="s">
        <v>55</v>
      </c>
      <c r="J2973" t="s">
        <v>15</v>
      </c>
      <c r="K2973" s="8">
        <v>69575</v>
      </c>
      <c r="L2973">
        <v>69575</v>
      </c>
      <c r="M2973" s="6">
        <v>695.75</v>
      </c>
      <c r="N2973" t="str">
        <f t="shared" si="46"/>
        <v>01</v>
      </c>
    </row>
    <row r="2974" spans="1:14" ht="15" customHeight="1" x14ac:dyDescent="0.25">
      <c r="A2974" t="s">
        <v>14</v>
      </c>
      <c r="B2974">
        <v>0</v>
      </c>
      <c r="C2974" s="7" t="s">
        <v>15</v>
      </c>
      <c r="D2974">
        <v>10</v>
      </c>
      <c r="E2974" s="1" t="s">
        <v>59</v>
      </c>
      <c r="F2974" s="2" t="s">
        <v>253</v>
      </c>
      <c r="G2974" s="3" t="s">
        <v>264</v>
      </c>
      <c r="H2974" s="3" t="s">
        <v>82</v>
      </c>
      <c r="I2974" s="1" t="s">
        <v>102</v>
      </c>
      <c r="J2974" t="s">
        <v>15</v>
      </c>
      <c r="K2974" s="8">
        <v>360000</v>
      </c>
      <c r="L2974">
        <v>360000</v>
      </c>
      <c r="M2974" s="6">
        <v>3600</v>
      </c>
      <c r="N2974" t="str">
        <f t="shared" si="46"/>
        <v>01</v>
      </c>
    </row>
    <row r="2975" spans="1:14" ht="15" customHeight="1" x14ac:dyDescent="0.25">
      <c r="A2975" t="s">
        <v>14</v>
      </c>
      <c r="B2975">
        <v>0</v>
      </c>
      <c r="C2975" s="7" t="s">
        <v>15</v>
      </c>
      <c r="D2975">
        <v>10</v>
      </c>
      <c r="E2975" s="1" t="s">
        <v>59</v>
      </c>
      <c r="F2975" s="2" t="s">
        <v>253</v>
      </c>
      <c r="G2975" s="3" t="s">
        <v>264</v>
      </c>
      <c r="H2975" s="3" t="s">
        <v>54</v>
      </c>
      <c r="I2975" s="1" t="s">
        <v>55</v>
      </c>
      <c r="J2975" t="s">
        <v>15</v>
      </c>
      <c r="K2975" s="8">
        <v>2794656</v>
      </c>
      <c r="L2975">
        <v>2794656</v>
      </c>
      <c r="M2975" s="6">
        <v>27946.560000000001</v>
      </c>
      <c r="N2975" t="str">
        <f t="shared" si="46"/>
        <v>02</v>
      </c>
    </row>
    <row r="2976" spans="1:14" ht="15" customHeight="1" x14ac:dyDescent="0.25">
      <c r="A2976" t="s">
        <v>14</v>
      </c>
      <c r="B2976">
        <v>0</v>
      </c>
      <c r="C2976" s="7" t="s">
        <v>15</v>
      </c>
      <c r="D2976">
        <v>10</v>
      </c>
      <c r="E2976" s="1" t="s">
        <v>59</v>
      </c>
      <c r="F2976" s="2" t="s">
        <v>253</v>
      </c>
      <c r="G2976" s="3" t="s">
        <v>264</v>
      </c>
      <c r="H2976" s="3" t="s">
        <v>69</v>
      </c>
      <c r="I2976" s="1" t="s">
        <v>102</v>
      </c>
      <c r="J2976" t="s">
        <v>15</v>
      </c>
      <c r="K2976" s="8">
        <v>80106</v>
      </c>
      <c r="L2976">
        <v>80106</v>
      </c>
      <c r="M2976" s="6">
        <v>801.06000000000006</v>
      </c>
      <c r="N2976" t="str">
        <f t="shared" si="46"/>
        <v>02</v>
      </c>
    </row>
    <row r="2977" spans="1:14" ht="15" customHeight="1" x14ac:dyDescent="0.25">
      <c r="A2977" t="s">
        <v>14</v>
      </c>
      <c r="B2977">
        <v>0</v>
      </c>
      <c r="C2977" s="7" t="s">
        <v>15</v>
      </c>
      <c r="D2977">
        <v>10</v>
      </c>
      <c r="E2977" s="1" t="s">
        <v>59</v>
      </c>
      <c r="F2977" s="2" t="s">
        <v>253</v>
      </c>
      <c r="G2977" s="3" t="s">
        <v>264</v>
      </c>
      <c r="H2977" s="3" t="s">
        <v>70</v>
      </c>
      <c r="I2977" s="1" t="s">
        <v>55</v>
      </c>
      <c r="J2977" t="s">
        <v>15</v>
      </c>
      <c r="K2977" s="8">
        <v>15540</v>
      </c>
      <c r="L2977">
        <v>15540</v>
      </c>
      <c r="M2977" s="6">
        <v>155.4</v>
      </c>
      <c r="N2977" t="str">
        <f t="shared" si="46"/>
        <v>02</v>
      </c>
    </row>
    <row r="2978" spans="1:14" ht="15" customHeight="1" x14ac:dyDescent="0.25">
      <c r="A2978" t="s">
        <v>14</v>
      </c>
      <c r="B2978">
        <v>0</v>
      </c>
      <c r="C2978" s="7" t="s">
        <v>15</v>
      </c>
      <c r="D2978">
        <v>10</v>
      </c>
      <c r="E2978" s="1" t="s">
        <v>59</v>
      </c>
      <c r="F2978" s="2" t="s">
        <v>253</v>
      </c>
      <c r="G2978" s="3" t="s">
        <v>264</v>
      </c>
      <c r="H2978" s="3" t="s">
        <v>131</v>
      </c>
      <c r="I2978" s="1" t="s">
        <v>16</v>
      </c>
      <c r="J2978" t="s">
        <v>15</v>
      </c>
      <c r="K2978" s="8">
        <v>300000</v>
      </c>
      <c r="L2978">
        <v>300000</v>
      </c>
      <c r="M2978" s="6">
        <v>3000</v>
      </c>
      <c r="N2978" t="str">
        <f t="shared" si="46"/>
        <v>03</v>
      </c>
    </row>
    <row r="2979" spans="1:14" ht="15" customHeight="1" x14ac:dyDescent="0.25">
      <c r="A2979" t="s">
        <v>14</v>
      </c>
      <c r="B2979">
        <v>0</v>
      </c>
      <c r="C2979" s="7" t="s">
        <v>15</v>
      </c>
      <c r="D2979">
        <v>10</v>
      </c>
      <c r="E2979" s="1" t="s">
        <v>59</v>
      </c>
      <c r="F2979" s="2" t="s">
        <v>253</v>
      </c>
      <c r="G2979" s="3" t="s">
        <v>264</v>
      </c>
      <c r="H2979" s="3" t="s">
        <v>106</v>
      </c>
      <c r="I2979" s="1" t="s">
        <v>16</v>
      </c>
      <c r="J2979" t="s">
        <v>15</v>
      </c>
      <c r="K2979" s="8">
        <v>86779</v>
      </c>
      <c r="L2979">
        <v>86779</v>
      </c>
      <c r="M2979" s="6">
        <v>867.79</v>
      </c>
      <c r="N2979" t="str">
        <f t="shared" si="46"/>
        <v>06</v>
      </c>
    </row>
    <row r="2980" spans="1:14" ht="15" customHeight="1" x14ac:dyDescent="0.25">
      <c r="A2980" t="s">
        <v>14</v>
      </c>
      <c r="B2980">
        <v>0</v>
      </c>
      <c r="C2980" s="7" t="s">
        <v>15</v>
      </c>
      <c r="D2980">
        <v>10</v>
      </c>
      <c r="E2980" s="1" t="s">
        <v>59</v>
      </c>
      <c r="F2980" s="2" t="s">
        <v>253</v>
      </c>
      <c r="G2980" s="3" t="s">
        <v>265</v>
      </c>
      <c r="H2980" s="3" t="s">
        <v>105</v>
      </c>
      <c r="I2980" s="1" t="s">
        <v>16</v>
      </c>
      <c r="J2980" t="s">
        <v>15</v>
      </c>
      <c r="K2980" s="8">
        <v>14625</v>
      </c>
      <c r="L2980">
        <v>14625</v>
      </c>
      <c r="M2980" s="6">
        <v>146.25</v>
      </c>
      <c r="N2980" t="str">
        <f t="shared" si="46"/>
        <v>05</v>
      </c>
    </row>
    <row r="2981" spans="1:14" ht="15" customHeight="1" x14ac:dyDescent="0.25">
      <c r="A2981" t="s">
        <v>14</v>
      </c>
      <c r="B2981">
        <v>0</v>
      </c>
      <c r="C2981" s="7" t="s">
        <v>15</v>
      </c>
      <c r="D2981">
        <v>10</v>
      </c>
      <c r="E2981" s="1" t="s">
        <v>59</v>
      </c>
      <c r="F2981" s="2" t="s">
        <v>253</v>
      </c>
      <c r="G2981" s="3" t="s">
        <v>266</v>
      </c>
      <c r="H2981" s="3" t="s">
        <v>100</v>
      </c>
      <c r="I2981" s="1" t="s">
        <v>101</v>
      </c>
      <c r="J2981" t="s">
        <v>15</v>
      </c>
      <c r="K2981" s="8">
        <v>22814708</v>
      </c>
      <c r="L2981">
        <v>22814708</v>
      </c>
      <c r="M2981" s="6">
        <v>228147.08000000002</v>
      </c>
      <c r="N2981" t="str">
        <f t="shared" si="46"/>
        <v>01</v>
      </c>
    </row>
    <row r="2982" spans="1:14" ht="15" customHeight="1" x14ac:dyDescent="0.25">
      <c r="A2982" t="s">
        <v>14</v>
      </c>
      <c r="B2982">
        <v>0</v>
      </c>
      <c r="C2982" s="7" t="s">
        <v>15</v>
      </c>
      <c r="D2982">
        <v>10</v>
      </c>
      <c r="E2982" s="1" t="s">
        <v>59</v>
      </c>
      <c r="F2982" s="2" t="s">
        <v>253</v>
      </c>
      <c r="G2982" s="3" t="s">
        <v>266</v>
      </c>
      <c r="H2982" s="3" t="s">
        <v>58</v>
      </c>
      <c r="I2982" s="1" t="s">
        <v>102</v>
      </c>
      <c r="J2982" t="s">
        <v>15</v>
      </c>
      <c r="K2982" s="8">
        <v>8627692</v>
      </c>
      <c r="L2982">
        <v>8627692</v>
      </c>
      <c r="M2982" s="6">
        <v>86276.92</v>
      </c>
      <c r="N2982" t="str">
        <f t="shared" si="46"/>
        <v>01</v>
      </c>
    </row>
    <row r="2983" spans="1:14" ht="15" customHeight="1" x14ac:dyDescent="0.25">
      <c r="A2983" t="s">
        <v>14</v>
      </c>
      <c r="B2983">
        <v>0</v>
      </c>
      <c r="C2983" s="7" t="s">
        <v>15</v>
      </c>
      <c r="D2983">
        <v>10</v>
      </c>
      <c r="E2983" s="1" t="s">
        <v>59</v>
      </c>
      <c r="F2983" s="2" t="s">
        <v>253</v>
      </c>
      <c r="G2983" s="3" t="s">
        <v>266</v>
      </c>
      <c r="H2983" s="3" t="s">
        <v>103</v>
      </c>
      <c r="I2983" s="1" t="s">
        <v>102</v>
      </c>
      <c r="J2983" t="s">
        <v>15</v>
      </c>
      <c r="K2983" s="8">
        <v>82595</v>
      </c>
      <c r="L2983">
        <v>82595</v>
      </c>
      <c r="M2983" s="6">
        <v>825.95</v>
      </c>
      <c r="N2983" t="str">
        <f t="shared" si="46"/>
        <v>01</v>
      </c>
    </row>
    <row r="2984" spans="1:14" ht="15" customHeight="1" x14ac:dyDescent="0.25">
      <c r="A2984" t="s">
        <v>14</v>
      </c>
      <c r="B2984">
        <v>0</v>
      </c>
      <c r="C2984" s="7" t="s">
        <v>15</v>
      </c>
      <c r="D2984">
        <v>10</v>
      </c>
      <c r="E2984" s="1" t="s">
        <v>59</v>
      </c>
      <c r="F2984" s="2" t="s">
        <v>253</v>
      </c>
      <c r="G2984" s="3" t="s">
        <v>266</v>
      </c>
      <c r="H2984" s="3" t="s">
        <v>107</v>
      </c>
      <c r="I2984" s="1" t="s">
        <v>101</v>
      </c>
      <c r="J2984" t="s">
        <v>15</v>
      </c>
      <c r="K2984" s="8">
        <v>120000</v>
      </c>
      <c r="L2984">
        <v>120000</v>
      </c>
      <c r="M2984" s="6">
        <v>1200</v>
      </c>
      <c r="N2984" t="str">
        <f t="shared" si="46"/>
        <v>01</v>
      </c>
    </row>
    <row r="2985" spans="1:14" ht="15" customHeight="1" x14ac:dyDescent="0.25">
      <c r="A2985" t="s">
        <v>14</v>
      </c>
      <c r="B2985">
        <v>0</v>
      </c>
      <c r="C2985" s="7" t="s">
        <v>15</v>
      </c>
      <c r="D2985">
        <v>10</v>
      </c>
      <c r="E2985" s="1" t="s">
        <v>59</v>
      </c>
      <c r="F2985" s="2" t="s">
        <v>253</v>
      </c>
      <c r="G2985" s="3" t="s">
        <v>266</v>
      </c>
      <c r="H2985" s="3" t="s">
        <v>107</v>
      </c>
      <c r="I2985" s="1" t="s">
        <v>102</v>
      </c>
      <c r="J2985" t="s">
        <v>15</v>
      </c>
      <c r="K2985" s="8">
        <v>78000</v>
      </c>
      <c r="L2985">
        <v>78000</v>
      </c>
      <c r="M2985" s="6">
        <v>780</v>
      </c>
      <c r="N2985" t="str">
        <f t="shared" si="46"/>
        <v>01</v>
      </c>
    </row>
    <row r="2986" spans="1:14" ht="15" customHeight="1" x14ac:dyDescent="0.25">
      <c r="A2986" t="s">
        <v>14</v>
      </c>
      <c r="B2986">
        <v>0</v>
      </c>
      <c r="C2986" s="7" t="s">
        <v>15</v>
      </c>
      <c r="D2986">
        <v>10</v>
      </c>
      <c r="E2986" s="1" t="s">
        <v>59</v>
      </c>
      <c r="F2986" s="2" t="s">
        <v>253</v>
      </c>
      <c r="G2986" s="3" t="s">
        <v>266</v>
      </c>
      <c r="H2986" s="3" t="s">
        <v>247</v>
      </c>
      <c r="I2986" s="1" t="s">
        <v>101</v>
      </c>
      <c r="J2986" t="s">
        <v>15</v>
      </c>
      <c r="K2986" s="8">
        <v>600000</v>
      </c>
      <c r="L2986">
        <v>600000</v>
      </c>
      <c r="M2986" s="6">
        <v>6000</v>
      </c>
      <c r="N2986" t="str">
        <f t="shared" si="46"/>
        <v>01</v>
      </c>
    </row>
    <row r="2987" spans="1:14" ht="15" customHeight="1" x14ac:dyDescent="0.25">
      <c r="A2987" t="s">
        <v>14</v>
      </c>
      <c r="B2987">
        <v>0</v>
      </c>
      <c r="C2987" s="7" t="s">
        <v>15</v>
      </c>
      <c r="D2987">
        <v>10</v>
      </c>
      <c r="E2987" s="1" t="s">
        <v>59</v>
      </c>
      <c r="F2987" s="2" t="s">
        <v>253</v>
      </c>
      <c r="G2987" s="3" t="s">
        <v>266</v>
      </c>
      <c r="H2987" s="3" t="s">
        <v>68</v>
      </c>
      <c r="I2987" s="1" t="s">
        <v>102</v>
      </c>
      <c r="J2987" t="s">
        <v>15</v>
      </c>
      <c r="K2987" s="8">
        <v>110000</v>
      </c>
      <c r="L2987">
        <v>110000</v>
      </c>
      <c r="M2987" s="6">
        <v>1100</v>
      </c>
      <c r="N2987" t="str">
        <f t="shared" si="46"/>
        <v>01</v>
      </c>
    </row>
    <row r="2988" spans="1:14" ht="15" customHeight="1" x14ac:dyDescent="0.25">
      <c r="A2988" t="s">
        <v>14</v>
      </c>
      <c r="B2988">
        <v>0</v>
      </c>
      <c r="C2988" s="7" t="s">
        <v>15</v>
      </c>
      <c r="D2988">
        <v>10</v>
      </c>
      <c r="E2988" s="1" t="s">
        <v>59</v>
      </c>
      <c r="F2988" s="2" t="s">
        <v>253</v>
      </c>
      <c r="G2988" s="3" t="s">
        <v>266</v>
      </c>
      <c r="H2988" s="3" t="s">
        <v>54</v>
      </c>
      <c r="I2988" s="1" t="s">
        <v>101</v>
      </c>
      <c r="J2988" t="s">
        <v>15</v>
      </c>
      <c r="K2988" s="8">
        <v>7522916</v>
      </c>
      <c r="L2988">
        <v>7522916</v>
      </c>
      <c r="M2988" s="6">
        <v>75229.16</v>
      </c>
      <c r="N2988" t="str">
        <f t="shared" si="46"/>
        <v>02</v>
      </c>
    </row>
    <row r="2989" spans="1:14" ht="15" customHeight="1" x14ac:dyDescent="0.25">
      <c r="A2989" t="s">
        <v>14</v>
      </c>
      <c r="B2989">
        <v>0</v>
      </c>
      <c r="C2989" s="7" t="s">
        <v>15</v>
      </c>
      <c r="D2989">
        <v>10</v>
      </c>
      <c r="E2989" s="1" t="s">
        <v>59</v>
      </c>
      <c r="F2989" s="2" t="s">
        <v>253</v>
      </c>
      <c r="G2989" s="3" t="s">
        <v>266</v>
      </c>
      <c r="H2989" s="3" t="s">
        <v>54</v>
      </c>
      <c r="I2989" s="1" t="s">
        <v>102</v>
      </c>
      <c r="J2989" t="s">
        <v>15</v>
      </c>
      <c r="K2989" s="8">
        <v>2618073</v>
      </c>
      <c r="L2989">
        <v>2618073</v>
      </c>
      <c r="M2989" s="6">
        <v>26180.73</v>
      </c>
      <c r="N2989" t="str">
        <f t="shared" si="46"/>
        <v>02</v>
      </c>
    </row>
    <row r="2990" spans="1:14" ht="15" customHeight="1" x14ac:dyDescent="0.25">
      <c r="A2990" t="s">
        <v>14</v>
      </c>
      <c r="B2990">
        <v>0</v>
      </c>
      <c r="C2990" s="7" t="s">
        <v>15</v>
      </c>
      <c r="D2990">
        <v>10</v>
      </c>
      <c r="E2990" s="1" t="s">
        <v>59</v>
      </c>
      <c r="F2990" s="2" t="s">
        <v>253</v>
      </c>
      <c r="G2990" s="3" t="s">
        <v>266</v>
      </c>
      <c r="H2990" s="3" t="s">
        <v>69</v>
      </c>
      <c r="I2990" s="1" t="s">
        <v>102</v>
      </c>
      <c r="J2990" t="s">
        <v>15</v>
      </c>
      <c r="K2990" s="8">
        <v>22164</v>
      </c>
      <c r="L2990">
        <v>22164</v>
      </c>
      <c r="M2990" s="6">
        <v>221.64000000000001</v>
      </c>
      <c r="N2990" t="str">
        <f t="shared" si="46"/>
        <v>02</v>
      </c>
    </row>
    <row r="2991" spans="1:14" ht="15" customHeight="1" x14ac:dyDescent="0.25">
      <c r="A2991" t="s">
        <v>14</v>
      </c>
      <c r="B2991">
        <v>0</v>
      </c>
      <c r="C2991" s="7" t="s">
        <v>15</v>
      </c>
      <c r="D2991">
        <v>10</v>
      </c>
      <c r="E2991" s="1" t="s">
        <v>59</v>
      </c>
      <c r="F2991" s="2" t="s">
        <v>253</v>
      </c>
      <c r="G2991" s="3" t="s">
        <v>266</v>
      </c>
      <c r="H2991" s="3" t="s">
        <v>70</v>
      </c>
      <c r="I2991" s="1" t="s">
        <v>101</v>
      </c>
      <c r="J2991" t="s">
        <v>15</v>
      </c>
      <c r="K2991" s="8">
        <v>160968</v>
      </c>
      <c r="L2991">
        <v>160968</v>
      </c>
      <c r="M2991" s="6">
        <v>1609.68</v>
      </c>
      <c r="N2991" t="str">
        <f t="shared" si="46"/>
        <v>02</v>
      </c>
    </row>
    <row r="2992" spans="1:14" ht="15" customHeight="1" x14ac:dyDescent="0.25">
      <c r="A2992" t="s">
        <v>14</v>
      </c>
      <c r="B2992">
        <v>0</v>
      </c>
      <c r="C2992" s="7" t="s">
        <v>15</v>
      </c>
      <c r="D2992">
        <v>10</v>
      </c>
      <c r="E2992" s="1" t="s">
        <v>59</v>
      </c>
      <c r="F2992" s="2" t="s">
        <v>253</v>
      </c>
      <c r="G2992" s="3" t="s">
        <v>266</v>
      </c>
      <c r="H2992" s="3" t="s">
        <v>70</v>
      </c>
      <c r="I2992" s="1" t="s">
        <v>102</v>
      </c>
      <c r="J2992" t="s">
        <v>15</v>
      </c>
      <c r="K2992" s="8">
        <v>31610</v>
      </c>
      <c r="L2992">
        <v>31610</v>
      </c>
      <c r="M2992" s="6">
        <v>316.10000000000002</v>
      </c>
      <c r="N2992" t="str">
        <f t="shared" si="46"/>
        <v>02</v>
      </c>
    </row>
    <row r="2993" spans="1:14" ht="15" customHeight="1" x14ac:dyDescent="0.25">
      <c r="A2993" t="s">
        <v>14</v>
      </c>
      <c r="B2993">
        <v>0</v>
      </c>
      <c r="C2993" s="7" t="s">
        <v>15</v>
      </c>
      <c r="D2993">
        <v>10</v>
      </c>
      <c r="E2993" s="1" t="s">
        <v>59</v>
      </c>
      <c r="F2993" s="2" t="s">
        <v>253</v>
      </c>
      <c r="G2993" s="3" t="s">
        <v>266</v>
      </c>
      <c r="H2993" s="3" t="s">
        <v>71</v>
      </c>
      <c r="I2993" s="1" t="s">
        <v>16</v>
      </c>
      <c r="J2993" t="s">
        <v>15</v>
      </c>
      <c r="K2993" s="8">
        <v>1168095</v>
      </c>
      <c r="L2993">
        <v>1168095</v>
      </c>
      <c r="M2993" s="6">
        <v>11680.95</v>
      </c>
      <c r="N2993" t="str">
        <f t="shared" si="46"/>
        <v>05</v>
      </c>
    </row>
    <row r="2994" spans="1:14" ht="15" customHeight="1" x14ac:dyDescent="0.25">
      <c r="A2994" t="s">
        <v>14</v>
      </c>
      <c r="B2994">
        <v>0</v>
      </c>
      <c r="C2994" s="7" t="s">
        <v>15</v>
      </c>
      <c r="D2994">
        <v>10</v>
      </c>
      <c r="E2994" s="1" t="s">
        <v>59</v>
      </c>
      <c r="F2994" s="2" t="s">
        <v>253</v>
      </c>
      <c r="G2994" s="3" t="s">
        <v>266</v>
      </c>
      <c r="H2994" s="3" t="s">
        <v>104</v>
      </c>
      <c r="I2994" s="1" t="s">
        <v>16</v>
      </c>
      <c r="J2994" t="s">
        <v>15</v>
      </c>
      <c r="K2994" s="8">
        <v>66997</v>
      </c>
      <c r="L2994">
        <v>66997</v>
      </c>
      <c r="M2994" s="6">
        <v>669.97</v>
      </c>
      <c r="N2994" t="str">
        <f t="shared" si="46"/>
        <v>05</v>
      </c>
    </row>
    <row r="2995" spans="1:14" ht="15" customHeight="1" x14ac:dyDescent="0.25">
      <c r="A2995" t="s">
        <v>14</v>
      </c>
      <c r="B2995">
        <v>0</v>
      </c>
      <c r="C2995" s="7" t="s">
        <v>15</v>
      </c>
      <c r="D2995">
        <v>10</v>
      </c>
      <c r="E2995" s="1" t="s">
        <v>59</v>
      </c>
      <c r="F2995" s="2" t="s">
        <v>253</v>
      </c>
      <c r="G2995" s="3" t="s">
        <v>266</v>
      </c>
      <c r="H2995" s="3" t="s">
        <v>72</v>
      </c>
      <c r="I2995" s="1" t="s">
        <v>16</v>
      </c>
      <c r="J2995" t="s">
        <v>15</v>
      </c>
      <c r="K2995" s="8">
        <v>107340</v>
      </c>
      <c r="L2995">
        <v>107340</v>
      </c>
      <c r="M2995" s="6">
        <v>1073.4000000000001</v>
      </c>
      <c r="N2995" t="str">
        <f t="shared" si="46"/>
        <v>05</v>
      </c>
    </row>
    <row r="2996" spans="1:14" ht="15" customHeight="1" x14ac:dyDescent="0.25">
      <c r="A2996" t="s">
        <v>14</v>
      </c>
      <c r="B2996">
        <v>0</v>
      </c>
      <c r="C2996" s="7" t="s">
        <v>15</v>
      </c>
      <c r="D2996">
        <v>10</v>
      </c>
      <c r="E2996" s="1" t="s">
        <v>59</v>
      </c>
      <c r="F2996" s="2" t="s">
        <v>253</v>
      </c>
      <c r="G2996" s="3" t="s">
        <v>266</v>
      </c>
      <c r="H2996" s="3" t="s">
        <v>114</v>
      </c>
      <c r="I2996" s="1" t="s">
        <v>16</v>
      </c>
      <c r="J2996" t="s">
        <v>15</v>
      </c>
      <c r="K2996" s="8">
        <v>339214</v>
      </c>
      <c r="L2996">
        <v>339214</v>
      </c>
      <c r="M2996" s="6">
        <v>3392.14</v>
      </c>
      <c r="N2996" t="str">
        <f t="shared" si="46"/>
        <v>05</v>
      </c>
    </row>
    <row r="2997" spans="1:14" ht="15" customHeight="1" x14ac:dyDescent="0.25">
      <c r="A2997" t="s">
        <v>14</v>
      </c>
      <c r="B2997">
        <v>0</v>
      </c>
      <c r="C2997" s="7" t="s">
        <v>15</v>
      </c>
      <c r="D2997">
        <v>10</v>
      </c>
      <c r="E2997" s="1" t="s">
        <v>59</v>
      </c>
      <c r="F2997" s="2" t="s">
        <v>253</v>
      </c>
      <c r="G2997" s="3" t="s">
        <v>266</v>
      </c>
      <c r="H2997" s="3" t="s">
        <v>145</v>
      </c>
      <c r="I2997" s="1" t="s">
        <v>16</v>
      </c>
      <c r="J2997" t="s">
        <v>15</v>
      </c>
      <c r="K2997" s="8">
        <v>48771</v>
      </c>
      <c r="L2997">
        <v>48771</v>
      </c>
      <c r="M2997" s="6">
        <v>487.71000000000004</v>
      </c>
      <c r="N2997" t="str">
        <f t="shared" si="46"/>
        <v>05</v>
      </c>
    </row>
    <row r="2998" spans="1:14" ht="15" customHeight="1" x14ac:dyDescent="0.25">
      <c r="A2998" t="s">
        <v>14</v>
      </c>
      <c r="B2998">
        <v>0</v>
      </c>
      <c r="C2998" s="7" t="s">
        <v>15</v>
      </c>
      <c r="D2998">
        <v>10</v>
      </c>
      <c r="E2998" s="1" t="s">
        <v>59</v>
      </c>
      <c r="F2998" s="2" t="s">
        <v>253</v>
      </c>
      <c r="G2998" s="3" t="s">
        <v>266</v>
      </c>
      <c r="H2998" s="3" t="s">
        <v>73</v>
      </c>
      <c r="I2998" s="1" t="s">
        <v>16</v>
      </c>
      <c r="J2998" t="s">
        <v>15</v>
      </c>
      <c r="K2998" s="8">
        <v>92614</v>
      </c>
      <c r="L2998">
        <v>92614</v>
      </c>
      <c r="M2998" s="6">
        <v>926.14</v>
      </c>
      <c r="N2998" t="str">
        <f t="shared" si="46"/>
        <v>06</v>
      </c>
    </row>
    <row r="2999" spans="1:14" ht="15" customHeight="1" x14ac:dyDescent="0.25">
      <c r="A2999" t="s">
        <v>14</v>
      </c>
      <c r="B2999">
        <v>0</v>
      </c>
      <c r="C2999" s="7" t="s">
        <v>15</v>
      </c>
      <c r="D2999">
        <v>10</v>
      </c>
      <c r="E2999" s="1" t="s">
        <v>59</v>
      </c>
      <c r="F2999" s="2" t="s">
        <v>253</v>
      </c>
      <c r="G2999" s="3" t="s">
        <v>266</v>
      </c>
      <c r="H2999" s="3" t="s">
        <v>106</v>
      </c>
      <c r="I2999" s="1" t="s">
        <v>16</v>
      </c>
      <c r="J2999" t="s">
        <v>15</v>
      </c>
      <c r="K2999" s="8">
        <v>481359</v>
      </c>
      <c r="L2999">
        <v>481359</v>
      </c>
      <c r="M2999" s="6">
        <v>4813.59</v>
      </c>
      <c r="N2999" t="str">
        <f t="shared" si="46"/>
        <v>06</v>
      </c>
    </row>
    <row r="3000" spans="1:14" ht="15" customHeight="1" x14ac:dyDescent="0.25">
      <c r="A3000" t="s">
        <v>14</v>
      </c>
      <c r="B3000">
        <v>0</v>
      </c>
      <c r="C3000" s="7" t="s">
        <v>15</v>
      </c>
      <c r="D3000">
        <v>10</v>
      </c>
      <c r="E3000" s="1" t="s">
        <v>59</v>
      </c>
      <c r="F3000" s="2" t="s">
        <v>253</v>
      </c>
      <c r="G3000" s="3" t="s">
        <v>266</v>
      </c>
      <c r="H3000" s="3" t="s">
        <v>74</v>
      </c>
      <c r="I3000" s="1" t="s">
        <v>16</v>
      </c>
      <c r="J3000" t="s">
        <v>15</v>
      </c>
      <c r="K3000" s="8">
        <v>49920</v>
      </c>
      <c r="L3000">
        <v>49920</v>
      </c>
      <c r="M3000" s="6">
        <v>499.2</v>
      </c>
      <c r="N3000" t="str">
        <f t="shared" si="46"/>
        <v>06</v>
      </c>
    </row>
    <row r="3001" spans="1:14" ht="15" customHeight="1" x14ac:dyDescent="0.25">
      <c r="A3001" t="s">
        <v>14</v>
      </c>
      <c r="B3001">
        <v>0</v>
      </c>
      <c r="C3001" s="7" t="s">
        <v>15</v>
      </c>
      <c r="D3001">
        <v>10</v>
      </c>
      <c r="E3001" s="1" t="s">
        <v>59</v>
      </c>
      <c r="F3001" s="2" t="s">
        <v>253</v>
      </c>
      <c r="G3001" s="3" t="s">
        <v>266</v>
      </c>
      <c r="H3001" s="3" t="s">
        <v>123</v>
      </c>
      <c r="I3001" s="1" t="s">
        <v>16</v>
      </c>
      <c r="J3001" t="s">
        <v>15</v>
      </c>
      <c r="K3001" s="8">
        <v>1313299</v>
      </c>
      <c r="L3001">
        <v>1313299</v>
      </c>
      <c r="M3001" s="6">
        <v>13132.99</v>
      </c>
      <c r="N3001" t="str">
        <f t="shared" si="46"/>
        <v>08</v>
      </c>
    </row>
    <row r="3002" spans="1:14" ht="15" customHeight="1" x14ac:dyDescent="0.25">
      <c r="A3002" t="s">
        <v>14</v>
      </c>
      <c r="B3002">
        <v>0</v>
      </c>
      <c r="C3002" s="7" t="s">
        <v>15</v>
      </c>
      <c r="D3002">
        <v>10</v>
      </c>
      <c r="E3002" s="1" t="s">
        <v>59</v>
      </c>
      <c r="F3002" s="2" t="s">
        <v>253</v>
      </c>
      <c r="G3002" s="3" t="s">
        <v>266</v>
      </c>
      <c r="H3002" s="3" t="s">
        <v>122</v>
      </c>
      <c r="I3002" s="1" t="s">
        <v>16</v>
      </c>
      <c r="J3002" t="s">
        <v>15</v>
      </c>
      <c r="K3002" s="8">
        <v>53595</v>
      </c>
      <c r="L3002">
        <v>53595</v>
      </c>
      <c r="M3002" s="6">
        <v>535.95000000000005</v>
      </c>
      <c r="N3002" t="str">
        <f t="shared" si="46"/>
        <v>08</v>
      </c>
    </row>
    <row r="3003" spans="1:14" ht="15" customHeight="1" x14ac:dyDescent="0.25">
      <c r="A3003" t="s">
        <v>14</v>
      </c>
      <c r="B3003">
        <v>0</v>
      </c>
      <c r="C3003" s="7" t="s">
        <v>15</v>
      </c>
      <c r="D3003">
        <v>10</v>
      </c>
      <c r="E3003" s="1" t="s">
        <v>59</v>
      </c>
      <c r="F3003" s="2" t="s">
        <v>253</v>
      </c>
      <c r="G3003" s="3" t="s">
        <v>266</v>
      </c>
      <c r="H3003" s="3" t="s">
        <v>176</v>
      </c>
      <c r="I3003" s="1" t="s">
        <v>16</v>
      </c>
      <c r="J3003" t="s">
        <v>15</v>
      </c>
      <c r="K3003" s="8">
        <v>1027430</v>
      </c>
      <c r="L3003">
        <v>1027430</v>
      </c>
      <c r="M3003" s="6">
        <v>10274.300000000001</v>
      </c>
      <c r="N3003" t="str">
        <f t="shared" si="46"/>
        <v>08</v>
      </c>
    </row>
    <row r="3004" spans="1:14" ht="15" customHeight="1" x14ac:dyDescent="0.25">
      <c r="A3004" t="s">
        <v>14</v>
      </c>
      <c r="B3004">
        <v>0</v>
      </c>
      <c r="C3004" s="7" t="s">
        <v>15</v>
      </c>
      <c r="D3004">
        <v>10</v>
      </c>
      <c r="E3004" s="1" t="s">
        <v>59</v>
      </c>
      <c r="F3004" s="2" t="s">
        <v>253</v>
      </c>
      <c r="G3004" s="3" t="s">
        <v>267</v>
      </c>
      <c r="H3004" s="3" t="s">
        <v>100</v>
      </c>
      <c r="I3004" s="1" t="s">
        <v>101</v>
      </c>
      <c r="J3004" t="s">
        <v>15</v>
      </c>
      <c r="K3004" s="8">
        <v>11469401</v>
      </c>
      <c r="L3004">
        <v>11469401</v>
      </c>
      <c r="M3004" s="6">
        <v>114694.01000000001</v>
      </c>
      <c r="N3004" t="str">
        <f t="shared" si="46"/>
        <v>01</v>
      </c>
    </row>
    <row r="3005" spans="1:14" ht="15" customHeight="1" x14ac:dyDescent="0.25">
      <c r="A3005" t="s">
        <v>14</v>
      </c>
      <c r="B3005">
        <v>0</v>
      </c>
      <c r="C3005" s="7" t="s">
        <v>15</v>
      </c>
      <c r="D3005">
        <v>10</v>
      </c>
      <c r="E3005" s="1" t="s">
        <v>59</v>
      </c>
      <c r="F3005" s="2" t="s">
        <v>253</v>
      </c>
      <c r="G3005" s="3" t="s">
        <v>267</v>
      </c>
      <c r="H3005" s="3" t="s">
        <v>58</v>
      </c>
      <c r="I3005" s="1" t="s">
        <v>246</v>
      </c>
      <c r="J3005" t="s">
        <v>15</v>
      </c>
      <c r="K3005" s="8">
        <v>12357280</v>
      </c>
      <c r="L3005">
        <v>12357280</v>
      </c>
      <c r="M3005" s="6">
        <v>123572.8</v>
      </c>
      <c r="N3005" t="str">
        <f t="shared" si="46"/>
        <v>01</v>
      </c>
    </row>
    <row r="3006" spans="1:14" ht="15" customHeight="1" x14ac:dyDescent="0.25">
      <c r="A3006" t="s">
        <v>14</v>
      </c>
      <c r="B3006">
        <v>0</v>
      </c>
      <c r="C3006" s="7" t="s">
        <v>15</v>
      </c>
      <c r="D3006">
        <v>10</v>
      </c>
      <c r="E3006" s="1" t="s">
        <v>59</v>
      </c>
      <c r="F3006" s="2" t="s">
        <v>253</v>
      </c>
      <c r="G3006" s="3" t="s">
        <v>267</v>
      </c>
      <c r="H3006" s="3" t="s">
        <v>107</v>
      </c>
      <c r="I3006" s="1" t="s">
        <v>101</v>
      </c>
      <c r="J3006" t="s">
        <v>15</v>
      </c>
      <c r="K3006" s="8">
        <v>63700</v>
      </c>
      <c r="L3006">
        <v>63700</v>
      </c>
      <c r="M3006" s="6">
        <v>637</v>
      </c>
      <c r="N3006" t="str">
        <f t="shared" si="46"/>
        <v>01</v>
      </c>
    </row>
    <row r="3007" spans="1:14" ht="15" customHeight="1" x14ac:dyDescent="0.25">
      <c r="A3007" t="s">
        <v>14</v>
      </c>
      <c r="B3007">
        <v>0</v>
      </c>
      <c r="C3007" s="7" t="s">
        <v>15</v>
      </c>
      <c r="D3007">
        <v>10</v>
      </c>
      <c r="E3007" s="1" t="s">
        <v>59</v>
      </c>
      <c r="F3007" s="2" t="s">
        <v>253</v>
      </c>
      <c r="G3007" s="3" t="s">
        <v>267</v>
      </c>
      <c r="H3007" s="3" t="s">
        <v>107</v>
      </c>
      <c r="I3007" s="1" t="s">
        <v>246</v>
      </c>
      <c r="J3007" t="s">
        <v>15</v>
      </c>
      <c r="K3007" s="8">
        <v>156000</v>
      </c>
      <c r="L3007">
        <v>156000</v>
      </c>
      <c r="M3007" s="6">
        <v>1560</v>
      </c>
      <c r="N3007" t="str">
        <f t="shared" si="46"/>
        <v>01</v>
      </c>
    </row>
    <row r="3008" spans="1:14" ht="15" customHeight="1" x14ac:dyDescent="0.25">
      <c r="A3008" t="s">
        <v>14</v>
      </c>
      <c r="B3008">
        <v>0</v>
      </c>
      <c r="C3008" s="7" t="s">
        <v>15</v>
      </c>
      <c r="D3008">
        <v>10</v>
      </c>
      <c r="E3008" s="1" t="s">
        <v>59</v>
      </c>
      <c r="F3008" s="2" t="s">
        <v>253</v>
      </c>
      <c r="G3008" s="3" t="s">
        <v>267</v>
      </c>
      <c r="H3008" s="3" t="s">
        <v>54</v>
      </c>
      <c r="I3008" s="1" t="s">
        <v>101</v>
      </c>
      <c r="J3008" t="s">
        <v>15</v>
      </c>
      <c r="K3008" s="8">
        <v>2563404</v>
      </c>
      <c r="L3008">
        <v>2563404</v>
      </c>
      <c r="M3008" s="6">
        <v>25634.04</v>
      </c>
      <c r="N3008" t="str">
        <f t="shared" si="46"/>
        <v>02</v>
      </c>
    </row>
    <row r="3009" spans="1:14" ht="15" customHeight="1" x14ac:dyDescent="0.25">
      <c r="A3009" t="s">
        <v>14</v>
      </c>
      <c r="B3009">
        <v>0</v>
      </c>
      <c r="C3009" s="7" t="s">
        <v>15</v>
      </c>
      <c r="D3009">
        <v>10</v>
      </c>
      <c r="E3009" s="1" t="s">
        <v>59</v>
      </c>
      <c r="F3009" s="2" t="s">
        <v>253</v>
      </c>
      <c r="G3009" s="3" t="s">
        <v>267</v>
      </c>
      <c r="H3009" s="3" t="s">
        <v>54</v>
      </c>
      <c r="I3009" s="1" t="s">
        <v>246</v>
      </c>
      <c r="J3009" t="s">
        <v>15</v>
      </c>
      <c r="K3009" s="8">
        <v>4593992</v>
      </c>
      <c r="L3009">
        <v>4593992</v>
      </c>
      <c r="M3009" s="6">
        <v>45939.92</v>
      </c>
      <c r="N3009" t="str">
        <f t="shared" si="46"/>
        <v>02</v>
      </c>
    </row>
    <row r="3010" spans="1:14" ht="15" customHeight="1" x14ac:dyDescent="0.25">
      <c r="A3010" t="s">
        <v>14</v>
      </c>
      <c r="B3010">
        <v>0</v>
      </c>
      <c r="C3010" s="7" t="s">
        <v>15</v>
      </c>
      <c r="D3010">
        <v>10</v>
      </c>
      <c r="E3010" s="1" t="s">
        <v>59</v>
      </c>
      <c r="F3010" s="2" t="s">
        <v>253</v>
      </c>
      <c r="G3010" s="3" t="s">
        <v>267</v>
      </c>
      <c r="H3010" s="3" t="s">
        <v>70</v>
      </c>
      <c r="I3010" s="1" t="s">
        <v>101</v>
      </c>
      <c r="J3010" t="s">
        <v>15</v>
      </c>
      <c r="K3010" s="8">
        <v>14002</v>
      </c>
      <c r="L3010">
        <v>14002</v>
      </c>
      <c r="M3010" s="6">
        <v>140.02000000000001</v>
      </c>
      <c r="N3010" t="str">
        <f t="shared" si="46"/>
        <v>02</v>
      </c>
    </row>
    <row r="3011" spans="1:14" ht="15" customHeight="1" x14ac:dyDescent="0.25">
      <c r="A3011" t="s">
        <v>14</v>
      </c>
      <c r="B3011">
        <v>0</v>
      </c>
      <c r="C3011" s="7" t="s">
        <v>15</v>
      </c>
      <c r="D3011">
        <v>10</v>
      </c>
      <c r="E3011" s="1" t="s">
        <v>59</v>
      </c>
      <c r="F3011" s="2" t="s">
        <v>253</v>
      </c>
      <c r="G3011" s="3" t="s">
        <v>267</v>
      </c>
      <c r="H3011" s="3" t="s">
        <v>70</v>
      </c>
      <c r="I3011" s="1" t="s">
        <v>246</v>
      </c>
      <c r="J3011" t="s">
        <v>15</v>
      </c>
      <c r="K3011" s="8">
        <v>34861</v>
      </c>
      <c r="L3011">
        <v>34861</v>
      </c>
      <c r="M3011" s="6">
        <v>348.61</v>
      </c>
      <c r="N3011" t="str">
        <f t="shared" ref="N3011:N3074" si="47">LEFT(H3011,2)</f>
        <v>02</v>
      </c>
    </row>
    <row r="3012" spans="1:14" ht="15" customHeight="1" x14ac:dyDescent="0.25">
      <c r="A3012" t="s">
        <v>14</v>
      </c>
      <c r="B3012">
        <v>0</v>
      </c>
      <c r="C3012" s="7" t="s">
        <v>15</v>
      </c>
      <c r="D3012">
        <v>10</v>
      </c>
      <c r="E3012" s="1" t="s">
        <v>59</v>
      </c>
      <c r="F3012" s="2" t="s">
        <v>253</v>
      </c>
      <c r="G3012" s="3" t="s">
        <v>267</v>
      </c>
      <c r="H3012" s="3" t="s">
        <v>131</v>
      </c>
      <c r="I3012" s="1" t="s">
        <v>16</v>
      </c>
      <c r="J3012" t="s">
        <v>15</v>
      </c>
      <c r="K3012" s="8">
        <v>2084285</v>
      </c>
      <c r="L3012">
        <v>2084285</v>
      </c>
      <c r="M3012" s="6">
        <v>20842.850000000002</v>
      </c>
      <c r="N3012" t="str">
        <f t="shared" si="47"/>
        <v>03</v>
      </c>
    </row>
    <row r="3013" spans="1:14" ht="15" customHeight="1" x14ac:dyDescent="0.25">
      <c r="A3013" t="s">
        <v>14</v>
      </c>
      <c r="B3013">
        <v>0</v>
      </c>
      <c r="C3013" s="7" t="s">
        <v>15</v>
      </c>
      <c r="D3013">
        <v>10</v>
      </c>
      <c r="E3013" s="1" t="s">
        <v>59</v>
      </c>
      <c r="F3013" s="2" t="s">
        <v>253</v>
      </c>
      <c r="G3013" s="3" t="s">
        <v>267</v>
      </c>
      <c r="H3013" s="3" t="s">
        <v>71</v>
      </c>
      <c r="I3013" s="1" t="s">
        <v>16</v>
      </c>
      <c r="J3013" t="s">
        <v>15</v>
      </c>
      <c r="K3013" s="8">
        <v>1891825</v>
      </c>
      <c r="L3013">
        <v>1891825</v>
      </c>
      <c r="M3013" s="6">
        <v>18918.25</v>
      </c>
      <c r="N3013" t="str">
        <f t="shared" si="47"/>
        <v>05</v>
      </c>
    </row>
    <row r="3014" spans="1:14" ht="15" customHeight="1" x14ac:dyDescent="0.25">
      <c r="A3014" t="s">
        <v>14</v>
      </c>
      <c r="B3014">
        <v>0</v>
      </c>
      <c r="C3014" s="7" t="s">
        <v>15</v>
      </c>
      <c r="D3014">
        <v>10</v>
      </c>
      <c r="E3014" s="1" t="s">
        <v>59</v>
      </c>
      <c r="F3014" s="2" t="s">
        <v>253</v>
      </c>
      <c r="G3014" s="3" t="s">
        <v>267</v>
      </c>
      <c r="H3014" s="3" t="s">
        <v>241</v>
      </c>
      <c r="I3014" s="1" t="s">
        <v>16</v>
      </c>
      <c r="J3014" t="s">
        <v>15</v>
      </c>
      <c r="K3014" s="8">
        <v>2039752</v>
      </c>
      <c r="L3014">
        <v>2039752</v>
      </c>
      <c r="M3014" s="6">
        <v>20397.52</v>
      </c>
      <c r="N3014" t="str">
        <f t="shared" si="47"/>
        <v>05</v>
      </c>
    </row>
    <row r="3015" spans="1:14" ht="15" customHeight="1" x14ac:dyDescent="0.25">
      <c r="A3015" t="s">
        <v>14</v>
      </c>
      <c r="B3015">
        <v>0</v>
      </c>
      <c r="C3015" s="7" t="s">
        <v>15</v>
      </c>
      <c r="D3015">
        <v>10</v>
      </c>
      <c r="E3015" s="1" t="s">
        <v>59</v>
      </c>
      <c r="F3015" s="2" t="s">
        <v>253</v>
      </c>
      <c r="G3015" s="3" t="s">
        <v>267</v>
      </c>
      <c r="H3015" s="3" t="s">
        <v>72</v>
      </c>
      <c r="I3015" s="1" t="s">
        <v>16</v>
      </c>
      <c r="J3015" t="s">
        <v>15</v>
      </c>
      <c r="K3015" s="8">
        <v>147854</v>
      </c>
      <c r="L3015">
        <v>147854</v>
      </c>
      <c r="M3015" s="6">
        <v>1478.54</v>
      </c>
      <c r="N3015" t="str">
        <f t="shared" si="47"/>
        <v>05</v>
      </c>
    </row>
    <row r="3016" spans="1:14" ht="15" customHeight="1" x14ac:dyDescent="0.25">
      <c r="A3016" t="s">
        <v>14</v>
      </c>
      <c r="B3016">
        <v>0</v>
      </c>
      <c r="C3016" s="7" t="s">
        <v>15</v>
      </c>
      <c r="D3016">
        <v>10</v>
      </c>
      <c r="E3016" s="1" t="s">
        <v>59</v>
      </c>
      <c r="F3016" s="2" t="s">
        <v>253</v>
      </c>
      <c r="G3016" s="3" t="s">
        <v>267</v>
      </c>
      <c r="H3016" s="3" t="s">
        <v>114</v>
      </c>
      <c r="I3016" s="1" t="s">
        <v>16</v>
      </c>
      <c r="J3016" t="s">
        <v>15</v>
      </c>
      <c r="K3016" s="8">
        <v>134440</v>
      </c>
      <c r="L3016">
        <v>134440</v>
      </c>
      <c r="M3016" s="6">
        <v>1344.4</v>
      </c>
      <c r="N3016" t="str">
        <f t="shared" si="47"/>
        <v>05</v>
      </c>
    </row>
    <row r="3017" spans="1:14" ht="15" customHeight="1" x14ac:dyDescent="0.25">
      <c r="A3017" t="s">
        <v>14</v>
      </c>
      <c r="B3017">
        <v>0</v>
      </c>
      <c r="C3017" s="7" t="s">
        <v>15</v>
      </c>
      <c r="D3017">
        <v>10</v>
      </c>
      <c r="E3017" s="1" t="s">
        <v>59</v>
      </c>
      <c r="F3017" s="2" t="s">
        <v>253</v>
      </c>
      <c r="G3017" s="3" t="s">
        <v>267</v>
      </c>
      <c r="H3017" s="3" t="s">
        <v>145</v>
      </c>
      <c r="I3017" s="1" t="s">
        <v>16</v>
      </c>
      <c r="J3017" t="s">
        <v>15</v>
      </c>
      <c r="K3017" s="8">
        <v>97280</v>
      </c>
      <c r="L3017">
        <v>97280</v>
      </c>
      <c r="M3017" s="6">
        <v>972.80000000000007</v>
      </c>
      <c r="N3017" t="str">
        <f t="shared" si="47"/>
        <v>05</v>
      </c>
    </row>
    <row r="3018" spans="1:14" ht="15" customHeight="1" x14ac:dyDescent="0.25">
      <c r="A3018" t="s">
        <v>14</v>
      </c>
      <c r="B3018">
        <v>0</v>
      </c>
      <c r="C3018" s="7" t="s">
        <v>15</v>
      </c>
      <c r="D3018">
        <v>10</v>
      </c>
      <c r="E3018" s="1" t="s">
        <v>59</v>
      </c>
      <c r="F3018" s="2" t="s">
        <v>253</v>
      </c>
      <c r="G3018" s="3" t="s">
        <v>267</v>
      </c>
      <c r="H3018" s="3" t="s">
        <v>73</v>
      </c>
      <c r="I3018" s="1" t="s">
        <v>16</v>
      </c>
      <c r="J3018" t="s">
        <v>15</v>
      </c>
      <c r="K3018" s="8">
        <v>878857</v>
      </c>
      <c r="L3018">
        <v>878857</v>
      </c>
      <c r="M3018" s="6">
        <v>8788.57</v>
      </c>
      <c r="N3018" t="str">
        <f t="shared" si="47"/>
        <v>06</v>
      </c>
    </row>
    <row r="3019" spans="1:14" ht="15" customHeight="1" x14ac:dyDescent="0.25">
      <c r="A3019" t="s">
        <v>14</v>
      </c>
      <c r="B3019">
        <v>0</v>
      </c>
      <c r="C3019" s="7" t="s">
        <v>15</v>
      </c>
      <c r="D3019">
        <v>10</v>
      </c>
      <c r="E3019" s="1" t="s">
        <v>59</v>
      </c>
      <c r="F3019" s="2" t="s">
        <v>253</v>
      </c>
      <c r="G3019" s="3" t="s">
        <v>267</v>
      </c>
      <c r="H3019" s="3" t="s">
        <v>268</v>
      </c>
      <c r="I3019" s="1" t="s">
        <v>16</v>
      </c>
      <c r="J3019" t="s">
        <v>15</v>
      </c>
      <c r="K3019" s="8">
        <v>1123244</v>
      </c>
      <c r="L3019">
        <v>1123244</v>
      </c>
      <c r="M3019" s="6">
        <v>11232.44</v>
      </c>
      <c r="N3019" t="str">
        <f t="shared" si="47"/>
        <v>07</v>
      </c>
    </row>
    <row r="3020" spans="1:14" ht="15" customHeight="1" x14ac:dyDescent="0.25">
      <c r="A3020" t="s">
        <v>14</v>
      </c>
      <c r="B3020">
        <v>0</v>
      </c>
      <c r="C3020" s="7" t="s">
        <v>15</v>
      </c>
      <c r="D3020">
        <v>10</v>
      </c>
      <c r="E3020" s="1" t="s">
        <v>59</v>
      </c>
      <c r="F3020" s="2" t="s">
        <v>253</v>
      </c>
      <c r="G3020" s="3" t="s">
        <v>267</v>
      </c>
      <c r="H3020" s="3" t="s">
        <v>123</v>
      </c>
      <c r="I3020" s="1" t="s">
        <v>16</v>
      </c>
      <c r="J3020" t="s">
        <v>15</v>
      </c>
      <c r="K3020" s="8">
        <v>1324346</v>
      </c>
      <c r="L3020">
        <v>1324346</v>
      </c>
      <c r="M3020" s="6">
        <v>13243.460000000001</v>
      </c>
      <c r="N3020" t="str">
        <f t="shared" si="47"/>
        <v>08</v>
      </c>
    </row>
    <row r="3021" spans="1:14" ht="15" customHeight="1" x14ac:dyDescent="0.25">
      <c r="A3021" t="s">
        <v>14</v>
      </c>
      <c r="B3021">
        <v>0</v>
      </c>
      <c r="C3021" s="7" t="s">
        <v>15</v>
      </c>
      <c r="D3021">
        <v>10</v>
      </c>
      <c r="E3021" s="1" t="s">
        <v>59</v>
      </c>
      <c r="F3021" s="2" t="s">
        <v>253</v>
      </c>
      <c r="G3021" s="3" t="s">
        <v>269</v>
      </c>
      <c r="H3021" s="3" t="s">
        <v>71</v>
      </c>
      <c r="I3021" s="1" t="s">
        <v>16</v>
      </c>
      <c r="J3021" t="s">
        <v>15</v>
      </c>
      <c r="K3021" s="8">
        <v>649400</v>
      </c>
      <c r="L3021">
        <v>649400</v>
      </c>
      <c r="M3021" s="6">
        <v>6494</v>
      </c>
      <c r="N3021" t="str">
        <f t="shared" si="47"/>
        <v>05</v>
      </c>
    </row>
    <row r="3022" spans="1:14" ht="15" customHeight="1" x14ac:dyDescent="0.25">
      <c r="A3022" t="s">
        <v>14</v>
      </c>
      <c r="B3022">
        <v>0</v>
      </c>
      <c r="C3022" s="7" t="s">
        <v>15</v>
      </c>
      <c r="D3022">
        <v>10</v>
      </c>
      <c r="E3022" s="1" t="s">
        <v>59</v>
      </c>
      <c r="F3022" s="2" t="s">
        <v>253</v>
      </c>
      <c r="G3022" s="3" t="s">
        <v>269</v>
      </c>
      <c r="H3022" s="3" t="s">
        <v>123</v>
      </c>
      <c r="I3022" s="1" t="s">
        <v>16</v>
      </c>
      <c r="J3022" t="s">
        <v>15</v>
      </c>
      <c r="K3022" s="8">
        <v>400000</v>
      </c>
      <c r="L3022">
        <v>400000</v>
      </c>
      <c r="M3022" s="6">
        <v>4000</v>
      </c>
      <c r="N3022" t="str">
        <f t="shared" si="47"/>
        <v>08</v>
      </c>
    </row>
    <row r="3023" spans="1:14" ht="15" customHeight="1" x14ac:dyDescent="0.25">
      <c r="A3023" t="s">
        <v>14</v>
      </c>
      <c r="B3023">
        <v>0</v>
      </c>
      <c r="C3023" s="7" t="s">
        <v>15</v>
      </c>
      <c r="D3023">
        <v>10</v>
      </c>
      <c r="E3023" s="1" t="s">
        <v>59</v>
      </c>
      <c r="F3023" s="2" t="s">
        <v>253</v>
      </c>
      <c r="G3023" s="3" t="s">
        <v>270</v>
      </c>
      <c r="H3023" s="3" t="s">
        <v>271</v>
      </c>
      <c r="I3023" s="1" t="s">
        <v>101</v>
      </c>
      <c r="J3023" t="s">
        <v>15</v>
      </c>
      <c r="K3023" s="8">
        <v>500000</v>
      </c>
      <c r="L3023">
        <v>500000</v>
      </c>
      <c r="M3023" s="6">
        <v>5000</v>
      </c>
      <c r="N3023" t="str">
        <f t="shared" si="47"/>
        <v>01</v>
      </c>
    </row>
    <row r="3024" spans="1:14" ht="15" customHeight="1" x14ac:dyDescent="0.25">
      <c r="A3024" t="s">
        <v>14</v>
      </c>
      <c r="B3024">
        <v>0</v>
      </c>
      <c r="C3024" s="7" t="s">
        <v>15</v>
      </c>
      <c r="D3024">
        <v>10</v>
      </c>
      <c r="E3024" s="1" t="s">
        <v>59</v>
      </c>
      <c r="F3024" s="2" t="s">
        <v>253</v>
      </c>
      <c r="G3024" s="3" t="s">
        <v>270</v>
      </c>
      <c r="H3024" s="3" t="s">
        <v>69</v>
      </c>
      <c r="I3024" s="1" t="s">
        <v>101</v>
      </c>
      <c r="J3024" t="s">
        <v>15</v>
      </c>
      <c r="K3024" s="8">
        <v>111784</v>
      </c>
      <c r="L3024">
        <v>111784</v>
      </c>
      <c r="M3024" s="6">
        <v>1117.8399999999999</v>
      </c>
      <c r="N3024" t="str">
        <f t="shared" si="47"/>
        <v>02</v>
      </c>
    </row>
    <row r="3025" spans="1:15" ht="15" customHeight="1" x14ac:dyDescent="0.25">
      <c r="A3025" t="s">
        <v>14</v>
      </c>
      <c r="B3025">
        <v>0</v>
      </c>
      <c r="C3025" s="7" t="s">
        <v>15</v>
      </c>
      <c r="D3025">
        <v>10</v>
      </c>
      <c r="E3025" s="1" t="s">
        <v>59</v>
      </c>
      <c r="F3025" s="2" t="s">
        <v>98</v>
      </c>
      <c r="G3025" s="3" t="s">
        <v>272</v>
      </c>
      <c r="H3025" s="3" t="s">
        <v>227</v>
      </c>
      <c r="I3025" s="1" t="s">
        <v>101</v>
      </c>
      <c r="J3025" t="s">
        <v>635</v>
      </c>
      <c r="K3025" s="8">
        <v>13620399</v>
      </c>
      <c r="L3025">
        <v>13620399</v>
      </c>
      <c r="M3025" s="6">
        <v>136203.99</v>
      </c>
      <c r="N3025" t="str">
        <f t="shared" si="47"/>
        <v>02</v>
      </c>
    </row>
    <row r="3026" spans="1:15" ht="15" customHeight="1" x14ac:dyDescent="0.25">
      <c r="A3026" t="s">
        <v>14</v>
      </c>
      <c r="B3026">
        <v>0</v>
      </c>
      <c r="C3026" s="7" t="s">
        <v>15</v>
      </c>
      <c r="D3026">
        <v>10</v>
      </c>
      <c r="E3026" s="1" t="s">
        <v>59</v>
      </c>
      <c r="F3026" s="2" t="s">
        <v>98</v>
      </c>
      <c r="G3026" s="3" t="s">
        <v>272</v>
      </c>
      <c r="H3026" s="3" t="s">
        <v>227</v>
      </c>
      <c r="I3026" s="1" t="s">
        <v>55</v>
      </c>
      <c r="J3026" t="s">
        <v>635</v>
      </c>
      <c r="K3026" s="8">
        <v>540256</v>
      </c>
      <c r="L3026">
        <v>540256</v>
      </c>
      <c r="M3026" s="6">
        <v>5402.56</v>
      </c>
      <c r="N3026" t="str">
        <f t="shared" si="47"/>
        <v>02</v>
      </c>
    </row>
    <row r="3027" spans="1:15" ht="15" customHeight="1" x14ac:dyDescent="0.25">
      <c r="A3027" t="s">
        <v>14</v>
      </c>
      <c r="B3027">
        <v>0</v>
      </c>
      <c r="C3027" s="7" t="s">
        <v>15</v>
      </c>
      <c r="D3027">
        <v>10</v>
      </c>
      <c r="E3027" s="1" t="s">
        <v>59</v>
      </c>
      <c r="F3027" s="2" t="s">
        <v>98</v>
      </c>
      <c r="G3027" s="3" t="s">
        <v>272</v>
      </c>
      <c r="H3027" s="3" t="s">
        <v>227</v>
      </c>
      <c r="I3027" s="1" t="s">
        <v>64</v>
      </c>
      <c r="J3027" t="s">
        <v>635</v>
      </c>
      <c r="K3027" s="8">
        <v>30739</v>
      </c>
      <c r="L3027">
        <v>30739</v>
      </c>
      <c r="M3027" s="6">
        <v>307.39</v>
      </c>
      <c r="N3027" t="str">
        <f t="shared" si="47"/>
        <v>02</v>
      </c>
    </row>
    <row r="3028" spans="1:15" ht="15" customHeight="1" x14ac:dyDescent="0.25">
      <c r="A3028" t="s">
        <v>14</v>
      </c>
      <c r="B3028">
        <v>0</v>
      </c>
      <c r="C3028" s="7" t="s">
        <v>15</v>
      </c>
      <c r="D3028">
        <v>10</v>
      </c>
      <c r="E3028" s="1" t="s">
        <v>59</v>
      </c>
      <c r="F3028" s="2" t="s">
        <v>98</v>
      </c>
      <c r="G3028" s="3" t="s">
        <v>272</v>
      </c>
      <c r="H3028" s="3" t="s">
        <v>227</v>
      </c>
      <c r="I3028" s="16" t="s">
        <v>64</v>
      </c>
      <c r="J3028" t="s">
        <v>635</v>
      </c>
      <c r="K3028" s="8">
        <v>6131951</v>
      </c>
      <c r="L3028">
        <v>6131951</v>
      </c>
      <c r="M3028" s="6">
        <v>61319.51</v>
      </c>
      <c r="N3028" t="str">
        <f t="shared" si="47"/>
        <v>02</v>
      </c>
      <c r="O3028" t="s">
        <v>879</v>
      </c>
    </row>
    <row r="3029" spans="1:15" ht="15" customHeight="1" x14ac:dyDescent="0.25">
      <c r="A3029" t="s">
        <v>14</v>
      </c>
      <c r="B3029">
        <v>0</v>
      </c>
      <c r="C3029" s="7" t="s">
        <v>15</v>
      </c>
      <c r="D3029">
        <v>10</v>
      </c>
      <c r="E3029" s="1" t="s">
        <v>59</v>
      </c>
      <c r="F3029" s="2" t="s">
        <v>98</v>
      </c>
      <c r="G3029" s="3" t="s">
        <v>99</v>
      </c>
      <c r="H3029" s="3" t="s">
        <v>218</v>
      </c>
      <c r="I3029" s="1" t="s">
        <v>102</v>
      </c>
      <c r="J3029" t="s">
        <v>15</v>
      </c>
      <c r="K3029" s="8">
        <v>14989</v>
      </c>
      <c r="L3029">
        <v>14989</v>
      </c>
      <c r="M3029" s="6">
        <v>149.89000000000001</v>
      </c>
      <c r="N3029" t="str">
        <f t="shared" si="47"/>
        <v>01</v>
      </c>
    </row>
    <row r="3030" spans="1:15" ht="15" customHeight="1" x14ac:dyDescent="0.25">
      <c r="A3030" t="s">
        <v>14</v>
      </c>
      <c r="B3030">
        <v>0</v>
      </c>
      <c r="C3030" s="7" t="s">
        <v>15</v>
      </c>
      <c r="D3030">
        <v>10</v>
      </c>
      <c r="E3030" s="1" t="s">
        <v>59</v>
      </c>
      <c r="F3030" s="2" t="s">
        <v>98</v>
      </c>
      <c r="G3030" s="3" t="s">
        <v>99</v>
      </c>
      <c r="H3030" s="3" t="s">
        <v>69</v>
      </c>
      <c r="I3030" s="1" t="s">
        <v>102</v>
      </c>
      <c r="J3030" t="s">
        <v>15</v>
      </c>
      <c r="K3030" s="8">
        <v>3350</v>
      </c>
      <c r="L3030">
        <v>3350</v>
      </c>
      <c r="M3030" s="6">
        <v>33.5</v>
      </c>
      <c r="N3030" t="str">
        <f t="shared" si="47"/>
        <v>02</v>
      </c>
    </row>
    <row r="3031" spans="1:15" ht="15" customHeight="1" x14ac:dyDescent="0.25">
      <c r="A3031" t="s">
        <v>14</v>
      </c>
      <c r="B3031">
        <v>0</v>
      </c>
      <c r="C3031" s="7" t="s">
        <v>15</v>
      </c>
      <c r="D3031">
        <v>10</v>
      </c>
      <c r="E3031" s="1" t="s">
        <v>59</v>
      </c>
      <c r="F3031" s="2" t="s">
        <v>273</v>
      </c>
      <c r="G3031" s="3" t="s">
        <v>274</v>
      </c>
      <c r="H3031" s="3" t="s">
        <v>227</v>
      </c>
      <c r="I3031" s="16" t="s">
        <v>64</v>
      </c>
      <c r="J3031" t="s">
        <v>635</v>
      </c>
      <c r="K3031">
        <v>-2870067</v>
      </c>
      <c r="L3031">
        <v>-2870067</v>
      </c>
      <c r="M3031" s="6">
        <v>-28700.670000000002</v>
      </c>
      <c r="N3031" t="str">
        <f t="shared" si="47"/>
        <v>02</v>
      </c>
      <c r="O3031" t="s">
        <v>892</v>
      </c>
    </row>
    <row r="3032" spans="1:15" ht="15" customHeight="1" x14ac:dyDescent="0.25">
      <c r="A3032" t="s">
        <v>14</v>
      </c>
      <c r="B3032">
        <v>0</v>
      </c>
      <c r="C3032" s="7" t="s">
        <v>15</v>
      </c>
      <c r="D3032">
        <v>10</v>
      </c>
      <c r="E3032" s="1" t="s">
        <v>59</v>
      </c>
      <c r="F3032" s="2" t="s">
        <v>273</v>
      </c>
      <c r="G3032" s="3" t="s">
        <v>274</v>
      </c>
      <c r="H3032" s="3" t="s">
        <v>227</v>
      </c>
      <c r="I3032" s="1" t="s">
        <v>101</v>
      </c>
      <c r="J3032" t="s">
        <v>635</v>
      </c>
      <c r="K3032" s="8">
        <v>1029242</v>
      </c>
      <c r="L3032">
        <v>1029242</v>
      </c>
      <c r="M3032" s="6">
        <v>10292.42</v>
      </c>
      <c r="N3032" t="str">
        <f t="shared" si="47"/>
        <v>02</v>
      </c>
    </row>
    <row r="3033" spans="1:15" ht="15" customHeight="1" x14ac:dyDescent="0.25">
      <c r="A3033" t="s">
        <v>14</v>
      </c>
      <c r="B3033">
        <v>0</v>
      </c>
      <c r="C3033" s="7" t="s">
        <v>15</v>
      </c>
      <c r="D3033">
        <v>10</v>
      </c>
      <c r="E3033" s="1" t="s">
        <v>59</v>
      </c>
      <c r="F3033" s="2" t="s">
        <v>273</v>
      </c>
      <c r="G3033" s="3" t="s">
        <v>274</v>
      </c>
      <c r="H3033" s="3" t="s">
        <v>227</v>
      </c>
      <c r="I3033" s="1" t="s">
        <v>246</v>
      </c>
      <c r="J3033" t="s">
        <v>635</v>
      </c>
      <c r="K3033" s="8">
        <v>770726</v>
      </c>
      <c r="L3033">
        <v>770726</v>
      </c>
      <c r="M3033" s="6">
        <v>7707.26</v>
      </c>
      <c r="N3033" t="str">
        <f t="shared" si="47"/>
        <v>02</v>
      </c>
    </row>
    <row r="3034" spans="1:15" ht="15" customHeight="1" x14ac:dyDescent="0.25">
      <c r="A3034" t="s">
        <v>14</v>
      </c>
      <c r="B3034">
        <v>0</v>
      </c>
      <c r="C3034" s="7" t="s">
        <v>15</v>
      </c>
      <c r="D3034">
        <v>10</v>
      </c>
      <c r="E3034" s="1" t="s">
        <v>59</v>
      </c>
      <c r="F3034" s="2" t="s">
        <v>273</v>
      </c>
      <c r="G3034" s="3" t="s">
        <v>274</v>
      </c>
      <c r="H3034" s="3" t="s">
        <v>227</v>
      </c>
      <c r="I3034" s="16" t="s">
        <v>64</v>
      </c>
      <c r="J3034" t="s">
        <v>635</v>
      </c>
      <c r="K3034" s="8">
        <v>735322</v>
      </c>
      <c r="L3034">
        <v>735322</v>
      </c>
      <c r="M3034" s="6">
        <v>7353.22</v>
      </c>
      <c r="N3034" t="str">
        <f t="shared" si="47"/>
        <v>02</v>
      </c>
      <c r="O3034" t="s">
        <v>879</v>
      </c>
    </row>
    <row r="3035" spans="1:15" ht="15" customHeight="1" x14ac:dyDescent="0.25">
      <c r="A3035" t="s">
        <v>14</v>
      </c>
      <c r="B3035">
        <v>0</v>
      </c>
      <c r="C3035" s="7" t="s">
        <v>15</v>
      </c>
      <c r="D3035">
        <v>10</v>
      </c>
      <c r="E3035" s="1" t="s">
        <v>59</v>
      </c>
      <c r="F3035" s="2" t="s">
        <v>273</v>
      </c>
      <c r="G3035" s="3" t="s">
        <v>275</v>
      </c>
      <c r="H3035" s="3" t="s">
        <v>100</v>
      </c>
      <c r="I3035" s="1" t="s">
        <v>101</v>
      </c>
      <c r="J3035" t="s">
        <v>15</v>
      </c>
      <c r="K3035" s="8">
        <v>12879360</v>
      </c>
      <c r="L3035">
        <v>12879360</v>
      </c>
      <c r="M3035" s="6">
        <v>128793.60000000001</v>
      </c>
      <c r="N3035" t="str">
        <f t="shared" si="47"/>
        <v>01</v>
      </c>
    </row>
    <row r="3036" spans="1:15" ht="15" customHeight="1" x14ac:dyDescent="0.25">
      <c r="A3036" t="s">
        <v>14</v>
      </c>
      <c r="B3036">
        <v>0</v>
      </c>
      <c r="C3036" s="7" t="s">
        <v>15</v>
      </c>
      <c r="D3036">
        <v>10</v>
      </c>
      <c r="E3036" s="1" t="s">
        <v>59</v>
      </c>
      <c r="F3036" s="2" t="s">
        <v>273</v>
      </c>
      <c r="G3036" s="3" t="s">
        <v>275</v>
      </c>
      <c r="H3036" s="3" t="s">
        <v>63</v>
      </c>
      <c r="I3036" s="16" t="s">
        <v>64</v>
      </c>
      <c r="J3036" t="s">
        <v>15</v>
      </c>
      <c r="K3036">
        <v>-110533100</v>
      </c>
      <c r="L3036">
        <v>-110533100</v>
      </c>
      <c r="M3036" s="6">
        <v>-1105331</v>
      </c>
      <c r="N3036" t="str">
        <f t="shared" si="47"/>
        <v>01</v>
      </c>
      <c r="O3036" t="s">
        <v>892</v>
      </c>
    </row>
    <row r="3037" spans="1:15" ht="15" customHeight="1" x14ac:dyDescent="0.25">
      <c r="A3037" t="s">
        <v>14</v>
      </c>
      <c r="B3037">
        <v>0</v>
      </c>
      <c r="C3037" s="7" t="s">
        <v>15</v>
      </c>
      <c r="D3037">
        <v>10</v>
      </c>
      <c r="E3037" s="1" t="s">
        <v>59</v>
      </c>
      <c r="F3037" s="2" t="s">
        <v>273</v>
      </c>
      <c r="G3037" s="3" t="s">
        <v>275</v>
      </c>
      <c r="H3037" s="3" t="s">
        <v>58</v>
      </c>
      <c r="I3037" s="1" t="s">
        <v>101</v>
      </c>
      <c r="J3037" t="s">
        <v>15</v>
      </c>
      <c r="K3037" s="8">
        <v>26759200</v>
      </c>
      <c r="L3037">
        <v>26759200</v>
      </c>
      <c r="M3037" s="6">
        <v>267592</v>
      </c>
      <c r="N3037" t="str">
        <f t="shared" si="47"/>
        <v>01</v>
      </c>
    </row>
    <row r="3038" spans="1:15" ht="15" customHeight="1" x14ac:dyDescent="0.25">
      <c r="A3038" t="s">
        <v>14</v>
      </c>
      <c r="B3038">
        <v>0</v>
      </c>
      <c r="C3038" s="7" t="s">
        <v>15</v>
      </c>
      <c r="D3038">
        <v>10</v>
      </c>
      <c r="E3038" s="1" t="s">
        <v>59</v>
      </c>
      <c r="F3038" s="2" t="s">
        <v>273</v>
      </c>
      <c r="G3038" s="3" t="s">
        <v>275</v>
      </c>
      <c r="H3038" s="3" t="s">
        <v>58</v>
      </c>
      <c r="I3038" s="1" t="s">
        <v>246</v>
      </c>
      <c r="J3038" t="s">
        <v>15</v>
      </c>
      <c r="K3038" s="8">
        <v>29682473</v>
      </c>
      <c r="L3038">
        <v>29682473</v>
      </c>
      <c r="M3038" s="6">
        <v>296824.73</v>
      </c>
      <c r="N3038" t="str">
        <f t="shared" si="47"/>
        <v>01</v>
      </c>
    </row>
    <row r="3039" spans="1:15" ht="15" customHeight="1" x14ac:dyDescent="0.25">
      <c r="A3039" t="s">
        <v>14</v>
      </c>
      <c r="B3039">
        <v>0</v>
      </c>
      <c r="C3039" s="7" t="s">
        <v>15</v>
      </c>
      <c r="D3039">
        <v>10</v>
      </c>
      <c r="E3039" s="1" t="s">
        <v>59</v>
      </c>
      <c r="F3039" s="2" t="s">
        <v>273</v>
      </c>
      <c r="G3039" s="3" t="s">
        <v>275</v>
      </c>
      <c r="H3039" s="3" t="s">
        <v>58</v>
      </c>
      <c r="I3039" s="1" t="s">
        <v>102</v>
      </c>
      <c r="J3039" t="s">
        <v>15</v>
      </c>
      <c r="K3039" s="8">
        <v>26263563</v>
      </c>
      <c r="L3039">
        <v>26263563</v>
      </c>
      <c r="M3039" s="6">
        <v>262635.63</v>
      </c>
      <c r="N3039" t="str">
        <f t="shared" si="47"/>
        <v>01</v>
      </c>
    </row>
    <row r="3040" spans="1:15" ht="15" customHeight="1" x14ac:dyDescent="0.25">
      <c r="A3040" t="s">
        <v>14</v>
      </c>
      <c r="B3040">
        <v>0</v>
      </c>
      <c r="C3040" s="7" t="s">
        <v>15</v>
      </c>
      <c r="D3040">
        <v>10</v>
      </c>
      <c r="E3040" s="1" t="s">
        <v>59</v>
      </c>
      <c r="F3040" s="2" t="s">
        <v>273</v>
      </c>
      <c r="G3040" s="3" t="s">
        <v>275</v>
      </c>
      <c r="H3040" s="3" t="s">
        <v>103</v>
      </c>
      <c r="I3040" s="1" t="s">
        <v>102</v>
      </c>
      <c r="J3040" t="s">
        <v>15</v>
      </c>
      <c r="K3040" s="8">
        <v>393403</v>
      </c>
      <c r="L3040">
        <v>393403</v>
      </c>
      <c r="M3040" s="6">
        <v>3934.03</v>
      </c>
      <c r="N3040" t="str">
        <f t="shared" si="47"/>
        <v>01</v>
      </c>
    </row>
    <row r="3041" spans="1:15" ht="15" customHeight="1" x14ac:dyDescent="0.25">
      <c r="A3041" t="s">
        <v>14</v>
      </c>
      <c r="B3041">
        <v>0</v>
      </c>
      <c r="C3041" s="7" t="s">
        <v>15</v>
      </c>
      <c r="D3041">
        <v>10</v>
      </c>
      <c r="E3041" s="1" t="s">
        <v>59</v>
      </c>
      <c r="F3041" s="2" t="s">
        <v>273</v>
      </c>
      <c r="G3041" s="3" t="s">
        <v>275</v>
      </c>
      <c r="H3041" s="3" t="s">
        <v>107</v>
      </c>
      <c r="I3041" s="1" t="s">
        <v>101</v>
      </c>
      <c r="J3041" t="s">
        <v>15</v>
      </c>
      <c r="K3041" s="8">
        <v>312000</v>
      </c>
      <c r="L3041">
        <v>312000</v>
      </c>
      <c r="M3041" s="6">
        <v>3120</v>
      </c>
      <c r="N3041" t="str">
        <f t="shared" si="47"/>
        <v>01</v>
      </c>
    </row>
    <row r="3042" spans="1:15" ht="15" customHeight="1" x14ac:dyDescent="0.25">
      <c r="A3042" t="s">
        <v>14</v>
      </c>
      <c r="B3042">
        <v>0</v>
      </c>
      <c r="C3042" s="7" t="s">
        <v>15</v>
      </c>
      <c r="D3042">
        <v>10</v>
      </c>
      <c r="E3042" s="1" t="s">
        <v>59</v>
      </c>
      <c r="F3042" s="2" t="s">
        <v>273</v>
      </c>
      <c r="G3042" s="3" t="s">
        <v>275</v>
      </c>
      <c r="H3042" s="3" t="s">
        <v>247</v>
      </c>
      <c r="I3042" s="1" t="s">
        <v>101</v>
      </c>
      <c r="J3042" t="s">
        <v>15</v>
      </c>
      <c r="K3042" s="8">
        <v>360000</v>
      </c>
      <c r="L3042">
        <v>360000</v>
      </c>
      <c r="M3042" s="6">
        <v>3600</v>
      </c>
      <c r="N3042" t="str">
        <f t="shared" si="47"/>
        <v>01</v>
      </c>
    </row>
    <row r="3043" spans="1:15" ht="15" customHeight="1" x14ac:dyDescent="0.25">
      <c r="A3043" t="s">
        <v>14</v>
      </c>
      <c r="B3043">
        <v>0</v>
      </c>
      <c r="C3043" s="7" t="s">
        <v>15</v>
      </c>
      <c r="D3043">
        <v>10</v>
      </c>
      <c r="E3043" s="1" t="s">
        <v>59</v>
      </c>
      <c r="F3043" s="2" t="s">
        <v>273</v>
      </c>
      <c r="G3043" s="3" t="s">
        <v>275</v>
      </c>
      <c r="H3043" s="3" t="s">
        <v>68</v>
      </c>
      <c r="I3043" s="1" t="s">
        <v>102</v>
      </c>
      <c r="J3043" t="s">
        <v>15</v>
      </c>
      <c r="K3043" s="8">
        <v>155000</v>
      </c>
      <c r="L3043">
        <v>155000</v>
      </c>
      <c r="M3043" s="6">
        <v>1550</v>
      </c>
      <c r="N3043" t="str">
        <f t="shared" si="47"/>
        <v>01</v>
      </c>
    </row>
    <row r="3044" spans="1:15" ht="15" customHeight="1" x14ac:dyDescent="0.25">
      <c r="A3044" t="s">
        <v>14</v>
      </c>
      <c r="B3044">
        <v>0</v>
      </c>
      <c r="C3044" s="7" t="s">
        <v>15</v>
      </c>
      <c r="D3044">
        <v>10</v>
      </c>
      <c r="E3044" s="1" t="s">
        <v>59</v>
      </c>
      <c r="F3044" s="2" t="s">
        <v>273</v>
      </c>
      <c r="G3044" s="3" t="s">
        <v>275</v>
      </c>
      <c r="H3044" s="3" t="s">
        <v>54</v>
      </c>
      <c r="I3044" s="1" t="s">
        <v>101</v>
      </c>
      <c r="J3044" t="s">
        <v>15</v>
      </c>
      <c r="K3044" s="8">
        <v>12127025</v>
      </c>
      <c r="L3044">
        <v>12127025</v>
      </c>
      <c r="M3044" s="6">
        <v>121270.25</v>
      </c>
      <c r="N3044" t="str">
        <f t="shared" si="47"/>
        <v>02</v>
      </c>
    </row>
    <row r="3045" spans="1:15" ht="15" customHeight="1" x14ac:dyDescent="0.25">
      <c r="A3045" t="s">
        <v>14</v>
      </c>
      <c r="B3045">
        <v>0</v>
      </c>
      <c r="C3045" s="7" t="s">
        <v>15</v>
      </c>
      <c r="D3045">
        <v>10</v>
      </c>
      <c r="E3045" s="1" t="s">
        <v>59</v>
      </c>
      <c r="F3045" s="2" t="s">
        <v>273</v>
      </c>
      <c r="G3045" s="3" t="s">
        <v>275</v>
      </c>
      <c r="H3045" s="3" t="s">
        <v>54</v>
      </c>
      <c r="I3045" s="1" t="s">
        <v>246</v>
      </c>
      <c r="J3045" t="s">
        <v>15</v>
      </c>
      <c r="K3045" s="8">
        <v>8743815</v>
      </c>
      <c r="L3045">
        <v>8743815</v>
      </c>
      <c r="M3045" s="6">
        <v>87438.150000000009</v>
      </c>
      <c r="N3045" t="str">
        <f t="shared" si="47"/>
        <v>02</v>
      </c>
    </row>
    <row r="3046" spans="1:15" ht="15" customHeight="1" x14ac:dyDescent="0.25">
      <c r="A3046" t="s">
        <v>14</v>
      </c>
      <c r="B3046">
        <v>0</v>
      </c>
      <c r="C3046" s="7" t="s">
        <v>15</v>
      </c>
      <c r="D3046">
        <v>10</v>
      </c>
      <c r="E3046" s="1" t="s">
        <v>59</v>
      </c>
      <c r="F3046" s="2" t="s">
        <v>273</v>
      </c>
      <c r="G3046" s="3" t="s">
        <v>275</v>
      </c>
      <c r="H3046" s="3" t="s">
        <v>54</v>
      </c>
      <c r="I3046" s="1" t="s">
        <v>102</v>
      </c>
      <c r="J3046" t="s">
        <v>15</v>
      </c>
      <c r="K3046" s="8">
        <v>9735222</v>
      </c>
      <c r="L3046">
        <v>9735222</v>
      </c>
      <c r="M3046" s="6">
        <v>97352.22</v>
      </c>
      <c r="N3046" t="str">
        <f t="shared" si="47"/>
        <v>02</v>
      </c>
    </row>
    <row r="3047" spans="1:15" ht="15" customHeight="1" x14ac:dyDescent="0.25">
      <c r="A3047" t="s">
        <v>14</v>
      </c>
      <c r="B3047">
        <v>0</v>
      </c>
      <c r="C3047" s="7" t="s">
        <v>15</v>
      </c>
      <c r="D3047">
        <v>10</v>
      </c>
      <c r="E3047" s="1" t="s">
        <v>59</v>
      </c>
      <c r="F3047" s="2" t="s">
        <v>273</v>
      </c>
      <c r="G3047" s="3" t="s">
        <v>275</v>
      </c>
      <c r="H3047" s="3" t="s">
        <v>69</v>
      </c>
      <c r="I3047" s="16" t="s">
        <v>64</v>
      </c>
      <c r="J3047" t="s">
        <v>15</v>
      </c>
      <c r="K3047">
        <v>-37795600</v>
      </c>
      <c r="L3047">
        <v>-37795600</v>
      </c>
      <c r="M3047" s="6">
        <v>-377956</v>
      </c>
      <c r="N3047" t="str">
        <f t="shared" si="47"/>
        <v>02</v>
      </c>
      <c r="O3047" t="s">
        <v>892</v>
      </c>
    </row>
    <row r="3048" spans="1:15" ht="15" customHeight="1" x14ac:dyDescent="0.25">
      <c r="A3048" t="s">
        <v>14</v>
      </c>
      <c r="B3048">
        <v>0</v>
      </c>
      <c r="C3048" s="7" t="s">
        <v>15</v>
      </c>
      <c r="D3048">
        <v>10</v>
      </c>
      <c r="E3048" s="1" t="s">
        <v>59</v>
      </c>
      <c r="F3048" s="2" t="s">
        <v>273</v>
      </c>
      <c r="G3048" s="3" t="s">
        <v>275</v>
      </c>
      <c r="H3048" s="3" t="s">
        <v>69</v>
      </c>
      <c r="I3048" s="1" t="s">
        <v>102</v>
      </c>
      <c r="J3048" t="s">
        <v>15</v>
      </c>
      <c r="K3048" s="8">
        <v>34647</v>
      </c>
      <c r="L3048">
        <v>34647</v>
      </c>
      <c r="M3048" s="6">
        <v>346.47</v>
      </c>
      <c r="N3048" t="str">
        <f t="shared" si="47"/>
        <v>02</v>
      </c>
    </row>
    <row r="3049" spans="1:15" ht="15" customHeight="1" x14ac:dyDescent="0.25">
      <c r="A3049" t="s">
        <v>14</v>
      </c>
      <c r="B3049">
        <v>0</v>
      </c>
      <c r="C3049" s="7" t="s">
        <v>15</v>
      </c>
      <c r="D3049">
        <v>10</v>
      </c>
      <c r="E3049" s="1" t="s">
        <v>59</v>
      </c>
      <c r="F3049" s="2" t="s">
        <v>273</v>
      </c>
      <c r="G3049" s="3" t="s">
        <v>275</v>
      </c>
      <c r="H3049" s="3" t="s">
        <v>70</v>
      </c>
      <c r="I3049" s="1" t="s">
        <v>101</v>
      </c>
      <c r="J3049" t="s">
        <v>15</v>
      </c>
      <c r="K3049" s="8">
        <v>141207</v>
      </c>
      <c r="L3049">
        <v>141207</v>
      </c>
      <c r="M3049" s="6">
        <v>1412.07</v>
      </c>
      <c r="N3049" t="str">
        <f t="shared" si="47"/>
        <v>02</v>
      </c>
    </row>
    <row r="3050" spans="1:15" ht="15" customHeight="1" x14ac:dyDescent="0.25">
      <c r="A3050" t="s">
        <v>14</v>
      </c>
      <c r="B3050">
        <v>0</v>
      </c>
      <c r="C3050" s="7" t="s">
        <v>15</v>
      </c>
      <c r="D3050">
        <v>10</v>
      </c>
      <c r="E3050" s="1" t="s">
        <v>59</v>
      </c>
      <c r="F3050" s="2" t="s">
        <v>273</v>
      </c>
      <c r="G3050" s="3" t="s">
        <v>275</v>
      </c>
      <c r="H3050" s="3" t="s">
        <v>70</v>
      </c>
      <c r="I3050" s="1" t="s">
        <v>102</v>
      </c>
      <c r="J3050" t="s">
        <v>15</v>
      </c>
      <c r="K3050" s="8">
        <v>87932</v>
      </c>
      <c r="L3050">
        <v>87932</v>
      </c>
      <c r="M3050" s="6">
        <v>879.32</v>
      </c>
      <c r="N3050" t="str">
        <f t="shared" si="47"/>
        <v>02</v>
      </c>
    </row>
    <row r="3051" spans="1:15" ht="15" customHeight="1" x14ac:dyDescent="0.25">
      <c r="A3051" t="s">
        <v>14</v>
      </c>
      <c r="B3051">
        <v>0</v>
      </c>
      <c r="C3051" s="7" t="s">
        <v>15</v>
      </c>
      <c r="D3051">
        <v>10</v>
      </c>
      <c r="E3051" s="1" t="s">
        <v>59</v>
      </c>
      <c r="F3051" s="2" t="s">
        <v>273</v>
      </c>
      <c r="G3051" s="3" t="s">
        <v>275</v>
      </c>
      <c r="H3051" s="3" t="s">
        <v>131</v>
      </c>
      <c r="I3051" s="1" t="s">
        <v>16</v>
      </c>
      <c r="J3051" t="s">
        <v>15</v>
      </c>
      <c r="K3051" s="8">
        <v>350200</v>
      </c>
      <c r="L3051">
        <v>350200</v>
      </c>
      <c r="M3051" s="6">
        <v>3502</v>
      </c>
      <c r="N3051" t="str">
        <f t="shared" si="47"/>
        <v>03</v>
      </c>
    </row>
    <row r="3052" spans="1:15" ht="15" customHeight="1" x14ac:dyDescent="0.25">
      <c r="A3052" t="s">
        <v>14</v>
      </c>
      <c r="B3052">
        <v>0</v>
      </c>
      <c r="C3052" s="7" t="s">
        <v>15</v>
      </c>
      <c r="D3052">
        <v>10</v>
      </c>
      <c r="E3052" s="1" t="s">
        <v>59</v>
      </c>
      <c r="F3052" s="2" t="s">
        <v>273</v>
      </c>
      <c r="G3052" s="3" t="s">
        <v>275</v>
      </c>
      <c r="H3052" s="3" t="s">
        <v>276</v>
      </c>
      <c r="I3052" s="1" t="s">
        <v>16</v>
      </c>
      <c r="J3052" t="s">
        <v>15</v>
      </c>
      <c r="K3052" s="8">
        <v>523721</v>
      </c>
      <c r="L3052">
        <v>523721</v>
      </c>
      <c r="M3052" s="6">
        <v>5237.21</v>
      </c>
      <c r="N3052" t="str">
        <f t="shared" si="47"/>
        <v>03</v>
      </c>
    </row>
    <row r="3053" spans="1:15" ht="15" customHeight="1" x14ac:dyDescent="0.25">
      <c r="A3053" t="s">
        <v>14</v>
      </c>
      <c r="B3053">
        <v>0</v>
      </c>
      <c r="C3053" s="7" t="s">
        <v>15</v>
      </c>
      <c r="D3053">
        <v>10</v>
      </c>
      <c r="E3053" s="1" t="s">
        <v>59</v>
      </c>
      <c r="F3053" s="2" t="s">
        <v>273</v>
      </c>
      <c r="G3053" s="3" t="s">
        <v>275</v>
      </c>
      <c r="H3053" s="3" t="s">
        <v>71</v>
      </c>
      <c r="I3053" s="1" t="s">
        <v>16</v>
      </c>
      <c r="J3053" t="s">
        <v>15</v>
      </c>
      <c r="K3053" s="8">
        <v>423988</v>
      </c>
      <c r="L3053">
        <v>423988</v>
      </c>
      <c r="M3053" s="6">
        <v>4239.88</v>
      </c>
      <c r="N3053" t="str">
        <f t="shared" si="47"/>
        <v>05</v>
      </c>
    </row>
    <row r="3054" spans="1:15" ht="15" customHeight="1" x14ac:dyDescent="0.25">
      <c r="A3054" t="s">
        <v>14</v>
      </c>
      <c r="B3054">
        <v>0</v>
      </c>
      <c r="C3054" s="7" t="s">
        <v>15</v>
      </c>
      <c r="D3054">
        <v>10</v>
      </c>
      <c r="E3054" s="1" t="s">
        <v>59</v>
      </c>
      <c r="F3054" s="2" t="s">
        <v>273</v>
      </c>
      <c r="G3054" s="3" t="s">
        <v>275</v>
      </c>
      <c r="H3054" s="3" t="s">
        <v>104</v>
      </c>
      <c r="I3054" s="1" t="s">
        <v>16</v>
      </c>
      <c r="J3054" t="s">
        <v>15</v>
      </c>
      <c r="K3054" s="8">
        <v>7779</v>
      </c>
      <c r="L3054">
        <v>7779</v>
      </c>
      <c r="M3054" s="6">
        <v>77.790000000000006</v>
      </c>
      <c r="N3054" t="str">
        <f t="shared" si="47"/>
        <v>05</v>
      </c>
    </row>
    <row r="3055" spans="1:15" ht="15" customHeight="1" x14ac:dyDescent="0.25">
      <c r="A3055" t="s">
        <v>14</v>
      </c>
      <c r="B3055">
        <v>0</v>
      </c>
      <c r="C3055" s="7" t="s">
        <v>15</v>
      </c>
      <c r="D3055">
        <v>10</v>
      </c>
      <c r="E3055" s="1" t="s">
        <v>59</v>
      </c>
      <c r="F3055" s="2" t="s">
        <v>273</v>
      </c>
      <c r="G3055" s="3" t="s">
        <v>275</v>
      </c>
      <c r="H3055" s="3" t="s">
        <v>72</v>
      </c>
      <c r="I3055" s="1" t="s">
        <v>16</v>
      </c>
      <c r="J3055" t="s">
        <v>15</v>
      </c>
      <c r="K3055" s="8">
        <v>178957</v>
      </c>
      <c r="L3055">
        <v>178957</v>
      </c>
      <c r="M3055" s="6">
        <v>1789.57</v>
      </c>
      <c r="N3055" t="str">
        <f t="shared" si="47"/>
        <v>05</v>
      </c>
    </row>
    <row r="3056" spans="1:15" ht="15" customHeight="1" x14ac:dyDescent="0.25">
      <c r="A3056" t="s">
        <v>14</v>
      </c>
      <c r="B3056">
        <v>0</v>
      </c>
      <c r="C3056" s="7" t="s">
        <v>15</v>
      </c>
      <c r="D3056">
        <v>10</v>
      </c>
      <c r="E3056" s="1" t="s">
        <v>59</v>
      </c>
      <c r="F3056" s="2" t="s">
        <v>273</v>
      </c>
      <c r="G3056" s="3" t="s">
        <v>275</v>
      </c>
      <c r="H3056" s="3" t="s">
        <v>114</v>
      </c>
      <c r="I3056" s="1" t="s">
        <v>16</v>
      </c>
      <c r="J3056" t="s">
        <v>15</v>
      </c>
      <c r="K3056" s="8">
        <v>645638</v>
      </c>
      <c r="L3056">
        <v>645638</v>
      </c>
      <c r="M3056" s="6">
        <v>6456.38</v>
      </c>
      <c r="N3056" t="str">
        <f t="shared" si="47"/>
        <v>05</v>
      </c>
    </row>
    <row r="3057" spans="1:14" ht="15" customHeight="1" x14ac:dyDescent="0.25">
      <c r="A3057" t="s">
        <v>14</v>
      </c>
      <c r="B3057">
        <v>0</v>
      </c>
      <c r="C3057" s="7" t="s">
        <v>15</v>
      </c>
      <c r="D3057">
        <v>10</v>
      </c>
      <c r="E3057" s="1" t="s">
        <v>59</v>
      </c>
      <c r="F3057" s="2" t="s">
        <v>273</v>
      </c>
      <c r="G3057" s="3" t="s">
        <v>275</v>
      </c>
      <c r="H3057" s="3" t="s">
        <v>73</v>
      </c>
      <c r="I3057" s="1" t="s">
        <v>16</v>
      </c>
      <c r="J3057" t="s">
        <v>15</v>
      </c>
      <c r="K3057" s="8">
        <v>627985</v>
      </c>
      <c r="L3057">
        <v>627985</v>
      </c>
      <c r="M3057" s="6">
        <v>6279.85</v>
      </c>
      <c r="N3057" t="str">
        <f t="shared" si="47"/>
        <v>06</v>
      </c>
    </row>
    <row r="3058" spans="1:14" ht="15" customHeight="1" x14ac:dyDescent="0.25">
      <c r="A3058" t="s">
        <v>14</v>
      </c>
      <c r="B3058">
        <v>0</v>
      </c>
      <c r="C3058" s="7" t="s">
        <v>15</v>
      </c>
      <c r="D3058">
        <v>10</v>
      </c>
      <c r="E3058" s="1" t="s">
        <v>59</v>
      </c>
      <c r="F3058" s="2" t="s">
        <v>273</v>
      </c>
      <c r="G3058" s="3" t="s">
        <v>275</v>
      </c>
      <c r="H3058" s="3" t="s">
        <v>106</v>
      </c>
      <c r="I3058" s="1" t="s">
        <v>16</v>
      </c>
      <c r="J3058" t="s">
        <v>15</v>
      </c>
      <c r="K3058" s="8">
        <v>71015</v>
      </c>
      <c r="L3058">
        <v>71015</v>
      </c>
      <c r="M3058" s="6">
        <v>710.15</v>
      </c>
      <c r="N3058" t="str">
        <f t="shared" si="47"/>
        <v>06</v>
      </c>
    </row>
    <row r="3059" spans="1:14" ht="15" customHeight="1" x14ac:dyDescent="0.25">
      <c r="A3059" t="s">
        <v>14</v>
      </c>
      <c r="B3059">
        <v>0</v>
      </c>
      <c r="C3059" s="7" t="s">
        <v>15</v>
      </c>
      <c r="D3059">
        <v>10</v>
      </c>
      <c r="E3059" s="1" t="s">
        <v>59</v>
      </c>
      <c r="F3059" s="2" t="s">
        <v>273</v>
      </c>
      <c r="G3059" s="3" t="s">
        <v>275</v>
      </c>
      <c r="H3059" s="3" t="s">
        <v>277</v>
      </c>
      <c r="I3059" s="1" t="s">
        <v>16</v>
      </c>
      <c r="J3059" t="s">
        <v>15</v>
      </c>
      <c r="K3059" s="8">
        <v>299390</v>
      </c>
      <c r="L3059">
        <v>299390</v>
      </c>
      <c r="M3059" s="6">
        <v>2993.9</v>
      </c>
      <c r="N3059" t="str">
        <f t="shared" si="47"/>
        <v>07</v>
      </c>
    </row>
    <row r="3060" spans="1:14" ht="15" customHeight="1" x14ac:dyDescent="0.25">
      <c r="A3060" t="s">
        <v>14</v>
      </c>
      <c r="B3060">
        <v>0</v>
      </c>
      <c r="C3060" s="7" t="s">
        <v>15</v>
      </c>
      <c r="D3060">
        <v>10</v>
      </c>
      <c r="E3060" s="1" t="s">
        <v>59</v>
      </c>
      <c r="F3060" s="2" t="s">
        <v>273</v>
      </c>
      <c r="G3060" s="3" t="s">
        <v>275</v>
      </c>
      <c r="H3060" s="3" t="s">
        <v>123</v>
      </c>
      <c r="I3060" s="1" t="s">
        <v>16</v>
      </c>
      <c r="J3060" t="s">
        <v>15</v>
      </c>
      <c r="K3060" s="8">
        <v>240850</v>
      </c>
      <c r="L3060">
        <v>240850</v>
      </c>
      <c r="M3060" s="6">
        <v>2408.5</v>
      </c>
      <c r="N3060" t="str">
        <f t="shared" si="47"/>
        <v>08</v>
      </c>
    </row>
    <row r="3061" spans="1:14" ht="15" customHeight="1" x14ac:dyDescent="0.25">
      <c r="A3061" t="s">
        <v>14</v>
      </c>
      <c r="B3061">
        <v>0</v>
      </c>
      <c r="C3061" s="7" t="s">
        <v>15</v>
      </c>
      <c r="D3061">
        <v>10</v>
      </c>
      <c r="E3061" s="1" t="s">
        <v>59</v>
      </c>
      <c r="F3061" s="2" t="s">
        <v>273</v>
      </c>
      <c r="G3061" s="3" t="s">
        <v>278</v>
      </c>
      <c r="H3061" s="3" t="s">
        <v>276</v>
      </c>
      <c r="I3061" s="1" t="s">
        <v>16</v>
      </c>
      <c r="J3061" t="s">
        <v>15</v>
      </c>
      <c r="K3061" s="8">
        <v>13969841</v>
      </c>
      <c r="L3061">
        <v>13969841</v>
      </c>
      <c r="M3061" s="6">
        <v>139698.41</v>
      </c>
      <c r="N3061" t="str">
        <f t="shared" si="47"/>
        <v>03</v>
      </c>
    </row>
    <row r="3062" spans="1:14" ht="15" customHeight="1" x14ac:dyDescent="0.25">
      <c r="A3062" t="s">
        <v>14</v>
      </c>
      <c r="B3062">
        <v>0</v>
      </c>
      <c r="C3062" s="7" t="s">
        <v>15</v>
      </c>
      <c r="D3062">
        <v>10</v>
      </c>
      <c r="E3062" s="1" t="s">
        <v>59</v>
      </c>
      <c r="F3062" s="2" t="s">
        <v>273</v>
      </c>
      <c r="G3062" s="3" t="s">
        <v>278</v>
      </c>
      <c r="H3062" s="3" t="s">
        <v>71</v>
      </c>
      <c r="I3062" s="1" t="s">
        <v>16</v>
      </c>
      <c r="J3062" t="s">
        <v>15</v>
      </c>
      <c r="K3062" s="8">
        <v>12721904</v>
      </c>
      <c r="L3062">
        <v>12721904</v>
      </c>
      <c r="M3062" s="6">
        <v>127219.04000000001</v>
      </c>
      <c r="N3062" t="str">
        <f t="shared" si="47"/>
        <v>05</v>
      </c>
    </row>
    <row r="3063" spans="1:14" ht="15" customHeight="1" x14ac:dyDescent="0.25">
      <c r="A3063" t="s">
        <v>14</v>
      </c>
      <c r="B3063">
        <v>0</v>
      </c>
      <c r="C3063" s="7" t="s">
        <v>15</v>
      </c>
      <c r="D3063">
        <v>10</v>
      </c>
      <c r="E3063" s="1" t="s">
        <v>59</v>
      </c>
      <c r="F3063" s="2" t="s">
        <v>273</v>
      </c>
      <c r="G3063" s="3" t="s">
        <v>278</v>
      </c>
      <c r="H3063" s="3" t="s">
        <v>104</v>
      </c>
      <c r="I3063" s="1" t="s">
        <v>16</v>
      </c>
      <c r="J3063" t="s">
        <v>15</v>
      </c>
      <c r="K3063" s="8">
        <v>79003</v>
      </c>
      <c r="L3063">
        <v>79003</v>
      </c>
      <c r="M3063" s="6">
        <v>790.03</v>
      </c>
      <c r="N3063" t="str">
        <f t="shared" si="47"/>
        <v>05</v>
      </c>
    </row>
    <row r="3064" spans="1:14" ht="15" customHeight="1" x14ac:dyDescent="0.25">
      <c r="A3064" t="s">
        <v>14</v>
      </c>
      <c r="B3064">
        <v>0</v>
      </c>
      <c r="C3064" s="7" t="s">
        <v>15</v>
      </c>
      <c r="D3064">
        <v>10</v>
      </c>
      <c r="E3064" s="1" t="s">
        <v>59</v>
      </c>
      <c r="F3064" s="2" t="s">
        <v>273</v>
      </c>
      <c r="G3064" s="3" t="s">
        <v>278</v>
      </c>
      <c r="H3064" s="3" t="s">
        <v>279</v>
      </c>
      <c r="I3064" s="1" t="s">
        <v>16</v>
      </c>
      <c r="J3064" t="s">
        <v>15</v>
      </c>
      <c r="K3064" s="8">
        <v>784734</v>
      </c>
      <c r="L3064">
        <v>784734</v>
      </c>
      <c r="M3064" s="6">
        <v>7847.34</v>
      </c>
      <c r="N3064" t="str">
        <f t="shared" si="47"/>
        <v>05</v>
      </c>
    </row>
    <row r="3065" spans="1:14" ht="15" customHeight="1" x14ac:dyDescent="0.25">
      <c r="A3065" t="s">
        <v>14</v>
      </c>
      <c r="B3065">
        <v>0</v>
      </c>
      <c r="C3065" s="7" t="s">
        <v>15</v>
      </c>
      <c r="D3065">
        <v>10</v>
      </c>
      <c r="E3065" s="1" t="s">
        <v>59</v>
      </c>
      <c r="F3065" s="2" t="s">
        <v>273</v>
      </c>
      <c r="G3065" s="3" t="s">
        <v>278</v>
      </c>
      <c r="H3065" s="3" t="s">
        <v>105</v>
      </c>
      <c r="I3065" s="1" t="s">
        <v>16</v>
      </c>
      <c r="J3065" t="s">
        <v>15</v>
      </c>
      <c r="K3065" s="8">
        <v>806116</v>
      </c>
      <c r="L3065">
        <v>806116</v>
      </c>
      <c r="M3065" s="6">
        <v>8061.16</v>
      </c>
      <c r="N3065" t="str">
        <f t="shared" si="47"/>
        <v>05</v>
      </c>
    </row>
    <row r="3066" spans="1:14" ht="15" customHeight="1" x14ac:dyDescent="0.25">
      <c r="A3066" t="s">
        <v>14</v>
      </c>
      <c r="B3066">
        <v>0</v>
      </c>
      <c r="C3066" s="7" t="s">
        <v>15</v>
      </c>
      <c r="D3066">
        <v>10</v>
      </c>
      <c r="E3066" s="1" t="s">
        <v>59</v>
      </c>
      <c r="F3066" s="2" t="s">
        <v>273</v>
      </c>
      <c r="G3066" s="3" t="s">
        <v>278</v>
      </c>
      <c r="H3066" s="3" t="s">
        <v>72</v>
      </c>
      <c r="I3066" s="1" t="s">
        <v>16</v>
      </c>
      <c r="J3066" t="s">
        <v>15</v>
      </c>
      <c r="K3066" s="8">
        <v>12460</v>
      </c>
      <c r="L3066">
        <v>12460</v>
      </c>
      <c r="M3066" s="6">
        <v>124.60000000000001</v>
      </c>
      <c r="N3066" t="str">
        <f t="shared" si="47"/>
        <v>05</v>
      </c>
    </row>
    <row r="3067" spans="1:14" ht="15" customHeight="1" x14ac:dyDescent="0.25">
      <c r="A3067" t="s">
        <v>14</v>
      </c>
      <c r="B3067">
        <v>0</v>
      </c>
      <c r="C3067" s="7" t="s">
        <v>15</v>
      </c>
      <c r="D3067">
        <v>10</v>
      </c>
      <c r="E3067" s="1" t="s">
        <v>59</v>
      </c>
      <c r="F3067" s="2" t="s">
        <v>273</v>
      </c>
      <c r="G3067" s="3" t="s">
        <v>278</v>
      </c>
      <c r="H3067" s="3" t="s">
        <v>73</v>
      </c>
      <c r="I3067" s="1" t="s">
        <v>16</v>
      </c>
      <c r="J3067" t="s">
        <v>15</v>
      </c>
      <c r="K3067" s="8">
        <v>1639026</v>
      </c>
      <c r="L3067">
        <v>1639026</v>
      </c>
      <c r="M3067" s="6">
        <v>16390.260000000002</v>
      </c>
      <c r="N3067" t="str">
        <f t="shared" si="47"/>
        <v>06</v>
      </c>
    </row>
    <row r="3068" spans="1:14" ht="15" customHeight="1" x14ac:dyDescent="0.25">
      <c r="A3068" t="s">
        <v>14</v>
      </c>
      <c r="B3068">
        <v>0</v>
      </c>
      <c r="C3068" s="7" t="s">
        <v>15</v>
      </c>
      <c r="D3068">
        <v>10</v>
      </c>
      <c r="E3068" s="1" t="s">
        <v>59</v>
      </c>
      <c r="F3068" s="2" t="s">
        <v>273</v>
      </c>
      <c r="G3068" s="3" t="s">
        <v>278</v>
      </c>
      <c r="H3068" s="3" t="s">
        <v>280</v>
      </c>
      <c r="I3068" s="1" t="s">
        <v>16</v>
      </c>
      <c r="J3068" t="s">
        <v>15</v>
      </c>
      <c r="K3068" s="8">
        <v>3856870</v>
      </c>
      <c r="L3068">
        <v>3856870</v>
      </c>
      <c r="M3068" s="6">
        <v>38568.700000000004</v>
      </c>
      <c r="N3068" t="str">
        <f t="shared" si="47"/>
        <v>07</v>
      </c>
    </row>
    <row r="3069" spans="1:14" ht="15" customHeight="1" x14ac:dyDescent="0.25">
      <c r="A3069" t="s">
        <v>14</v>
      </c>
      <c r="B3069">
        <v>0</v>
      </c>
      <c r="C3069" s="7" t="s">
        <v>15</v>
      </c>
      <c r="D3069">
        <v>10</v>
      </c>
      <c r="E3069" s="1" t="s">
        <v>59</v>
      </c>
      <c r="F3069" s="2" t="s">
        <v>273</v>
      </c>
      <c r="G3069" s="3" t="s">
        <v>278</v>
      </c>
      <c r="H3069" s="3" t="s">
        <v>123</v>
      </c>
      <c r="I3069" s="1" t="s">
        <v>16</v>
      </c>
      <c r="J3069" t="s">
        <v>15</v>
      </c>
      <c r="K3069" s="8">
        <v>399131</v>
      </c>
      <c r="L3069">
        <v>399131</v>
      </c>
      <c r="M3069" s="6">
        <v>3991.31</v>
      </c>
      <c r="N3069" t="str">
        <f t="shared" si="47"/>
        <v>08</v>
      </c>
    </row>
    <row r="3070" spans="1:14" ht="15" customHeight="1" x14ac:dyDescent="0.25">
      <c r="A3070" t="s">
        <v>14</v>
      </c>
      <c r="B3070">
        <v>0</v>
      </c>
      <c r="C3070" s="7" t="s">
        <v>15</v>
      </c>
      <c r="D3070">
        <v>10</v>
      </c>
      <c r="E3070" s="1" t="s">
        <v>59</v>
      </c>
      <c r="F3070" s="2" t="s">
        <v>273</v>
      </c>
      <c r="G3070" s="3" t="s">
        <v>281</v>
      </c>
      <c r="H3070" s="3" t="s">
        <v>58</v>
      </c>
      <c r="I3070" s="1" t="s">
        <v>102</v>
      </c>
      <c r="J3070" t="s">
        <v>15</v>
      </c>
      <c r="K3070" s="8">
        <v>2055427</v>
      </c>
      <c r="L3070">
        <v>2055427</v>
      </c>
      <c r="M3070" s="6">
        <v>20554.27</v>
      </c>
      <c r="N3070" t="str">
        <f t="shared" si="47"/>
        <v>01</v>
      </c>
    </row>
    <row r="3071" spans="1:14" ht="15" customHeight="1" x14ac:dyDescent="0.25">
      <c r="A3071" t="s">
        <v>14</v>
      </c>
      <c r="B3071">
        <v>0</v>
      </c>
      <c r="C3071" s="7" t="s">
        <v>15</v>
      </c>
      <c r="D3071">
        <v>10</v>
      </c>
      <c r="E3071" s="1" t="s">
        <v>59</v>
      </c>
      <c r="F3071" s="2" t="s">
        <v>273</v>
      </c>
      <c r="G3071" s="3" t="s">
        <v>281</v>
      </c>
      <c r="H3071" s="3" t="s">
        <v>103</v>
      </c>
      <c r="I3071" s="1" t="s">
        <v>102</v>
      </c>
      <c r="J3071" t="s">
        <v>15</v>
      </c>
      <c r="K3071" s="8">
        <v>26508</v>
      </c>
      <c r="L3071">
        <v>26508</v>
      </c>
      <c r="M3071" s="6">
        <v>265.08</v>
      </c>
      <c r="N3071" t="str">
        <f t="shared" si="47"/>
        <v>01</v>
      </c>
    </row>
    <row r="3072" spans="1:14" ht="15" customHeight="1" x14ac:dyDescent="0.25">
      <c r="A3072" t="s">
        <v>14</v>
      </c>
      <c r="B3072">
        <v>0</v>
      </c>
      <c r="C3072" s="7" t="s">
        <v>15</v>
      </c>
      <c r="D3072">
        <v>10</v>
      </c>
      <c r="E3072" s="1" t="s">
        <v>59</v>
      </c>
      <c r="F3072" s="2" t="s">
        <v>273</v>
      </c>
      <c r="G3072" s="3" t="s">
        <v>281</v>
      </c>
      <c r="H3072" s="3" t="s">
        <v>66</v>
      </c>
      <c r="I3072" s="1" t="s">
        <v>102</v>
      </c>
      <c r="J3072" t="s">
        <v>15</v>
      </c>
      <c r="K3072" s="8">
        <v>426044</v>
      </c>
      <c r="L3072">
        <v>426044</v>
      </c>
      <c r="M3072" s="6">
        <v>4260.4400000000005</v>
      </c>
      <c r="N3072" t="str">
        <f t="shared" si="47"/>
        <v>01</v>
      </c>
    </row>
    <row r="3073" spans="1:15" ht="15" customHeight="1" x14ac:dyDescent="0.25">
      <c r="A3073" t="s">
        <v>14</v>
      </c>
      <c r="B3073">
        <v>0</v>
      </c>
      <c r="C3073" s="7" t="s">
        <v>15</v>
      </c>
      <c r="D3073">
        <v>10</v>
      </c>
      <c r="E3073" s="1" t="s">
        <v>59</v>
      </c>
      <c r="F3073" s="2" t="s">
        <v>273</v>
      </c>
      <c r="G3073" s="3" t="s">
        <v>281</v>
      </c>
      <c r="H3073" s="3" t="s">
        <v>68</v>
      </c>
      <c r="I3073" s="1" t="s">
        <v>102</v>
      </c>
      <c r="J3073" t="s">
        <v>15</v>
      </c>
      <c r="K3073" s="8">
        <v>80000</v>
      </c>
      <c r="L3073">
        <v>80000</v>
      </c>
      <c r="M3073" s="6">
        <v>800</v>
      </c>
      <c r="N3073" t="str">
        <f t="shared" si="47"/>
        <v>01</v>
      </c>
    </row>
    <row r="3074" spans="1:15" ht="15" customHeight="1" x14ac:dyDescent="0.25">
      <c r="A3074" t="s">
        <v>14</v>
      </c>
      <c r="B3074">
        <v>0</v>
      </c>
      <c r="C3074" s="7" t="s">
        <v>15</v>
      </c>
      <c r="D3074">
        <v>10</v>
      </c>
      <c r="E3074" s="1" t="s">
        <v>59</v>
      </c>
      <c r="F3074" s="2" t="s">
        <v>273</v>
      </c>
      <c r="G3074" s="3" t="s">
        <v>281</v>
      </c>
      <c r="H3074" s="3" t="s">
        <v>54</v>
      </c>
      <c r="I3074" s="16" t="s">
        <v>64</v>
      </c>
      <c r="J3074" t="s">
        <v>15</v>
      </c>
      <c r="K3074">
        <v>-6534634</v>
      </c>
      <c r="L3074">
        <v>-6534634</v>
      </c>
      <c r="M3074" s="6">
        <v>-65346.340000000004</v>
      </c>
      <c r="N3074" t="str">
        <f t="shared" si="47"/>
        <v>02</v>
      </c>
      <c r="O3074" t="s">
        <v>892</v>
      </c>
    </row>
    <row r="3075" spans="1:15" ht="15" customHeight="1" x14ac:dyDescent="0.25">
      <c r="A3075" t="s">
        <v>14</v>
      </c>
      <c r="B3075">
        <v>0</v>
      </c>
      <c r="C3075" s="7" t="s">
        <v>15</v>
      </c>
      <c r="D3075">
        <v>10</v>
      </c>
      <c r="E3075" s="1" t="s">
        <v>59</v>
      </c>
      <c r="F3075" s="2" t="s">
        <v>273</v>
      </c>
      <c r="G3075" s="3" t="s">
        <v>281</v>
      </c>
      <c r="H3075" s="3" t="s">
        <v>54</v>
      </c>
      <c r="I3075" s="1" t="s">
        <v>102</v>
      </c>
      <c r="J3075" t="s">
        <v>15</v>
      </c>
      <c r="K3075" s="8">
        <v>916232</v>
      </c>
      <c r="L3075">
        <v>916232</v>
      </c>
      <c r="M3075" s="6">
        <v>9162.32</v>
      </c>
      <c r="N3075" t="str">
        <f t="shared" ref="N3075:N3138" si="48">LEFT(H3075,2)</f>
        <v>02</v>
      </c>
    </row>
    <row r="3076" spans="1:15" ht="15" customHeight="1" x14ac:dyDescent="0.25">
      <c r="A3076" t="s">
        <v>14</v>
      </c>
      <c r="B3076">
        <v>0</v>
      </c>
      <c r="C3076" s="7" t="s">
        <v>15</v>
      </c>
      <c r="D3076">
        <v>10</v>
      </c>
      <c r="E3076" s="1" t="s">
        <v>59</v>
      </c>
      <c r="F3076" s="2" t="s">
        <v>273</v>
      </c>
      <c r="G3076" s="3" t="s">
        <v>281</v>
      </c>
      <c r="H3076" s="3" t="s">
        <v>69</v>
      </c>
      <c r="I3076" s="1" t="s">
        <v>102</v>
      </c>
      <c r="J3076" t="s">
        <v>15</v>
      </c>
      <c r="K3076" s="8">
        <v>17883</v>
      </c>
      <c r="L3076">
        <v>17883</v>
      </c>
      <c r="M3076" s="6">
        <v>178.83</v>
      </c>
      <c r="N3076" t="str">
        <f t="shared" si="48"/>
        <v>02</v>
      </c>
    </row>
    <row r="3077" spans="1:15" ht="15" customHeight="1" x14ac:dyDescent="0.25">
      <c r="A3077" t="s">
        <v>14</v>
      </c>
      <c r="B3077">
        <v>0</v>
      </c>
      <c r="C3077" s="7" t="s">
        <v>15</v>
      </c>
      <c r="D3077">
        <v>10</v>
      </c>
      <c r="E3077" s="1" t="s">
        <v>59</v>
      </c>
      <c r="F3077" s="2" t="s">
        <v>273</v>
      </c>
      <c r="G3077" s="3" t="s">
        <v>281</v>
      </c>
      <c r="H3077" s="3" t="s">
        <v>70</v>
      </c>
      <c r="I3077" s="1" t="s">
        <v>102</v>
      </c>
      <c r="J3077" t="s">
        <v>15</v>
      </c>
      <c r="K3077" s="8">
        <v>102264</v>
      </c>
      <c r="L3077">
        <v>102264</v>
      </c>
      <c r="M3077" s="6">
        <v>1022.64</v>
      </c>
      <c r="N3077" t="str">
        <f t="shared" si="48"/>
        <v>02</v>
      </c>
    </row>
    <row r="3078" spans="1:15" ht="15" customHeight="1" x14ac:dyDescent="0.25">
      <c r="A3078" t="s">
        <v>14</v>
      </c>
      <c r="B3078">
        <v>0</v>
      </c>
      <c r="C3078" s="7" t="s">
        <v>15</v>
      </c>
      <c r="D3078">
        <v>10</v>
      </c>
      <c r="E3078" s="1" t="s">
        <v>59</v>
      </c>
      <c r="F3078" s="2" t="s">
        <v>56</v>
      </c>
      <c r="G3078" s="3" t="s">
        <v>124</v>
      </c>
      <c r="H3078" s="3" t="s">
        <v>227</v>
      </c>
      <c r="I3078" s="1" t="s">
        <v>101</v>
      </c>
      <c r="J3078" t="s">
        <v>635</v>
      </c>
      <c r="K3078" s="8">
        <v>544029</v>
      </c>
      <c r="L3078">
        <v>544029</v>
      </c>
      <c r="M3078" s="6">
        <v>5440.29</v>
      </c>
      <c r="N3078" t="str">
        <f t="shared" si="48"/>
        <v>02</v>
      </c>
    </row>
    <row r="3079" spans="1:15" ht="15" customHeight="1" x14ac:dyDescent="0.25">
      <c r="A3079" t="s">
        <v>14</v>
      </c>
      <c r="B3079">
        <v>0</v>
      </c>
      <c r="C3079" s="7" t="s">
        <v>15</v>
      </c>
      <c r="D3079">
        <v>10</v>
      </c>
      <c r="E3079" s="1" t="s">
        <v>59</v>
      </c>
      <c r="F3079" s="2" t="s">
        <v>56</v>
      </c>
      <c r="G3079" s="3" t="s">
        <v>124</v>
      </c>
      <c r="H3079" s="3" t="s">
        <v>227</v>
      </c>
      <c r="I3079" s="16" t="s">
        <v>64</v>
      </c>
      <c r="J3079" t="s">
        <v>635</v>
      </c>
      <c r="K3079" s="8">
        <v>153075</v>
      </c>
      <c r="L3079">
        <v>153075</v>
      </c>
      <c r="M3079" s="6">
        <v>1530.75</v>
      </c>
      <c r="N3079" t="str">
        <f t="shared" si="48"/>
        <v>02</v>
      </c>
      <c r="O3079" t="s">
        <v>879</v>
      </c>
    </row>
    <row r="3080" spans="1:15" ht="15" customHeight="1" x14ac:dyDescent="0.25">
      <c r="A3080" t="s">
        <v>14</v>
      </c>
      <c r="B3080">
        <v>0</v>
      </c>
      <c r="C3080" s="7" t="s">
        <v>15</v>
      </c>
      <c r="D3080">
        <v>10</v>
      </c>
      <c r="E3080" s="1" t="s">
        <v>59</v>
      </c>
      <c r="F3080" s="2" t="s">
        <v>56</v>
      </c>
      <c r="G3080" s="3" t="s">
        <v>124</v>
      </c>
      <c r="H3080" s="3" t="s">
        <v>227</v>
      </c>
      <c r="I3080" s="16" t="s">
        <v>64</v>
      </c>
      <c r="J3080" t="s">
        <v>635</v>
      </c>
      <c r="K3080" s="8">
        <v>12122418</v>
      </c>
      <c r="L3080">
        <v>12122418</v>
      </c>
      <c r="M3080" s="6">
        <v>121224.18000000001</v>
      </c>
      <c r="N3080" t="str">
        <f t="shared" si="48"/>
        <v>02</v>
      </c>
      <c r="O3080" t="s">
        <v>880</v>
      </c>
    </row>
    <row r="3081" spans="1:15" ht="15" customHeight="1" x14ac:dyDescent="0.25">
      <c r="A3081" t="s">
        <v>14</v>
      </c>
      <c r="B3081">
        <v>0</v>
      </c>
      <c r="C3081" s="7" t="s">
        <v>15</v>
      </c>
      <c r="D3081">
        <v>10</v>
      </c>
      <c r="E3081" s="1" t="s">
        <v>59</v>
      </c>
      <c r="F3081" s="2" t="s">
        <v>56</v>
      </c>
      <c r="G3081" s="3" t="s">
        <v>124</v>
      </c>
      <c r="H3081" s="3" t="s">
        <v>71</v>
      </c>
      <c r="I3081" s="1" t="s">
        <v>16</v>
      </c>
      <c r="J3081" t="s">
        <v>15</v>
      </c>
      <c r="K3081" s="8">
        <v>5136</v>
      </c>
      <c r="L3081">
        <v>5136</v>
      </c>
      <c r="M3081" s="6">
        <v>51.36</v>
      </c>
      <c r="N3081" t="str">
        <f t="shared" si="48"/>
        <v>05</v>
      </c>
    </row>
    <row r="3082" spans="1:15" ht="15" customHeight="1" x14ac:dyDescent="0.25">
      <c r="A3082" t="s">
        <v>14</v>
      </c>
      <c r="B3082">
        <v>0</v>
      </c>
      <c r="C3082" s="7" t="s">
        <v>15</v>
      </c>
      <c r="D3082">
        <v>10</v>
      </c>
      <c r="E3082" s="1" t="s">
        <v>59</v>
      </c>
      <c r="F3082" s="2" t="s">
        <v>56</v>
      </c>
      <c r="G3082" s="3" t="s">
        <v>124</v>
      </c>
      <c r="H3082" s="3" t="s">
        <v>73</v>
      </c>
      <c r="I3082" s="1" t="s">
        <v>16</v>
      </c>
      <c r="J3082" t="s">
        <v>15</v>
      </c>
      <c r="K3082" s="8">
        <v>284155</v>
      </c>
      <c r="L3082">
        <v>284155</v>
      </c>
      <c r="M3082" s="6">
        <v>2841.55</v>
      </c>
      <c r="N3082" t="str">
        <f t="shared" si="48"/>
        <v>06</v>
      </c>
    </row>
    <row r="3083" spans="1:15" ht="15" customHeight="1" x14ac:dyDescent="0.25">
      <c r="A3083" t="s">
        <v>14</v>
      </c>
      <c r="B3083">
        <v>0</v>
      </c>
      <c r="C3083" s="7" t="s">
        <v>15</v>
      </c>
      <c r="D3083">
        <v>10</v>
      </c>
      <c r="E3083" s="1" t="s">
        <v>59</v>
      </c>
      <c r="F3083" s="2" t="s">
        <v>56</v>
      </c>
      <c r="G3083" s="3" t="s">
        <v>124</v>
      </c>
      <c r="H3083" s="3" t="s">
        <v>106</v>
      </c>
      <c r="I3083" s="1" t="s">
        <v>16</v>
      </c>
      <c r="J3083" t="s">
        <v>15</v>
      </c>
      <c r="K3083" s="8">
        <v>82335</v>
      </c>
      <c r="L3083">
        <v>82335</v>
      </c>
      <c r="M3083" s="6">
        <v>823.35</v>
      </c>
      <c r="N3083" t="str">
        <f t="shared" si="48"/>
        <v>06</v>
      </c>
    </row>
    <row r="3084" spans="1:15" ht="15" customHeight="1" x14ac:dyDescent="0.25">
      <c r="A3084" t="s">
        <v>14</v>
      </c>
      <c r="B3084">
        <v>0</v>
      </c>
      <c r="C3084" s="7" t="s">
        <v>15</v>
      </c>
      <c r="D3084">
        <v>10</v>
      </c>
      <c r="E3084" s="1" t="s">
        <v>59</v>
      </c>
      <c r="F3084" s="2" t="s">
        <v>56</v>
      </c>
      <c r="G3084" s="3" t="s">
        <v>57</v>
      </c>
      <c r="H3084" s="3" t="s">
        <v>218</v>
      </c>
      <c r="I3084" s="1" t="s">
        <v>59</v>
      </c>
      <c r="J3084" t="s">
        <v>15</v>
      </c>
      <c r="K3084" s="8">
        <v>866924</v>
      </c>
      <c r="L3084">
        <v>866924</v>
      </c>
      <c r="M3084" s="6">
        <v>8669.24</v>
      </c>
      <c r="N3084" t="str">
        <f t="shared" si="48"/>
        <v>01</v>
      </c>
    </row>
    <row r="3085" spans="1:15" ht="15" customHeight="1" x14ac:dyDescent="0.25">
      <c r="A3085" t="s">
        <v>14</v>
      </c>
      <c r="B3085">
        <v>0</v>
      </c>
      <c r="C3085" s="7" t="s">
        <v>15</v>
      </c>
      <c r="D3085">
        <v>10</v>
      </c>
      <c r="E3085" s="1" t="s">
        <v>59</v>
      </c>
      <c r="F3085" s="2" t="s">
        <v>56</v>
      </c>
      <c r="G3085" s="3" t="s">
        <v>57</v>
      </c>
      <c r="H3085" s="3" t="s">
        <v>69</v>
      </c>
      <c r="I3085" s="1" t="s">
        <v>59</v>
      </c>
      <c r="J3085" t="s">
        <v>15</v>
      </c>
      <c r="K3085" s="8">
        <v>193742</v>
      </c>
      <c r="L3085">
        <v>193742</v>
      </c>
      <c r="M3085" s="6">
        <v>1937.42</v>
      </c>
      <c r="N3085" t="str">
        <f t="shared" si="48"/>
        <v>02</v>
      </c>
    </row>
    <row r="3086" spans="1:15" ht="15" customHeight="1" x14ac:dyDescent="0.25">
      <c r="A3086" t="s">
        <v>14</v>
      </c>
      <c r="B3086">
        <v>0</v>
      </c>
      <c r="C3086" s="7" t="s">
        <v>15</v>
      </c>
      <c r="D3086">
        <v>10</v>
      </c>
      <c r="E3086" s="1" t="s">
        <v>59</v>
      </c>
      <c r="F3086" s="2" t="s">
        <v>56</v>
      </c>
      <c r="G3086" s="3" t="s">
        <v>57</v>
      </c>
      <c r="H3086" s="3" t="s">
        <v>73</v>
      </c>
      <c r="I3086" s="1" t="s">
        <v>16</v>
      </c>
      <c r="J3086" t="s">
        <v>15</v>
      </c>
      <c r="K3086" s="8">
        <v>178298</v>
      </c>
      <c r="L3086">
        <v>178298</v>
      </c>
      <c r="M3086" s="6">
        <v>1782.98</v>
      </c>
      <c r="N3086" t="str">
        <f t="shared" si="48"/>
        <v>06</v>
      </c>
    </row>
    <row r="3087" spans="1:15" ht="15" customHeight="1" x14ac:dyDescent="0.25">
      <c r="A3087" t="s">
        <v>14</v>
      </c>
      <c r="B3087">
        <v>0</v>
      </c>
      <c r="C3087" s="7" t="s">
        <v>15</v>
      </c>
      <c r="D3087">
        <v>10</v>
      </c>
      <c r="E3087" s="1" t="s">
        <v>59</v>
      </c>
      <c r="F3087" s="2" t="s">
        <v>56</v>
      </c>
      <c r="G3087" s="3" t="s">
        <v>108</v>
      </c>
      <c r="H3087" s="3" t="s">
        <v>109</v>
      </c>
      <c r="I3087" s="1" t="s">
        <v>16</v>
      </c>
      <c r="J3087" t="s">
        <v>15</v>
      </c>
      <c r="K3087" s="8">
        <v>53010828</v>
      </c>
      <c r="L3087">
        <v>53010828</v>
      </c>
      <c r="M3087" s="6">
        <v>530108.28</v>
      </c>
      <c r="N3087" t="str">
        <f t="shared" si="48"/>
        <v>04</v>
      </c>
    </row>
    <row r="3088" spans="1:15" ht="15" customHeight="1" x14ac:dyDescent="0.25">
      <c r="A3088" t="s">
        <v>14</v>
      </c>
      <c r="B3088">
        <v>0</v>
      </c>
      <c r="C3088" s="7" t="s">
        <v>15</v>
      </c>
      <c r="D3088">
        <v>10</v>
      </c>
      <c r="E3088" s="1" t="s">
        <v>59</v>
      </c>
      <c r="F3088" s="2" t="s">
        <v>56</v>
      </c>
      <c r="G3088" s="3" t="s">
        <v>108</v>
      </c>
      <c r="H3088" s="3" t="s">
        <v>110</v>
      </c>
      <c r="I3088" s="1" t="s">
        <v>16</v>
      </c>
      <c r="J3088" t="s">
        <v>15</v>
      </c>
      <c r="K3088" s="8">
        <v>7183035</v>
      </c>
      <c r="L3088">
        <v>7183035</v>
      </c>
      <c r="M3088" s="6">
        <v>71830.350000000006</v>
      </c>
      <c r="N3088" t="str">
        <f t="shared" si="48"/>
        <v>04</v>
      </c>
    </row>
    <row r="3089" spans="1:14" ht="15" customHeight="1" x14ac:dyDescent="0.25">
      <c r="A3089" t="s">
        <v>14</v>
      </c>
      <c r="B3089">
        <v>0</v>
      </c>
      <c r="C3089" s="7" t="s">
        <v>15</v>
      </c>
      <c r="D3089">
        <v>10</v>
      </c>
      <c r="E3089" s="1" t="s">
        <v>59</v>
      </c>
      <c r="F3089" s="2" t="s">
        <v>56</v>
      </c>
      <c r="G3089" s="3" t="s">
        <v>108</v>
      </c>
      <c r="H3089" s="3" t="s">
        <v>111</v>
      </c>
      <c r="I3089" s="1" t="s">
        <v>16</v>
      </c>
      <c r="J3089" t="s">
        <v>15</v>
      </c>
      <c r="K3089">
        <v>-6751941</v>
      </c>
      <c r="L3089">
        <v>-6751941</v>
      </c>
      <c r="M3089" s="6">
        <v>-67519.41</v>
      </c>
      <c r="N3089" t="str">
        <f t="shared" si="48"/>
        <v>06</v>
      </c>
    </row>
    <row r="3090" spans="1:14" ht="15" customHeight="1" x14ac:dyDescent="0.25">
      <c r="A3090" t="s">
        <v>14</v>
      </c>
      <c r="B3090">
        <v>0</v>
      </c>
      <c r="C3090" s="7" t="s">
        <v>15</v>
      </c>
      <c r="D3090">
        <v>10</v>
      </c>
      <c r="E3090" s="1" t="s">
        <v>59</v>
      </c>
      <c r="F3090" s="2" t="s">
        <v>56</v>
      </c>
      <c r="G3090" s="3" t="s">
        <v>108</v>
      </c>
      <c r="H3090" s="3" t="s">
        <v>112</v>
      </c>
      <c r="I3090" s="1" t="s">
        <v>16</v>
      </c>
      <c r="J3090" t="s">
        <v>15</v>
      </c>
      <c r="K3090" s="8">
        <v>10187011</v>
      </c>
      <c r="L3090">
        <v>10187011</v>
      </c>
      <c r="M3090" s="6">
        <v>101870.11</v>
      </c>
      <c r="N3090" t="str">
        <f t="shared" si="48"/>
        <v>06</v>
      </c>
    </row>
    <row r="3091" spans="1:14" ht="15" customHeight="1" x14ac:dyDescent="0.25">
      <c r="A3091" t="s">
        <v>14</v>
      </c>
      <c r="B3091">
        <v>0</v>
      </c>
      <c r="C3091" s="7" t="s">
        <v>15</v>
      </c>
      <c r="D3091">
        <v>10</v>
      </c>
      <c r="E3091" s="1" t="s">
        <v>59</v>
      </c>
      <c r="F3091" s="2" t="s">
        <v>282</v>
      </c>
      <c r="G3091" s="3" t="s">
        <v>283</v>
      </c>
      <c r="H3091" s="3" t="s">
        <v>100</v>
      </c>
      <c r="I3091" s="1" t="s">
        <v>101</v>
      </c>
      <c r="J3091" t="s">
        <v>15</v>
      </c>
      <c r="K3091" s="8">
        <v>10547208</v>
      </c>
      <c r="L3091">
        <v>10547208</v>
      </c>
      <c r="M3091" s="6">
        <v>105472.08</v>
      </c>
      <c r="N3091" t="str">
        <f t="shared" si="48"/>
        <v>01</v>
      </c>
    </row>
    <row r="3092" spans="1:14" ht="15" customHeight="1" x14ac:dyDescent="0.25">
      <c r="A3092" t="s">
        <v>14</v>
      </c>
      <c r="B3092">
        <v>0</v>
      </c>
      <c r="C3092" s="7" t="s">
        <v>15</v>
      </c>
      <c r="D3092">
        <v>10</v>
      </c>
      <c r="E3092" s="1" t="s">
        <v>59</v>
      </c>
      <c r="F3092" s="2" t="s">
        <v>282</v>
      </c>
      <c r="G3092" s="3" t="s">
        <v>283</v>
      </c>
      <c r="H3092" s="3" t="s">
        <v>58</v>
      </c>
      <c r="I3092" s="1" t="s">
        <v>102</v>
      </c>
      <c r="J3092" t="s">
        <v>15</v>
      </c>
      <c r="K3092" s="8">
        <v>4513334</v>
      </c>
      <c r="L3092">
        <v>4513334</v>
      </c>
      <c r="M3092" s="6">
        <v>45133.340000000004</v>
      </c>
      <c r="N3092" t="str">
        <f t="shared" si="48"/>
        <v>01</v>
      </c>
    </row>
    <row r="3093" spans="1:14" ht="15" customHeight="1" x14ac:dyDescent="0.25">
      <c r="A3093" t="s">
        <v>14</v>
      </c>
      <c r="B3093">
        <v>0</v>
      </c>
      <c r="C3093" s="7" t="s">
        <v>15</v>
      </c>
      <c r="D3093">
        <v>10</v>
      </c>
      <c r="E3093" s="1" t="s">
        <v>59</v>
      </c>
      <c r="F3093" s="2" t="s">
        <v>282</v>
      </c>
      <c r="G3093" s="3" t="s">
        <v>283</v>
      </c>
      <c r="H3093" s="3" t="s">
        <v>66</v>
      </c>
      <c r="I3093" s="1" t="s">
        <v>55</v>
      </c>
      <c r="J3093" t="s">
        <v>15</v>
      </c>
      <c r="K3093" s="8">
        <v>50000</v>
      </c>
      <c r="L3093">
        <v>50000</v>
      </c>
      <c r="M3093" s="6">
        <v>500</v>
      </c>
      <c r="N3093" t="str">
        <f t="shared" si="48"/>
        <v>01</v>
      </c>
    </row>
    <row r="3094" spans="1:14" ht="15" customHeight="1" x14ac:dyDescent="0.25">
      <c r="A3094" t="s">
        <v>14</v>
      </c>
      <c r="B3094">
        <v>0</v>
      </c>
      <c r="C3094" s="7" t="s">
        <v>15</v>
      </c>
      <c r="D3094">
        <v>10</v>
      </c>
      <c r="E3094" s="1" t="s">
        <v>59</v>
      </c>
      <c r="F3094" s="2" t="s">
        <v>282</v>
      </c>
      <c r="G3094" s="3" t="s">
        <v>283</v>
      </c>
      <c r="H3094" s="3" t="s">
        <v>107</v>
      </c>
      <c r="I3094" s="1" t="s">
        <v>101</v>
      </c>
      <c r="J3094" t="s">
        <v>15</v>
      </c>
      <c r="K3094" s="8">
        <v>53625</v>
      </c>
      <c r="L3094">
        <v>53625</v>
      </c>
      <c r="M3094" s="6">
        <v>536.25</v>
      </c>
      <c r="N3094" t="str">
        <f t="shared" si="48"/>
        <v>01</v>
      </c>
    </row>
    <row r="3095" spans="1:14" ht="15" customHeight="1" x14ac:dyDescent="0.25">
      <c r="A3095" t="s">
        <v>14</v>
      </c>
      <c r="B3095">
        <v>0</v>
      </c>
      <c r="C3095" s="7" t="s">
        <v>15</v>
      </c>
      <c r="D3095">
        <v>10</v>
      </c>
      <c r="E3095" s="1" t="s">
        <v>59</v>
      </c>
      <c r="F3095" s="2" t="s">
        <v>282</v>
      </c>
      <c r="G3095" s="3" t="s">
        <v>283</v>
      </c>
      <c r="H3095" s="3" t="s">
        <v>247</v>
      </c>
      <c r="I3095" s="1" t="s">
        <v>101</v>
      </c>
      <c r="J3095" t="s">
        <v>15</v>
      </c>
      <c r="K3095" s="8">
        <v>330000</v>
      </c>
      <c r="L3095">
        <v>330000</v>
      </c>
      <c r="M3095" s="6">
        <v>3300</v>
      </c>
      <c r="N3095" t="str">
        <f t="shared" si="48"/>
        <v>01</v>
      </c>
    </row>
    <row r="3096" spans="1:14" ht="15" customHeight="1" x14ac:dyDescent="0.25">
      <c r="A3096" t="s">
        <v>14</v>
      </c>
      <c r="B3096">
        <v>0</v>
      </c>
      <c r="C3096" s="7" t="s">
        <v>15</v>
      </c>
      <c r="D3096">
        <v>10</v>
      </c>
      <c r="E3096" s="1" t="s">
        <v>59</v>
      </c>
      <c r="F3096" s="2" t="s">
        <v>282</v>
      </c>
      <c r="G3096" s="3" t="s">
        <v>283</v>
      </c>
      <c r="H3096" s="3" t="s">
        <v>68</v>
      </c>
      <c r="I3096" s="1" t="s">
        <v>102</v>
      </c>
      <c r="J3096" t="s">
        <v>15</v>
      </c>
      <c r="K3096" s="8">
        <v>98000</v>
      </c>
      <c r="L3096">
        <v>98000</v>
      </c>
      <c r="M3096" s="6">
        <v>980</v>
      </c>
      <c r="N3096" t="str">
        <f t="shared" si="48"/>
        <v>01</v>
      </c>
    </row>
    <row r="3097" spans="1:14" ht="15" customHeight="1" x14ac:dyDescent="0.25">
      <c r="A3097" t="s">
        <v>14</v>
      </c>
      <c r="B3097">
        <v>0</v>
      </c>
      <c r="C3097" s="7" t="s">
        <v>15</v>
      </c>
      <c r="D3097">
        <v>10</v>
      </c>
      <c r="E3097" s="1" t="s">
        <v>59</v>
      </c>
      <c r="F3097" s="2" t="s">
        <v>282</v>
      </c>
      <c r="G3097" s="3" t="s">
        <v>283</v>
      </c>
      <c r="H3097" s="3" t="s">
        <v>54</v>
      </c>
      <c r="I3097" s="1" t="s">
        <v>101</v>
      </c>
      <c r="J3097" t="s">
        <v>15</v>
      </c>
      <c r="K3097" s="8">
        <v>3001539</v>
      </c>
      <c r="L3097">
        <v>3001539</v>
      </c>
      <c r="M3097" s="6">
        <v>30015.39</v>
      </c>
      <c r="N3097" t="str">
        <f t="shared" si="48"/>
        <v>02</v>
      </c>
    </row>
    <row r="3098" spans="1:14" ht="15" customHeight="1" x14ac:dyDescent="0.25">
      <c r="A3098" t="s">
        <v>14</v>
      </c>
      <c r="B3098">
        <v>0</v>
      </c>
      <c r="C3098" s="7" t="s">
        <v>15</v>
      </c>
      <c r="D3098">
        <v>10</v>
      </c>
      <c r="E3098" s="1" t="s">
        <v>59</v>
      </c>
      <c r="F3098" s="2" t="s">
        <v>282</v>
      </c>
      <c r="G3098" s="3" t="s">
        <v>283</v>
      </c>
      <c r="H3098" s="3" t="s">
        <v>54</v>
      </c>
      <c r="I3098" s="1" t="s">
        <v>102</v>
      </c>
      <c r="J3098" t="s">
        <v>15</v>
      </c>
      <c r="K3098" s="8">
        <v>1046485</v>
      </c>
      <c r="L3098">
        <v>1046485</v>
      </c>
      <c r="M3098" s="6">
        <v>10464.85</v>
      </c>
      <c r="N3098" t="str">
        <f t="shared" si="48"/>
        <v>02</v>
      </c>
    </row>
    <row r="3099" spans="1:14" ht="15" customHeight="1" x14ac:dyDescent="0.25">
      <c r="A3099" t="s">
        <v>14</v>
      </c>
      <c r="B3099">
        <v>0</v>
      </c>
      <c r="C3099" s="7" t="s">
        <v>15</v>
      </c>
      <c r="D3099">
        <v>10</v>
      </c>
      <c r="E3099" s="1" t="s">
        <v>59</v>
      </c>
      <c r="F3099" s="2" t="s">
        <v>282</v>
      </c>
      <c r="G3099" s="3" t="s">
        <v>283</v>
      </c>
      <c r="H3099" s="3" t="s">
        <v>69</v>
      </c>
      <c r="I3099" s="1" t="s">
        <v>102</v>
      </c>
      <c r="J3099" t="s">
        <v>15</v>
      </c>
      <c r="K3099" s="8">
        <v>21905</v>
      </c>
      <c r="L3099">
        <v>21905</v>
      </c>
      <c r="M3099" s="6">
        <v>219.05</v>
      </c>
      <c r="N3099" t="str">
        <f t="shared" si="48"/>
        <v>02</v>
      </c>
    </row>
    <row r="3100" spans="1:14" ht="15" customHeight="1" x14ac:dyDescent="0.25">
      <c r="A3100" t="s">
        <v>14</v>
      </c>
      <c r="B3100">
        <v>0</v>
      </c>
      <c r="C3100" s="7" t="s">
        <v>15</v>
      </c>
      <c r="D3100">
        <v>10</v>
      </c>
      <c r="E3100" s="1" t="s">
        <v>59</v>
      </c>
      <c r="F3100" s="2" t="s">
        <v>282</v>
      </c>
      <c r="G3100" s="3" t="s">
        <v>283</v>
      </c>
      <c r="H3100" s="3" t="s">
        <v>70</v>
      </c>
      <c r="I3100" s="1" t="s">
        <v>101</v>
      </c>
      <c r="J3100" t="s">
        <v>15</v>
      </c>
      <c r="K3100" s="8">
        <v>85810</v>
      </c>
      <c r="L3100">
        <v>85810</v>
      </c>
      <c r="M3100" s="6">
        <v>858.1</v>
      </c>
      <c r="N3100" t="str">
        <f t="shared" si="48"/>
        <v>02</v>
      </c>
    </row>
    <row r="3101" spans="1:14" ht="15" customHeight="1" x14ac:dyDescent="0.25">
      <c r="A3101" t="s">
        <v>14</v>
      </c>
      <c r="B3101">
        <v>0</v>
      </c>
      <c r="C3101" s="7" t="s">
        <v>15</v>
      </c>
      <c r="D3101">
        <v>10</v>
      </c>
      <c r="E3101" s="1" t="s">
        <v>59</v>
      </c>
      <c r="F3101" s="2" t="s">
        <v>282</v>
      </c>
      <c r="G3101" s="3" t="s">
        <v>283</v>
      </c>
      <c r="H3101" s="3" t="s">
        <v>70</v>
      </c>
      <c r="I3101" s="1" t="s">
        <v>55</v>
      </c>
      <c r="J3101" t="s">
        <v>15</v>
      </c>
      <c r="K3101" s="8">
        <v>11178</v>
      </c>
      <c r="L3101">
        <v>11178</v>
      </c>
      <c r="M3101" s="6">
        <v>111.78</v>
      </c>
      <c r="N3101" t="str">
        <f t="shared" si="48"/>
        <v>02</v>
      </c>
    </row>
    <row r="3102" spans="1:14" ht="15" customHeight="1" x14ac:dyDescent="0.25">
      <c r="A3102" t="s">
        <v>14</v>
      </c>
      <c r="B3102">
        <v>0</v>
      </c>
      <c r="C3102" s="7" t="s">
        <v>15</v>
      </c>
      <c r="D3102">
        <v>10</v>
      </c>
      <c r="E3102" s="1" t="s">
        <v>59</v>
      </c>
      <c r="F3102" s="2" t="s">
        <v>282</v>
      </c>
      <c r="G3102" s="3" t="s">
        <v>283</v>
      </c>
      <c r="H3102" s="3" t="s">
        <v>227</v>
      </c>
      <c r="I3102" s="1" t="s">
        <v>101</v>
      </c>
      <c r="J3102" t="s">
        <v>635</v>
      </c>
      <c r="K3102" s="8">
        <v>1395733</v>
      </c>
      <c r="L3102">
        <v>1395733</v>
      </c>
      <c r="M3102" s="6">
        <v>13957.33</v>
      </c>
      <c r="N3102" t="str">
        <f t="shared" si="48"/>
        <v>02</v>
      </c>
    </row>
    <row r="3103" spans="1:14" ht="15" customHeight="1" x14ac:dyDescent="0.25">
      <c r="A3103" t="s">
        <v>14</v>
      </c>
      <c r="B3103">
        <v>0</v>
      </c>
      <c r="C3103" s="7" t="s">
        <v>15</v>
      </c>
      <c r="D3103">
        <v>10</v>
      </c>
      <c r="E3103" s="1" t="s">
        <v>59</v>
      </c>
      <c r="F3103" s="2" t="s">
        <v>282</v>
      </c>
      <c r="G3103" s="3" t="s">
        <v>283</v>
      </c>
      <c r="H3103" s="3" t="s">
        <v>227</v>
      </c>
      <c r="I3103" s="1" t="s">
        <v>55</v>
      </c>
      <c r="J3103" t="s">
        <v>635</v>
      </c>
      <c r="K3103" s="8">
        <v>565717</v>
      </c>
      <c r="L3103">
        <v>565717</v>
      </c>
      <c r="M3103" s="6">
        <v>5657.17</v>
      </c>
      <c r="N3103" t="str">
        <f t="shared" si="48"/>
        <v>02</v>
      </c>
    </row>
    <row r="3104" spans="1:14" ht="15" customHeight="1" x14ac:dyDescent="0.25">
      <c r="A3104" t="s">
        <v>14</v>
      </c>
      <c r="B3104">
        <v>0</v>
      </c>
      <c r="C3104" s="7" t="s">
        <v>15</v>
      </c>
      <c r="D3104">
        <v>10</v>
      </c>
      <c r="E3104" s="1" t="s">
        <v>59</v>
      </c>
      <c r="F3104" s="2" t="s">
        <v>282</v>
      </c>
      <c r="G3104" s="3" t="s">
        <v>283</v>
      </c>
      <c r="H3104" s="3" t="s">
        <v>227</v>
      </c>
      <c r="I3104" s="1" t="s">
        <v>246</v>
      </c>
      <c r="J3104" t="s">
        <v>635</v>
      </c>
      <c r="K3104" s="8">
        <v>4921053</v>
      </c>
      <c r="L3104">
        <v>4921053</v>
      </c>
      <c r="M3104" s="6">
        <v>49210.53</v>
      </c>
      <c r="N3104" t="str">
        <f t="shared" si="48"/>
        <v>02</v>
      </c>
    </row>
    <row r="3105" spans="1:15" ht="15" customHeight="1" x14ac:dyDescent="0.25">
      <c r="A3105" t="s">
        <v>14</v>
      </c>
      <c r="B3105">
        <v>0</v>
      </c>
      <c r="C3105" s="7" t="s">
        <v>15</v>
      </c>
      <c r="D3105">
        <v>10</v>
      </c>
      <c r="E3105" s="1" t="s">
        <v>59</v>
      </c>
      <c r="F3105" s="2" t="s">
        <v>282</v>
      </c>
      <c r="G3105" s="3" t="s">
        <v>283</v>
      </c>
      <c r="H3105" s="3" t="s">
        <v>227</v>
      </c>
      <c r="I3105" s="16" t="s">
        <v>64</v>
      </c>
      <c r="J3105" t="s">
        <v>635</v>
      </c>
      <c r="K3105" s="8">
        <v>1153936</v>
      </c>
      <c r="L3105">
        <v>1153936</v>
      </c>
      <c r="M3105" s="6">
        <v>11539.36</v>
      </c>
      <c r="N3105" t="str">
        <f t="shared" si="48"/>
        <v>02</v>
      </c>
      <c r="O3105" t="s">
        <v>879</v>
      </c>
    </row>
    <row r="3106" spans="1:15" ht="15" customHeight="1" x14ac:dyDescent="0.25">
      <c r="A3106" t="s">
        <v>14</v>
      </c>
      <c r="B3106">
        <v>0</v>
      </c>
      <c r="C3106" s="7" t="s">
        <v>15</v>
      </c>
      <c r="D3106">
        <v>10</v>
      </c>
      <c r="E3106" s="1" t="s">
        <v>59</v>
      </c>
      <c r="F3106" s="2" t="s">
        <v>282</v>
      </c>
      <c r="G3106" s="3" t="s">
        <v>284</v>
      </c>
      <c r="H3106" s="3" t="s">
        <v>58</v>
      </c>
      <c r="I3106" s="1" t="s">
        <v>101</v>
      </c>
      <c r="J3106" t="s">
        <v>15</v>
      </c>
      <c r="K3106" s="8">
        <v>6647684</v>
      </c>
      <c r="L3106">
        <v>6647684</v>
      </c>
      <c r="M3106" s="6">
        <v>66476.84</v>
      </c>
      <c r="N3106" t="str">
        <f t="shared" si="48"/>
        <v>01</v>
      </c>
    </row>
    <row r="3107" spans="1:15" ht="15" customHeight="1" x14ac:dyDescent="0.25">
      <c r="A3107" t="s">
        <v>14</v>
      </c>
      <c r="B3107">
        <v>0</v>
      </c>
      <c r="C3107" s="7" t="s">
        <v>15</v>
      </c>
      <c r="D3107">
        <v>10</v>
      </c>
      <c r="E3107" s="1" t="s">
        <v>59</v>
      </c>
      <c r="F3107" s="2" t="s">
        <v>282</v>
      </c>
      <c r="G3107" s="3" t="s">
        <v>284</v>
      </c>
      <c r="H3107" s="3" t="s">
        <v>58</v>
      </c>
      <c r="I3107" s="1" t="s">
        <v>246</v>
      </c>
      <c r="J3107" t="s">
        <v>15</v>
      </c>
      <c r="K3107" s="8">
        <v>5255136</v>
      </c>
      <c r="L3107">
        <v>5255136</v>
      </c>
      <c r="M3107" s="6">
        <v>52551.360000000001</v>
      </c>
      <c r="N3107" t="str">
        <f t="shared" si="48"/>
        <v>01</v>
      </c>
    </row>
    <row r="3108" spans="1:15" ht="15" customHeight="1" x14ac:dyDescent="0.25">
      <c r="A3108" t="s">
        <v>14</v>
      </c>
      <c r="B3108">
        <v>0</v>
      </c>
      <c r="C3108" s="7" t="s">
        <v>15</v>
      </c>
      <c r="D3108">
        <v>10</v>
      </c>
      <c r="E3108" s="1" t="s">
        <v>59</v>
      </c>
      <c r="F3108" s="2" t="s">
        <v>282</v>
      </c>
      <c r="G3108" s="3" t="s">
        <v>284</v>
      </c>
      <c r="H3108" s="3" t="s">
        <v>107</v>
      </c>
      <c r="I3108" s="1" t="s">
        <v>101</v>
      </c>
      <c r="J3108" t="s">
        <v>15</v>
      </c>
      <c r="K3108" s="8">
        <v>62400</v>
      </c>
      <c r="L3108">
        <v>62400</v>
      </c>
      <c r="M3108" s="6">
        <v>624</v>
      </c>
      <c r="N3108" t="str">
        <f t="shared" si="48"/>
        <v>01</v>
      </c>
    </row>
    <row r="3109" spans="1:15" ht="15" customHeight="1" x14ac:dyDescent="0.25">
      <c r="A3109" t="s">
        <v>14</v>
      </c>
      <c r="B3109">
        <v>0</v>
      </c>
      <c r="C3109" s="7" t="s">
        <v>15</v>
      </c>
      <c r="D3109">
        <v>10</v>
      </c>
      <c r="E3109" s="1" t="s">
        <v>59</v>
      </c>
      <c r="F3109" s="2" t="s">
        <v>282</v>
      </c>
      <c r="G3109" s="3" t="s">
        <v>284</v>
      </c>
      <c r="H3109" s="3" t="s">
        <v>54</v>
      </c>
      <c r="I3109" s="1" t="s">
        <v>101</v>
      </c>
      <c r="J3109" t="s">
        <v>15</v>
      </c>
      <c r="K3109" s="8">
        <v>2224823</v>
      </c>
      <c r="L3109">
        <v>2224823</v>
      </c>
      <c r="M3109" s="6">
        <v>22248.23</v>
      </c>
      <c r="N3109" t="str">
        <f t="shared" si="48"/>
        <v>02</v>
      </c>
    </row>
    <row r="3110" spans="1:15" ht="15" customHeight="1" x14ac:dyDescent="0.25">
      <c r="A3110" t="s">
        <v>14</v>
      </c>
      <c r="B3110">
        <v>0</v>
      </c>
      <c r="C3110" s="7" t="s">
        <v>15</v>
      </c>
      <c r="D3110">
        <v>10</v>
      </c>
      <c r="E3110" s="1" t="s">
        <v>59</v>
      </c>
      <c r="F3110" s="2" t="s">
        <v>282</v>
      </c>
      <c r="G3110" s="3" t="s">
        <v>284</v>
      </c>
      <c r="H3110" s="3" t="s">
        <v>54</v>
      </c>
      <c r="I3110" s="1" t="s">
        <v>246</v>
      </c>
      <c r="J3110" t="s">
        <v>15</v>
      </c>
      <c r="K3110" s="8">
        <v>2070573</v>
      </c>
      <c r="L3110">
        <v>2070573</v>
      </c>
      <c r="M3110" s="6">
        <v>20705.73</v>
      </c>
      <c r="N3110" t="str">
        <f t="shared" si="48"/>
        <v>02</v>
      </c>
    </row>
    <row r="3111" spans="1:15" ht="15" customHeight="1" x14ac:dyDescent="0.25">
      <c r="A3111" t="s">
        <v>14</v>
      </c>
      <c r="B3111">
        <v>0</v>
      </c>
      <c r="C3111" s="7" t="s">
        <v>15</v>
      </c>
      <c r="D3111">
        <v>10</v>
      </c>
      <c r="E3111" s="1" t="s">
        <v>59</v>
      </c>
      <c r="F3111" s="2" t="s">
        <v>282</v>
      </c>
      <c r="G3111" s="3" t="s">
        <v>284</v>
      </c>
      <c r="H3111" s="3" t="s">
        <v>70</v>
      </c>
      <c r="I3111" s="1" t="s">
        <v>101</v>
      </c>
      <c r="J3111" t="s">
        <v>15</v>
      </c>
      <c r="K3111" s="8">
        <v>13955</v>
      </c>
      <c r="L3111">
        <v>13955</v>
      </c>
      <c r="M3111" s="6">
        <v>139.55000000000001</v>
      </c>
      <c r="N3111" t="str">
        <f t="shared" si="48"/>
        <v>02</v>
      </c>
    </row>
    <row r="3112" spans="1:15" ht="15" customHeight="1" x14ac:dyDescent="0.25">
      <c r="A3112" t="s">
        <v>14</v>
      </c>
      <c r="B3112">
        <v>0</v>
      </c>
      <c r="C3112" s="7" t="s">
        <v>15</v>
      </c>
      <c r="D3112">
        <v>10</v>
      </c>
      <c r="E3112" s="1" t="s">
        <v>59</v>
      </c>
      <c r="F3112" s="2" t="s">
        <v>282</v>
      </c>
      <c r="G3112" s="3" t="s">
        <v>285</v>
      </c>
      <c r="H3112" s="3" t="s">
        <v>58</v>
      </c>
      <c r="I3112" s="1" t="s">
        <v>102</v>
      </c>
      <c r="J3112" t="s">
        <v>15</v>
      </c>
      <c r="K3112" s="8">
        <v>4980739</v>
      </c>
      <c r="L3112">
        <v>4980739</v>
      </c>
      <c r="M3112" s="6">
        <v>49807.39</v>
      </c>
      <c r="N3112" t="str">
        <f t="shared" si="48"/>
        <v>01</v>
      </c>
    </row>
    <row r="3113" spans="1:15" ht="15" customHeight="1" x14ac:dyDescent="0.25">
      <c r="A3113" t="s">
        <v>14</v>
      </c>
      <c r="B3113">
        <v>0</v>
      </c>
      <c r="C3113" s="7" t="s">
        <v>15</v>
      </c>
      <c r="D3113">
        <v>10</v>
      </c>
      <c r="E3113" s="1" t="s">
        <v>59</v>
      </c>
      <c r="F3113" s="2" t="s">
        <v>282</v>
      </c>
      <c r="G3113" s="3" t="s">
        <v>285</v>
      </c>
      <c r="H3113" s="3" t="s">
        <v>54</v>
      </c>
      <c r="I3113" s="1" t="s">
        <v>102</v>
      </c>
      <c r="J3113" t="s">
        <v>15</v>
      </c>
      <c r="K3113" s="8">
        <v>1764210</v>
      </c>
      <c r="L3113">
        <v>1764210</v>
      </c>
      <c r="M3113" s="6">
        <v>17642.100000000002</v>
      </c>
      <c r="N3113" t="str">
        <f t="shared" si="48"/>
        <v>02</v>
      </c>
    </row>
    <row r="3114" spans="1:15" ht="15" customHeight="1" x14ac:dyDescent="0.25">
      <c r="A3114" t="s">
        <v>14</v>
      </c>
      <c r="B3114">
        <v>0</v>
      </c>
      <c r="C3114" s="7" t="s">
        <v>15</v>
      </c>
      <c r="D3114">
        <v>10</v>
      </c>
      <c r="E3114" s="1" t="s">
        <v>59</v>
      </c>
      <c r="F3114" s="2" t="s">
        <v>282</v>
      </c>
      <c r="G3114" s="3" t="s">
        <v>286</v>
      </c>
      <c r="H3114" s="3" t="s">
        <v>100</v>
      </c>
      <c r="I3114" s="1" t="s">
        <v>101</v>
      </c>
      <c r="J3114" t="s">
        <v>15</v>
      </c>
      <c r="K3114" s="8">
        <v>13865280</v>
      </c>
      <c r="L3114">
        <v>13865280</v>
      </c>
      <c r="M3114" s="6">
        <v>138652.79999999999</v>
      </c>
      <c r="N3114" t="str">
        <f t="shared" si="48"/>
        <v>01</v>
      </c>
    </row>
    <row r="3115" spans="1:15" ht="15" customHeight="1" x14ac:dyDescent="0.25">
      <c r="A3115" t="s">
        <v>14</v>
      </c>
      <c r="B3115">
        <v>0</v>
      </c>
      <c r="C3115" s="7" t="s">
        <v>15</v>
      </c>
      <c r="D3115">
        <v>10</v>
      </c>
      <c r="E3115" s="1" t="s">
        <v>59</v>
      </c>
      <c r="F3115" s="2" t="s">
        <v>282</v>
      </c>
      <c r="G3115" s="3" t="s">
        <v>286</v>
      </c>
      <c r="H3115" s="3" t="s">
        <v>58</v>
      </c>
      <c r="I3115" s="1" t="s">
        <v>101</v>
      </c>
      <c r="J3115" t="s">
        <v>15</v>
      </c>
      <c r="K3115" s="8">
        <v>9031360</v>
      </c>
      <c r="L3115">
        <v>9031360</v>
      </c>
      <c r="M3115" s="6">
        <v>90313.600000000006</v>
      </c>
      <c r="N3115" t="str">
        <f t="shared" si="48"/>
        <v>01</v>
      </c>
    </row>
    <row r="3116" spans="1:15" ht="15" customHeight="1" x14ac:dyDescent="0.25">
      <c r="A3116" t="s">
        <v>14</v>
      </c>
      <c r="B3116">
        <v>0</v>
      </c>
      <c r="C3116" s="7" t="s">
        <v>15</v>
      </c>
      <c r="D3116">
        <v>10</v>
      </c>
      <c r="E3116" s="1" t="s">
        <v>59</v>
      </c>
      <c r="F3116" s="2" t="s">
        <v>282</v>
      </c>
      <c r="G3116" s="3" t="s">
        <v>286</v>
      </c>
      <c r="H3116" s="3" t="s">
        <v>58</v>
      </c>
      <c r="I3116" s="1" t="s">
        <v>246</v>
      </c>
      <c r="J3116" t="s">
        <v>15</v>
      </c>
      <c r="K3116" s="8">
        <v>20599156</v>
      </c>
      <c r="L3116">
        <v>20599156</v>
      </c>
      <c r="M3116" s="6">
        <v>205991.56</v>
      </c>
      <c r="N3116" t="str">
        <f t="shared" si="48"/>
        <v>01</v>
      </c>
    </row>
    <row r="3117" spans="1:15" ht="15" customHeight="1" x14ac:dyDescent="0.25">
      <c r="A3117" t="s">
        <v>14</v>
      </c>
      <c r="B3117">
        <v>0</v>
      </c>
      <c r="C3117" s="7" t="s">
        <v>15</v>
      </c>
      <c r="D3117">
        <v>10</v>
      </c>
      <c r="E3117" s="1" t="s">
        <v>59</v>
      </c>
      <c r="F3117" s="2" t="s">
        <v>282</v>
      </c>
      <c r="G3117" s="3" t="s">
        <v>286</v>
      </c>
      <c r="H3117" s="3" t="s">
        <v>58</v>
      </c>
      <c r="I3117" s="1" t="s">
        <v>246</v>
      </c>
      <c r="J3117" t="s">
        <v>772</v>
      </c>
      <c r="K3117" s="8">
        <v>6425136</v>
      </c>
      <c r="L3117">
        <v>6425136</v>
      </c>
      <c r="M3117" s="6">
        <v>64251.360000000001</v>
      </c>
      <c r="N3117" t="str">
        <f t="shared" si="48"/>
        <v>01</v>
      </c>
    </row>
    <row r="3118" spans="1:15" ht="15" customHeight="1" x14ac:dyDescent="0.25">
      <c r="A3118" t="s">
        <v>14</v>
      </c>
      <c r="B3118">
        <v>0</v>
      </c>
      <c r="C3118" s="7" t="s">
        <v>15</v>
      </c>
      <c r="D3118">
        <v>10</v>
      </c>
      <c r="E3118" s="1" t="s">
        <v>59</v>
      </c>
      <c r="F3118" s="2" t="s">
        <v>282</v>
      </c>
      <c r="G3118" s="3" t="s">
        <v>286</v>
      </c>
      <c r="H3118" s="3" t="s">
        <v>58</v>
      </c>
      <c r="I3118" s="1" t="s">
        <v>102</v>
      </c>
      <c r="J3118" t="s">
        <v>15</v>
      </c>
      <c r="K3118" s="8">
        <v>29969906</v>
      </c>
      <c r="L3118">
        <v>29969906</v>
      </c>
      <c r="M3118" s="6">
        <v>299699.06</v>
      </c>
      <c r="N3118" t="str">
        <f t="shared" si="48"/>
        <v>01</v>
      </c>
    </row>
    <row r="3119" spans="1:15" ht="15" customHeight="1" x14ac:dyDescent="0.25">
      <c r="A3119" t="s">
        <v>14</v>
      </c>
      <c r="B3119">
        <v>0</v>
      </c>
      <c r="C3119" s="7" t="s">
        <v>15</v>
      </c>
      <c r="D3119">
        <v>10</v>
      </c>
      <c r="E3119" s="1" t="s">
        <v>59</v>
      </c>
      <c r="F3119" s="2" t="s">
        <v>282</v>
      </c>
      <c r="G3119" s="3" t="s">
        <v>286</v>
      </c>
      <c r="H3119" s="3" t="s">
        <v>103</v>
      </c>
      <c r="I3119" s="1" t="s">
        <v>246</v>
      </c>
      <c r="J3119" t="s">
        <v>15</v>
      </c>
      <c r="K3119" s="8">
        <v>787719</v>
      </c>
      <c r="L3119">
        <v>787719</v>
      </c>
      <c r="M3119" s="6">
        <v>7877.1900000000005</v>
      </c>
      <c r="N3119" t="str">
        <f t="shared" si="48"/>
        <v>01</v>
      </c>
    </row>
    <row r="3120" spans="1:15" ht="15" customHeight="1" x14ac:dyDescent="0.25">
      <c r="A3120" t="s">
        <v>14</v>
      </c>
      <c r="B3120">
        <v>0</v>
      </c>
      <c r="C3120" s="7" t="s">
        <v>15</v>
      </c>
      <c r="D3120">
        <v>10</v>
      </c>
      <c r="E3120" s="1" t="s">
        <v>59</v>
      </c>
      <c r="F3120" s="2" t="s">
        <v>282</v>
      </c>
      <c r="G3120" s="3" t="s">
        <v>286</v>
      </c>
      <c r="H3120" s="3" t="s">
        <v>103</v>
      </c>
      <c r="I3120" s="1" t="s">
        <v>102</v>
      </c>
      <c r="J3120" t="s">
        <v>15</v>
      </c>
      <c r="K3120" s="8">
        <v>863979</v>
      </c>
      <c r="L3120">
        <v>863979</v>
      </c>
      <c r="M3120" s="6">
        <v>8639.7900000000009</v>
      </c>
      <c r="N3120" t="str">
        <f t="shared" si="48"/>
        <v>01</v>
      </c>
    </row>
    <row r="3121" spans="1:14" ht="15" customHeight="1" x14ac:dyDescent="0.25">
      <c r="A3121" t="s">
        <v>14</v>
      </c>
      <c r="B3121">
        <v>0</v>
      </c>
      <c r="C3121" s="7" t="s">
        <v>15</v>
      </c>
      <c r="D3121">
        <v>10</v>
      </c>
      <c r="E3121" s="1" t="s">
        <v>59</v>
      </c>
      <c r="F3121" s="2" t="s">
        <v>282</v>
      </c>
      <c r="G3121" s="3" t="s">
        <v>286</v>
      </c>
      <c r="H3121" s="3" t="s">
        <v>66</v>
      </c>
      <c r="I3121" s="1" t="s">
        <v>246</v>
      </c>
      <c r="J3121" t="s">
        <v>15</v>
      </c>
      <c r="K3121" s="8">
        <v>8008</v>
      </c>
      <c r="L3121">
        <v>8008</v>
      </c>
      <c r="M3121" s="6">
        <v>80.08</v>
      </c>
      <c r="N3121" t="str">
        <f t="shared" si="48"/>
        <v>01</v>
      </c>
    </row>
    <row r="3122" spans="1:14" ht="15" customHeight="1" x14ac:dyDescent="0.25">
      <c r="A3122" t="s">
        <v>14</v>
      </c>
      <c r="B3122">
        <v>0</v>
      </c>
      <c r="C3122" s="7" t="s">
        <v>15</v>
      </c>
      <c r="D3122">
        <v>10</v>
      </c>
      <c r="E3122" s="1" t="s">
        <v>59</v>
      </c>
      <c r="F3122" s="2" t="s">
        <v>282</v>
      </c>
      <c r="G3122" s="3" t="s">
        <v>286</v>
      </c>
      <c r="H3122" s="3" t="s">
        <v>66</v>
      </c>
      <c r="I3122" s="1" t="s">
        <v>102</v>
      </c>
      <c r="J3122" t="s">
        <v>15</v>
      </c>
      <c r="K3122" s="8">
        <v>37235</v>
      </c>
      <c r="L3122">
        <v>37235</v>
      </c>
      <c r="M3122" s="6">
        <v>372.35</v>
      </c>
      <c r="N3122" t="str">
        <f t="shared" si="48"/>
        <v>01</v>
      </c>
    </row>
    <row r="3123" spans="1:14" ht="15" customHeight="1" x14ac:dyDescent="0.25">
      <c r="A3123" t="s">
        <v>14</v>
      </c>
      <c r="B3123">
        <v>0</v>
      </c>
      <c r="C3123" s="7" t="s">
        <v>15</v>
      </c>
      <c r="D3123">
        <v>10</v>
      </c>
      <c r="E3123" s="1" t="s">
        <v>59</v>
      </c>
      <c r="F3123" s="2" t="s">
        <v>282</v>
      </c>
      <c r="G3123" s="3" t="s">
        <v>286</v>
      </c>
      <c r="H3123" s="3" t="s">
        <v>107</v>
      </c>
      <c r="I3123" s="1" t="s">
        <v>101</v>
      </c>
      <c r="J3123" t="s">
        <v>15</v>
      </c>
      <c r="K3123" s="8">
        <v>78000</v>
      </c>
      <c r="L3123">
        <v>78000</v>
      </c>
      <c r="M3123" s="6">
        <v>780</v>
      </c>
      <c r="N3123" t="str">
        <f t="shared" si="48"/>
        <v>01</v>
      </c>
    </row>
    <row r="3124" spans="1:14" ht="15" customHeight="1" x14ac:dyDescent="0.25">
      <c r="A3124" t="s">
        <v>14</v>
      </c>
      <c r="B3124">
        <v>0</v>
      </c>
      <c r="C3124" s="7" t="s">
        <v>15</v>
      </c>
      <c r="D3124">
        <v>10</v>
      </c>
      <c r="E3124" s="1" t="s">
        <v>59</v>
      </c>
      <c r="F3124" s="2" t="s">
        <v>282</v>
      </c>
      <c r="G3124" s="3" t="s">
        <v>286</v>
      </c>
      <c r="H3124" s="3" t="s">
        <v>107</v>
      </c>
      <c r="I3124" s="1" t="s">
        <v>246</v>
      </c>
      <c r="J3124" t="s">
        <v>772</v>
      </c>
      <c r="K3124" s="8">
        <v>78000</v>
      </c>
      <c r="L3124">
        <v>78000</v>
      </c>
      <c r="M3124" s="6">
        <v>780</v>
      </c>
      <c r="N3124" t="str">
        <f t="shared" si="48"/>
        <v>01</v>
      </c>
    </row>
    <row r="3125" spans="1:14" ht="15" customHeight="1" x14ac:dyDescent="0.25">
      <c r="A3125" t="s">
        <v>14</v>
      </c>
      <c r="B3125">
        <v>0</v>
      </c>
      <c r="C3125" s="7" t="s">
        <v>15</v>
      </c>
      <c r="D3125">
        <v>10</v>
      </c>
      <c r="E3125" s="1" t="s">
        <v>59</v>
      </c>
      <c r="F3125" s="2" t="s">
        <v>282</v>
      </c>
      <c r="G3125" s="3" t="s">
        <v>286</v>
      </c>
      <c r="H3125" s="3" t="s">
        <v>247</v>
      </c>
      <c r="I3125" s="1" t="s">
        <v>101</v>
      </c>
      <c r="J3125" t="s">
        <v>15</v>
      </c>
      <c r="K3125" s="8">
        <v>240000</v>
      </c>
      <c r="L3125">
        <v>240000</v>
      </c>
      <c r="M3125" s="6">
        <v>2400</v>
      </c>
      <c r="N3125" t="str">
        <f t="shared" si="48"/>
        <v>01</v>
      </c>
    </row>
    <row r="3126" spans="1:14" ht="15" customHeight="1" x14ac:dyDescent="0.25">
      <c r="A3126" t="s">
        <v>14</v>
      </c>
      <c r="B3126">
        <v>0</v>
      </c>
      <c r="C3126" s="7" t="s">
        <v>15</v>
      </c>
      <c r="D3126">
        <v>10</v>
      </c>
      <c r="E3126" s="1" t="s">
        <v>59</v>
      </c>
      <c r="F3126" s="2" t="s">
        <v>282</v>
      </c>
      <c r="G3126" s="3" t="s">
        <v>286</v>
      </c>
      <c r="H3126" s="3" t="s">
        <v>68</v>
      </c>
      <c r="I3126" s="1" t="s">
        <v>246</v>
      </c>
      <c r="J3126" t="s">
        <v>15</v>
      </c>
      <c r="K3126" s="8">
        <v>460000</v>
      </c>
      <c r="L3126">
        <v>460000</v>
      </c>
      <c r="M3126" s="6">
        <v>4600</v>
      </c>
      <c r="N3126" t="str">
        <f t="shared" si="48"/>
        <v>01</v>
      </c>
    </row>
    <row r="3127" spans="1:14" ht="15" customHeight="1" x14ac:dyDescent="0.25">
      <c r="A3127" t="s">
        <v>14</v>
      </c>
      <c r="B3127">
        <v>0</v>
      </c>
      <c r="C3127" s="7" t="s">
        <v>15</v>
      </c>
      <c r="D3127">
        <v>10</v>
      </c>
      <c r="E3127" s="1" t="s">
        <v>59</v>
      </c>
      <c r="F3127" s="2" t="s">
        <v>282</v>
      </c>
      <c r="G3127" s="3" t="s">
        <v>286</v>
      </c>
      <c r="H3127" s="3" t="s">
        <v>68</v>
      </c>
      <c r="I3127" s="1" t="s">
        <v>102</v>
      </c>
      <c r="J3127" t="s">
        <v>15</v>
      </c>
      <c r="K3127" s="8">
        <v>615000</v>
      </c>
      <c r="L3127">
        <v>615000</v>
      </c>
      <c r="M3127" s="6">
        <v>6150</v>
      </c>
      <c r="N3127" t="str">
        <f t="shared" si="48"/>
        <v>01</v>
      </c>
    </row>
    <row r="3128" spans="1:14" ht="15" customHeight="1" x14ac:dyDescent="0.25">
      <c r="A3128" t="s">
        <v>14</v>
      </c>
      <c r="B3128">
        <v>0</v>
      </c>
      <c r="C3128" s="7" t="s">
        <v>15</v>
      </c>
      <c r="D3128">
        <v>10</v>
      </c>
      <c r="E3128" s="1" t="s">
        <v>59</v>
      </c>
      <c r="F3128" s="2" t="s">
        <v>282</v>
      </c>
      <c r="G3128" s="3" t="s">
        <v>286</v>
      </c>
      <c r="H3128" s="3" t="s">
        <v>54</v>
      </c>
      <c r="I3128" s="1" t="s">
        <v>101</v>
      </c>
      <c r="J3128" t="s">
        <v>15</v>
      </c>
      <c r="K3128" s="8">
        <v>6792705</v>
      </c>
      <c r="L3128">
        <v>6792705</v>
      </c>
      <c r="M3128" s="6">
        <v>67927.05</v>
      </c>
      <c r="N3128" t="str">
        <f t="shared" si="48"/>
        <v>02</v>
      </c>
    </row>
    <row r="3129" spans="1:14" ht="15" customHeight="1" x14ac:dyDescent="0.25">
      <c r="A3129" t="s">
        <v>14</v>
      </c>
      <c r="B3129">
        <v>0</v>
      </c>
      <c r="C3129" s="7" t="s">
        <v>15</v>
      </c>
      <c r="D3129">
        <v>10</v>
      </c>
      <c r="E3129" s="1" t="s">
        <v>59</v>
      </c>
      <c r="F3129" s="2" t="s">
        <v>282</v>
      </c>
      <c r="G3129" s="3" t="s">
        <v>286</v>
      </c>
      <c r="H3129" s="3" t="s">
        <v>54</v>
      </c>
      <c r="I3129" s="1" t="s">
        <v>246</v>
      </c>
      <c r="J3129" t="s">
        <v>15</v>
      </c>
      <c r="K3129" s="8">
        <v>7358242</v>
      </c>
      <c r="L3129">
        <v>7358242</v>
      </c>
      <c r="M3129" s="6">
        <v>73582.42</v>
      </c>
      <c r="N3129" t="str">
        <f t="shared" si="48"/>
        <v>02</v>
      </c>
    </row>
    <row r="3130" spans="1:14" ht="15" customHeight="1" x14ac:dyDescent="0.25">
      <c r="A3130" t="s">
        <v>14</v>
      </c>
      <c r="B3130">
        <v>0</v>
      </c>
      <c r="C3130" s="7" t="s">
        <v>15</v>
      </c>
      <c r="D3130">
        <v>10</v>
      </c>
      <c r="E3130" s="1" t="s">
        <v>59</v>
      </c>
      <c r="F3130" s="2" t="s">
        <v>282</v>
      </c>
      <c r="G3130" s="3" t="s">
        <v>286</v>
      </c>
      <c r="H3130" s="3" t="s">
        <v>54</v>
      </c>
      <c r="I3130" s="1" t="s">
        <v>246</v>
      </c>
      <c r="J3130" t="s">
        <v>772</v>
      </c>
      <c r="K3130" s="8">
        <v>2353548</v>
      </c>
      <c r="L3130">
        <v>2353548</v>
      </c>
      <c r="M3130" s="6">
        <v>23535.48</v>
      </c>
      <c r="N3130" t="str">
        <f t="shared" si="48"/>
        <v>02</v>
      </c>
    </row>
    <row r="3131" spans="1:14" ht="15" customHeight="1" x14ac:dyDescent="0.25">
      <c r="A3131" t="s">
        <v>14</v>
      </c>
      <c r="B3131">
        <v>0</v>
      </c>
      <c r="C3131" s="7" t="s">
        <v>15</v>
      </c>
      <c r="D3131">
        <v>10</v>
      </c>
      <c r="E3131" s="1" t="s">
        <v>59</v>
      </c>
      <c r="F3131" s="2" t="s">
        <v>282</v>
      </c>
      <c r="G3131" s="3" t="s">
        <v>286</v>
      </c>
      <c r="H3131" s="3" t="s">
        <v>54</v>
      </c>
      <c r="I3131" s="1" t="s">
        <v>102</v>
      </c>
      <c r="J3131" t="s">
        <v>15</v>
      </c>
      <c r="K3131" s="8">
        <v>10903992</v>
      </c>
      <c r="L3131">
        <v>10903992</v>
      </c>
      <c r="M3131" s="6">
        <v>109039.92</v>
      </c>
      <c r="N3131" t="str">
        <f t="shared" si="48"/>
        <v>02</v>
      </c>
    </row>
    <row r="3132" spans="1:14" ht="15" customHeight="1" x14ac:dyDescent="0.25">
      <c r="A3132" t="s">
        <v>14</v>
      </c>
      <c r="B3132">
        <v>0</v>
      </c>
      <c r="C3132" s="7" t="s">
        <v>15</v>
      </c>
      <c r="D3132">
        <v>10</v>
      </c>
      <c r="E3132" s="1" t="s">
        <v>59</v>
      </c>
      <c r="F3132" s="2" t="s">
        <v>282</v>
      </c>
      <c r="G3132" s="3" t="s">
        <v>286</v>
      </c>
      <c r="H3132" s="3" t="s">
        <v>69</v>
      </c>
      <c r="I3132" s="1" t="s">
        <v>246</v>
      </c>
      <c r="J3132" t="s">
        <v>15</v>
      </c>
      <c r="K3132" s="8">
        <v>102812</v>
      </c>
      <c r="L3132">
        <v>102812</v>
      </c>
      <c r="M3132" s="6">
        <v>1028.1200000000001</v>
      </c>
      <c r="N3132" t="str">
        <f t="shared" si="48"/>
        <v>02</v>
      </c>
    </row>
    <row r="3133" spans="1:14" ht="15" customHeight="1" x14ac:dyDescent="0.25">
      <c r="A3133" t="s">
        <v>14</v>
      </c>
      <c r="B3133">
        <v>0</v>
      </c>
      <c r="C3133" s="7" t="s">
        <v>15</v>
      </c>
      <c r="D3133">
        <v>10</v>
      </c>
      <c r="E3133" s="1" t="s">
        <v>59</v>
      </c>
      <c r="F3133" s="2" t="s">
        <v>282</v>
      </c>
      <c r="G3133" s="3" t="s">
        <v>286</v>
      </c>
      <c r="H3133" s="3" t="s">
        <v>69</v>
      </c>
      <c r="I3133" s="1" t="s">
        <v>102</v>
      </c>
      <c r="J3133" t="s">
        <v>15</v>
      </c>
      <c r="K3133" s="8">
        <v>132273</v>
      </c>
      <c r="L3133">
        <v>132273</v>
      </c>
      <c r="M3133" s="6">
        <v>1322.73</v>
      </c>
      <c r="N3133" t="str">
        <f t="shared" si="48"/>
        <v>02</v>
      </c>
    </row>
    <row r="3134" spans="1:14" ht="15" customHeight="1" x14ac:dyDescent="0.25">
      <c r="A3134" t="s">
        <v>14</v>
      </c>
      <c r="B3134">
        <v>0</v>
      </c>
      <c r="C3134" s="7" t="s">
        <v>15</v>
      </c>
      <c r="D3134">
        <v>10</v>
      </c>
      <c r="E3134" s="1" t="s">
        <v>59</v>
      </c>
      <c r="F3134" s="2" t="s">
        <v>282</v>
      </c>
      <c r="G3134" s="3" t="s">
        <v>286</v>
      </c>
      <c r="H3134" s="3" t="s">
        <v>70</v>
      </c>
      <c r="I3134" s="1" t="s">
        <v>101</v>
      </c>
      <c r="J3134" t="s">
        <v>15</v>
      </c>
      <c r="K3134" s="8">
        <v>69447</v>
      </c>
      <c r="L3134">
        <v>69447</v>
      </c>
      <c r="M3134" s="6">
        <v>694.47</v>
      </c>
      <c r="N3134" t="str">
        <f t="shared" si="48"/>
        <v>02</v>
      </c>
    </row>
    <row r="3135" spans="1:14" ht="15" customHeight="1" x14ac:dyDescent="0.25">
      <c r="A3135" t="s">
        <v>14</v>
      </c>
      <c r="B3135">
        <v>0</v>
      </c>
      <c r="C3135" s="7" t="s">
        <v>15</v>
      </c>
      <c r="D3135">
        <v>10</v>
      </c>
      <c r="E3135" s="1" t="s">
        <v>59</v>
      </c>
      <c r="F3135" s="2" t="s">
        <v>282</v>
      </c>
      <c r="G3135" s="3" t="s">
        <v>286</v>
      </c>
      <c r="H3135" s="3" t="s">
        <v>70</v>
      </c>
      <c r="I3135" s="1" t="s">
        <v>246</v>
      </c>
      <c r="J3135" t="s">
        <v>15</v>
      </c>
      <c r="K3135" s="8">
        <v>177833</v>
      </c>
      <c r="L3135">
        <v>177833</v>
      </c>
      <c r="M3135" s="6">
        <v>1778.33</v>
      </c>
      <c r="N3135" t="str">
        <f t="shared" si="48"/>
        <v>02</v>
      </c>
    </row>
    <row r="3136" spans="1:14" ht="15" customHeight="1" x14ac:dyDescent="0.25">
      <c r="A3136" t="s">
        <v>14</v>
      </c>
      <c r="B3136">
        <v>0</v>
      </c>
      <c r="C3136" s="7" t="s">
        <v>15</v>
      </c>
      <c r="D3136">
        <v>10</v>
      </c>
      <c r="E3136" s="1" t="s">
        <v>59</v>
      </c>
      <c r="F3136" s="2" t="s">
        <v>282</v>
      </c>
      <c r="G3136" s="3" t="s">
        <v>286</v>
      </c>
      <c r="H3136" s="3" t="s">
        <v>70</v>
      </c>
      <c r="I3136" s="1" t="s">
        <v>246</v>
      </c>
      <c r="J3136" t="s">
        <v>772</v>
      </c>
      <c r="K3136" s="8">
        <v>17435</v>
      </c>
      <c r="L3136">
        <v>17435</v>
      </c>
      <c r="M3136" s="6">
        <v>174.35</v>
      </c>
      <c r="N3136" t="str">
        <f t="shared" si="48"/>
        <v>02</v>
      </c>
    </row>
    <row r="3137" spans="1:14" ht="15" customHeight="1" x14ac:dyDescent="0.25">
      <c r="A3137" t="s">
        <v>14</v>
      </c>
      <c r="B3137">
        <v>0</v>
      </c>
      <c r="C3137" s="7" t="s">
        <v>15</v>
      </c>
      <c r="D3137">
        <v>10</v>
      </c>
      <c r="E3137" s="1" t="s">
        <v>59</v>
      </c>
      <c r="F3137" s="2" t="s">
        <v>282</v>
      </c>
      <c r="G3137" s="3" t="s">
        <v>286</v>
      </c>
      <c r="H3137" s="3" t="s">
        <v>70</v>
      </c>
      <c r="I3137" s="1" t="s">
        <v>102</v>
      </c>
      <c r="J3137" t="s">
        <v>15</v>
      </c>
      <c r="K3137" s="8">
        <v>193633</v>
      </c>
      <c r="L3137">
        <v>193633</v>
      </c>
      <c r="M3137" s="6">
        <v>1936.33</v>
      </c>
      <c r="N3137" t="str">
        <f t="shared" si="48"/>
        <v>02</v>
      </c>
    </row>
    <row r="3138" spans="1:14" ht="15" customHeight="1" x14ac:dyDescent="0.25">
      <c r="A3138" t="s">
        <v>14</v>
      </c>
      <c r="B3138">
        <v>0</v>
      </c>
      <c r="C3138" s="7" t="s">
        <v>15</v>
      </c>
      <c r="D3138">
        <v>10</v>
      </c>
      <c r="E3138" s="1" t="s">
        <v>59</v>
      </c>
      <c r="F3138" s="2" t="s">
        <v>282</v>
      </c>
      <c r="G3138" s="3" t="s">
        <v>286</v>
      </c>
      <c r="H3138" s="3" t="s">
        <v>131</v>
      </c>
      <c r="I3138" s="1" t="s">
        <v>16</v>
      </c>
      <c r="J3138" t="s">
        <v>15</v>
      </c>
      <c r="K3138" s="8">
        <v>1560119</v>
      </c>
      <c r="L3138">
        <v>1560119</v>
      </c>
      <c r="M3138" s="6">
        <v>15601.19</v>
      </c>
      <c r="N3138" t="str">
        <f t="shared" si="48"/>
        <v>03</v>
      </c>
    </row>
    <row r="3139" spans="1:14" ht="15" customHeight="1" x14ac:dyDescent="0.25">
      <c r="A3139" t="s">
        <v>14</v>
      </c>
      <c r="B3139">
        <v>0</v>
      </c>
      <c r="C3139" s="7" t="s">
        <v>15</v>
      </c>
      <c r="D3139">
        <v>10</v>
      </c>
      <c r="E3139" s="1" t="s">
        <v>59</v>
      </c>
      <c r="F3139" s="2" t="s">
        <v>282</v>
      </c>
      <c r="G3139" s="3" t="s">
        <v>286</v>
      </c>
      <c r="H3139" s="3" t="s">
        <v>71</v>
      </c>
      <c r="I3139" s="1" t="s">
        <v>16</v>
      </c>
      <c r="J3139" t="s">
        <v>15</v>
      </c>
      <c r="K3139" s="8">
        <v>2039246</v>
      </c>
      <c r="L3139">
        <v>2039246</v>
      </c>
      <c r="M3139" s="6">
        <v>20392.46</v>
      </c>
      <c r="N3139" t="str">
        <f t="shared" ref="N3139:N3202" si="49">LEFT(H3139,2)</f>
        <v>05</v>
      </c>
    </row>
    <row r="3140" spans="1:14" ht="15" customHeight="1" x14ac:dyDescent="0.25">
      <c r="A3140" t="s">
        <v>14</v>
      </c>
      <c r="B3140">
        <v>0</v>
      </c>
      <c r="C3140" s="7" t="s">
        <v>15</v>
      </c>
      <c r="D3140">
        <v>10</v>
      </c>
      <c r="E3140" s="1" t="s">
        <v>59</v>
      </c>
      <c r="F3140" s="2" t="s">
        <v>282</v>
      </c>
      <c r="G3140" s="3" t="s">
        <v>286</v>
      </c>
      <c r="H3140" s="3" t="s">
        <v>71</v>
      </c>
      <c r="I3140" s="1" t="s">
        <v>16</v>
      </c>
      <c r="J3140" t="s">
        <v>772</v>
      </c>
      <c r="K3140" s="8">
        <v>4668704</v>
      </c>
      <c r="L3140">
        <v>4668704</v>
      </c>
      <c r="M3140" s="6">
        <v>46687.040000000001</v>
      </c>
      <c r="N3140" t="str">
        <f t="shared" si="49"/>
        <v>05</v>
      </c>
    </row>
    <row r="3141" spans="1:14" ht="15" customHeight="1" x14ac:dyDescent="0.25">
      <c r="A3141" t="s">
        <v>14</v>
      </c>
      <c r="B3141">
        <v>0</v>
      </c>
      <c r="C3141" s="7" t="s">
        <v>15</v>
      </c>
      <c r="D3141">
        <v>10</v>
      </c>
      <c r="E3141" s="1" t="s">
        <v>59</v>
      </c>
      <c r="F3141" s="2" t="s">
        <v>282</v>
      </c>
      <c r="G3141" s="3" t="s">
        <v>286</v>
      </c>
      <c r="H3141" s="3" t="s">
        <v>104</v>
      </c>
      <c r="I3141" s="1" t="s">
        <v>16</v>
      </c>
      <c r="J3141" t="s">
        <v>15</v>
      </c>
      <c r="K3141" s="8">
        <v>3180</v>
      </c>
      <c r="L3141">
        <v>3180</v>
      </c>
      <c r="M3141" s="6">
        <v>31.8</v>
      </c>
      <c r="N3141" t="str">
        <f t="shared" si="49"/>
        <v>05</v>
      </c>
    </row>
    <row r="3142" spans="1:14" ht="15" customHeight="1" x14ac:dyDescent="0.25">
      <c r="A3142" t="s">
        <v>14</v>
      </c>
      <c r="B3142">
        <v>0</v>
      </c>
      <c r="C3142" s="7" t="s">
        <v>15</v>
      </c>
      <c r="D3142">
        <v>10</v>
      </c>
      <c r="E3142" s="1" t="s">
        <v>59</v>
      </c>
      <c r="F3142" s="2" t="s">
        <v>282</v>
      </c>
      <c r="G3142" s="3" t="s">
        <v>286</v>
      </c>
      <c r="H3142" s="3" t="s">
        <v>105</v>
      </c>
      <c r="I3142" s="1" t="s">
        <v>16</v>
      </c>
      <c r="J3142" t="s">
        <v>15</v>
      </c>
      <c r="K3142" s="8">
        <v>58145</v>
      </c>
      <c r="L3142">
        <v>58145</v>
      </c>
      <c r="M3142" s="6">
        <v>581.45000000000005</v>
      </c>
      <c r="N3142" t="str">
        <f t="shared" si="49"/>
        <v>05</v>
      </c>
    </row>
    <row r="3143" spans="1:14" ht="15" customHeight="1" x14ac:dyDescent="0.25">
      <c r="A3143" t="s">
        <v>14</v>
      </c>
      <c r="B3143">
        <v>0</v>
      </c>
      <c r="C3143" s="7" t="s">
        <v>15</v>
      </c>
      <c r="D3143">
        <v>10</v>
      </c>
      <c r="E3143" s="1" t="s">
        <v>59</v>
      </c>
      <c r="F3143" s="2" t="s">
        <v>282</v>
      </c>
      <c r="G3143" s="3" t="s">
        <v>286</v>
      </c>
      <c r="H3143" s="3" t="s">
        <v>72</v>
      </c>
      <c r="I3143" s="1" t="s">
        <v>16</v>
      </c>
      <c r="J3143" t="s">
        <v>15</v>
      </c>
      <c r="K3143" s="8">
        <v>29580</v>
      </c>
      <c r="L3143">
        <v>29580</v>
      </c>
      <c r="M3143" s="6">
        <v>295.8</v>
      </c>
      <c r="N3143" t="str">
        <f t="shared" si="49"/>
        <v>05</v>
      </c>
    </row>
    <row r="3144" spans="1:14" ht="15" customHeight="1" x14ac:dyDescent="0.25">
      <c r="A3144" t="s">
        <v>14</v>
      </c>
      <c r="B3144">
        <v>0</v>
      </c>
      <c r="C3144" s="7" t="s">
        <v>15</v>
      </c>
      <c r="D3144">
        <v>10</v>
      </c>
      <c r="E3144" s="1" t="s">
        <v>59</v>
      </c>
      <c r="F3144" s="2" t="s">
        <v>282</v>
      </c>
      <c r="G3144" s="3" t="s">
        <v>286</v>
      </c>
      <c r="H3144" s="3" t="s">
        <v>114</v>
      </c>
      <c r="I3144" s="1" t="s">
        <v>16</v>
      </c>
      <c r="J3144" t="s">
        <v>15</v>
      </c>
      <c r="K3144" s="8">
        <v>140598</v>
      </c>
      <c r="L3144">
        <v>140598</v>
      </c>
      <c r="M3144" s="6">
        <v>1405.98</v>
      </c>
      <c r="N3144" t="str">
        <f t="shared" si="49"/>
        <v>05</v>
      </c>
    </row>
    <row r="3145" spans="1:14" ht="15" customHeight="1" x14ac:dyDescent="0.25">
      <c r="A3145" t="s">
        <v>14</v>
      </c>
      <c r="B3145">
        <v>0</v>
      </c>
      <c r="C3145" s="7" t="s">
        <v>15</v>
      </c>
      <c r="D3145">
        <v>10</v>
      </c>
      <c r="E3145" s="1" t="s">
        <v>59</v>
      </c>
      <c r="F3145" s="2" t="s">
        <v>282</v>
      </c>
      <c r="G3145" s="3" t="s">
        <v>286</v>
      </c>
      <c r="H3145" s="3" t="s">
        <v>145</v>
      </c>
      <c r="I3145" s="1" t="s">
        <v>16</v>
      </c>
      <c r="J3145" t="s">
        <v>15</v>
      </c>
      <c r="K3145" s="8">
        <v>83875</v>
      </c>
      <c r="L3145">
        <v>83875</v>
      </c>
      <c r="M3145" s="6">
        <v>838.75</v>
      </c>
      <c r="N3145" t="str">
        <f t="shared" si="49"/>
        <v>05</v>
      </c>
    </row>
    <row r="3146" spans="1:14" ht="15" customHeight="1" x14ac:dyDescent="0.25">
      <c r="A3146" t="s">
        <v>14</v>
      </c>
      <c r="B3146">
        <v>0</v>
      </c>
      <c r="C3146" s="7" t="s">
        <v>15</v>
      </c>
      <c r="D3146">
        <v>10</v>
      </c>
      <c r="E3146" s="1" t="s">
        <v>59</v>
      </c>
      <c r="F3146" s="2" t="s">
        <v>282</v>
      </c>
      <c r="G3146" s="3" t="s">
        <v>286</v>
      </c>
      <c r="H3146" s="3" t="s">
        <v>73</v>
      </c>
      <c r="I3146" s="1" t="s">
        <v>16</v>
      </c>
      <c r="J3146" t="s">
        <v>15</v>
      </c>
      <c r="K3146" s="8">
        <v>1930072</v>
      </c>
      <c r="L3146">
        <v>1930072</v>
      </c>
      <c r="M3146" s="6">
        <v>19300.72</v>
      </c>
      <c r="N3146" t="str">
        <f t="shared" si="49"/>
        <v>06</v>
      </c>
    </row>
    <row r="3147" spans="1:14" ht="15" customHeight="1" x14ac:dyDescent="0.25">
      <c r="A3147" t="s">
        <v>14</v>
      </c>
      <c r="B3147">
        <v>0</v>
      </c>
      <c r="C3147" s="7" t="s">
        <v>15</v>
      </c>
      <c r="D3147">
        <v>10</v>
      </c>
      <c r="E3147" s="1" t="s">
        <v>59</v>
      </c>
      <c r="F3147" s="2" t="s">
        <v>282</v>
      </c>
      <c r="G3147" s="3" t="s">
        <v>286</v>
      </c>
      <c r="H3147" s="3" t="s">
        <v>73</v>
      </c>
      <c r="I3147" s="1" t="s">
        <v>16</v>
      </c>
      <c r="J3147" t="s">
        <v>772</v>
      </c>
      <c r="K3147" s="8">
        <v>265906</v>
      </c>
      <c r="L3147">
        <v>265906</v>
      </c>
      <c r="M3147" s="6">
        <v>2659.06</v>
      </c>
      <c r="N3147" t="str">
        <f t="shared" si="49"/>
        <v>06</v>
      </c>
    </row>
    <row r="3148" spans="1:14" ht="15" customHeight="1" x14ac:dyDescent="0.25">
      <c r="A3148" t="s">
        <v>14</v>
      </c>
      <c r="B3148">
        <v>0</v>
      </c>
      <c r="C3148" s="7" t="s">
        <v>15</v>
      </c>
      <c r="D3148">
        <v>10</v>
      </c>
      <c r="E3148" s="1" t="s">
        <v>59</v>
      </c>
      <c r="F3148" s="2" t="s">
        <v>282</v>
      </c>
      <c r="G3148" s="3" t="s">
        <v>286</v>
      </c>
      <c r="H3148" s="3" t="s">
        <v>106</v>
      </c>
      <c r="I3148" s="1" t="s">
        <v>16</v>
      </c>
      <c r="J3148" t="s">
        <v>15</v>
      </c>
      <c r="K3148" s="8">
        <v>222356</v>
      </c>
      <c r="L3148">
        <v>222356</v>
      </c>
      <c r="M3148" s="6">
        <v>2223.56</v>
      </c>
      <c r="N3148" t="str">
        <f t="shared" si="49"/>
        <v>06</v>
      </c>
    </row>
    <row r="3149" spans="1:14" ht="15" customHeight="1" x14ac:dyDescent="0.25">
      <c r="A3149" t="s">
        <v>14</v>
      </c>
      <c r="B3149">
        <v>0</v>
      </c>
      <c r="C3149" s="7" t="s">
        <v>15</v>
      </c>
      <c r="D3149">
        <v>10</v>
      </c>
      <c r="E3149" s="1" t="s">
        <v>59</v>
      </c>
      <c r="F3149" s="2" t="s">
        <v>282</v>
      </c>
      <c r="G3149" s="3" t="s">
        <v>286</v>
      </c>
      <c r="H3149" s="3" t="s">
        <v>123</v>
      </c>
      <c r="I3149" s="1" t="s">
        <v>16</v>
      </c>
      <c r="J3149" t="s">
        <v>15</v>
      </c>
      <c r="K3149" s="8">
        <v>443500</v>
      </c>
      <c r="L3149">
        <v>443500</v>
      </c>
      <c r="M3149" s="6">
        <v>4435</v>
      </c>
      <c r="N3149" t="str">
        <f t="shared" si="49"/>
        <v>08</v>
      </c>
    </row>
    <row r="3150" spans="1:14" ht="15" customHeight="1" x14ac:dyDescent="0.25">
      <c r="A3150" t="s">
        <v>14</v>
      </c>
      <c r="B3150">
        <v>0</v>
      </c>
      <c r="C3150" s="7" t="s">
        <v>15</v>
      </c>
      <c r="D3150">
        <v>10</v>
      </c>
      <c r="E3150" s="1" t="s">
        <v>59</v>
      </c>
      <c r="F3150" s="2" t="s">
        <v>282</v>
      </c>
      <c r="G3150" s="3" t="s">
        <v>287</v>
      </c>
      <c r="H3150" s="3" t="s">
        <v>241</v>
      </c>
      <c r="I3150" s="1" t="s">
        <v>16</v>
      </c>
      <c r="J3150" t="s">
        <v>15</v>
      </c>
      <c r="K3150" s="8">
        <v>1417094</v>
      </c>
      <c r="L3150">
        <v>1417094</v>
      </c>
      <c r="M3150" s="6">
        <v>14170.94</v>
      </c>
      <c r="N3150" t="str">
        <f t="shared" si="49"/>
        <v>05</v>
      </c>
    </row>
    <row r="3151" spans="1:14" ht="15" customHeight="1" x14ac:dyDescent="0.25">
      <c r="A3151" t="s">
        <v>14</v>
      </c>
      <c r="B3151">
        <v>0</v>
      </c>
      <c r="C3151" s="7" t="s">
        <v>15</v>
      </c>
      <c r="D3151">
        <v>10</v>
      </c>
      <c r="E3151" s="1" t="s">
        <v>59</v>
      </c>
      <c r="F3151" s="2" t="s">
        <v>282</v>
      </c>
      <c r="G3151" s="3" t="s">
        <v>287</v>
      </c>
      <c r="H3151" s="3" t="s">
        <v>114</v>
      </c>
      <c r="I3151" s="1" t="s">
        <v>16</v>
      </c>
      <c r="J3151" t="s">
        <v>15</v>
      </c>
      <c r="K3151" s="8">
        <v>102400</v>
      </c>
      <c r="L3151">
        <v>102400</v>
      </c>
      <c r="M3151" s="6">
        <v>1024</v>
      </c>
      <c r="N3151" t="str">
        <f t="shared" si="49"/>
        <v>05</v>
      </c>
    </row>
    <row r="3152" spans="1:14" ht="15" customHeight="1" x14ac:dyDescent="0.25">
      <c r="A3152" t="s">
        <v>14</v>
      </c>
      <c r="B3152">
        <v>0</v>
      </c>
      <c r="C3152" s="7" t="s">
        <v>15</v>
      </c>
      <c r="D3152">
        <v>10</v>
      </c>
      <c r="E3152" s="1" t="s">
        <v>59</v>
      </c>
      <c r="F3152" s="2" t="s">
        <v>282</v>
      </c>
      <c r="G3152" s="3" t="s">
        <v>287</v>
      </c>
      <c r="H3152" s="3" t="s">
        <v>73</v>
      </c>
      <c r="I3152" s="1" t="s">
        <v>16</v>
      </c>
      <c r="J3152" t="s">
        <v>15</v>
      </c>
      <c r="K3152" s="8">
        <v>37827</v>
      </c>
      <c r="L3152">
        <v>37827</v>
      </c>
      <c r="M3152" s="6">
        <v>378.27</v>
      </c>
      <c r="N3152" t="str">
        <f t="shared" si="49"/>
        <v>06</v>
      </c>
    </row>
    <row r="3153" spans="1:14" ht="15" customHeight="1" x14ac:dyDescent="0.25">
      <c r="A3153" t="s">
        <v>14</v>
      </c>
      <c r="B3153">
        <v>0</v>
      </c>
      <c r="C3153" s="7" t="s">
        <v>15</v>
      </c>
      <c r="D3153">
        <v>10</v>
      </c>
      <c r="E3153" s="1" t="s">
        <v>59</v>
      </c>
      <c r="F3153" s="2" t="s">
        <v>282</v>
      </c>
      <c r="G3153" s="3" t="s">
        <v>288</v>
      </c>
      <c r="H3153" s="3" t="s">
        <v>131</v>
      </c>
      <c r="I3153" s="1" t="s">
        <v>16</v>
      </c>
      <c r="J3153" t="s">
        <v>15</v>
      </c>
      <c r="K3153" s="8">
        <v>1126600</v>
      </c>
      <c r="L3153">
        <v>1126600</v>
      </c>
      <c r="M3153" s="6">
        <v>11266</v>
      </c>
      <c r="N3153" t="str">
        <f t="shared" si="49"/>
        <v>03</v>
      </c>
    </row>
    <row r="3154" spans="1:14" ht="15" customHeight="1" x14ac:dyDescent="0.25">
      <c r="A3154" t="s">
        <v>14</v>
      </c>
      <c r="B3154">
        <v>0</v>
      </c>
      <c r="C3154" s="7" t="s">
        <v>15</v>
      </c>
      <c r="D3154">
        <v>10</v>
      </c>
      <c r="E3154" s="1" t="s">
        <v>59</v>
      </c>
      <c r="F3154" s="2" t="s">
        <v>282</v>
      </c>
      <c r="G3154" s="3" t="s">
        <v>289</v>
      </c>
      <c r="H3154" s="3" t="s">
        <v>71</v>
      </c>
      <c r="I3154" s="1" t="s">
        <v>16</v>
      </c>
      <c r="J3154" t="s">
        <v>15</v>
      </c>
      <c r="K3154" s="8">
        <v>2516330</v>
      </c>
      <c r="L3154">
        <v>2516330</v>
      </c>
      <c r="M3154" s="6">
        <v>25163.3</v>
      </c>
      <c r="N3154" t="str">
        <f t="shared" si="49"/>
        <v>05</v>
      </c>
    </row>
    <row r="3155" spans="1:14" ht="15" customHeight="1" x14ac:dyDescent="0.25">
      <c r="A3155" t="s">
        <v>14</v>
      </c>
      <c r="B3155">
        <v>0</v>
      </c>
      <c r="C3155" s="7" t="s">
        <v>15</v>
      </c>
      <c r="D3155">
        <v>10</v>
      </c>
      <c r="E3155" s="1" t="s">
        <v>59</v>
      </c>
      <c r="F3155" s="2" t="s">
        <v>282</v>
      </c>
      <c r="G3155" s="3" t="s">
        <v>290</v>
      </c>
      <c r="H3155" s="3" t="s">
        <v>131</v>
      </c>
      <c r="I3155" s="1" t="s">
        <v>16</v>
      </c>
      <c r="J3155" t="s">
        <v>15</v>
      </c>
      <c r="K3155" s="8">
        <v>3158230</v>
      </c>
      <c r="L3155">
        <v>3158230</v>
      </c>
      <c r="M3155" s="6">
        <v>31582.3</v>
      </c>
      <c r="N3155" t="str">
        <f t="shared" si="49"/>
        <v>03</v>
      </c>
    </row>
    <row r="3156" spans="1:14" ht="15" customHeight="1" x14ac:dyDescent="0.25">
      <c r="A3156" t="s">
        <v>14</v>
      </c>
      <c r="B3156">
        <v>0</v>
      </c>
      <c r="C3156" s="7" t="s">
        <v>15</v>
      </c>
      <c r="D3156">
        <v>10</v>
      </c>
      <c r="E3156" s="1" t="s">
        <v>59</v>
      </c>
      <c r="F3156" s="2" t="s">
        <v>282</v>
      </c>
      <c r="G3156" s="3" t="s">
        <v>290</v>
      </c>
      <c r="H3156" s="3" t="s">
        <v>71</v>
      </c>
      <c r="I3156" s="1" t="s">
        <v>16</v>
      </c>
      <c r="J3156" t="s">
        <v>15</v>
      </c>
      <c r="K3156" s="8">
        <v>10196542</v>
      </c>
      <c r="L3156">
        <v>10196542</v>
      </c>
      <c r="M3156" s="6">
        <v>101965.42</v>
      </c>
      <c r="N3156" t="str">
        <f t="shared" si="49"/>
        <v>05</v>
      </c>
    </row>
    <row r="3157" spans="1:14" ht="15" customHeight="1" x14ac:dyDescent="0.25">
      <c r="A3157" t="s">
        <v>14</v>
      </c>
      <c r="B3157">
        <v>0</v>
      </c>
      <c r="C3157" s="7" t="s">
        <v>15</v>
      </c>
      <c r="D3157">
        <v>10</v>
      </c>
      <c r="E3157" s="1" t="s">
        <v>59</v>
      </c>
      <c r="F3157" s="2" t="s">
        <v>282</v>
      </c>
      <c r="G3157" s="3" t="s">
        <v>291</v>
      </c>
      <c r="H3157" s="3" t="s">
        <v>100</v>
      </c>
      <c r="I3157" s="1" t="s">
        <v>101</v>
      </c>
      <c r="J3157" t="s">
        <v>15</v>
      </c>
      <c r="K3157" s="8">
        <v>13661440</v>
      </c>
      <c r="L3157">
        <v>13661440</v>
      </c>
      <c r="M3157" s="6">
        <v>136614.39999999999</v>
      </c>
      <c r="N3157" t="str">
        <f t="shared" si="49"/>
        <v>01</v>
      </c>
    </row>
    <row r="3158" spans="1:14" ht="15" customHeight="1" x14ac:dyDescent="0.25">
      <c r="A3158" t="s">
        <v>14</v>
      </c>
      <c r="B3158">
        <v>0</v>
      </c>
      <c r="C3158" s="7" t="s">
        <v>15</v>
      </c>
      <c r="D3158">
        <v>10</v>
      </c>
      <c r="E3158" s="1" t="s">
        <v>59</v>
      </c>
      <c r="F3158" s="2" t="s">
        <v>282</v>
      </c>
      <c r="G3158" s="3" t="s">
        <v>291</v>
      </c>
      <c r="H3158" s="3" t="s">
        <v>63</v>
      </c>
      <c r="I3158" s="1" t="s">
        <v>55</v>
      </c>
      <c r="J3158" t="s">
        <v>15</v>
      </c>
      <c r="K3158" s="8">
        <v>21787115</v>
      </c>
      <c r="L3158">
        <v>21787115</v>
      </c>
      <c r="M3158" s="6">
        <v>217871.15</v>
      </c>
      <c r="N3158" t="str">
        <f t="shared" si="49"/>
        <v>01</v>
      </c>
    </row>
    <row r="3159" spans="1:14" ht="15" customHeight="1" x14ac:dyDescent="0.25">
      <c r="A3159" t="s">
        <v>14</v>
      </c>
      <c r="B3159">
        <v>0</v>
      </c>
      <c r="C3159" s="7" t="s">
        <v>15</v>
      </c>
      <c r="D3159">
        <v>10</v>
      </c>
      <c r="E3159" s="1" t="s">
        <v>59</v>
      </c>
      <c r="F3159" s="2" t="s">
        <v>282</v>
      </c>
      <c r="G3159" s="3" t="s">
        <v>291</v>
      </c>
      <c r="H3159" s="3" t="s">
        <v>58</v>
      </c>
      <c r="I3159" s="1" t="s">
        <v>246</v>
      </c>
      <c r="J3159" t="s">
        <v>15</v>
      </c>
      <c r="K3159" s="8">
        <v>144376341</v>
      </c>
      <c r="L3159">
        <v>144376341</v>
      </c>
      <c r="M3159" s="6">
        <v>1443763.41</v>
      </c>
      <c r="N3159" t="str">
        <f t="shared" si="49"/>
        <v>01</v>
      </c>
    </row>
    <row r="3160" spans="1:14" ht="15" customHeight="1" x14ac:dyDescent="0.25">
      <c r="A3160" t="s">
        <v>14</v>
      </c>
      <c r="B3160">
        <v>0</v>
      </c>
      <c r="C3160" s="7" t="s">
        <v>15</v>
      </c>
      <c r="D3160">
        <v>10</v>
      </c>
      <c r="E3160" s="1" t="s">
        <v>59</v>
      </c>
      <c r="F3160" s="2" t="s">
        <v>282</v>
      </c>
      <c r="G3160" s="3" t="s">
        <v>291</v>
      </c>
      <c r="H3160" s="3" t="s">
        <v>58</v>
      </c>
      <c r="I3160" s="1" t="s">
        <v>102</v>
      </c>
      <c r="J3160" t="s">
        <v>15</v>
      </c>
      <c r="K3160" s="8">
        <v>4976827</v>
      </c>
      <c r="L3160">
        <v>4976827</v>
      </c>
      <c r="M3160" s="6">
        <v>49768.270000000004</v>
      </c>
      <c r="N3160" t="str">
        <f t="shared" si="49"/>
        <v>01</v>
      </c>
    </row>
    <row r="3161" spans="1:14" ht="15" customHeight="1" x14ac:dyDescent="0.25">
      <c r="A3161" t="s">
        <v>14</v>
      </c>
      <c r="B3161">
        <v>0</v>
      </c>
      <c r="C3161" s="7" t="s">
        <v>15</v>
      </c>
      <c r="D3161">
        <v>10</v>
      </c>
      <c r="E3161" s="1" t="s">
        <v>59</v>
      </c>
      <c r="F3161" s="2" t="s">
        <v>282</v>
      </c>
      <c r="G3161" s="3" t="s">
        <v>291</v>
      </c>
      <c r="H3161" s="3" t="s">
        <v>103</v>
      </c>
      <c r="I3161" s="1" t="s">
        <v>246</v>
      </c>
      <c r="J3161" t="s">
        <v>15</v>
      </c>
      <c r="K3161" s="8">
        <v>23060</v>
      </c>
      <c r="L3161">
        <v>23060</v>
      </c>
      <c r="M3161" s="6">
        <v>230.6</v>
      </c>
      <c r="N3161" t="str">
        <f t="shared" si="49"/>
        <v>01</v>
      </c>
    </row>
    <row r="3162" spans="1:14" ht="15" customHeight="1" x14ac:dyDescent="0.25">
      <c r="A3162" t="s">
        <v>14</v>
      </c>
      <c r="B3162">
        <v>0</v>
      </c>
      <c r="C3162" s="7" t="s">
        <v>15</v>
      </c>
      <c r="D3162">
        <v>10</v>
      </c>
      <c r="E3162" s="1" t="s">
        <v>59</v>
      </c>
      <c r="F3162" s="2" t="s">
        <v>282</v>
      </c>
      <c r="G3162" s="3" t="s">
        <v>291</v>
      </c>
      <c r="H3162" s="3" t="s">
        <v>103</v>
      </c>
      <c r="I3162" s="1" t="s">
        <v>102</v>
      </c>
      <c r="J3162" t="s">
        <v>15</v>
      </c>
      <c r="K3162" s="8">
        <v>4696</v>
      </c>
      <c r="L3162">
        <v>4696</v>
      </c>
      <c r="M3162" s="6">
        <v>46.96</v>
      </c>
      <c r="N3162" t="str">
        <f t="shared" si="49"/>
        <v>01</v>
      </c>
    </row>
    <row r="3163" spans="1:14" ht="15" customHeight="1" x14ac:dyDescent="0.25">
      <c r="A3163" t="s">
        <v>14</v>
      </c>
      <c r="B3163">
        <v>0</v>
      </c>
      <c r="C3163" s="7" t="s">
        <v>15</v>
      </c>
      <c r="D3163">
        <v>10</v>
      </c>
      <c r="E3163" s="1" t="s">
        <v>59</v>
      </c>
      <c r="F3163" s="2" t="s">
        <v>282</v>
      </c>
      <c r="G3163" s="3" t="s">
        <v>291</v>
      </c>
      <c r="H3163" s="3" t="s">
        <v>66</v>
      </c>
      <c r="I3163" s="1" t="s">
        <v>246</v>
      </c>
      <c r="J3163" t="s">
        <v>15</v>
      </c>
      <c r="K3163" s="8">
        <v>741</v>
      </c>
      <c r="L3163">
        <v>741</v>
      </c>
      <c r="M3163" s="6">
        <v>7.41</v>
      </c>
      <c r="N3163" t="str">
        <f t="shared" si="49"/>
        <v>01</v>
      </c>
    </row>
    <row r="3164" spans="1:14" ht="15" customHeight="1" x14ac:dyDescent="0.25">
      <c r="A3164" t="s">
        <v>14</v>
      </c>
      <c r="B3164">
        <v>0</v>
      </c>
      <c r="C3164" s="7" t="s">
        <v>15</v>
      </c>
      <c r="D3164">
        <v>10</v>
      </c>
      <c r="E3164" s="1" t="s">
        <v>59</v>
      </c>
      <c r="F3164" s="2" t="s">
        <v>282</v>
      </c>
      <c r="G3164" s="3" t="s">
        <v>291</v>
      </c>
      <c r="H3164" s="3" t="s">
        <v>107</v>
      </c>
      <c r="I3164" s="1" t="s">
        <v>101</v>
      </c>
      <c r="J3164" t="s">
        <v>15</v>
      </c>
      <c r="K3164" s="8">
        <v>78000</v>
      </c>
      <c r="L3164">
        <v>78000</v>
      </c>
      <c r="M3164" s="6">
        <v>780</v>
      </c>
      <c r="N3164" t="str">
        <f t="shared" si="49"/>
        <v>01</v>
      </c>
    </row>
    <row r="3165" spans="1:14" ht="15" customHeight="1" x14ac:dyDescent="0.25">
      <c r="A3165" t="s">
        <v>14</v>
      </c>
      <c r="B3165">
        <v>0</v>
      </c>
      <c r="C3165" s="7" t="s">
        <v>15</v>
      </c>
      <c r="D3165">
        <v>10</v>
      </c>
      <c r="E3165" s="1" t="s">
        <v>59</v>
      </c>
      <c r="F3165" s="2" t="s">
        <v>282</v>
      </c>
      <c r="G3165" s="3" t="s">
        <v>291</v>
      </c>
      <c r="H3165" s="3" t="s">
        <v>107</v>
      </c>
      <c r="I3165" s="1" t="s">
        <v>246</v>
      </c>
      <c r="J3165" t="s">
        <v>15</v>
      </c>
      <c r="K3165" s="8">
        <v>1547260</v>
      </c>
      <c r="L3165">
        <v>1547260</v>
      </c>
      <c r="M3165" s="6">
        <v>15472.6</v>
      </c>
      <c r="N3165" t="str">
        <f t="shared" si="49"/>
        <v>01</v>
      </c>
    </row>
    <row r="3166" spans="1:14" ht="15" customHeight="1" x14ac:dyDescent="0.25">
      <c r="A3166" t="s">
        <v>14</v>
      </c>
      <c r="B3166">
        <v>0</v>
      </c>
      <c r="C3166" s="7" t="s">
        <v>15</v>
      </c>
      <c r="D3166">
        <v>10</v>
      </c>
      <c r="E3166" s="1" t="s">
        <v>59</v>
      </c>
      <c r="F3166" s="2" t="s">
        <v>282</v>
      </c>
      <c r="G3166" s="3" t="s">
        <v>291</v>
      </c>
      <c r="H3166" s="3" t="s">
        <v>247</v>
      </c>
      <c r="I3166" s="1" t="s">
        <v>101</v>
      </c>
      <c r="J3166" t="s">
        <v>15</v>
      </c>
      <c r="K3166" s="8">
        <v>360000</v>
      </c>
      <c r="L3166">
        <v>360000</v>
      </c>
      <c r="M3166" s="6">
        <v>3600</v>
      </c>
      <c r="N3166" t="str">
        <f t="shared" si="49"/>
        <v>01</v>
      </c>
    </row>
    <row r="3167" spans="1:14" ht="15" customHeight="1" x14ac:dyDescent="0.25">
      <c r="A3167" t="s">
        <v>14</v>
      </c>
      <c r="B3167">
        <v>0</v>
      </c>
      <c r="C3167" s="7" t="s">
        <v>15</v>
      </c>
      <c r="D3167">
        <v>10</v>
      </c>
      <c r="E3167" s="1" t="s">
        <v>59</v>
      </c>
      <c r="F3167" s="2" t="s">
        <v>282</v>
      </c>
      <c r="G3167" s="3" t="s">
        <v>291</v>
      </c>
      <c r="H3167" s="3" t="s">
        <v>68</v>
      </c>
      <c r="I3167" s="1" t="s">
        <v>246</v>
      </c>
      <c r="J3167" t="s">
        <v>15</v>
      </c>
      <c r="K3167" s="8">
        <v>705950</v>
      </c>
      <c r="L3167">
        <v>705950</v>
      </c>
      <c r="M3167" s="6">
        <v>7059.5</v>
      </c>
      <c r="N3167" t="str">
        <f t="shared" si="49"/>
        <v>01</v>
      </c>
    </row>
    <row r="3168" spans="1:14" ht="15" customHeight="1" x14ac:dyDescent="0.25">
      <c r="A3168" t="s">
        <v>14</v>
      </c>
      <c r="B3168">
        <v>0</v>
      </c>
      <c r="C3168" s="7" t="s">
        <v>15</v>
      </c>
      <c r="D3168">
        <v>10</v>
      </c>
      <c r="E3168" s="1" t="s">
        <v>59</v>
      </c>
      <c r="F3168" s="2" t="s">
        <v>282</v>
      </c>
      <c r="G3168" s="3" t="s">
        <v>291</v>
      </c>
      <c r="H3168" s="3" t="s">
        <v>54</v>
      </c>
      <c r="I3168" s="1" t="s">
        <v>101</v>
      </c>
      <c r="J3168" t="s">
        <v>15</v>
      </c>
      <c r="K3168" s="8">
        <v>3992989</v>
      </c>
      <c r="L3168">
        <v>3992989</v>
      </c>
      <c r="M3168" s="6">
        <v>39929.89</v>
      </c>
      <c r="N3168" t="str">
        <f t="shared" si="49"/>
        <v>02</v>
      </c>
    </row>
    <row r="3169" spans="1:14" ht="15" customHeight="1" x14ac:dyDescent="0.25">
      <c r="A3169" t="s">
        <v>14</v>
      </c>
      <c r="B3169">
        <v>0</v>
      </c>
      <c r="C3169" s="7" t="s">
        <v>15</v>
      </c>
      <c r="D3169">
        <v>10</v>
      </c>
      <c r="E3169" s="1" t="s">
        <v>59</v>
      </c>
      <c r="F3169" s="2" t="s">
        <v>282</v>
      </c>
      <c r="G3169" s="3" t="s">
        <v>291</v>
      </c>
      <c r="H3169" s="3" t="s">
        <v>54</v>
      </c>
      <c r="I3169" s="1" t="s">
        <v>55</v>
      </c>
      <c r="J3169" t="s">
        <v>15</v>
      </c>
      <c r="K3169" s="8">
        <v>7539205</v>
      </c>
      <c r="L3169">
        <v>7539205</v>
      </c>
      <c r="M3169" s="6">
        <v>75392.05</v>
      </c>
      <c r="N3169" t="str">
        <f t="shared" si="49"/>
        <v>02</v>
      </c>
    </row>
    <row r="3170" spans="1:14" ht="15" customHeight="1" x14ac:dyDescent="0.25">
      <c r="A3170" t="s">
        <v>14</v>
      </c>
      <c r="B3170">
        <v>0</v>
      </c>
      <c r="C3170" s="7" t="s">
        <v>15</v>
      </c>
      <c r="D3170">
        <v>10</v>
      </c>
      <c r="E3170" s="1" t="s">
        <v>59</v>
      </c>
      <c r="F3170" s="2" t="s">
        <v>282</v>
      </c>
      <c r="G3170" s="3" t="s">
        <v>291</v>
      </c>
      <c r="H3170" s="3" t="s">
        <v>54</v>
      </c>
      <c r="I3170" s="1" t="s">
        <v>246</v>
      </c>
      <c r="J3170" t="s">
        <v>15</v>
      </c>
      <c r="K3170" s="8">
        <v>46491390</v>
      </c>
      <c r="L3170">
        <v>46491390</v>
      </c>
      <c r="M3170" s="6">
        <v>464913.9</v>
      </c>
      <c r="N3170" t="str">
        <f t="shared" si="49"/>
        <v>02</v>
      </c>
    </row>
    <row r="3171" spans="1:14" ht="15" customHeight="1" x14ac:dyDescent="0.25">
      <c r="A3171" t="s">
        <v>14</v>
      </c>
      <c r="B3171">
        <v>0</v>
      </c>
      <c r="C3171" s="7" t="s">
        <v>15</v>
      </c>
      <c r="D3171">
        <v>10</v>
      </c>
      <c r="E3171" s="1" t="s">
        <v>59</v>
      </c>
      <c r="F3171" s="2" t="s">
        <v>282</v>
      </c>
      <c r="G3171" s="3" t="s">
        <v>291</v>
      </c>
      <c r="H3171" s="3" t="s">
        <v>54</v>
      </c>
      <c r="I3171" s="1" t="s">
        <v>102</v>
      </c>
      <c r="J3171" t="s">
        <v>15</v>
      </c>
      <c r="K3171" s="8">
        <v>2024328</v>
      </c>
      <c r="L3171">
        <v>2024328</v>
      </c>
      <c r="M3171" s="6">
        <v>20243.28</v>
      </c>
      <c r="N3171" t="str">
        <f t="shared" si="49"/>
        <v>02</v>
      </c>
    </row>
    <row r="3172" spans="1:14" ht="15" customHeight="1" x14ac:dyDescent="0.25">
      <c r="A3172" t="s">
        <v>14</v>
      </c>
      <c r="B3172">
        <v>0</v>
      </c>
      <c r="C3172" s="7" t="s">
        <v>15</v>
      </c>
      <c r="D3172">
        <v>10</v>
      </c>
      <c r="E3172" s="1" t="s">
        <v>59</v>
      </c>
      <c r="F3172" s="2" t="s">
        <v>282</v>
      </c>
      <c r="G3172" s="3" t="s">
        <v>291</v>
      </c>
      <c r="H3172" s="3" t="s">
        <v>69</v>
      </c>
      <c r="I3172" s="1" t="s">
        <v>246</v>
      </c>
      <c r="J3172" t="s">
        <v>15</v>
      </c>
      <c r="K3172" s="8">
        <v>155621</v>
      </c>
      <c r="L3172">
        <v>155621</v>
      </c>
      <c r="M3172" s="6">
        <v>1556.21</v>
      </c>
      <c r="N3172" t="str">
        <f t="shared" si="49"/>
        <v>02</v>
      </c>
    </row>
    <row r="3173" spans="1:14" ht="15" customHeight="1" x14ac:dyDescent="0.25">
      <c r="A3173" t="s">
        <v>14</v>
      </c>
      <c r="B3173">
        <v>0</v>
      </c>
      <c r="C3173" s="7" t="s">
        <v>15</v>
      </c>
      <c r="D3173">
        <v>10</v>
      </c>
      <c r="E3173" s="1" t="s">
        <v>59</v>
      </c>
      <c r="F3173" s="2" t="s">
        <v>282</v>
      </c>
      <c r="G3173" s="3" t="s">
        <v>291</v>
      </c>
      <c r="H3173" s="3" t="s">
        <v>70</v>
      </c>
      <c r="I3173" s="1" t="s">
        <v>101</v>
      </c>
      <c r="J3173" t="s">
        <v>15</v>
      </c>
      <c r="K3173" s="8">
        <v>97908</v>
      </c>
      <c r="L3173">
        <v>97908</v>
      </c>
      <c r="M3173" s="6">
        <v>979.08</v>
      </c>
      <c r="N3173" t="str">
        <f t="shared" si="49"/>
        <v>02</v>
      </c>
    </row>
    <row r="3174" spans="1:14" ht="15" customHeight="1" x14ac:dyDescent="0.25">
      <c r="A3174" t="s">
        <v>14</v>
      </c>
      <c r="B3174">
        <v>0</v>
      </c>
      <c r="C3174" s="7" t="s">
        <v>15</v>
      </c>
      <c r="D3174">
        <v>10</v>
      </c>
      <c r="E3174" s="1" t="s">
        <v>59</v>
      </c>
      <c r="F3174" s="2" t="s">
        <v>282</v>
      </c>
      <c r="G3174" s="3" t="s">
        <v>291</v>
      </c>
      <c r="H3174" s="3" t="s">
        <v>70</v>
      </c>
      <c r="I3174" s="1" t="s">
        <v>246</v>
      </c>
      <c r="J3174" t="s">
        <v>15</v>
      </c>
      <c r="K3174" s="8">
        <v>338028</v>
      </c>
      <c r="L3174">
        <v>338028</v>
      </c>
      <c r="M3174" s="6">
        <v>3380.28</v>
      </c>
      <c r="N3174" t="str">
        <f t="shared" si="49"/>
        <v>02</v>
      </c>
    </row>
    <row r="3175" spans="1:14" ht="15" customHeight="1" x14ac:dyDescent="0.25">
      <c r="A3175" t="s">
        <v>14</v>
      </c>
      <c r="B3175">
        <v>0</v>
      </c>
      <c r="C3175" s="7" t="s">
        <v>15</v>
      </c>
      <c r="D3175">
        <v>10</v>
      </c>
      <c r="E3175" s="1" t="s">
        <v>59</v>
      </c>
      <c r="F3175" s="2" t="s">
        <v>282</v>
      </c>
      <c r="G3175" s="3" t="s">
        <v>291</v>
      </c>
      <c r="H3175" s="3" t="s">
        <v>70</v>
      </c>
      <c r="I3175" s="1" t="s">
        <v>102</v>
      </c>
      <c r="J3175" t="s">
        <v>15</v>
      </c>
      <c r="K3175" s="8">
        <v>1051</v>
      </c>
      <c r="L3175">
        <v>1051</v>
      </c>
      <c r="M3175" s="6">
        <v>10.51</v>
      </c>
      <c r="N3175" t="str">
        <f t="shared" si="49"/>
        <v>02</v>
      </c>
    </row>
    <row r="3176" spans="1:14" ht="15" customHeight="1" x14ac:dyDescent="0.25">
      <c r="A3176" t="s">
        <v>14</v>
      </c>
      <c r="B3176">
        <v>0</v>
      </c>
      <c r="C3176" s="7" t="s">
        <v>15</v>
      </c>
      <c r="D3176">
        <v>10</v>
      </c>
      <c r="E3176" s="1" t="s">
        <v>59</v>
      </c>
      <c r="F3176" s="2" t="s">
        <v>282</v>
      </c>
      <c r="G3176" s="3" t="s">
        <v>291</v>
      </c>
      <c r="H3176" s="3" t="s">
        <v>71</v>
      </c>
      <c r="I3176" s="1" t="s">
        <v>16</v>
      </c>
      <c r="J3176" t="s">
        <v>15</v>
      </c>
      <c r="K3176" s="8">
        <v>167101908</v>
      </c>
      <c r="L3176">
        <v>167101908</v>
      </c>
      <c r="M3176" s="6">
        <v>1671019.08</v>
      </c>
      <c r="N3176" t="str">
        <f t="shared" si="49"/>
        <v>05</v>
      </c>
    </row>
    <row r="3177" spans="1:14" ht="15" customHeight="1" x14ac:dyDescent="0.25">
      <c r="A3177" t="s">
        <v>14</v>
      </c>
      <c r="B3177">
        <v>0</v>
      </c>
      <c r="C3177" s="7" t="s">
        <v>15</v>
      </c>
      <c r="D3177">
        <v>10</v>
      </c>
      <c r="E3177" s="1" t="s">
        <v>59</v>
      </c>
      <c r="F3177" s="2" t="s">
        <v>282</v>
      </c>
      <c r="G3177" s="3" t="s">
        <v>291</v>
      </c>
      <c r="H3177" s="3" t="s">
        <v>104</v>
      </c>
      <c r="I3177" s="1" t="s">
        <v>16</v>
      </c>
      <c r="J3177" t="s">
        <v>15</v>
      </c>
      <c r="K3177" s="8">
        <v>14548201</v>
      </c>
      <c r="L3177">
        <v>14548201</v>
      </c>
      <c r="M3177" s="6">
        <v>145482.01</v>
      </c>
      <c r="N3177" t="str">
        <f t="shared" si="49"/>
        <v>05</v>
      </c>
    </row>
    <row r="3178" spans="1:14" ht="15" customHeight="1" x14ac:dyDescent="0.25">
      <c r="A3178" t="s">
        <v>14</v>
      </c>
      <c r="B3178">
        <v>0</v>
      </c>
      <c r="C3178" s="7" t="s">
        <v>15</v>
      </c>
      <c r="D3178">
        <v>10</v>
      </c>
      <c r="E3178" s="1" t="s">
        <v>59</v>
      </c>
      <c r="F3178" s="2" t="s">
        <v>282</v>
      </c>
      <c r="G3178" s="3" t="s">
        <v>291</v>
      </c>
      <c r="H3178" s="3" t="s">
        <v>105</v>
      </c>
      <c r="I3178" s="1" t="s">
        <v>16</v>
      </c>
      <c r="J3178" t="s">
        <v>15</v>
      </c>
      <c r="K3178" s="8">
        <v>9955</v>
      </c>
      <c r="L3178">
        <v>9955</v>
      </c>
      <c r="M3178" s="6">
        <v>99.55</v>
      </c>
      <c r="N3178" t="str">
        <f t="shared" si="49"/>
        <v>05</v>
      </c>
    </row>
    <row r="3179" spans="1:14" ht="15" customHeight="1" x14ac:dyDescent="0.25">
      <c r="A3179" t="s">
        <v>14</v>
      </c>
      <c r="B3179">
        <v>0</v>
      </c>
      <c r="C3179" s="7" t="s">
        <v>15</v>
      </c>
      <c r="D3179">
        <v>10</v>
      </c>
      <c r="E3179" s="1" t="s">
        <v>59</v>
      </c>
      <c r="F3179" s="2" t="s">
        <v>282</v>
      </c>
      <c r="G3179" s="3" t="s">
        <v>291</v>
      </c>
      <c r="H3179" s="3" t="s">
        <v>292</v>
      </c>
      <c r="I3179" s="1" t="s">
        <v>16</v>
      </c>
      <c r="J3179" t="s">
        <v>15</v>
      </c>
      <c r="K3179" s="8">
        <v>11689052</v>
      </c>
      <c r="L3179">
        <v>11689052</v>
      </c>
      <c r="M3179" s="6">
        <v>116890.52</v>
      </c>
      <c r="N3179" t="str">
        <f t="shared" si="49"/>
        <v>05</v>
      </c>
    </row>
    <row r="3180" spans="1:14" ht="15" customHeight="1" x14ac:dyDescent="0.25">
      <c r="A3180" t="s">
        <v>14</v>
      </c>
      <c r="B3180">
        <v>0</v>
      </c>
      <c r="C3180" s="7" t="s">
        <v>15</v>
      </c>
      <c r="D3180">
        <v>10</v>
      </c>
      <c r="E3180" s="1" t="s">
        <v>59</v>
      </c>
      <c r="F3180" s="2" t="s">
        <v>282</v>
      </c>
      <c r="G3180" s="3" t="s">
        <v>291</v>
      </c>
      <c r="H3180" s="3" t="s">
        <v>114</v>
      </c>
      <c r="I3180" s="1" t="s">
        <v>16</v>
      </c>
      <c r="J3180" t="s">
        <v>15</v>
      </c>
      <c r="K3180" s="8">
        <v>1769822</v>
      </c>
      <c r="L3180">
        <v>1769822</v>
      </c>
      <c r="M3180" s="6">
        <v>17698.22</v>
      </c>
      <c r="N3180" t="str">
        <f t="shared" si="49"/>
        <v>05</v>
      </c>
    </row>
    <row r="3181" spans="1:14" ht="15" customHeight="1" x14ac:dyDescent="0.25">
      <c r="A3181" t="s">
        <v>14</v>
      </c>
      <c r="B3181">
        <v>0</v>
      </c>
      <c r="C3181" s="7" t="s">
        <v>15</v>
      </c>
      <c r="D3181">
        <v>10</v>
      </c>
      <c r="E3181" s="1" t="s">
        <v>59</v>
      </c>
      <c r="F3181" s="2" t="s">
        <v>282</v>
      </c>
      <c r="G3181" s="3" t="s">
        <v>291</v>
      </c>
      <c r="H3181" s="3" t="s">
        <v>145</v>
      </c>
      <c r="I3181" s="1" t="s">
        <v>16</v>
      </c>
      <c r="J3181" t="s">
        <v>15</v>
      </c>
      <c r="K3181" s="8">
        <v>573302</v>
      </c>
      <c r="L3181">
        <v>573302</v>
      </c>
      <c r="M3181" s="6">
        <v>5733.02</v>
      </c>
      <c r="N3181" t="str">
        <f t="shared" si="49"/>
        <v>05</v>
      </c>
    </row>
    <row r="3182" spans="1:14" ht="15" customHeight="1" x14ac:dyDescent="0.25">
      <c r="A3182" t="s">
        <v>14</v>
      </c>
      <c r="B3182">
        <v>0</v>
      </c>
      <c r="C3182" s="7" t="s">
        <v>15</v>
      </c>
      <c r="D3182">
        <v>10</v>
      </c>
      <c r="E3182" s="1" t="s">
        <v>59</v>
      </c>
      <c r="F3182" s="2" t="s">
        <v>282</v>
      </c>
      <c r="G3182" s="3" t="s">
        <v>291</v>
      </c>
      <c r="H3182" s="3" t="s">
        <v>73</v>
      </c>
      <c r="I3182" s="1" t="s">
        <v>16</v>
      </c>
      <c r="J3182" t="s">
        <v>15</v>
      </c>
      <c r="K3182" s="8">
        <v>163931442</v>
      </c>
      <c r="L3182">
        <v>163931442</v>
      </c>
      <c r="M3182" s="6">
        <v>1639314.42</v>
      </c>
      <c r="N3182" t="str">
        <f t="shared" si="49"/>
        <v>06</v>
      </c>
    </row>
    <row r="3183" spans="1:14" ht="15" customHeight="1" x14ac:dyDescent="0.25">
      <c r="A3183" t="s">
        <v>14</v>
      </c>
      <c r="B3183">
        <v>0</v>
      </c>
      <c r="C3183" s="7" t="s">
        <v>15</v>
      </c>
      <c r="D3183">
        <v>10</v>
      </c>
      <c r="E3183" s="1" t="s">
        <v>59</v>
      </c>
      <c r="F3183" s="2" t="s">
        <v>282</v>
      </c>
      <c r="G3183" s="3" t="s">
        <v>291</v>
      </c>
      <c r="H3183" s="3" t="s">
        <v>106</v>
      </c>
      <c r="I3183" s="1" t="s">
        <v>16</v>
      </c>
      <c r="J3183" t="s">
        <v>15</v>
      </c>
      <c r="K3183" s="8">
        <v>183686</v>
      </c>
      <c r="L3183">
        <v>183686</v>
      </c>
      <c r="M3183" s="6">
        <v>1836.8600000000001</v>
      </c>
      <c r="N3183" t="str">
        <f t="shared" si="49"/>
        <v>06</v>
      </c>
    </row>
    <row r="3184" spans="1:14" ht="15" customHeight="1" x14ac:dyDescent="0.25">
      <c r="A3184" t="s">
        <v>14</v>
      </c>
      <c r="B3184">
        <v>0</v>
      </c>
      <c r="C3184" s="7" t="s">
        <v>15</v>
      </c>
      <c r="D3184">
        <v>10</v>
      </c>
      <c r="E3184" s="1" t="s">
        <v>59</v>
      </c>
      <c r="F3184" s="2" t="s">
        <v>282</v>
      </c>
      <c r="G3184" s="3" t="s">
        <v>293</v>
      </c>
      <c r="H3184" s="3" t="s">
        <v>58</v>
      </c>
      <c r="I3184" s="1" t="s">
        <v>246</v>
      </c>
      <c r="J3184" t="s">
        <v>15</v>
      </c>
      <c r="K3184" s="8">
        <v>12865632</v>
      </c>
      <c r="L3184">
        <v>12865632</v>
      </c>
      <c r="M3184" s="6">
        <v>128656.32000000001</v>
      </c>
      <c r="N3184" t="str">
        <f t="shared" si="49"/>
        <v>01</v>
      </c>
    </row>
    <row r="3185" spans="1:14" ht="15" customHeight="1" x14ac:dyDescent="0.25">
      <c r="A3185" t="s">
        <v>14</v>
      </c>
      <c r="B3185">
        <v>0</v>
      </c>
      <c r="C3185" s="7" t="s">
        <v>15</v>
      </c>
      <c r="D3185">
        <v>10</v>
      </c>
      <c r="E3185" s="1" t="s">
        <v>59</v>
      </c>
      <c r="F3185" s="2" t="s">
        <v>282</v>
      </c>
      <c r="G3185" s="3" t="s">
        <v>293</v>
      </c>
      <c r="H3185" s="3" t="s">
        <v>107</v>
      </c>
      <c r="I3185" s="1" t="s">
        <v>246</v>
      </c>
      <c r="J3185" t="s">
        <v>15</v>
      </c>
      <c r="K3185" s="8">
        <v>140400</v>
      </c>
      <c r="L3185">
        <v>140400</v>
      </c>
      <c r="M3185" s="6">
        <v>1404</v>
      </c>
      <c r="N3185" t="str">
        <f t="shared" si="49"/>
        <v>01</v>
      </c>
    </row>
    <row r="3186" spans="1:14" ht="15" customHeight="1" x14ac:dyDescent="0.25">
      <c r="A3186" t="s">
        <v>14</v>
      </c>
      <c r="B3186">
        <v>0</v>
      </c>
      <c r="C3186" s="7" t="s">
        <v>15</v>
      </c>
      <c r="D3186">
        <v>10</v>
      </c>
      <c r="E3186" s="1" t="s">
        <v>59</v>
      </c>
      <c r="F3186" s="2" t="s">
        <v>282</v>
      </c>
      <c r="G3186" s="3" t="s">
        <v>293</v>
      </c>
      <c r="H3186" s="3" t="s">
        <v>54</v>
      </c>
      <c r="I3186" s="1" t="s">
        <v>246</v>
      </c>
      <c r="J3186" t="s">
        <v>15</v>
      </c>
      <c r="K3186" s="8">
        <v>4529896</v>
      </c>
      <c r="L3186">
        <v>4529896</v>
      </c>
      <c r="M3186" s="6">
        <v>45298.96</v>
      </c>
      <c r="N3186" t="str">
        <f t="shared" si="49"/>
        <v>02</v>
      </c>
    </row>
    <row r="3187" spans="1:14" ht="15" customHeight="1" x14ac:dyDescent="0.25">
      <c r="A3187" t="s">
        <v>14</v>
      </c>
      <c r="B3187">
        <v>0</v>
      </c>
      <c r="C3187" s="7" t="s">
        <v>15</v>
      </c>
      <c r="D3187">
        <v>10</v>
      </c>
      <c r="E3187" s="1" t="s">
        <v>59</v>
      </c>
      <c r="F3187" s="2" t="s">
        <v>282</v>
      </c>
      <c r="G3187" s="3" t="s">
        <v>293</v>
      </c>
      <c r="H3187" s="3" t="s">
        <v>70</v>
      </c>
      <c r="I3187" s="1" t="s">
        <v>246</v>
      </c>
      <c r="J3187" t="s">
        <v>15</v>
      </c>
      <c r="K3187" s="8">
        <v>31378</v>
      </c>
      <c r="L3187">
        <v>31378</v>
      </c>
      <c r="M3187" s="6">
        <v>313.78000000000003</v>
      </c>
      <c r="N3187" t="str">
        <f t="shared" si="49"/>
        <v>02</v>
      </c>
    </row>
    <row r="3188" spans="1:14" ht="15" customHeight="1" x14ac:dyDescent="0.25">
      <c r="A3188" t="s">
        <v>14</v>
      </c>
      <c r="B3188">
        <v>0</v>
      </c>
      <c r="C3188" s="7" t="s">
        <v>15</v>
      </c>
      <c r="D3188">
        <v>10</v>
      </c>
      <c r="E3188" s="1" t="s">
        <v>59</v>
      </c>
      <c r="F3188" s="2" t="s">
        <v>282</v>
      </c>
      <c r="G3188" s="3" t="s">
        <v>293</v>
      </c>
      <c r="H3188" s="3" t="s">
        <v>71</v>
      </c>
      <c r="I3188" s="1" t="s">
        <v>16</v>
      </c>
      <c r="J3188" t="s">
        <v>15</v>
      </c>
      <c r="K3188" s="8">
        <v>1652289</v>
      </c>
      <c r="L3188">
        <v>1652289</v>
      </c>
      <c r="M3188" s="6">
        <v>16522.89</v>
      </c>
      <c r="N3188" t="str">
        <f t="shared" si="49"/>
        <v>05</v>
      </c>
    </row>
    <row r="3189" spans="1:14" ht="15" customHeight="1" x14ac:dyDescent="0.25">
      <c r="A3189" t="s">
        <v>14</v>
      </c>
      <c r="B3189">
        <v>0</v>
      </c>
      <c r="C3189" s="7" t="s">
        <v>15</v>
      </c>
      <c r="D3189">
        <v>10</v>
      </c>
      <c r="E3189" s="1" t="s">
        <v>59</v>
      </c>
      <c r="F3189" s="2" t="s">
        <v>282</v>
      </c>
      <c r="G3189" s="3" t="s">
        <v>293</v>
      </c>
      <c r="H3189" s="3" t="s">
        <v>72</v>
      </c>
      <c r="I3189" s="1" t="s">
        <v>16</v>
      </c>
      <c r="J3189" t="s">
        <v>15</v>
      </c>
      <c r="K3189" s="8">
        <v>12999</v>
      </c>
      <c r="L3189">
        <v>12999</v>
      </c>
      <c r="M3189" s="6">
        <v>129.99</v>
      </c>
      <c r="N3189" t="str">
        <f t="shared" si="49"/>
        <v>05</v>
      </c>
    </row>
    <row r="3190" spans="1:14" ht="15" customHeight="1" x14ac:dyDescent="0.25">
      <c r="A3190" t="s">
        <v>14</v>
      </c>
      <c r="B3190">
        <v>0</v>
      </c>
      <c r="C3190" s="7" t="s">
        <v>15</v>
      </c>
      <c r="D3190">
        <v>10</v>
      </c>
      <c r="E3190" s="1" t="s">
        <v>59</v>
      </c>
      <c r="F3190" s="2" t="s">
        <v>282</v>
      </c>
      <c r="G3190" s="3" t="s">
        <v>293</v>
      </c>
      <c r="H3190" s="3" t="s">
        <v>145</v>
      </c>
      <c r="I3190" s="1" t="s">
        <v>16</v>
      </c>
      <c r="J3190" t="s">
        <v>15</v>
      </c>
      <c r="K3190" s="8">
        <v>175512</v>
      </c>
      <c r="L3190">
        <v>175512</v>
      </c>
      <c r="M3190" s="6">
        <v>1755.1200000000001</v>
      </c>
      <c r="N3190" t="str">
        <f t="shared" si="49"/>
        <v>05</v>
      </c>
    </row>
    <row r="3191" spans="1:14" ht="15" customHeight="1" x14ac:dyDescent="0.25">
      <c r="A3191" t="s">
        <v>14</v>
      </c>
      <c r="B3191">
        <v>0</v>
      </c>
      <c r="C3191" s="7" t="s">
        <v>15</v>
      </c>
      <c r="D3191">
        <v>10</v>
      </c>
      <c r="E3191" s="1" t="s">
        <v>59</v>
      </c>
      <c r="F3191" s="2" t="s">
        <v>282</v>
      </c>
      <c r="G3191" s="3" t="s">
        <v>293</v>
      </c>
      <c r="H3191" s="3" t="s">
        <v>73</v>
      </c>
      <c r="I3191" s="1" t="s">
        <v>16</v>
      </c>
      <c r="J3191" t="s">
        <v>15</v>
      </c>
      <c r="K3191" s="8">
        <v>1402765</v>
      </c>
      <c r="L3191">
        <v>1402765</v>
      </c>
      <c r="M3191" s="6">
        <v>14027.65</v>
      </c>
      <c r="N3191" t="str">
        <f t="shared" si="49"/>
        <v>06</v>
      </c>
    </row>
    <row r="3192" spans="1:14" ht="15" customHeight="1" x14ac:dyDescent="0.25">
      <c r="A3192" t="s">
        <v>14</v>
      </c>
      <c r="B3192">
        <v>0</v>
      </c>
      <c r="C3192" s="7" t="s">
        <v>15</v>
      </c>
      <c r="D3192">
        <v>10</v>
      </c>
      <c r="E3192" s="1" t="s">
        <v>59</v>
      </c>
      <c r="F3192" s="2" t="s">
        <v>282</v>
      </c>
      <c r="G3192" s="3" t="s">
        <v>293</v>
      </c>
      <c r="H3192" s="3" t="s">
        <v>106</v>
      </c>
      <c r="I3192" s="1" t="s">
        <v>16</v>
      </c>
      <c r="J3192" t="s">
        <v>15</v>
      </c>
      <c r="K3192" s="8">
        <v>51318</v>
      </c>
      <c r="L3192">
        <v>51318</v>
      </c>
      <c r="M3192" s="6">
        <v>513.18000000000006</v>
      </c>
      <c r="N3192" t="str">
        <f t="shared" si="49"/>
        <v>06</v>
      </c>
    </row>
    <row r="3193" spans="1:14" ht="15" customHeight="1" x14ac:dyDescent="0.25">
      <c r="A3193" t="s">
        <v>14</v>
      </c>
      <c r="B3193">
        <v>0</v>
      </c>
      <c r="C3193" s="7" t="s">
        <v>15</v>
      </c>
      <c r="D3193">
        <v>10</v>
      </c>
      <c r="E3193" s="1" t="s">
        <v>59</v>
      </c>
      <c r="F3193" s="2" t="s">
        <v>282</v>
      </c>
      <c r="G3193" s="3" t="s">
        <v>293</v>
      </c>
      <c r="H3193" s="3" t="s">
        <v>123</v>
      </c>
      <c r="I3193" s="1" t="s">
        <v>16</v>
      </c>
      <c r="J3193" t="s">
        <v>15</v>
      </c>
      <c r="K3193" s="8">
        <v>17500</v>
      </c>
      <c r="L3193">
        <v>17500</v>
      </c>
      <c r="M3193" s="6">
        <v>175</v>
      </c>
      <c r="N3193" t="str">
        <f t="shared" si="49"/>
        <v>08</v>
      </c>
    </row>
    <row r="3194" spans="1:14" ht="15" customHeight="1" x14ac:dyDescent="0.25">
      <c r="A3194" t="s">
        <v>14</v>
      </c>
      <c r="B3194">
        <v>0</v>
      </c>
      <c r="C3194" s="7" t="s">
        <v>15</v>
      </c>
      <c r="D3194">
        <v>10</v>
      </c>
      <c r="E3194" s="1" t="s">
        <v>59</v>
      </c>
      <c r="F3194" s="2" t="s">
        <v>294</v>
      </c>
      <c r="G3194" s="3" t="s">
        <v>295</v>
      </c>
      <c r="H3194" s="3" t="s">
        <v>131</v>
      </c>
      <c r="I3194" s="1" t="s">
        <v>16</v>
      </c>
      <c r="J3194" t="s">
        <v>15</v>
      </c>
      <c r="K3194" s="8">
        <v>450500</v>
      </c>
      <c r="L3194">
        <v>450500</v>
      </c>
      <c r="M3194" s="6">
        <v>4505</v>
      </c>
      <c r="N3194" t="str">
        <f t="shared" si="49"/>
        <v>03</v>
      </c>
    </row>
    <row r="3195" spans="1:14" ht="15" customHeight="1" x14ac:dyDescent="0.25">
      <c r="A3195" t="s">
        <v>14</v>
      </c>
      <c r="B3195">
        <v>0</v>
      </c>
      <c r="C3195" s="7" t="s">
        <v>15</v>
      </c>
      <c r="D3195">
        <v>10</v>
      </c>
      <c r="E3195" s="1" t="s">
        <v>59</v>
      </c>
      <c r="F3195" s="2" t="s">
        <v>294</v>
      </c>
      <c r="G3195" s="3" t="s">
        <v>295</v>
      </c>
      <c r="H3195" s="3" t="s">
        <v>71</v>
      </c>
      <c r="I3195" s="1" t="s">
        <v>16</v>
      </c>
      <c r="J3195" t="s">
        <v>15</v>
      </c>
      <c r="K3195" s="8">
        <v>150000</v>
      </c>
      <c r="L3195">
        <v>150000</v>
      </c>
      <c r="M3195" s="6">
        <v>1500</v>
      </c>
      <c r="N3195" t="str">
        <f t="shared" si="49"/>
        <v>05</v>
      </c>
    </row>
    <row r="3196" spans="1:14" ht="15" customHeight="1" x14ac:dyDescent="0.25">
      <c r="A3196" t="s">
        <v>14</v>
      </c>
      <c r="B3196">
        <v>0</v>
      </c>
      <c r="C3196" s="7" t="s">
        <v>15</v>
      </c>
      <c r="D3196">
        <v>10</v>
      </c>
      <c r="E3196" s="1" t="s">
        <v>59</v>
      </c>
      <c r="F3196" s="2" t="s">
        <v>294</v>
      </c>
      <c r="G3196" s="3" t="s">
        <v>296</v>
      </c>
      <c r="H3196" s="3" t="s">
        <v>234</v>
      </c>
      <c r="I3196" s="1" t="s">
        <v>101</v>
      </c>
      <c r="J3196" t="s">
        <v>15</v>
      </c>
      <c r="K3196" s="8">
        <v>8620827</v>
      </c>
      <c r="L3196">
        <v>8620827</v>
      </c>
      <c r="M3196" s="6">
        <v>86208.27</v>
      </c>
      <c r="N3196" t="str">
        <f t="shared" si="49"/>
        <v>01</v>
      </c>
    </row>
    <row r="3197" spans="1:14" ht="15" customHeight="1" x14ac:dyDescent="0.25">
      <c r="A3197" t="s">
        <v>14</v>
      </c>
      <c r="B3197">
        <v>0</v>
      </c>
      <c r="C3197" s="7" t="s">
        <v>15</v>
      </c>
      <c r="D3197">
        <v>10</v>
      </c>
      <c r="E3197" s="1" t="s">
        <v>59</v>
      </c>
      <c r="F3197" s="2" t="s">
        <v>294</v>
      </c>
      <c r="G3197" s="3" t="s">
        <v>296</v>
      </c>
      <c r="H3197" s="3" t="s">
        <v>234</v>
      </c>
      <c r="I3197" s="1" t="s">
        <v>246</v>
      </c>
      <c r="J3197" t="s">
        <v>15</v>
      </c>
      <c r="K3197" s="8">
        <v>8120324</v>
      </c>
      <c r="L3197">
        <v>8120324</v>
      </c>
      <c r="M3197" s="6">
        <v>81203.240000000005</v>
      </c>
      <c r="N3197" t="str">
        <f t="shared" si="49"/>
        <v>01</v>
      </c>
    </row>
    <row r="3198" spans="1:14" ht="15" customHeight="1" x14ac:dyDescent="0.25">
      <c r="A3198" t="s">
        <v>14</v>
      </c>
      <c r="B3198">
        <v>0</v>
      </c>
      <c r="C3198" s="7" t="s">
        <v>15</v>
      </c>
      <c r="D3198">
        <v>10</v>
      </c>
      <c r="E3198" s="1" t="s">
        <v>59</v>
      </c>
      <c r="F3198" s="2" t="s">
        <v>294</v>
      </c>
      <c r="G3198" s="3" t="s">
        <v>296</v>
      </c>
      <c r="H3198" s="3" t="s">
        <v>234</v>
      </c>
      <c r="I3198" s="1" t="s">
        <v>64</v>
      </c>
      <c r="J3198" t="s">
        <v>15</v>
      </c>
      <c r="K3198" s="8">
        <v>228350</v>
      </c>
      <c r="L3198">
        <v>228350</v>
      </c>
      <c r="M3198" s="6">
        <v>2283.5</v>
      </c>
      <c r="N3198" t="str">
        <f t="shared" si="49"/>
        <v>01</v>
      </c>
    </row>
    <row r="3199" spans="1:14" ht="15" customHeight="1" x14ac:dyDescent="0.25">
      <c r="A3199" t="s">
        <v>14</v>
      </c>
      <c r="B3199">
        <v>0</v>
      </c>
      <c r="C3199" s="7" t="s">
        <v>15</v>
      </c>
      <c r="D3199">
        <v>10</v>
      </c>
      <c r="E3199" s="1" t="s">
        <v>59</v>
      </c>
      <c r="F3199" s="2" t="s">
        <v>294</v>
      </c>
      <c r="G3199" s="3" t="s">
        <v>296</v>
      </c>
      <c r="H3199" s="3" t="s">
        <v>234</v>
      </c>
      <c r="I3199" s="1" t="s">
        <v>102</v>
      </c>
      <c r="J3199" t="s">
        <v>15</v>
      </c>
      <c r="K3199" s="8">
        <v>5091408</v>
      </c>
      <c r="L3199">
        <v>5091408</v>
      </c>
      <c r="M3199" s="6">
        <v>50914.080000000002</v>
      </c>
      <c r="N3199" t="str">
        <f t="shared" si="49"/>
        <v>01</v>
      </c>
    </row>
    <row r="3200" spans="1:14" ht="15" customHeight="1" x14ac:dyDescent="0.25">
      <c r="A3200" t="s">
        <v>14</v>
      </c>
      <c r="B3200">
        <v>0</v>
      </c>
      <c r="C3200" s="7" t="s">
        <v>15</v>
      </c>
      <c r="D3200">
        <v>10</v>
      </c>
      <c r="E3200" s="1" t="s">
        <v>59</v>
      </c>
      <c r="F3200" s="2" t="s">
        <v>294</v>
      </c>
      <c r="G3200" s="3" t="s">
        <v>296</v>
      </c>
      <c r="H3200" s="3" t="s">
        <v>234</v>
      </c>
      <c r="I3200" s="1" t="s">
        <v>59</v>
      </c>
      <c r="J3200" t="s">
        <v>15</v>
      </c>
      <c r="K3200" s="8">
        <v>9831532</v>
      </c>
      <c r="L3200">
        <v>9831532</v>
      </c>
      <c r="M3200" s="6">
        <v>98315.32</v>
      </c>
      <c r="N3200" t="str">
        <f t="shared" si="49"/>
        <v>01</v>
      </c>
    </row>
    <row r="3201" spans="1:15" ht="15" customHeight="1" x14ac:dyDescent="0.25">
      <c r="A3201" t="s">
        <v>14</v>
      </c>
      <c r="B3201">
        <v>0</v>
      </c>
      <c r="C3201" s="7" t="s">
        <v>15</v>
      </c>
      <c r="D3201">
        <v>10</v>
      </c>
      <c r="E3201" s="1" t="s">
        <v>59</v>
      </c>
      <c r="F3201" s="2" t="s">
        <v>294</v>
      </c>
      <c r="G3201" s="3" t="s">
        <v>296</v>
      </c>
      <c r="H3201" s="3" t="s">
        <v>54</v>
      </c>
      <c r="I3201" s="1" t="s">
        <v>101</v>
      </c>
      <c r="J3201" t="s">
        <v>15</v>
      </c>
      <c r="K3201" s="8">
        <v>58475</v>
      </c>
      <c r="L3201">
        <v>58475</v>
      </c>
      <c r="M3201" s="6">
        <v>584.75</v>
      </c>
      <c r="N3201" t="str">
        <f t="shared" si="49"/>
        <v>02</v>
      </c>
    </row>
    <row r="3202" spans="1:15" ht="15" customHeight="1" x14ac:dyDescent="0.25">
      <c r="A3202" t="s">
        <v>14</v>
      </c>
      <c r="B3202">
        <v>0</v>
      </c>
      <c r="C3202" s="7" t="s">
        <v>15</v>
      </c>
      <c r="D3202">
        <v>10</v>
      </c>
      <c r="E3202" s="1" t="s">
        <v>59</v>
      </c>
      <c r="F3202" s="2" t="s">
        <v>294</v>
      </c>
      <c r="G3202" s="3" t="s">
        <v>296</v>
      </c>
      <c r="H3202" s="3" t="s">
        <v>69</v>
      </c>
      <c r="I3202" s="1" t="s">
        <v>101</v>
      </c>
      <c r="J3202" t="s">
        <v>15</v>
      </c>
      <c r="K3202" s="8">
        <v>1474974</v>
      </c>
      <c r="L3202">
        <v>1474974</v>
      </c>
      <c r="M3202" s="6">
        <v>14749.74</v>
      </c>
      <c r="N3202" t="str">
        <f t="shared" si="49"/>
        <v>02</v>
      </c>
    </row>
    <row r="3203" spans="1:15" ht="15" customHeight="1" x14ac:dyDescent="0.25">
      <c r="A3203" t="s">
        <v>14</v>
      </c>
      <c r="B3203">
        <v>0</v>
      </c>
      <c r="C3203" s="7" t="s">
        <v>15</v>
      </c>
      <c r="D3203">
        <v>10</v>
      </c>
      <c r="E3203" s="1" t="s">
        <v>59</v>
      </c>
      <c r="F3203" s="2" t="s">
        <v>294</v>
      </c>
      <c r="G3203" s="3" t="s">
        <v>296</v>
      </c>
      <c r="H3203" s="3" t="s">
        <v>69</v>
      </c>
      <c r="I3203" s="1" t="s">
        <v>246</v>
      </c>
      <c r="J3203" t="s">
        <v>15</v>
      </c>
      <c r="K3203" s="8">
        <v>1787431</v>
      </c>
      <c r="L3203">
        <v>1787431</v>
      </c>
      <c r="M3203" s="6">
        <v>17874.310000000001</v>
      </c>
      <c r="N3203" t="str">
        <f t="shared" ref="N3203:N3266" si="50">LEFT(H3203,2)</f>
        <v>02</v>
      </c>
    </row>
    <row r="3204" spans="1:15" ht="15" customHeight="1" x14ac:dyDescent="0.25">
      <c r="A3204" t="s">
        <v>14</v>
      </c>
      <c r="B3204">
        <v>0</v>
      </c>
      <c r="C3204" s="7" t="s">
        <v>15</v>
      </c>
      <c r="D3204">
        <v>10</v>
      </c>
      <c r="E3204" s="1" t="s">
        <v>59</v>
      </c>
      <c r="F3204" s="2" t="s">
        <v>294</v>
      </c>
      <c r="G3204" s="3" t="s">
        <v>296</v>
      </c>
      <c r="H3204" s="3" t="s">
        <v>69</v>
      </c>
      <c r="I3204" s="1" t="s">
        <v>64</v>
      </c>
      <c r="J3204" t="s">
        <v>15</v>
      </c>
      <c r="K3204" s="8">
        <v>51230</v>
      </c>
      <c r="L3204">
        <v>51230</v>
      </c>
      <c r="M3204" s="6">
        <v>512.29999999999995</v>
      </c>
      <c r="N3204" t="str">
        <f t="shared" si="50"/>
        <v>02</v>
      </c>
    </row>
    <row r="3205" spans="1:15" ht="15" customHeight="1" x14ac:dyDescent="0.25">
      <c r="A3205" t="s">
        <v>14</v>
      </c>
      <c r="B3205">
        <v>0</v>
      </c>
      <c r="C3205" s="7" t="s">
        <v>15</v>
      </c>
      <c r="D3205">
        <v>10</v>
      </c>
      <c r="E3205" s="1" t="s">
        <v>59</v>
      </c>
      <c r="F3205" s="2" t="s">
        <v>294</v>
      </c>
      <c r="G3205" s="3" t="s">
        <v>296</v>
      </c>
      <c r="H3205" s="3" t="s">
        <v>69</v>
      </c>
      <c r="I3205" s="1" t="s">
        <v>102</v>
      </c>
      <c r="J3205" t="s">
        <v>15</v>
      </c>
      <c r="K3205" s="8">
        <v>1126848</v>
      </c>
      <c r="L3205">
        <v>1126848</v>
      </c>
      <c r="M3205" s="6">
        <v>11268.48</v>
      </c>
      <c r="N3205" t="str">
        <f t="shared" si="50"/>
        <v>02</v>
      </c>
    </row>
    <row r="3206" spans="1:15" ht="15" customHeight="1" x14ac:dyDescent="0.25">
      <c r="A3206" t="s">
        <v>14</v>
      </c>
      <c r="B3206">
        <v>0</v>
      </c>
      <c r="C3206" s="7" t="s">
        <v>15</v>
      </c>
      <c r="D3206">
        <v>10</v>
      </c>
      <c r="E3206" s="1" t="s">
        <v>59</v>
      </c>
      <c r="F3206" s="2" t="s">
        <v>294</v>
      </c>
      <c r="G3206" s="3" t="s">
        <v>296</v>
      </c>
      <c r="H3206" s="3" t="s">
        <v>69</v>
      </c>
      <c r="I3206" s="1" t="s">
        <v>59</v>
      </c>
      <c r="J3206" t="s">
        <v>15</v>
      </c>
      <c r="K3206" s="8">
        <v>2129810</v>
      </c>
      <c r="L3206">
        <v>2129810</v>
      </c>
      <c r="M3206" s="6">
        <v>21298.100000000002</v>
      </c>
      <c r="N3206" t="str">
        <f t="shared" si="50"/>
        <v>02</v>
      </c>
    </row>
    <row r="3207" spans="1:15" ht="15" customHeight="1" x14ac:dyDescent="0.25">
      <c r="A3207" t="s">
        <v>14</v>
      </c>
      <c r="B3207">
        <v>0</v>
      </c>
      <c r="C3207" s="7" t="s">
        <v>15</v>
      </c>
      <c r="D3207">
        <v>10</v>
      </c>
      <c r="E3207" s="1" t="s">
        <v>59</v>
      </c>
      <c r="F3207" s="2" t="s">
        <v>297</v>
      </c>
      <c r="G3207" s="3" t="s">
        <v>298</v>
      </c>
      <c r="H3207" s="3" t="s">
        <v>66</v>
      </c>
      <c r="I3207" s="1" t="s">
        <v>55</v>
      </c>
      <c r="J3207" t="s">
        <v>15</v>
      </c>
      <c r="K3207" s="8">
        <v>10482</v>
      </c>
      <c r="L3207">
        <v>10482</v>
      </c>
      <c r="M3207" s="6">
        <v>104.82000000000001</v>
      </c>
      <c r="N3207" t="str">
        <f t="shared" si="50"/>
        <v>01</v>
      </c>
    </row>
    <row r="3208" spans="1:15" ht="15" customHeight="1" x14ac:dyDescent="0.25">
      <c r="A3208" t="s">
        <v>14</v>
      </c>
      <c r="B3208">
        <v>0</v>
      </c>
      <c r="C3208" s="7" t="s">
        <v>15</v>
      </c>
      <c r="D3208">
        <v>10</v>
      </c>
      <c r="E3208" s="1" t="s">
        <v>59</v>
      </c>
      <c r="F3208" s="2" t="s">
        <v>297</v>
      </c>
      <c r="G3208" s="3" t="s">
        <v>298</v>
      </c>
      <c r="H3208" s="3" t="s">
        <v>70</v>
      </c>
      <c r="I3208" s="1" t="s">
        <v>55</v>
      </c>
      <c r="J3208" t="s">
        <v>15</v>
      </c>
      <c r="K3208" s="8">
        <v>2342</v>
      </c>
      <c r="L3208">
        <v>2342</v>
      </c>
      <c r="M3208" s="6">
        <v>23.42</v>
      </c>
      <c r="N3208" t="str">
        <f t="shared" si="50"/>
        <v>02</v>
      </c>
    </row>
    <row r="3209" spans="1:15" ht="15" customHeight="1" x14ac:dyDescent="0.25">
      <c r="A3209" t="s">
        <v>14</v>
      </c>
      <c r="B3209">
        <v>0</v>
      </c>
      <c r="C3209" s="7" t="s">
        <v>15</v>
      </c>
      <c r="D3209">
        <v>10</v>
      </c>
      <c r="E3209" s="1" t="s">
        <v>59</v>
      </c>
      <c r="F3209" s="2" t="s">
        <v>297</v>
      </c>
      <c r="G3209" s="3" t="s">
        <v>298</v>
      </c>
      <c r="H3209" s="3" t="s">
        <v>71</v>
      </c>
      <c r="I3209" s="1" t="s">
        <v>16</v>
      </c>
      <c r="J3209" t="s">
        <v>15</v>
      </c>
      <c r="K3209" s="8">
        <v>47379449</v>
      </c>
      <c r="L3209">
        <v>47379449</v>
      </c>
      <c r="M3209" s="6">
        <v>473794.49</v>
      </c>
      <c r="N3209" t="str">
        <f t="shared" si="50"/>
        <v>05</v>
      </c>
    </row>
    <row r="3210" spans="1:15" ht="15" customHeight="1" x14ac:dyDescent="0.25">
      <c r="A3210" t="s">
        <v>14</v>
      </c>
      <c r="B3210">
        <v>0</v>
      </c>
      <c r="C3210" s="7" t="s">
        <v>15</v>
      </c>
      <c r="D3210">
        <v>10</v>
      </c>
      <c r="E3210" s="1" t="s">
        <v>59</v>
      </c>
      <c r="F3210" s="2" t="s">
        <v>299</v>
      </c>
      <c r="G3210" s="3" t="s">
        <v>300</v>
      </c>
      <c r="H3210" s="3" t="s">
        <v>104</v>
      </c>
      <c r="I3210" s="1" t="s">
        <v>16</v>
      </c>
      <c r="J3210" t="s">
        <v>15</v>
      </c>
      <c r="K3210" s="8">
        <v>461</v>
      </c>
      <c r="L3210">
        <v>461</v>
      </c>
      <c r="M3210" s="6">
        <v>4.6100000000000003</v>
      </c>
      <c r="N3210" t="str">
        <f t="shared" si="50"/>
        <v>05</v>
      </c>
    </row>
    <row r="3211" spans="1:15" ht="15" customHeight="1" x14ac:dyDescent="0.25">
      <c r="A3211" t="s">
        <v>14</v>
      </c>
      <c r="B3211">
        <v>0</v>
      </c>
      <c r="C3211" s="7" t="s">
        <v>15</v>
      </c>
      <c r="D3211">
        <v>10</v>
      </c>
      <c r="E3211" s="1" t="s">
        <v>59</v>
      </c>
      <c r="F3211" s="2" t="s">
        <v>129</v>
      </c>
      <c r="G3211" s="3" t="s">
        <v>93</v>
      </c>
      <c r="H3211" s="3" t="s">
        <v>227</v>
      </c>
      <c r="I3211" s="16" t="s">
        <v>55</v>
      </c>
      <c r="J3211" t="s">
        <v>635</v>
      </c>
      <c r="K3211" s="8">
        <v>162595</v>
      </c>
      <c r="L3211">
        <v>162595</v>
      </c>
      <c r="M3211" s="6">
        <v>1625.95</v>
      </c>
      <c r="N3211" t="str">
        <f t="shared" si="50"/>
        <v>02</v>
      </c>
    </row>
    <row r="3212" spans="1:15" ht="15" customHeight="1" x14ac:dyDescent="0.25">
      <c r="A3212" t="s">
        <v>14</v>
      </c>
      <c r="B3212">
        <v>0</v>
      </c>
      <c r="C3212" s="7" t="s">
        <v>15</v>
      </c>
      <c r="D3212">
        <v>10</v>
      </c>
      <c r="E3212" s="1" t="s">
        <v>59</v>
      </c>
      <c r="F3212" s="2" t="s">
        <v>129</v>
      </c>
      <c r="G3212" s="3" t="s">
        <v>93</v>
      </c>
      <c r="H3212" s="3" t="s">
        <v>227</v>
      </c>
      <c r="I3212" s="1" t="s">
        <v>55</v>
      </c>
      <c r="J3212" t="s">
        <v>635</v>
      </c>
      <c r="K3212" s="8">
        <v>263819</v>
      </c>
      <c r="L3212">
        <v>263819</v>
      </c>
      <c r="M3212" s="6">
        <v>2638.19</v>
      </c>
      <c r="N3212" t="str">
        <f t="shared" si="50"/>
        <v>02</v>
      </c>
    </row>
    <row r="3213" spans="1:15" ht="15" customHeight="1" x14ac:dyDescent="0.25">
      <c r="A3213" t="s">
        <v>14</v>
      </c>
      <c r="B3213">
        <v>0</v>
      </c>
      <c r="C3213" s="7" t="s">
        <v>15</v>
      </c>
      <c r="D3213">
        <v>10</v>
      </c>
      <c r="E3213" s="1" t="s">
        <v>59</v>
      </c>
      <c r="F3213" s="2" t="s">
        <v>129</v>
      </c>
      <c r="G3213" s="3" t="s">
        <v>93</v>
      </c>
      <c r="H3213" s="3" t="s">
        <v>227</v>
      </c>
      <c r="I3213" s="16" t="s">
        <v>64</v>
      </c>
      <c r="J3213" t="s">
        <v>635</v>
      </c>
      <c r="K3213" s="8">
        <v>153384</v>
      </c>
      <c r="L3213">
        <v>153384</v>
      </c>
      <c r="M3213" s="6">
        <v>1533.8400000000001</v>
      </c>
      <c r="N3213" t="str">
        <f t="shared" si="50"/>
        <v>02</v>
      </c>
      <c r="O3213" t="s">
        <v>879</v>
      </c>
    </row>
    <row r="3214" spans="1:15" ht="15" customHeight="1" x14ac:dyDescent="0.25">
      <c r="A3214" t="s">
        <v>14</v>
      </c>
      <c r="B3214">
        <v>0</v>
      </c>
      <c r="C3214" s="7" t="s">
        <v>15</v>
      </c>
      <c r="D3214">
        <v>10</v>
      </c>
      <c r="E3214" s="1" t="s">
        <v>59</v>
      </c>
      <c r="F3214" s="2" t="s">
        <v>129</v>
      </c>
      <c r="G3214" s="3" t="s">
        <v>117</v>
      </c>
      <c r="H3214" s="3" t="s">
        <v>58</v>
      </c>
      <c r="I3214" s="1" t="s">
        <v>102</v>
      </c>
      <c r="J3214" t="s">
        <v>15</v>
      </c>
      <c r="K3214" s="8">
        <v>4016329</v>
      </c>
      <c r="L3214">
        <v>4016329</v>
      </c>
      <c r="M3214" s="6">
        <v>40163.29</v>
      </c>
      <c r="N3214" t="str">
        <f t="shared" si="50"/>
        <v>01</v>
      </c>
    </row>
    <row r="3215" spans="1:15" ht="15" customHeight="1" x14ac:dyDescent="0.25">
      <c r="A3215" t="s">
        <v>14</v>
      </c>
      <c r="B3215">
        <v>0</v>
      </c>
      <c r="C3215" s="7" t="s">
        <v>15</v>
      </c>
      <c r="D3215">
        <v>10</v>
      </c>
      <c r="E3215" s="1" t="s">
        <v>59</v>
      </c>
      <c r="F3215" s="2" t="s">
        <v>129</v>
      </c>
      <c r="G3215" s="3" t="s">
        <v>117</v>
      </c>
      <c r="H3215" s="3" t="s">
        <v>103</v>
      </c>
      <c r="I3215" s="1" t="s">
        <v>102</v>
      </c>
      <c r="J3215" t="s">
        <v>15</v>
      </c>
      <c r="K3215" s="8">
        <v>14160</v>
      </c>
      <c r="L3215">
        <v>14160</v>
      </c>
      <c r="M3215" s="6">
        <v>141.6</v>
      </c>
      <c r="N3215" t="str">
        <f t="shared" si="50"/>
        <v>01</v>
      </c>
    </row>
    <row r="3216" spans="1:15" ht="15" customHeight="1" x14ac:dyDescent="0.25">
      <c r="A3216" t="s">
        <v>14</v>
      </c>
      <c r="B3216">
        <v>0</v>
      </c>
      <c r="C3216" s="7" t="s">
        <v>15</v>
      </c>
      <c r="D3216">
        <v>10</v>
      </c>
      <c r="E3216" s="1" t="s">
        <v>59</v>
      </c>
      <c r="F3216" s="2" t="s">
        <v>129</v>
      </c>
      <c r="G3216" s="3" t="s">
        <v>117</v>
      </c>
      <c r="H3216" s="3" t="s">
        <v>66</v>
      </c>
      <c r="I3216" s="1" t="s">
        <v>102</v>
      </c>
      <c r="J3216" t="s">
        <v>15</v>
      </c>
      <c r="K3216" s="8">
        <v>34524</v>
      </c>
      <c r="L3216">
        <v>34524</v>
      </c>
      <c r="M3216" s="6">
        <v>345.24</v>
      </c>
      <c r="N3216" t="str">
        <f t="shared" si="50"/>
        <v>01</v>
      </c>
    </row>
    <row r="3217" spans="1:14" ht="15" customHeight="1" x14ac:dyDescent="0.25">
      <c r="A3217" t="s">
        <v>14</v>
      </c>
      <c r="B3217">
        <v>0</v>
      </c>
      <c r="C3217" s="7" t="s">
        <v>15</v>
      </c>
      <c r="D3217">
        <v>10</v>
      </c>
      <c r="E3217" s="1" t="s">
        <v>59</v>
      </c>
      <c r="F3217" s="2" t="s">
        <v>129</v>
      </c>
      <c r="G3217" s="3" t="s">
        <v>117</v>
      </c>
      <c r="H3217" s="3" t="s">
        <v>54</v>
      </c>
      <c r="I3217" s="1" t="s">
        <v>102</v>
      </c>
      <c r="J3217" t="s">
        <v>15</v>
      </c>
      <c r="K3217" s="8">
        <v>1083037</v>
      </c>
      <c r="L3217">
        <v>1083037</v>
      </c>
      <c r="M3217" s="6">
        <v>10830.37</v>
      </c>
      <c r="N3217" t="str">
        <f t="shared" si="50"/>
        <v>02</v>
      </c>
    </row>
    <row r="3218" spans="1:14" ht="15" customHeight="1" x14ac:dyDescent="0.25">
      <c r="A3218" t="s">
        <v>14</v>
      </c>
      <c r="B3218">
        <v>0</v>
      </c>
      <c r="C3218" s="7" t="s">
        <v>15</v>
      </c>
      <c r="D3218">
        <v>10</v>
      </c>
      <c r="E3218" s="1" t="s">
        <v>59</v>
      </c>
      <c r="F3218" s="2" t="s">
        <v>129</v>
      </c>
      <c r="G3218" s="3" t="s">
        <v>117</v>
      </c>
      <c r="H3218" s="3" t="s">
        <v>70</v>
      </c>
      <c r="I3218" s="1" t="s">
        <v>102</v>
      </c>
      <c r="J3218" t="s">
        <v>15</v>
      </c>
      <c r="K3218" s="8">
        <v>10872</v>
      </c>
      <c r="L3218">
        <v>10872</v>
      </c>
      <c r="M3218" s="6">
        <v>108.72</v>
      </c>
      <c r="N3218" t="str">
        <f t="shared" si="50"/>
        <v>02</v>
      </c>
    </row>
    <row r="3219" spans="1:14" ht="15" customHeight="1" x14ac:dyDescent="0.25">
      <c r="A3219" t="s">
        <v>14</v>
      </c>
      <c r="B3219">
        <v>0</v>
      </c>
      <c r="C3219" s="7" t="s">
        <v>15</v>
      </c>
      <c r="D3219">
        <v>10</v>
      </c>
      <c r="E3219" s="1" t="s">
        <v>59</v>
      </c>
      <c r="F3219" s="2" t="s">
        <v>301</v>
      </c>
      <c r="G3219" s="3" t="s">
        <v>93</v>
      </c>
      <c r="H3219" s="3" t="s">
        <v>302</v>
      </c>
      <c r="I3219" s="1" t="s">
        <v>64</v>
      </c>
      <c r="J3219" t="s">
        <v>15</v>
      </c>
      <c r="K3219" s="8">
        <v>838822</v>
      </c>
      <c r="L3219">
        <v>838822</v>
      </c>
      <c r="M3219" s="6">
        <v>8388.2199999999993</v>
      </c>
      <c r="N3219" t="str">
        <f t="shared" si="50"/>
        <v>01</v>
      </c>
    </row>
    <row r="3220" spans="1:14" ht="15" customHeight="1" x14ac:dyDescent="0.25">
      <c r="A3220" t="s">
        <v>14</v>
      </c>
      <c r="B3220">
        <v>0</v>
      </c>
      <c r="C3220" s="7" t="s">
        <v>15</v>
      </c>
      <c r="D3220">
        <v>10</v>
      </c>
      <c r="E3220" s="1" t="s">
        <v>59</v>
      </c>
      <c r="F3220" s="2" t="s">
        <v>301</v>
      </c>
      <c r="G3220" s="3" t="s">
        <v>93</v>
      </c>
      <c r="H3220" s="3" t="s">
        <v>69</v>
      </c>
      <c r="I3220" s="1" t="s">
        <v>64</v>
      </c>
      <c r="J3220" t="s">
        <v>15</v>
      </c>
      <c r="K3220" s="8">
        <v>187479</v>
      </c>
      <c r="L3220">
        <v>187479</v>
      </c>
      <c r="M3220" s="6">
        <v>1874.79</v>
      </c>
      <c r="N3220" t="str">
        <f t="shared" si="50"/>
        <v>02</v>
      </c>
    </row>
    <row r="3221" spans="1:14" ht="15" customHeight="1" x14ac:dyDescent="0.25">
      <c r="A3221" t="s">
        <v>14</v>
      </c>
      <c r="B3221">
        <v>0</v>
      </c>
      <c r="C3221" s="7" t="s">
        <v>15</v>
      </c>
      <c r="D3221">
        <v>10</v>
      </c>
      <c r="E3221" s="1" t="s">
        <v>59</v>
      </c>
      <c r="F3221" s="2" t="s">
        <v>301</v>
      </c>
      <c r="G3221" s="3" t="s">
        <v>93</v>
      </c>
      <c r="H3221" s="3" t="s">
        <v>71</v>
      </c>
      <c r="I3221" s="1" t="s">
        <v>16</v>
      </c>
      <c r="J3221" t="s">
        <v>15</v>
      </c>
      <c r="K3221" s="8">
        <v>1440000</v>
      </c>
      <c r="L3221">
        <v>1440000</v>
      </c>
      <c r="M3221" s="6">
        <v>14400</v>
      </c>
      <c r="N3221" t="str">
        <f t="shared" si="50"/>
        <v>05</v>
      </c>
    </row>
    <row r="3222" spans="1:14" ht="15" customHeight="1" x14ac:dyDescent="0.25">
      <c r="A3222" t="s">
        <v>14</v>
      </c>
      <c r="B3222">
        <v>0</v>
      </c>
      <c r="C3222" s="7" t="s">
        <v>15</v>
      </c>
      <c r="D3222">
        <v>10</v>
      </c>
      <c r="E3222" s="1" t="s">
        <v>59</v>
      </c>
      <c r="F3222" s="2" t="s">
        <v>301</v>
      </c>
      <c r="G3222" s="3" t="s">
        <v>93</v>
      </c>
      <c r="H3222" s="3" t="s">
        <v>73</v>
      </c>
      <c r="I3222" s="1" t="s">
        <v>16</v>
      </c>
      <c r="J3222" t="s">
        <v>15</v>
      </c>
      <c r="K3222" s="8">
        <v>3551468</v>
      </c>
      <c r="L3222">
        <v>3551468</v>
      </c>
      <c r="M3222" s="6">
        <v>35514.68</v>
      </c>
      <c r="N3222" t="str">
        <f t="shared" si="50"/>
        <v>06</v>
      </c>
    </row>
    <row r="3223" spans="1:14" ht="15" customHeight="1" x14ac:dyDescent="0.25">
      <c r="A3223" t="s">
        <v>14</v>
      </c>
      <c r="B3223">
        <v>0</v>
      </c>
      <c r="C3223" s="7" t="s">
        <v>15</v>
      </c>
      <c r="D3223">
        <v>10</v>
      </c>
      <c r="E3223" s="1" t="s">
        <v>59</v>
      </c>
      <c r="F3223" s="2" t="s">
        <v>303</v>
      </c>
      <c r="G3223" s="3" t="s">
        <v>93</v>
      </c>
      <c r="H3223" s="3" t="s">
        <v>71</v>
      </c>
      <c r="I3223" s="1" t="s">
        <v>16</v>
      </c>
      <c r="J3223" t="s">
        <v>15</v>
      </c>
      <c r="K3223" s="8">
        <v>480000</v>
      </c>
      <c r="L3223">
        <v>480000</v>
      </c>
      <c r="M3223" s="6">
        <v>4800</v>
      </c>
      <c r="N3223" t="str">
        <f t="shared" si="50"/>
        <v>05</v>
      </c>
    </row>
    <row r="3224" spans="1:14" ht="15" customHeight="1" x14ac:dyDescent="0.25">
      <c r="A3224" t="s">
        <v>14</v>
      </c>
      <c r="B3224">
        <v>0</v>
      </c>
      <c r="C3224" s="7" t="s">
        <v>15</v>
      </c>
      <c r="D3224">
        <v>10</v>
      </c>
      <c r="E3224" s="1" t="s">
        <v>304</v>
      </c>
      <c r="F3224" s="2" t="s">
        <v>85</v>
      </c>
      <c r="G3224" s="3" t="s">
        <v>86</v>
      </c>
      <c r="H3224" s="3" t="s">
        <v>232</v>
      </c>
      <c r="I3224" s="1" t="s">
        <v>16</v>
      </c>
      <c r="J3224" t="s">
        <v>629</v>
      </c>
      <c r="K3224" s="8">
        <v>29286910</v>
      </c>
      <c r="L3224">
        <v>29286910</v>
      </c>
      <c r="M3224" s="6">
        <v>292869.10000000003</v>
      </c>
      <c r="N3224" t="str">
        <f t="shared" si="50"/>
        <v>05</v>
      </c>
    </row>
    <row r="3225" spans="1:14" ht="15" customHeight="1" x14ac:dyDescent="0.25">
      <c r="A3225" t="s">
        <v>14</v>
      </c>
      <c r="B3225">
        <v>0</v>
      </c>
      <c r="C3225" s="7" t="s">
        <v>15</v>
      </c>
      <c r="D3225">
        <v>10</v>
      </c>
      <c r="E3225" s="1" t="s">
        <v>304</v>
      </c>
      <c r="F3225" s="2" t="s">
        <v>85</v>
      </c>
      <c r="G3225" s="3" t="s">
        <v>86</v>
      </c>
      <c r="H3225" s="3" t="s">
        <v>305</v>
      </c>
      <c r="I3225" s="1" t="s">
        <v>16</v>
      </c>
      <c r="J3225" t="s">
        <v>629</v>
      </c>
      <c r="K3225" s="8">
        <v>58371686</v>
      </c>
      <c r="L3225">
        <v>58371686</v>
      </c>
      <c r="M3225" s="6">
        <v>583716.86</v>
      </c>
      <c r="N3225" t="str">
        <f t="shared" si="50"/>
        <v>05</v>
      </c>
    </row>
    <row r="3226" spans="1:14" ht="15" customHeight="1" x14ac:dyDescent="0.25">
      <c r="A3226" t="s">
        <v>14</v>
      </c>
      <c r="B3226">
        <v>0</v>
      </c>
      <c r="C3226" s="7" t="s">
        <v>15</v>
      </c>
      <c r="D3226">
        <v>10</v>
      </c>
      <c r="E3226" s="1" t="s">
        <v>304</v>
      </c>
      <c r="F3226" s="2" t="s">
        <v>85</v>
      </c>
      <c r="G3226" s="3" t="s">
        <v>86</v>
      </c>
      <c r="H3226" s="3" t="s">
        <v>306</v>
      </c>
      <c r="I3226" s="1" t="s">
        <v>16</v>
      </c>
      <c r="J3226" t="s">
        <v>629</v>
      </c>
      <c r="K3226" s="8">
        <v>95870194</v>
      </c>
      <c r="L3226">
        <v>95870194</v>
      </c>
      <c r="M3226" s="6">
        <v>958701.94000000006</v>
      </c>
      <c r="N3226" t="str">
        <f t="shared" si="50"/>
        <v>05</v>
      </c>
    </row>
    <row r="3227" spans="1:14" ht="15" customHeight="1" x14ac:dyDescent="0.25">
      <c r="A3227" t="s">
        <v>14</v>
      </c>
      <c r="B3227">
        <v>0</v>
      </c>
      <c r="C3227" s="7" t="s">
        <v>15</v>
      </c>
      <c r="D3227">
        <v>10</v>
      </c>
      <c r="E3227" s="1" t="s">
        <v>307</v>
      </c>
      <c r="F3227" s="2" t="s">
        <v>85</v>
      </c>
      <c r="G3227" s="3" t="s">
        <v>87</v>
      </c>
      <c r="H3227" s="3" t="s">
        <v>63</v>
      </c>
      <c r="I3227" s="1" t="s">
        <v>55</v>
      </c>
      <c r="J3227" t="s">
        <v>770</v>
      </c>
      <c r="K3227" s="8">
        <v>2979626</v>
      </c>
      <c r="L3227">
        <v>2979626</v>
      </c>
      <c r="M3227" s="6">
        <v>29796.260000000002</v>
      </c>
      <c r="N3227" t="str">
        <f t="shared" si="50"/>
        <v>01</v>
      </c>
    </row>
    <row r="3228" spans="1:14" ht="15" customHeight="1" x14ac:dyDescent="0.25">
      <c r="A3228" t="s">
        <v>14</v>
      </c>
      <c r="B3228">
        <v>0</v>
      </c>
      <c r="C3228" s="7" t="s">
        <v>15</v>
      </c>
      <c r="D3228">
        <v>10</v>
      </c>
      <c r="E3228" s="1" t="s">
        <v>307</v>
      </c>
      <c r="F3228" s="2" t="s">
        <v>85</v>
      </c>
      <c r="G3228" s="3" t="s">
        <v>87</v>
      </c>
      <c r="H3228" s="3" t="s">
        <v>54</v>
      </c>
      <c r="I3228" s="1" t="s">
        <v>55</v>
      </c>
      <c r="J3228" t="s">
        <v>770</v>
      </c>
      <c r="K3228" s="8">
        <v>678495</v>
      </c>
      <c r="L3228">
        <v>678495</v>
      </c>
      <c r="M3228" s="6">
        <v>6784.95</v>
      </c>
      <c r="N3228" t="str">
        <f t="shared" si="50"/>
        <v>02</v>
      </c>
    </row>
    <row r="3229" spans="1:14" ht="15" customHeight="1" x14ac:dyDescent="0.25">
      <c r="A3229" t="s">
        <v>14</v>
      </c>
      <c r="B3229">
        <v>0</v>
      </c>
      <c r="C3229" s="7" t="s">
        <v>15</v>
      </c>
      <c r="D3229">
        <v>10</v>
      </c>
      <c r="E3229" s="1" t="s">
        <v>307</v>
      </c>
      <c r="F3229" s="2" t="s">
        <v>85</v>
      </c>
      <c r="G3229" s="3" t="s">
        <v>88</v>
      </c>
      <c r="H3229" s="3" t="s">
        <v>100</v>
      </c>
      <c r="I3229" s="16" t="s">
        <v>55</v>
      </c>
      <c r="J3229" t="s">
        <v>770</v>
      </c>
      <c r="K3229" s="8">
        <v>2337002</v>
      </c>
      <c r="L3229">
        <v>2337002</v>
      </c>
      <c r="M3229" s="6">
        <v>23370.02</v>
      </c>
      <c r="N3229" t="str">
        <f t="shared" si="50"/>
        <v>01</v>
      </c>
    </row>
    <row r="3230" spans="1:14" ht="15" customHeight="1" x14ac:dyDescent="0.25">
      <c r="A3230" t="s">
        <v>14</v>
      </c>
      <c r="B3230">
        <v>0</v>
      </c>
      <c r="C3230" s="7" t="s">
        <v>15</v>
      </c>
      <c r="D3230">
        <v>10</v>
      </c>
      <c r="E3230" s="1" t="s">
        <v>307</v>
      </c>
      <c r="F3230" s="2" t="s">
        <v>85</v>
      </c>
      <c r="G3230" s="3" t="s">
        <v>88</v>
      </c>
      <c r="H3230" s="3" t="s">
        <v>63</v>
      </c>
      <c r="I3230" s="1" t="s">
        <v>55</v>
      </c>
      <c r="J3230" t="s">
        <v>770</v>
      </c>
      <c r="K3230" s="8">
        <v>3352536</v>
      </c>
      <c r="L3230">
        <v>3352536</v>
      </c>
      <c r="M3230" s="6">
        <v>33525.360000000001</v>
      </c>
      <c r="N3230" t="str">
        <f t="shared" si="50"/>
        <v>01</v>
      </c>
    </row>
    <row r="3231" spans="1:14" ht="15" customHeight="1" x14ac:dyDescent="0.25">
      <c r="A3231" t="s">
        <v>14</v>
      </c>
      <c r="B3231">
        <v>0</v>
      </c>
      <c r="C3231" s="7" t="s">
        <v>15</v>
      </c>
      <c r="D3231">
        <v>10</v>
      </c>
      <c r="E3231" s="1" t="s">
        <v>307</v>
      </c>
      <c r="F3231" s="2" t="s">
        <v>85</v>
      </c>
      <c r="G3231" s="3" t="s">
        <v>88</v>
      </c>
      <c r="H3231" s="3" t="s">
        <v>150</v>
      </c>
      <c r="I3231" s="1" t="s">
        <v>55</v>
      </c>
      <c r="J3231" t="s">
        <v>770</v>
      </c>
      <c r="K3231" s="8">
        <v>27000</v>
      </c>
      <c r="L3231">
        <v>27000</v>
      </c>
      <c r="M3231" s="6">
        <v>270</v>
      </c>
      <c r="N3231" t="str">
        <f t="shared" si="50"/>
        <v>01</v>
      </c>
    </row>
    <row r="3232" spans="1:14" ht="15" customHeight="1" x14ac:dyDescent="0.25">
      <c r="A3232" t="s">
        <v>14</v>
      </c>
      <c r="B3232">
        <v>0</v>
      </c>
      <c r="C3232" s="7" t="s">
        <v>15</v>
      </c>
      <c r="D3232">
        <v>10</v>
      </c>
      <c r="E3232" s="1" t="s">
        <v>307</v>
      </c>
      <c r="F3232" s="2" t="s">
        <v>85</v>
      </c>
      <c r="G3232" s="3" t="s">
        <v>88</v>
      </c>
      <c r="H3232" s="3" t="s">
        <v>150</v>
      </c>
      <c r="I3232" s="1" t="s">
        <v>55</v>
      </c>
      <c r="J3232" t="s">
        <v>770</v>
      </c>
      <c r="K3232" s="8">
        <v>28700</v>
      </c>
      <c r="L3232">
        <v>28700</v>
      </c>
      <c r="M3232" s="6">
        <v>287</v>
      </c>
      <c r="N3232" t="str">
        <f t="shared" si="50"/>
        <v>01</v>
      </c>
    </row>
    <row r="3233" spans="1:14" ht="15" customHeight="1" x14ac:dyDescent="0.25">
      <c r="A3233" t="s">
        <v>14</v>
      </c>
      <c r="B3233">
        <v>0</v>
      </c>
      <c r="C3233" s="7" t="s">
        <v>15</v>
      </c>
      <c r="D3233">
        <v>10</v>
      </c>
      <c r="E3233" s="1" t="s">
        <v>307</v>
      </c>
      <c r="F3233" s="2" t="s">
        <v>85</v>
      </c>
      <c r="G3233" s="3" t="s">
        <v>88</v>
      </c>
      <c r="H3233" s="3" t="s">
        <v>65</v>
      </c>
      <c r="I3233" s="1" t="s">
        <v>55</v>
      </c>
      <c r="J3233" t="s">
        <v>770</v>
      </c>
      <c r="K3233" s="8">
        <v>141995</v>
      </c>
      <c r="L3233">
        <v>141995</v>
      </c>
      <c r="M3233" s="6">
        <v>1419.95</v>
      </c>
      <c r="N3233" t="str">
        <f t="shared" si="50"/>
        <v>01</v>
      </c>
    </row>
    <row r="3234" spans="1:14" ht="15" customHeight="1" x14ac:dyDescent="0.25">
      <c r="A3234" t="s">
        <v>14</v>
      </c>
      <c r="B3234">
        <v>0</v>
      </c>
      <c r="C3234" s="7" t="s">
        <v>15</v>
      </c>
      <c r="D3234">
        <v>10</v>
      </c>
      <c r="E3234" s="1" t="s">
        <v>307</v>
      </c>
      <c r="F3234" s="2" t="s">
        <v>85</v>
      </c>
      <c r="G3234" s="3" t="s">
        <v>88</v>
      </c>
      <c r="H3234" s="3" t="s">
        <v>66</v>
      </c>
      <c r="I3234" s="1" t="s">
        <v>55</v>
      </c>
      <c r="J3234" t="s">
        <v>15</v>
      </c>
      <c r="K3234" s="8">
        <v>58319</v>
      </c>
      <c r="L3234">
        <v>58319</v>
      </c>
      <c r="M3234" s="6">
        <v>583.19000000000005</v>
      </c>
      <c r="N3234" t="str">
        <f t="shared" si="50"/>
        <v>01</v>
      </c>
    </row>
    <row r="3235" spans="1:14" ht="15" customHeight="1" x14ac:dyDescent="0.25">
      <c r="A3235" t="s">
        <v>14</v>
      </c>
      <c r="B3235">
        <v>0</v>
      </c>
      <c r="C3235" s="7" t="s">
        <v>15</v>
      </c>
      <c r="D3235">
        <v>10</v>
      </c>
      <c r="E3235" s="1" t="s">
        <v>307</v>
      </c>
      <c r="F3235" s="2" t="s">
        <v>85</v>
      </c>
      <c r="G3235" s="3" t="s">
        <v>88</v>
      </c>
      <c r="H3235" s="3" t="s">
        <v>54</v>
      </c>
      <c r="I3235" s="16" t="s">
        <v>55</v>
      </c>
      <c r="J3235" t="s">
        <v>770</v>
      </c>
      <c r="K3235" s="8">
        <v>543265</v>
      </c>
      <c r="L3235">
        <v>543265</v>
      </c>
      <c r="M3235" s="6">
        <v>5432.6500000000005</v>
      </c>
      <c r="N3235" t="str">
        <f t="shared" si="50"/>
        <v>02</v>
      </c>
    </row>
    <row r="3236" spans="1:14" ht="15" customHeight="1" x14ac:dyDescent="0.25">
      <c r="A3236" t="s">
        <v>14</v>
      </c>
      <c r="B3236">
        <v>0</v>
      </c>
      <c r="C3236" s="7" t="s">
        <v>15</v>
      </c>
      <c r="D3236">
        <v>10</v>
      </c>
      <c r="E3236" s="1" t="s">
        <v>307</v>
      </c>
      <c r="F3236" s="2" t="s">
        <v>85</v>
      </c>
      <c r="G3236" s="3" t="s">
        <v>88</v>
      </c>
      <c r="H3236" s="3" t="s">
        <v>54</v>
      </c>
      <c r="I3236" s="1" t="s">
        <v>55</v>
      </c>
      <c r="J3236" t="s">
        <v>770</v>
      </c>
      <c r="K3236" s="8">
        <v>1141541</v>
      </c>
      <c r="L3236">
        <v>1141541</v>
      </c>
      <c r="M3236" s="6">
        <v>11415.41</v>
      </c>
      <c r="N3236" t="str">
        <f t="shared" si="50"/>
        <v>02</v>
      </c>
    </row>
    <row r="3237" spans="1:14" ht="15" customHeight="1" x14ac:dyDescent="0.25">
      <c r="A3237" t="s">
        <v>14</v>
      </c>
      <c r="B3237">
        <v>0</v>
      </c>
      <c r="C3237" s="7" t="s">
        <v>15</v>
      </c>
      <c r="D3237">
        <v>10</v>
      </c>
      <c r="E3237" s="1" t="s">
        <v>307</v>
      </c>
      <c r="F3237" s="2" t="s">
        <v>85</v>
      </c>
      <c r="G3237" s="3" t="s">
        <v>88</v>
      </c>
      <c r="H3237" s="3" t="s">
        <v>69</v>
      </c>
      <c r="I3237" s="1" t="s">
        <v>55</v>
      </c>
      <c r="J3237" t="s">
        <v>770</v>
      </c>
      <c r="K3237" s="8">
        <v>36038</v>
      </c>
      <c r="L3237">
        <v>36038</v>
      </c>
      <c r="M3237" s="6">
        <v>360.38</v>
      </c>
      <c r="N3237" t="str">
        <f t="shared" si="50"/>
        <v>02</v>
      </c>
    </row>
    <row r="3238" spans="1:14" ht="15" customHeight="1" x14ac:dyDescent="0.25">
      <c r="A3238" t="s">
        <v>14</v>
      </c>
      <c r="B3238">
        <v>0</v>
      </c>
      <c r="C3238" s="7" t="s">
        <v>15</v>
      </c>
      <c r="D3238">
        <v>10</v>
      </c>
      <c r="E3238" s="1" t="s">
        <v>307</v>
      </c>
      <c r="F3238" s="2" t="s">
        <v>85</v>
      </c>
      <c r="G3238" s="3" t="s">
        <v>88</v>
      </c>
      <c r="H3238" s="3" t="s">
        <v>69</v>
      </c>
      <c r="I3238" s="1" t="s">
        <v>55</v>
      </c>
      <c r="J3238" t="s">
        <v>770</v>
      </c>
      <c r="K3238" s="8">
        <v>6413</v>
      </c>
      <c r="L3238">
        <v>6413</v>
      </c>
      <c r="M3238" s="6">
        <v>64.13</v>
      </c>
      <c r="N3238" t="str">
        <f t="shared" si="50"/>
        <v>02</v>
      </c>
    </row>
    <row r="3239" spans="1:14" ht="15" customHeight="1" x14ac:dyDescent="0.25">
      <c r="A3239" t="s">
        <v>14</v>
      </c>
      <c r="B3239">
        <v>0</v>
      </c>
      <c r="C3239" s="7" t="s">
        <v>15</v>
      </c>
      <c r="D3239">
        <v>10</v>
      </c>
      <c r="E3239" s="1" t="s">
        <v>307</v>
      </c>
      <c r="F3239" s="2" t="s">
        <v>85</v>
      </c>
      <c r="G3239" s="3" t="s">
        <v>88</v>
      </c>
      <c r="H3239" s="3" t="s">
        <v>70</v>
      </c>
      <c r="I3239" s="1" t="s">
        <v>55</v>
      </c>
      <c r="J3239" t="s">
        <v>15</v>
      </c>
      <c r="K3239" s="8">
        <v>12420</v>
      </c>
      <c r="L3239">
        <v>12420</v>
      </c>
      <c r="M3239" s="6">
        <v>124.2</v>
      </c>
      <c r="N3239" t="str">
        <f t="shared" si="50"/>
        <v>02</v>
      </c>
    </row>
    <row r="3240" spans="1:14" ht="15" customHeight="1" x14ac:dyDescent="0.25">
      <c r="A3240" t="s">
        <v>14</v>
      </c>
      <c r="B3240">
        <v>0</v>
      </c>
      <c r="C3240" s="7" t="s">
        <v>15</v>
      </c>
      <c r="D3240">
        <v>10</v>
      </c>
      <c r="E3240" s="1" t="s">
        <v>307</v>
      </c>
      <c r="F3240" s="2" t="s">
        <v>85</v>
      </c>
      <c r="G3240" s="3" t="s">
        <v>88</v>
      </c>
      <c r="H3240" s="3" t="s">
        <v>226</v>
      </c>
      <c r="I3240" s="1" t="s">
        <v>16</v>
      </c>
      <c r="J3240" t="s">
        <v>770</v>
      </c>
      <c r="K3240" s="8">
        <v>252000</v>
      </c>
      <c r="L3240">
        <v>252000</v>
      </c>
      <c r="M3240" s="6">
        <v>2520</v>
      </c>
      <c r="N3240" t="str">
        <f t="shared" si="50"/>
        <v>05</v>
      </c>
    </row>
    <row r="3241" spans="1:14" ht="15" customHeight="1" x14ac:dyDescent="0.25">
      <c r="A3241" t="s">
        <v>14</v>
      </c>
      <c r="B3241">
        <v>0</v>
      </c>
      <c r="C3241" s="7" t="s">
        <v>15</v>
      </c>
      <c r="D3241">
        <v>10</v>
      </c>
      <c r="E3241" s="1" t="s">
        <v>307</v>
      </c>
      <c r="F3241" s="2" t="s">
        <v>85</v>
      </c>
      <c r="G3241" s="3" t="s">
        <v>88</v>
      </c>
      <c r="H3241" s="3" t="s">
        <v>145</v>
      </c>
      <c r="I3241" s="1" t="s">
        <v>16</v>
      </c>
      <c r="J3241" t="s">
        <v>770</v>
      </c>
      <c r="K3241" s="8">
        <v>30000</v>
      </c>
      <c r="L3241">
        <v>30000</v>
      </c>
      <c r="M3241" s="6">
        <v>300</v>
      </c>
      <c r="N3241" t="str">
        <f t="shared" si="50"/>
        <v>05</v>
      </c>
    </row>
    <row r="3242" spans="1:14" ht="15" customHeight="1" x14ac:dyDescent="0.25">
      <c r="A3242" t="s">
        <v>14</v>
      </c>
      <c r="B3242">
        <v>0</v>
      </c>
      <c r="C3242" s="7" t="s">
        <v>15</v>
      </c>
      <c r="D3242">
        <v>10</v>
      </c>
      <c r="E3242" s="1" t="s">
        <v>307</v>
      </c>
      <c r="F3242" s="2" t="s">
        <v>85</v>
      </c>
      <c r="G3242" s="3" t="s">
        <v>88</v>
      </c>
      <c r="H3242" s="3" t="s">
        <v>73</v>
      </c>
      <c r="I3242" s="1" t="s">
        <v>16</v>
      </c>
      <c r="J3242" t="s">
        <v>770</v>
      </c>
      <c r="K3242" s="8">
        <v>65500</v>
      </c>
      <c r="L3242">
        <v>65500</v>
      </c>
      <c r="M3242" s="6">
        <v>655</v>
      </c>
      <c r="N3242" t="str">
        <f t="shared" si="50"/>
        <v>06</v>
      </c>
    </row>
    <row r="3243" spans="1:14" ht="15" customHeight="1" x14ac:dyDescent="0.25">
      <c r="A3243" t="s">
        <v>14</v>
      </c>
      <c r="B3243">
        <v>0</v>
      </c>
      <c r="C3243" s="7" t="s">
        <v>15</v>
      </c>
      <c r="D3243">
        <v>10</v>
      </c>
      <c r="E3243" s="1" t="s">
        <v>307</v>
      </c>
      <c r="F3243" s="2" t="s">
        <v>85</v>
      </c>
      <c r="G3243" s="3" t="s">
        <v>308</v>
      </c>
      <c r="H3243" s="3" t="s">
        <v>63</v>
      </c>
      <c r="I3243" s="1" t="s">
        <v>55</v>
      </c>
      <c r="J3243" t="s">
        <v>770</v>
      </c>
      <c r="K3243" s="8">
        <v>7470517</v>
      </c>
      <c r="L3243">
        <v>7470517</v>
      </c>
      <c r="M3243" s="6">
        <v>74705.17</v>
      </c>
      <c r="N3243" t="str">
        <f t="shared" si="50"/>
        <v>01</v>
      </c>
    </row>
    <row r="3244" spans="1:14" ht="15" customHeight="1" x14ac:dyDescent="0.25">
      <c r="A3244" t="s">
        <v>14</v>
      </c>
      <c r="B3244">
        <v>0</v>
      </c>
      <c r="C3244" s="7" t="s">
        <v>15</v>
      </c>
      <c r="D3244">
        <v>10</v>
      </c>
      <c r="E3244" s="1" t="s">
        <v>307</v>
      </c>
      <c r="F3244" s="2" t="s">
        <v>85</v>
      </c>
      <c r="G3244" s="3" t="s">
        <v>308</v>
      </c>
      <c r="H3244" s="3" t="s">
        <v>54</v>
      </c>
      <c r="I3244" s="1" t="s">
        <v>55</v>
      </c>
      <c r="J3244" t="s">
        <v>770</v>
      </c>
      <c r="K3244" s="8">
        <v>2594032</v>
      </c>
      <c r="L3244">
        <v>2594032</v>
      </c>
      <c r="M3244" s="6">
        <v>25940.32</v>
      </c>
      <c r="N3244" t="str">
        <f t="shared" si="50"/>
        <v>02</v>
      </c>
    </row>
    <row r="3245" spans="1:14" ht="15" customHeight="1" x14ac:dyDescent="0.25">
      <c r="A3245" t="s">
        <v>14</v>
      </c>
      <c r="B3245">
        <v>0</v>
      </c>
      <c r="C3245" s="7" t="s">
        <v>15</v>
      </c>
      <c r="D3245">
        <v>10</v>
      </c>
      <c r="E3245" s="1" t="s">
        <v>307</v>
      </c>
      <c r="F3245" s="2" t="s">
        <v>52</v>
      </c>
      <c r="G3245" s="3" t="s">
        <v>240</v>
      </c>
      <c r="H3245" s="3" t="s">
        <v>100</v>
      </c>
      <c r="I3245" s="1" t="s">
        <v>101</v>
      </c>
      <c r="J3245" t="s">
        <v>629</v>
      </c>
      <c r="K3245" s="8">
        <v>2451000</v>
      </c>
      <c r="L3245">
        <v>2451000</v>
      </c>
      <c r="M3245" s="6">
        <v>24510</v>
      </c>
      <c r="N3245" t="str">
        <f t="shared" si="50"/>
        <v>01</v>
      </c>
    </row>
    <row r="3246" spans="1:14" ht="15" customHeight="1" x14ac:dyDescent="0.25">
      <c r="A3246" t="s">
        <v>14</v>
      </c>
      <c r="B3246">
        <v>0</v>
      </c>
      <c r="C3246" s="7" t="s">
        <v>15</v>
      </c>
      <c r="D3246">
        <v>10</v>
      </c>
      <c r="E3246" s="1" t="s">
        <v>307</v>
      </c>
      <c r="F3246" s="2" t="s">
        <v>52</v>
      </c>
      <c r="G3246" s="3" t="s">
        <v>240</v>
      </c>
      <c r="H3246" s="3" t="s">
        <v>107</v>
      </c>
      <c r="I3246" s="1" t="s">
        <v>101</v>
      </c>
      <c r="J3246" t="s">
        <v>629</v>
      </c>
      <c r="K3246" s="8">
        <v>19500</v>
      </c>
      <c r="L3246">
        <v>19500</v>
      </c>
      <c r="M3246" s="6">
        <v>195</v>
      </c>
      <c r="N3246" t="str">
        <f t="shared" si="50"/>
        <v>01</v>
      </c>
    </row>
    <row r="3247" spans="1:14" ht="15" customHeight="1" x14ac:dyDescent="0.25">
      <c r="A3247" t="s">
        <v>14</v>
      </c>
      <c r="B3247">
        <v>0</v>
      </c>
      <c r="C3247" s="7" t="s">
        <v>15</v>
      </c>
      <c r="D3247">
        <v>10</v>
      </c>
      <c r="E3247" s="1" t="s">
        <v>307</v>
      </c>
      <c r="F3247" s="2" t="s">
        <v>52</v>
      </c>
      <c r="G3247" s="3" t="s">
        <v>240</v>
      </c>
      <c r="H3247" s="3" t="s">
        <v>54</v>
      </c>
      <c r="I3247" s="1" t="s">
        <v>101</v>
      </c>
      <c r="J3247" t="s">
        <v>629</v>
      </c>
      <c r="K3247" s="8">
        <v>570305</v>
      </c>
      <c r="L3247">
        <v>570305</v>
      </c>
      <c r="M3247" s="6">
        <v>5703.05</v>
      </c>
      <c r="N3247" t="str">
        <f t="shared" si="50"/>
        <v>02</v>
      </c>
    </row>
    <row r="3248" spans="1:14" ht="15" customHeight="1" x14ac:dyDescent="0.25">
      <c r="A3248" t="s">
        <v>14</v>
      </c>
      <c r="B3248">
        <v>0</v>
      </c>
      <c r="C3248" s="7" t="s">
        <v>15</v>
      </c>
      <c r="D3248">
        <v>10</v>
      </c>
      <c r="E3248" s="1" t="s">
        <v>307</v>
      </c>
      <c r="F3248" s="2" t="s">
        <v>52</v>
      </c>
      <c r="G3248" s="3" t="s">
        <v>240</v>
      </c>
      <c r="H3248" s="3" t="s">
        <v>70</v>
      </c>
      <c r="I3248" s="1" t="s">
        <v>101</v>
      </c>
      <c r="J3248" t="s">
        <v>629</v>
      </c>
      <c r="K3248" s="8">
        <v>4368</v>
      </c>
      <c r="L3248">
        <v>4368</v>
      </c>
      <c r="M3248" s="6">
        <v>43.68</v>
      </c>
      <c r="N3248" t="str">
        <f t="shared" si="50"/>
        <v>02</v>
      </c>
    </row>
    <row r="3249" spans="1:14" ht="15" customHeight="1" x14ac:dyDescent="0.25">
      <c r="A3249" t="s">
        <v>14</v>
      </c>
      <c r="B3249">
        <v>0</v>
      </c>
      <c r="C3249" s="7" t="s">
        <v>15</v>
      </c>
      <c r="D3249">
        <v>10</v>
      </c>
      <c r="E3249" s="1" t="s">
        <v>307</v>
      </c>
      <c r="F3249" s="2" t="s">
        <v>52</v>
      </c>
      <c r="G3249" s="3" t="s">
        <v>240</v>
      </c>
      <c r="H3249" s="3" t="s">
        <v>73</v>
      </c>
      <c r="I3249" s="1" t="s">
        <v>16</v>
      </c>
      <c r="J3249" t="s">
        <v>770</v>
      </c>
      <c r="K3249" s="8">
        <v>250000</v>
      </c>
      <c r="L3249">
        <v>250000</v>
      </c>
      <c r="M3249" s="6">
        <v>2500</v>
      </c>
      <c r="N3249" t="str">
        <f t="shared" si="50"/>
        <v>06</v>
      </c>
    </row>
    <row r="3250" spans="1:14" ht="15" customHeight="1" x14ac:dyDescent="0.25">
      <c r="A3250" t="s">
        <v>14</v>
      </c>
      <c r="B3250">
        <v>0</v>
      </c>
      <c r="C3250" s="7" t="s">
        <v>15</v>
      </c>
      <c r="D3250">
        <v>10</v>
      </c>
      <c r="E3250" s="1" t="s">
        <v>307</v>
      </c>
      <c r="F3250" s="2" t="s">
        <v>52</v>
      </c>
      <c r="G3250" s="3" t="s">
        <v>243</v>
      </c>
      <c r="H3250" s="3" t="s">
        <v>63</v>
      </c>
      <c r="I3250" s="1" t="s">
        <v>55</v>
      </c>
      <c r="J3250" t="s">
        <v>770</v>
      </c>
      <c r="K3250" s="8">
        <v>2043118</v>
      </c>
      <c r="L3250">
        <v>2043118</v>
      </c>
      <c r="M3250" s="6">
        <v>20431.18</v>
      </c>
      <c r="N3250" t="str">
        <f t="shared" si="50"/>
        <v>01</v>
      </c>
    </row>
    <row r="3251" spans="1:14" ht="15" customHeight="1" x14ac:dyDescent="0.25">
      <c r="A3251" t="s">
        <v>14</v>
      </c>
      <c r="B3251">
        <v>0</v>
      </c>
      <c r="C3251" s="7" t="s">
        <v>15</v>
      </c>
      <c r="D3251">
        <v>10</v>
      </c>
      <c r="E3251" s="1" t="s">
        <v>307</v>
      </c>
      <c r="F3251" s="2" t="s">
        <v>52</v>
      </c>
      <c r="G3251" s="3" t="s">
        <v>243</v>
      </c>
      <c r="H3251" s="3" t="s">
        <v>54</v>
      </c>
      <c r="I3251" s="1" t="s">
        <v>55</v>
      </c>
      <c r="J3251" t="s">
        <v>770</v>
      </c>
      <c r="K3251" s="8">
        <v>457497</v>
      </c>
      <c r="L3251">
        <v>457497</v>
      </c>
      <c r="M3251" s="6">
        <v>4574.97</v>
      </c>
      <c r="N3251" t="str">
        <f t="shared" si="50"/>
        <v>02</v>
      </c>
    </row>
    <row r="3252" spans="1:14" ht="15" customHeight="1" x14ac:dyDescent="0.25">
      <c r="A3252" t="s">
        <v>14</v>
      </c>
      <c r="B3252">
        <v>0</v>
      </c>
      <c r="C3252" s="7" t="s">
        <v>15</v>
      </c>
      <c r="D3252">
        <v>10</v>
      </c>
      <c r="E3252" s="1" t="s">
        <v>307</v>
      </c>
      <c r="F3252" s="2" t="s">
        <v>52</v>
      </c>
      <c r="G3252" s="3" t="s">
        <v>244</v>
      </c>
      <c r="H3252" s="3" t="s">
        <v>63</v>
      </c>
      <c r="I3252" s="1" t="s">
        <v>55</v>
      </c>
      <c r="J3252" t="s">
        <v>770</v>
      </c>
      <c r="K3252" s="8">
        <v>4405127</v>
      </c>
      <c r="L3252">
        <v>4405127</v>
      </c>
      <c r="M3252" s="6">
        <v>44051.270000000004</v>
      </c>
      <c r="N3252" t="str">
        <f t="shared" si="50"/>
        <v>01</v>
      </c>
    </row>
    <row r="3253" spans="1:14" ht="15" customHeight="1" x14ac:dyDescent="0.25">
      <c r="A3253" t="s">
        <v>14</v>
      </c>
      <c r="B3253">
        <v>0</v>
      </c>
      <c r="C3253" s="7" t="s">
        <v>15</v>
      </c>
      <c r="D3253">
        <v>10</v>
      </c>
      <c r="E3253" s="1" t="s">
        <v>307</v>
      </c>
      <c r="F3253" s="2" t="s">
        <v>52</v>
      </c>
      <c r="G3253" s="3" t="s">
        <v>244</v>
      </c>
      <c r="H3253" s="3" t="s">
        <v>54</v>
      </c>
      <c r="I3253" s="1" t="s">
        <v>55</v>
      </c>
      <c r="J3253" t="s">
        <v>770</v>
      </c>
      <c r="K3253" s="8">
        <v>1365614</v>
      </c>
      <c r="L3253">
        <v>1365614</v>
      </c>
      <c r="M3253" s="6">
        <v>13656.14</v>
      </c>
      <c r="N3253" t="str">
        <f t="shared" si="50"/>
        <v>02</v>
      </c>
    </row>
    <row r="3254" spans="1:14" ht="15" customHeight="1" x14ac:dyDescent="0.25">
      <c r="A3254" t="s">
        <v>14</v>
      </c>
      <c r="B3254">
        <v>0</v>
      </c>
      <c r="C3254" s="7" t="s">
        <v>15</v>
      </c>
      <c r="D3254">
        <v>10</v>
      </c>
      <c r="E3254" s="1" t="s">
        <v>309</v>
      </c>
      <c r="F3254" s="2" t="s">
        <v>85</v>
      </c>
      <c r="G3254" s="3" t="s">
        <v>87</v>
      </c>
      <c r="H3254" s="3" t="s">
        <v>65</v>
      </c>
      <c r="I3254" s="1" t="s">
        <v>55</v>
      </c>
      <c r="J3254" t="s">
        <v>15</v>
      </c>
      <c r="K3254" s="8">
        <v>26975</v>
      </c>
      <c r="L3254">
        <v>26975</v>
      </c>
      <c r="M3254" s="6">
        <v>269.75</v>
      </c>
      <c r="N3254" t="str">
        <f t="shared" si="50"/>
        <v>01</v>
      </c>
    </row>
    <row r="3255" spans="1:14" ht="15" customHeight="1" x14ac:dyDescent="0.25">
      <c r="A3255" t="s">
        <v>14</v>
      </c>
      <c r="B3255">
        <v>0</v>
      </c>
      <c r="C3255" s="7" t="s">
        <v>15</v>
      </c>
      <c r="D3255">
        <v>10</v>
      </c>
      <c r="E3255" s="1" t="s">
        <v>309</v>
      </c>
      <c r="F3255" s="2" t="s">
        <v>85</v>
      </c>
      <c r="G3255" s="3" t="s">
        <v>87</v>
      </c>
      <c r="H3255" s="3" t="s">
        <v>69</v>
      </c>
      <c r="I3255" s="1" t="s">
        <v>55</v>
      </c>
      <c r="J3255" t="s">
        <v>15</v>
      </c>
      <c r="K3255" s="8">
        <v>6047</v>
      </c>
      <c r="L3255">
        <v>6047</v>
      </c>
      <c r="M3255" s="6">
        <v>60.47</v>
      </c>
      <c r="N3255" t="str">
        <f t="shared" si="50"/>
        <v>02</v>
      </c>
    </row>
    <row r="3256" spans="1:14" ht="15" customHeight="1" x14ac:dyDescent="0.25">
      <c r="A3256" t="s">
        <v>14</v>
      </c>
      <c r="B3256">
        <v>0</v>
      </c>
      <c r="C3256" s="7" t="s">
        <v>15</v>
      </c>
      <c r="D3256">
        <v>10</v>
      </c>
      <c r="E3256" s="1" t="s">
        <v>309</v>
      </c>
      <c r="F3256" s="2" t="s">
        <v>85</v>
      </c>
      <c r="G3256" s="3" t="s">
        <v>88</v>
      </c>
      <c r="H3256" s="3" t="s">
        <v>66</v>
      </c>
      <c r="I3256" s="1" t="s">
        <v>55</v>
      </c>
      <c r="J3256" t="s">
        <v>15</v>
      </c>
      <c r="K3256" s="8">
        <v>14600</v>
      </c>
      <c r="L3256">
        <v>14600</v>
      </c>
      <c r="M3256" s="6">
        <v>146</v>
      </c>
      <c r="N3256" t="str">
        <f t="shared" si="50"/>
        <v>01</v>
      </c>
    </row>
    <row r="3257" spans="1:14" ht="15" customHeight="1" x14ac:dyDescent="0.25">
      <c r="A3257" t="s">
        <v>14</v>
      </c>
      <c r="B3257">
        <v>0</v>
      </c>
      <c r="C3257" s="7" t="s">
        <v>15</v>
      </c>
      <c r="D3257">
        <v>10</v>
      </c>
      <c r="E3257" s="1" t="s">
        <v>309</v>
      </c>
      <c r="F3257" s="2" t="s">
        <v>85</v>
      </c>
      <c r="G3257" s="3" t="s">
        <v>88</v>
      </c>
      <c r="H3257" s="3" t="s">
        <v>70</v>
      </c>
      <c r="I3257" s="1" t="s">
        <v>55</v>
      </c>
      <c r="J3257" t="s">
        <v>15</v>
      </c>
      <c r="K3257" s="8">
        <v>3263</v>
      </c>
      <c r="L3257">
        <v>3263</v>
      </c>
      <c r="M3257" s="6">
        <v>32.630000000000003</v>
      </c>
      <c r="N3257" t="str">
        <f t="shared" si="50"/>
        <v>02</v>
      </c>
    </row>
    <row r="3258" spans="1:14" ht="15" customHeight="1" x14ac:dyDescent="0.25">
      <c r="A3258" t="s">
        <v>14</v>
      </c>
      <c r="B3258">
        <v>0</v>
      </c>
      <c r="C3258" s="7" t="s">
        <v>15</v>
      </c>
      <c r="D3258">
        <v>10</v>
      </c>
      <c r="E3258" s="1" t="s">
        <v>310</v>
      </c>
      <c r="F3258" s="2" t="s">
        <v>17</v>
      </c>
      <c r="G3258" s="3" t="s">
        <v>15</v>
      </c>
      <c r="H3258" s="3" t="s">
        <v>311</v>
      </c>
      <c r="I3258" s="1" t="s">
        <v>16</v>
      </c>
      <c r="J3258" t="s">
        <v>15</v>
      </c>
      <c r="K3258" s="8">
        <v>1224000</v>
      </c>
      <c r="L3258">
        <v>-1224000</v>
      </c>
      <c r="M3258" s="6">
        <v>-12240</v>
      </c>
      <c r="N3258" t="str">
        <f t="shared" si="50"/>
        <v>19</v>
      </c>
    </row>
    <row r="3259" spans="1:14" ht="15" customHeight="1" x14ac:dyDescent="0.25">
      <c r="A3259" t="s">
        <v>14</v>
      </c>
      <c r="B3259">
        <v>0</v>
      </c>
      <c r="C3259" s="7" t="s">
        <v>15</v>
      </c>
      <c r="D3259">
        <v>10</v>
      </c>
      <c r="E3259" s="1" t="s">
        <v>310</v>
      </c>
      <c r="F3259" s="2" t="s">
        <v>56</v>
      </c>
      <c r="G3259" s="3" t="s">
        <v>124</v>
      </c>
      <c r="H3259" s="3" t="s">
        <v>58</v>
      </c>
      <c r="I3259" s="1" t="s">
        <v>101</v>
      </c>
      <c r="J3259" t="s">
        <v>15</v>
      </c>
      <c r="K3259" s="8">
        <v>7737600</v>
      </c>
      <c r="L3259">
        <v>7737600</v>
      </c>
      <c r="M3259" s="6">
        <v>77376</v>
      </c>
      <c r="N3259" t="str">
        <f t="shared" si="50"/>
        <v>01</v>
      </c>
    </row>
    <row r="3260" spans="1:14" ht="15" customHeight="1" x14ac:dyDescent="0.25">
      <c r="A3260" t="s">
        <v>14</v>
      </c>
      <c r="B3260">
        <v>0</v>
      </c>
      <c r="C3260" s="7" t="s">
        <v>15</v>
      </c>
      <c r="D3260">
        <v>10</v>
      </c>
      <c r="E3260" s="1" t="s">
        <v>310</v>
      </c>
      <c r="F3260" s="2" t="s">
        <v>56</v>
      </c>
      <c r="G3260" s="3" t="s">
        <v>124</v>
      </c>
      <c r="H3260" s="3" t="s">
        <v>107</v>
      </c>
      <c r="I3260" s="1" t="s">
        <v>101</v>
      </c>
      <c r="J3260" t="s">
        <v>15</v>
      </c>
      <c r="K3260" s="8">
        <v>62400</v>
      </c>
      <c r="L3260">
        <v>62400</v>
      </c>
      <c r="M3260" s="6">
        <v>624</v>
      </c>
      <c r="N3260" t="str">
        <f t="shared" si="50"/>
        <v>01</v>
      </c>
    </row>
    <row r="3261" spans="1:14" ht="15" customHeight="1" x14ac:dyDescent="0.25">
      <c r="A3261" t="s">
        <v>14</v>
      </c>
      <c r="B3261">
        <v>0</v>
      </c>
      <c r="C3261" s="7" t="s">
        <v>15</v>
      </c>
      <c r="D3261">
        <v>10</v>
      </c>
      <c r="E3261" s="1" t="s">
        <v>310</v>
      </c>
      <c r="F3261" s="2" t="s">
        <v>56</v>
      </c>
      <c r="G3261" s="3" t="s">
        <v>124</v>
      </c>
      <c r="H3261" s="3" t="s">
        <v>54</v>
      </c>
      <c r="I3261" s="1" t="s">
        <v>101</v>
      </c>
      <c r="J3261" t="s">
        <v>15</v>
      </c>
      <c r="K3261" s="8">
        <v>2472046</v>
      </c>
      <c r="L3261">
        <v>2472046</v>
      </c>
      <c r="M3261" s="6">
        <v>24720.46</v>
      </c>
      <c r="N3261" t="str">
        <f t="shared" si="50"/>
        <v>02</v>
      </c>
    </row>
    <row r="3262" spans="1:14" ht="15" customHeight="1" x14ac:dyDescent="0.25">
      <c r="A3262" t="s">
        <v>14</v>
      </c>
      <c r="B3262">
        <v>0</v>
      </c>
      <c r="C3262" s="7" t="s">
        <v>15</v>
      </c>
      <c r="D3262">
        <v>10</v>
      </c>
      <c r="E3262" s="1" t="s">
        <v>310</v>
      </c>
      <c r="F3262" s="2" t="s">
        <v>56</v>
      </c>
      <c r="G3262" s="3" t="s">
        <v>124</v>
      </c>
      <c r="H3262" s="3" t="s">
        <v>70</v>
      </c>
      <c r="I3262" s="1" t="s">
        <v>101</v>
      </c>
      <c r="J3262" t="s">
        <v>15</v>
      </c>
      <c r="K3262" s="8">
        <v>13945</v>
      </c>
      <c r="L3262">
        <v>13945</v>
      </c>
      <c r="M3262" s="6">
        <v>139.45000000000002</v>
      </c>
      <c r="N3262" t="str">
        <f t="shared" si="50"/>
        <v>02</v>
      </c>
    </row>
    <row r="3263" spans="1:14" ht="15" customHeight="1" x14ac:dyDescent="0.25">
      <c r="A3263" t="s">
        <v>14</v>
      </c>
      <c r="B3263">
        <v>0</v>
      </c>
      <c r="C3263" s="7" t="s">
        <v>15</v>
      </c>
      <c r="D3263">
        <v>10</v>
      </c>
      <c r="E3263" s="1" t="s">
        <v>310</v>
      </c>
      <c r="F3263" s="2" t="s">
        <v>56</v>
      </c>
      <c r="G3263" s="3" t="s">
        <v>312</v>
      </c>
      <c r="H3263" s="3" t="s">
        <v>58</v>
      </c>
      <c r="I3263" s="1" t="s">
        <v>102</v>
      </c>
      <c r="J3263" t="s">
        <v>15</v>
      </c>
      <c r="K3263" s="8">
        <v>5895268</v>
      </c>
      <c r="L3263">
        <v>5895268</v>
      </c>
      <c r="M3263" s="6">
        <v>58952.68</v>
      </c>
      <c r="N3263" t="str">
        <f t="shared" si="50"/>
        <v>01</v>
      </c>
    </row>
    <row r="3264" spans="1:14" ht="15" customHeight="1" x14ac:dyDescent="0.25">
      <c r="A3264" t="s">
        <v>14</v>
      </c>
      <c r="B3264">
        <v>0</v>
      </c>
      <c r="C3264" s="7" t="s">
        <v>15</v>
      </c>
      <c r="D3264">
        <v>10</v>
      </c>
      <c r="E3264" s="1" t="s">
        <v>310</v>
      </c>
      <c r="F3264" s="2" t="s">
        <v>56</v>
      </c>
      <c r="G3264" s="3" t="s">
        <v>312</v>
      </c>
      <c r="H3264" s="3" t="s">
        <v>58</v>
      </c>
      <c r="I3264" s="1" t="s">
        <v>59</v>
      </c>
      <c r="J3264" t="s">
        <v>15</v>
      </c>
      <c r="K3264" s="8">
        <v>60503416</v>
      </c>
      <c r="L3264">
        <v>60503416</v>
      </c>
      <c r="M3264" s="6">
        <v>605034.16</v>
      </c>
      <c r="N3264" t="str">
        <f t="shared" si="50"/>
        <v>01</v>
      </c>
    </row>
    <row r="3265" spans="1:14" ht="15" customHeight="1" x14ac:dyDescent="0.25">
      <c r="A3265" t="s">
        <v>14</v>
      </c>
      <c r="B3265">
        <v>0</v>
      </c>
      <c r="C3265" s="7" t="s">
        <v>15</v>
      </c>
      <c r="D3265">
        <v>10</v>
      </c>
      <c r="E3265" s="1" t="s">
        <v>310</v>
      </c>
      <c r="F3265" s="2" t="s">
        <v>56</v>
      </c>
      <c r="G3265" s="3" t="s">
        <v>312</v>
      </c>
      <c r="H3265" s="3" t="s">
        <v>103</v>
      </c>
      <c r="I3265" s="1" t="s">
        <v>102</v>
      </c>
      <c r="J3265" t="s">
        <v>15</v>
      </c>
      <c r="K3265" s="8">
        <v>1070</v>
      </c>
      <c r="L3265">
        <v>1070</v>
      </c>
      <c r="M3265" s="6">
        <v>10.700000000000001</v>
      </c>
      <c r="N3265" t="str">
        <f t="shared" si="50"/>
        <v>01</v>
      </c>
    </row>
    <row r="3266" spans="1:14" ht="15" customHeight="1" x14ac:dyDescent="0.25">
      <c r="A3266" t="s">
        <v>14</v>
      </c>
      <c r="B3266">
        <v>0</v>
      </c>
      <c r="C3266" s="7" t="s">
        <v>15</v>
      </c>
      <c r="D3266">
        <v>10</v>
      </c>
      <c r="E3266" s="1" t="s">
        <v>310</v>
      </c>
      <c r="F3266" s="2" t="s">
        <v>56</v>
      </c>
      <c r="G3266" s="3" t="s">
        <v>312</v>
      </c>
      <c r="H3266" s="3" t="s">
        <v>103</v>
      </c>
      <c r="I3266" s="1" t="s">
        <v>59</v>
      </c>
      <c r="J3266" t="s">
        <v>15</v>
      </c>
      <c r="K3266" s="8">
        <v>1040074</v>
      </c>
      <c r="L3266">
        <v>1040074</v>
      </c>
      <c r="M3266" s="6">
        <v>10400.74</v>
      </c>
      <c r="N3266" t="str">
        <f t="shared" si="50"/>
        <v>01</v>
      </c>
    </row>
    <row r="3267" spans="1:14" ht="15" customHeight="1" x14ac:dyDescent="0.25">
      <c r="A3267" t="s">
        <v>14</v>
      </c>
      <c r="B3267">
        <v>0</v>
      </c>
      <c r="C3267" s="7" t="s">
        <v>15</v>
      </c>
      <c r="D3267">
        <v>10</v>
      </c>
      <c r="E3267" s="1" t="s">
        <v>310</v>
      </c>
      <c r="F3267" s="2" t="s">
        <v>56</v>
      </c>
      <c r="G3267" s="3" t="s">
        <v>312</v>
      </c>
      <c r="H3267" s="3" t="s">
        <v>66</v>
      </c>
      <c r="I3267" s="1" t="s">
        <v>59</v>
      </c>
      <c r="J3267" t="s">
        <v>15</v>
      </c>
      <c r="K3267" s="8">
        <v>98172</v>
      </c>
      <c r="L3267">
        <v>98172</v>
      </c>
      <c r="M3267" s="6">
        <v>981.72</v>
      </c>
      <c r="N3267" t="str">
        <f t="shared" ref="N3267:N3330" si="51">LEFT(H3267,2)</f>
        <v>01</v>
      </c>
    </row>
    <row r="3268" spans="1:14" ht="15" customHeight="1" x14ac:dyDescent="0.25">
      <c r="A3268" t="s">
        <v>14</v>
      </c>
      <c r="B3268">
        <v>0</v>
      </c>
      <c r="C3268" s="7" t="s">
        <v>15</v>
      </c>
      <c r="D3268">
        <v>10</v>
      </c>
      <c r="E3268" s="1" t="s">
        <v>310</v>
      </c>
      <c r="F3268" s="2" t="s">
        <v>56</v>
      </c>
      <c r="G3268" s="3" t="s">
        <v>312</v>
      </c>
      <c r="H3268" s="3" t="s">
        <v>107</v>
      </c>
      <c r="I3268" s="1" t="s">
        <v>102</v>
      </c>
      <c r="J3268" t="s">
        <v>15</v>
      </c>
      <c r="K3268" s="8">
        <v>78000</v>
      </c>
      <c r="L3268">
        <v>78000</v>
      </c>
      <c r="M3268" s="6">
        <v>780</v>
      </c>
      <c r="N3268" t="str">
        <f t="shared" si="51"/>
        <v>01</v>
      </c>
    </row>
    <row r="3269" spans="1:14" ht="15" customHeight="1" x14ac:dyDescent="0.25">
      <c r="A3269" t="s">
        <v>14</v>
      </c>
      <c r="B3269">
        <v>0</v>
      </c>
      <c r="C3269" s="7" t="s">
        <v>15</v>
      </c>
      <c r="D3269">
        <v>10</v>
      </c>
      <c r="E3269" s="1" t="s">
        <v>310</v>
      </c>
      <c r="F3269" s="2" t="s">
        <v>56</v>
      </c>
      <c r="G3269" s="3" t="s">
        <v>312</v>
      </c>
      <c r="H3269" s="3" t="s">
        <v>107</v>
      </c>
      <c r="I3269" s="1" t="s">
        <v>59</v>
      </c>
      <c r="J3269" t="s">
        <v>15</v>
      </c>
      <c r="K3269" s="8">
        <v>533000</v>
      </c>
      <c r="L3269">
        <v>533000</v>
      </c>
      <c r="M3269" s="6">
        <v>5330</v>
      </c>
      <c r="N3269" t="str">
        <f t="shared" si="51"/>
        <v>01</v>
      </c>
    </row>
    <row r="3270" spans="1:14" ht="15" customHeight="1" x14ac:dyDescent="0.25">
      <c r="A3270" t="s">
        <v>14</v>
      </c>
      <c r="B3270">
        <v>0</v>
      </c>
      <c r="C3270" s="7" t="s">
        <v>15</v>
      </c>
      <c r="D3270">
        <v>10</v>
      </c>
      <c r="E3270" s="1" t="s">
        <v>310</v>
      </c>
      <c r="F3270" s="2" t="s">
        <v>56</v>
      </c>
      <c r="G3270" s="3" t="s">
        <v>312</v>
      </c>
      <c r="H3270" s="3" t="s">
        <v>68</v>
      </c>
      <c r="I3270" s="1" t="s">
        <v>102</v>
      </c>
      <c r="J3270" t="s">
        <v>15</v>
      </c>
      <c r="K3270" s="8">
        <v>130000</v>
      </c>
      <c r="L3270">
        <v>130000</v>
      </c>
      <c r="M3270" s="6">
        <v>1300</v>
      </c>
      <c r="N3270" t="str">
        <f t="shared" si="51"/>
        <v>01</v>
      </c>
    </row>
    <row r="3271" spans="1:14" ht="15" customHeight="1" x14ac:dyDescent="0.25">
      <c r="A3271" t="s">
        <v>14</v>
      </c>
      <c r="B3271">
        <v>0</v>
      </c>
      <c r="C3271" s="7" t="s">
        <v>15</v>
      </c>
      <c r="D3271">
        <v>10</v>
      </c>
      <c r="E3271" s="1" t="s">
        <v>310</v>
      </c>
      <c r="F3271" s="2" t="s">
        <v>56</v>
      </c>
      <c r="G3271" s="3" t="s">
        <v>312</v>
      </c>
      <c r="H3271" s="3" t="s">
        <v>68</v>
      </c>
      <c r="I3271" s="1" t="s">
        <v>59</v>
      </c>
      <c r="J3271" t="s">
        <v>15</v>
      </c>
      <c r="K3271" s="8">
        <v>1310000</v>
      </c>
      <c r="L3271">
        <v>1310000</v>
      </c>
      <c r="M3271" s="6">
        <v>13100</v>
      </c>
      <c r="N3271" t="str">
        <f t="shared" si="51"/>
        <v>01</v>
      </c>
    </row>
    <row r="3272" spans="1:14" ht="15" customHeight="1" x14ac:dyDescent="0.25">
      <c r="A3272" t="s">
        <v>14</v>
      </c>
      <c r="B3272">
        <v>0</v>
      </c>
      <c r="C3272" s="7" t="s">
        <v>15</v>
      </c>
      <c r="D3272">
        <v>10</v>
      </c>
      <c r="E3272" s="1" t="s">
        <v>310</v>
      </c>
      <c r="F3272" s="2" t="s">
        <v>56</v>
      </c>
      <c r="G3272" s="3" t="s">
        <v>312</v>
      </c>
      <c r="H3272" s="3" t="s">
        <v>54</v>
      </c>
      <c r="I3272" s="1" t="s">
        <v>102</v>
      </c>
      <c r="J3272" t="s">
        <v>15</v>
      </c>
      <c r="K3272" s="8">
        <v>2046482</v>
      </c>
      <c r="L3272">
        <v>2046482</v>
      </c>
      <c r="M3272" s="6">
        <v>20464.82</v>
      </c>
      <c r="N3272" t="str">
        <f t="shared" si="51"/>
        <v>02</v>
      </c>
    </row>
    <row r="3273" spans="1:14" ht="15" customHeight="1" x14ac:dyDescent="0.25">
      <c r="A3273" t="s">
        <v>14</v>
      </c>
      <c r="B3273">
        <v>0</v>
      </c>
      <c r="C3273" s="7" t="s">
        <v>15</v>
      </c>
      <c r="D3273">
        <v>10</v>
      </c>
      <c r="E3273" s="1" t="s">
        <v>310</v>
      </c>
      <c r="F3273" s="2" t="s">
        <v>56</v>
      </c>
      <c r="G3273" s="3" t="s">
        <v>312</v>
      </c>
      <c r="H3273" s="3" t="s">
        <v>54</v>
      </c>
      <c r="I3273" s="1" t="s">
        <v>59</v>
      </c>
      <c r="J3273" t="s">
        <v>15</v>
      </c>
      <c r="K3273" s="8">
        <v>22185780</v>
      </c>
      <c r="L3273">
        <v>22185780</v>
      </c>
      <c r="M3273" s="6">
        <v>221857.80000000002</v>
      </c>
      <c r="N3273" t="str">
        <f t="shared" si="51"/>
        <v>02</v>
      </c>
    </row>
    <row r="3274" spans="1:14" ht="15" customHeight="1" x14ac:dyDescent="0.25">
      <c r="A3274" t="s">
        <v>14</v>
      </c>
      <c r="B3274">
        <v>0</v>
      </c>
      <c r="C3274" s="7" t="s">
        <v>15</v>
      </c>
      <c r="D3274">
        <v>10</v>
      </c>
      <c r="E3274" s="1" t="s">
        <v>310</v>
      </c>
      <c r="F3274" s="2" t="s">
        <v>56</v>
      </c>
      <c r="G3274" s="3" t="s">
        <v>312</v>
      </c>
      <c r="H3274" s="3" t="s">
        <v>69</v>
      </c>
      <c r="I3274" s="1" t="s">
        <v>102</v>
      </c>
      <c r="J3274" t="s">
        <v>15</v>
      </c>
      <c r="K3274" s="8">
        <v>26099</v>
      </c>
      <c r="L3274">
        <v>26099</v>
      </c>
      <c r="M3274" s="6">
        <v>260.99</v>
      </c>
      <c r="N3274" t="str">
        <f t="shared" si="51"/>
        <v>02</v>
      </c>
    </row>
    <row r="3275" spans="1:14" ht="15" customHeight="1" x14ac:dyDescent="0.25">
      <c r="A3275" t="s">
        <v>14</v>
      </c>
      <c r="B3275">
        <v>0</v>
      </c>
      <c r="C3275" s="7" t="s">
        <v>15</v>
      </c>
      <c r="D3275">
        <v>10</v>
      </c>
      <c r="E3275" s="1" t="s">
        <v>310</v>
      </c>
      <c r="F3275" s="2" t="s">
        <v>56</v>
      </c>
      <c r="G3275" s="3" t="s">
        <v>312</v>
      </c>
      <c r="H3275" s="3" t="s">
        <v>69</v>
      </c>
      <c r="I3275" s="1" t="s">
        <v>59</v>
      </c>
      <c r="J3275" t="s">
        <v>15</v>
      </c>
      <c r="K3275" s="8">
        <v>292831</v>
      </c>
      <c r="L3275">
        <v>292831</v>
      </c>
      <c r="M3275" s="6">
        <v>2928.31</v>
      </c>
      <c r="N3275" t="str">
        <f t="shared" si="51"/>
        <v>02</v>
      </c>
    </row>
    <row r="3276" spans="1:14" ht="15" customHeight="1" x14ac:dyDescent="0.25">
      <c r="A3276" t="s">
        <v>14</v>
      </c>
      <c r="B3276">
        <v>0</v>
      </c>
      <c r="C3276" s="7" t="s">
        <v>15</v>
      </c>
      <c r="D3276">
        <v>10</v>
      </c>
      <c r="E3276" s="1" t="s">
        <v>310</v>
      </c>
      <c r="F3276" s="2" t="s">
        <v>56</v>
      </c>
      <c r="G3276" s="3" t="s">
        <v>312</v>
      </c>
      <c r="H3276" s="3" t="s">
        <v>70</v>
      </c>
      <c r="I3276" s="1" t="s">
        <v>102</v>
      </c>
      <c r="J3276" t="s">
        <v>15</v>
      </c>
      <c r="K3276" s="8">
        <v>15174</v>
      </c>
      <c r="L3276">
        <v>15174</v>
      </c>
      <c r="M3276" s="6">
        <v>151.74</v>
      </c>
      <c r="N3276" t="str">
        <f t="shared" si="51"/>
        <v>02</v>
      </c>
    </row>
    <row r="3277" spans="1:14" ht="15" customHeight="1" x14ac:dyDescent="0.25">
      <c r="A3277" t="s">
        <v>14</v>
      </c>
      <c r="B3277">
        <v>0</v>
      </c>
      <c r="C3277" s="7" t="s">
        <v>15</v>
      </c>
      <c r="D3277">
        <v>10</v>
      </c>
      <c r="E3277" s="1" t="s">
        <v>310</v>
      </c>
      <c r="F3277" s="2" t="s">
        <v>56</v>
      </c>
      <c r="G3277" s="3" t="s">
        <v>312</v>
      </c>
      <c r="H3277" s="3" t="s">
        <v>70</v>
      </c>
      <c r="I3277" s="1" t="s">
        <v>59</v>
      </c>
      <c r="J3277" t="s">
        <v>15</v>
      </c>
      <c r="K3277" s="8">
        <v>372199</v>
      </c>
      <c r="L3277">
        <v>372199</v>
      </c>
      <c r="M3277" s="6">
        <v>3721.9900000000002</v>
      </c>
      <c r="N3277" t="str">
        <f t="shared" si="51"/>
        <v>02</v>
      </c>
    </row>
    <row r="3278" spans="1:14" ht="15" customHeight="1" x14ac:dyDescent="0.25">
      <c r="A3278" t="s">
        <v>14</v>
      </c>
      <c r="B3278">
        <v>0</v>
      </c>
      <c r="C3278" s="7" t="s">
        <v>15</v>
      </c>
      <c r="D3278">
        <v>10</v>
      </c>
      <c r="E3278" s="1" t="s">
        <v>310</v>
      </c>
      <c r="F3278" s="2" t="s">
        <v>56</v>
      </c>
      <c r="G3278" s="3" t="s">
        <v>312</v>
      </c>
      <c r="H3278" s="3" t="s">
        <v>131</v>
      </c>
      <c r="I3278" s="1" t="s">
        <v>16</v>
      </c>
      <c r="J3278" t="s">
        <v>773</v>
      </c>
      <c r="K3278" s="8">
        <v>566280</v>
      </c>
      <c r="L3278">
        <v>566280</v>
      </c>
      <c r="M3278" s="6">
        <v>5662.8</v>
      </c>
      <c r="N3278" t="str">
        <f t="shared" si="51"/>
        <v>03</v>
      </c>
    </row>
    <row r="3279" spans="1:14" ht="15" customHeight="1" x14ac:dyDescent="0.25">
      <c r="A3279" t="s">
        <v>14</v>
      </c>
      <c r="B3279">
        <v>0</v>
      </c>
      <c r="C3279" s="7" t="s">
        <v>15</v>
      </c>
      <c r="D3279">
        <v>10</v>
      </c>
      <c r="E3279" s="1" t="s">
        <v>310</v>
      </c>
      <c r="F3279" s="2" t="s">
        <v>56</v>
      </c>
      <c r="G3279" s="3" t="s">
        <v>312</v>
      </c>
      <c r="H3279" s="3" t="s">
        <v>167</v>
      </c>
      <c r="I3279" s="1" t="s">
        <v>16</v>
      </c>
      <c r="J3279" t="s">
        <v>773</v>
      </c>
      <c r="K3279" s="8">
        <v>5634343</v>
      </c>
      <c r="L3279">
        <v>5634343</v>
      </c>
      <c r="M3279" s="6">
        <v>56343.43</v>
      </c>
      <c r="N3279" t="str">
        <f t="shared" si="51"/>
        <v>04</v>
      </c>
    </row>
    <row r="3280" spans="1:14" ht="15" customHeight="1" x14ac:dyDescent="0.25">
      <c r="A3280" t="s">
        <v>14</v>
      </c>
      <c r="B3280">
        <v>0</v>
      </c>
      <c r="C3280" s="7" t="s">
        <v>15</v>
      </c>
      <c r="D3280">
        <v>10</v>
      </c>
      <c r="E3280" s="1" t="s">
        <v>310</v>
      </c>
      <c r="F3280" s="2" t="s">
        <v>56</v>
      </c>
      <c r="G3280" s="3" t="s">
        <v>312</v>
      </c>
      <c r="H3280" s="3" t="s">
        <v>167</v>
      </c>
      <c r="I3280" s="1" t="s">
        <v>16</v>
      </c>
      <c r="J3280" t="s">
        <v>773</v>
      </c>
      <c r="K3280" s="8">
        <v>2718009</v>
      </c>
      <c r="L3280">
        <v>2718009</v>
      </c>
      <c r="M3280" s="6">
        <v>27180.09</v>
      </c>
      <c r="N3280" t="str">
        <f t="shared" si="51"/>
        <v>04</v>
      </c>
    </row>
    <row r="3281" spans="1:14" ht="15" customHeight="1" x14ac:dyDescent="0.25">
      <c r="A3281" t="s">
        <v>14</v>
      </c>
      <c r="B3281">
        <v>0</v>
      </c>
      <c r="C3281" s="7" t="s">
        <v>15</v>
      </c>
      <c r="D3281">
        <v>10</v>
      </c>
      <c r="E3281" s="1" t="s">
        <v>310</v>
      </c>
      <c r="F3281" s="2" t="s">
        <v>56</v>
      </c>
      <c r="G3281" s="3" t="s">
        <v>312</v>
      </c>
      <c r="H3281" s="3" t="s">
        <v>167</v>
      </c>
      <c r="I3281" s="1" t="s">
        <v>16</v>
      </c>
      <c r="J3281" t="s">
        <v>773</v>
      </c>
      <c r="K3281" s="8">
        <v>3589959</v>
      </c>
      <c r="L3281">
        <v>3589959</v>
      </c>
      <c r="M3281" s="6">
        <v>35899.590000000004</v>
      </c>
      <c r="N3281" t="str">
        <f t="shared" si="51"/>
        <v>04</v>
      </c>
    </row>
    <row r="3282" spans="1:14" ht="15" customHeight="1" x14ac:dyDescent="0.25">
      <c r="A3282" t="s">
        <v>14</v>
      </c>
      <c r="B3282">
        <v>0</v>
      </c>
      <c r="C3282" s="7" t="s">
        <v>15</v>
      </c>
      <c r="D3282">
        <v>10</v>
      </c>
      <c r="E3282" s="1" t="s">
        <v>310</v>
      </c>
      <c r="F3282" s="2" t="s">
        <v>56</v>
      </c>
      <c r="G3282" s="3" t="s">
        <v>312</v>
      </c>
      <c r="H3282" s="3" t="s">
        <v>167</v>
      </c>
      <c r="I3282" s="1" t="s">
        <v>16</v>
      </c>
      <c r="J3282" t="s">
        <v>773</v>
      </c>
      <c r="K3282" s="8">
        <v>630107</v>
      </c>
      <c r="L3282">
        <v>630107</v>
      </c>
      <c r="M3282" s="6">
        <v>6301.07</v>
      </c>
      <c r="N3282" t="str">
        <f t="shared" si="51"/>
        <v>04</v>
      </c>
    </row>
    <row r="3283" spans="1:14" ht="15" customHeight="1" x14ac:dyDescent="0.25">
      <c r="A3283" t="s">
        <v>14</v>
      </c>
      <c r="B3283">
        <v>0</v>
      </c>
      <c r="C3283" s="7" t="s">
        <v>15</v>
      </c>
      <c r="D3283">
        <v>10</v>
      </c>
      <c r="E3283" s="1" t="s">
        <v>310</v>
      </c>
      <c r="F3283" s="2" t="s">
        <v>56</v>
      </c>
      <c r="G3283" s="3" t="s">
        <v>312</v>
      </c>
      <c r="H3283" s="3" t="s">
        <v>167</v>
      </c>
      <c r="I3283" s="1" t="s">
        <v>16</v>
      </c>
      <c r="J3283" t="s">
        <v>773</v>
      </c>
      <c r="K3283" s="8">
        <v>1820746</v>
      </c>
      <c r="L3283">
        <v>1820746</v>
      </c>
      <c r="M3283" s="6">
        <v>18207.46</v>
      </c>
      <c r="N3283" t="str">
        <f t="shared" si="51"/>
        <v>04</v>
      </c>
    </row>
    <row r="3284" spans="1:14" ht="15" customHeight="1" x14ac:dyDescent="0.25">
      <c r="A3284" t="s">
        <v>14</v>
      </c>
      <c r="B3284">
        <v>0</v>
      </c>
      <c r="C3284" s="7" t="s">
        <v>15</v>
      </c>
      <c r="D3284">
        <v>10</v>
      </c>
      <c r="E3284" s="1" t="s">
        <v>310</v>
      </c>
      <c r="F3284" s="2" t="s">
        <v>56</v>
      </c>
      <c r="G3284" s="3" t="s">
        <v>312</v>
      </c>
      <c r="H3284" s="3" t="s">
        <v>167</v>
      </c>
      <c r="I3284" s="1" t="s">
        <v>16</v>
      </c>
      <c r="J3284" t="s">
        <v>773</v>
      </c>
      <c r="K3284" s="8">
        <v>4583500</v>
      </c>
      <c r="L3284">
        <v>4583500</v>
      </c>
      <c r="M3284" s="6">
        <v>45835</v>
      </c>
      <c r="N3284" t="str">
        <f t="shared" si="51"/>
        <v>04</v>
      </c>
    </row>
    <row r="3285" spans="1:14" ht="15" customHeight="1" x14ac:dyDescent="0.25">
      <c r="A3285" t="s">
        <v>14</v>
      </c>
      <c r="B3285">
        <v>0</v>
      </c>
      <c r="C3285" s="7" t="s">
        <v>15</v>
      </c>
      <c r="D3285">
        <v>10</v>
      </c>
      <c r="E3285" s="1" t="s">
        <v>310</v>
      </c>
      <c r="F3285" s="2" t="s">
        <v>56</v>
      </c>
      <c r="G3285" s="3" t="s">
        <v>312</v>
      </c>
      <c r="H3285" s="3" t="s">
        <v>167</v>
      </c>
      <c r="I3285" s="1" t="s">
        <v>16</v>
      </c>
      <c r="J3285" t="s">
        <v>773</v>
      </c>
      <c r="K3285" s="8">
        <v>7344277</v>
      </c>
      <c r="L3285">
        <v>7344277</v>
      </c>
      <c r="M3285" s="6">
        <v>73442.77</v>
      </c>
      <c r="N3285" t="str">
        <f t="shared" si="51"/>
        <v>04</v>
      </c>
    </row>
    <row r="3286" spans="1:14" ht="15" customHeight="1" x14ac:dyDescent="0.25">
      <c r="A3286" t="s">
        <v>14</v>
      </c>
      <c r="B3286">
        <v>0</v>
      </c>
      <c r="C3286" s="7" t="s">
        <v>15</v>
      </c>
      <c r="D3286">
        <v>10</v>
      </c>
      <c r="E3286" s="1" t="s">
        <v>310</v>
      </c>
      <c r="F3286" s="2" t="s">
        <v>56</v>
      </c>
      <c r="G3286" s="3" t="s">
        <v>312</v>
      </c>
      <c r="H3286" s="3" t="s">
        <v>167</v>
      </c>
      <c r="I3286" s="1" t="s">
        <v>16</v>
      </c>
      <c r="J3286" t="s">
        <v>773</v>
      </c>
      <c r="K3286" s="8">
        <v>4802144</v>
      </c>
      <c r="L3286">
        <v>4802144</v>
      </c>
      <c r="M3286" s="6">
        <v>48021.440000000002</v>
      </c>
      <c r="N3286" t="str">
        <f t="shared" si="51"/>
        <v>04</v>
      </c>
    </row>
    <row r="3287" spans="1:14" ht="15" customHeight="1" x14ac:dyDescent="0.25">
      <c r="A3287" t="s">
        <v>14</v>
      </c>
      <c r="B3287">
        <v>0</v>
      </c>
      <c r="C3287" s="7" t="s">
        <v>15</v>
      </c>
      <c r="D3287">
        <v>10</v>
      </c>
      <c r="E3287" s="1" t="s">
        <v>310</v>
      </c>
      <c r="F3287" s="2" t="s">
        <v>56</v>
      </c>
      <c r="G3287" s="3" t="s">
        <v>312</v>
      </c>
      <c r="H3287" s="3" t="s">
        <v>71</v>
      </c>
      <c r="I3287" s="1" t="s">
        <v>16</v>
      </c>
      <c r="J3287" t="s">
        <v>773</v>
      </c>
      <c r="K3287" s="8">
        <v>58850</v>
      </c>
      <c r="L3287">
        <v>58850</v>
      </c>
      <c r="M3287" s="6">
        <v>588.5</v>
      </c>
      <c r="N3287" t="str">
        <f t="shared" si="51"/>
        <v>05</v>
      </c>
    </row>
    <row r="3288" spans="1:14" ht="15" customHeight="1" x14ac:dyDescent="0.25">
      <c r="A3288" t="s">
        <v>14</v>
      </c>
      <c r="B3288">
        <v>0</v>
      </c>
      <c r="C3288" s="7" t="s">
        <v>15</v>
      </c>
      <c r="D3288">
        <v>10</v>
      </c>
      <c r="E3288" s="1" t="s">
        <v>310</v>
      </c>
      <c r="F3288" s="2" t="s">
        <v>56</v>
      </c>
      <c r="G3288" s="3" t="s">
        <v>312</v>
      </c>
      <c r="H3288" s="3" t="s">
        <v>104</v>
      </c>
      <c r="I3288" s="1" t="s">
        <v>16</v>
      </c>
      <c r="J3288" t="s">
        <v>773</v>
      </c>
      <c r="K3288" s="8">
        <v>99829</v>
      </c>
      <c r="L3288">
        <v>99829</v>
      </c>
      <c r="M3288" s="6">
        <v>998.29000000000008</v>
      </c>
      <c r="N3288" t="str">
        <f t="shared" si="51"/>
        <v>05</v>
      </c>
    </row>
    <row r="3289" spans="1:14" ht="15" customHeight="1" x14ac:dyDescent="0.25">
      <c r="A3289" t="s">
        <v>14</v>
      </c>
      <c r="B3289">
        <v>0</v>
      </c>
      <c r="C3289" s="7" t="s">
        <v>15</v>
      </c>
      <c r="D3289">
        <v>10</v>
      </c>
      <c r="E3289" s="1" t="s">
        <v>310</v>
      </c>
      <c r="F3289" s="2" t="s">
        <v>56</v>
      </c>
      <c r="G3289" s="3" t="s">
        <v>312</v>
      </c>
      <c r="H3289" s="3" t="s">
        <v>72</v>
      </c>
      <c r="I3289" s="1" t="s">
        <v>16</v>
      </c>
      <c r="J3289" t="s">
        <v>773</v>
      </c>
      <c r="K3289" s="8">
        <v>36000</v>
      </c>
      <c r="L3289">
        <v>36000</v>
      </c>
      <c r="M3289" s="6">
        <v>360</v>
      </c>
      <c r="N3289" t="str">
        <f t="shared" si="51"/>
        <v>05</v>
      </c>
    </row>
    <row r="3290" spans="1:14" ht="15" customHeight="1" x14ac:dyDescent="0.25">
      <c r="A3290" t="s">
        <v>14</v>
      </c>
      <c r="B3290">
        <v>0</v>
      </c>
      <c r="C3290" s="7" t="s">
        <v>15</v>
      </c>
      <c r="D3290">
        <v>10</v>
      </c>
      <c r="E3290" s="1" t="s">
        <v>310</v>
      </c>
      <c r="F3290" s="2" t="s">
        <v>56</v>
      </c>
      <c r="G3290" s="3" t="s">
        <v>312</v>
      </c>
      <c r="H3290" s="3" t="s">
        <v>114</v>
      </c>
      <c r="I3290" s="1" t="s">
        <v>16</v>
      </c>
      <c r="J3290" t="s">
        <v>773</v>
      </c>
      <c r="K3290" s="8">
        <v>9825</v>
      </c>
      <c r="L3290">
        <v>9825</v>
      </c>
      <c r="M3290" s="6">
        <v>98.25</v>
      </c>
      <c r="N3290" t="str">
        <f t="shared" si="51"/>
        <v>05</v>
      </c>
    </row>
    <row r="3291" spans="1:14" ht="15" customHeight="1" x14ac:dyDescent="0.25">
      <c r="A3291" t="s">
        <v>14</v>
      </c>
      <c r="B3291">
        <v>0</v>
      </c>
      <c r="C3291" s="7" t="s">
        <v>15</v>
      </c>
      <c r="D3291">
        <v>10</v>
      </c>
      <c r="E3291" s="1" t="s">
        <v>310</v>
      </c>
      <c r="F3291" s="2" t="s">
        <v>56</v>
      </c>
      <c r="G3291" s="3" t="s">
        <v>312</v>
      </c>
      <c r="H3291" s="3" t="s">
        <v>145</v>
      </c>
      <c r="I3291" s="1" t="s">
        <v>16</v>
      </c>
      <c r="J3291" t="s">
        <v>773</v>
      </c>
      <c r="K3291" s="8">
        <v>293431</v>
      </c>
      <c r="L3291">
        <v>293431</v>
      </c>
      <c r="M3291" s="6">
        <v>2934.31</v>
      </c>
      <c r="N3291" t="str">
        <f t="shared" si="51"/>
        <v>05</v>
      </c>
    </row>
    <row r="3292" spans="1:14" ht="15" customHeight="1" x14ac:dyDescent="0.25">
      <c r="A3292" t="s">
        <v>14</v>
      </c>
      <c r="B3292">
        <v>0</v>
      </c>
      <c r="C3292" s="7" t="s">
        <v>15</v>
      </c>
      <c r="D3292">
        <v>10</v>
      </c>
      <c r="E3292" s="1" t="s">
        <v>310</v>
      </c>
      <c r="F3292" s="2" t="s">
        <v>56</v>
      </c>
      <c r="G3292" s="3" t="s">
        <v>312</v>
      </c>
      <c r="H3292" s="3" t="s">
        <v>73</v>
      </c>
      <c r="I3292" s="1" t="s">
        <v>16</v>
      </c>
      <c r="J3292" t="s">
        <v>773</v>
      </c>
      <c r="K3292" s="8">
        <v>12972612</v>
      </c>
      <c r="L3292">
        <v>12972612</v>
      </c>
      <c r="M3292" s="6">
        <v>129726.12000000001</v>
      </c>
      <c r="N3292" t="str">
        <f t="shared" si="51"/>
        <v>06</v>
      </c>
    </row>
    <row r="3293" spans="1:14" ht="15" customHeight="1" x14ac:dyDescent="0.25">
      <c r="A3293" t="s">
        <v>14</v>
      </c>
      <c r="B3293">
        <v>0</v>
      </c>
      <c r="C3293" s="7" t="s">
        <v>15</v>
      </c>
      <c r="D3293">
        <v>10</v>
      </c>
      <c r="E3293" s="1" t="s">
        <v>310</v>
      </c>
      <c r="F3293" s="2" t="s">
        <v>56</v>
      </c>
      <c r="G3293" s="3" t="s">
        <v>312</v>
      </c>
      <c r="H3293" s="3" t="s">
        <v>73</v>
      </c>
      <c r="I3293" s="1" t="s">
        <v>16</v>
      </c>
      <c r="J3293" t="s">
        <v>773</v>
      </c>
      <c r="K3293" s="8">
        <v>5802777</v>
      </c>
      <c r="L3293">
        <v>5802777</v>
      </c>
      <c r="M3293" s="6">
        <v>58027.770000000004</v>
      </c>
      <c r="N3293" t="str">
        <f t="shared" si="51"/>
        <v>06</v>
      </c>
    </row>
    <row r="3294" spans="1:14" ht="15" customHeight="1" x14ac:dyDescent="0.25">
      <c r="A3294" t="s">
        <v>14</v>
      </c>
      <c r="B3294">
        <v>0</v>
      </c>
      <c r="C3294" s="7" t="s">
        <v>15</v>
      </c>
      <c r="D3294">
        <v>10</v>
      </c>
      <c r="E3294" s="1" t="s">
        <v>310</v>
      </c>
      <c r="F3294" s="2" t="s">
        <v>56</v>
      </c>
      <c r="G3294" s="3" t="s">
        <v>312</v>
      </c>
      <c r="H3294" s="3" t="s">
        <v>73</v>
      </c>
      <c r="I3294" s="1" t="s">
        <v>16</v>
      </c>
      <c r="J3294" t="s">
        <v>773</v>
      </c>
      <c r="K3294" s="8">
        <v>182238</v>
      </c>
      <c r="L3294">
        <v>182238</v>
      </c>
      <c r="M3294" s="6">
        <v>1822.38</v>
      </c>
      <c r="N3294" t="str">
        <f t="shared" si="51"/>
        <v>06</v>
      </c>
    </row>
    <row r="3295" spans="1:14" ht="15" customHeight="1" x14ac:dyDescent="0.25">
      <c r="A3295" t="s">
        <v>14</v>
      </c>
      <c r="B3295">
        <v>0</v>
      </c>
      <c r="C3295" s="7" t="s">
        <v>15</v>
      </c>
      <c r="D3295">
        <v>10</v>
      </c>
      <c r="E3295" s="1" t="s">
        <v>310</v>
      </c>
      <c r="F3295" s="2" t="s">
        <v>56</v>
      </c>
      <c r="G3295" s="3" t="s">
        <v>312</v>
      </c>
      <c r="H3295" s="3" t="s">
        <v>73</v>
      </c>
      <c r="I3295" s="1" t="s">
        <v>16</v>
      </c>
      <c r="J3295" t="s">
        <v>773</v>
      </c>
      <c r="K3295" s="8">
        <v>7893177</v>
      </c>
      <c r="L3295">
        <v>7893177</v>
      </c>
      <c r="M3295" s="6">
        <v>78931.77</v>
      </c>
      <c r="N3295" t="str">
        <f t="shared" si="51"/>
        <v>06</v>
      </c>
    </row>
    <row r="3296" spans="1:14" ht="15" customHeight="1" x14ac:dyDescent="0.25">
      <c r="A3296" t="s">
        <v>14</v>
      </c>
      <c r="B3296">
        <v>0</v>
      </c>
      <c r="C3296" s="7" t="s">
        <v>15</v>
      </c>
      <c r="D3296">
        <v>10</v>
      </c>
      <c r="E3296" s="1" t="s">
        <v>310</v>
      </c>
      <c r="F3296" s="2" t="s">
        <v>56</v>
      </c>
      <c r="G3296" s="3" t="s">
        <v>312</v>
      </c>
      <c r="H3296" s="3" t="s">
        <v>73</v>
      </c>
      <c r="I3296" s="1" t="s">
        <v>16</v>
      </c>
      <c r="J3296" t="s">
        <v>773</v>
      </c>
      <c r="K3296" s="8">
        <v>4282602</v>
      </c>
      <c r="L3296">
        <v>4282602</v>
      </c>
      <c r="M3296" s="6">
        <v>42826.020000000004</v>
      </c>
      <c r="N3296" t="str">
        <f t="shared" si="51"/>
        <v>06</v>
      </c>
    </row>
    <row r="3297" spans="1:14" ht="15" customHeight="1" x14ac:dyDescent="0.25">
      <c r="A3297" t="s">
        <v>14</v>
      </c>
      <c r="B3297">
        <v>0</v>
      </c>
      <c r="C3297" s="7" t="s">
        <v>15</v>
      </c>
      <c r="D3297">
        <v>10</v>
      </c>
      <c r="E3297" s="1" t="s">
        <v>310</v>
      </c>
      <c r="F3297" s="2" t="s">
        <v>56</v>
      </c>
      <c r="G3297" s="3" t="s">
        <v>312</v>
      </c>
      <c r="H3297" s="3" t="s">
        <v>73</v>
      </c>
      <c r="I3297" s="1" t="s">
        <v>16</v>
      </c>
      <c r="J3297" t="s">
        <v>773</v>
      </c>
      <c r="K3297" s="8">
        <v>2342297</v>
      </c>
      <c r="L3297">
        <v>2342297</v>
      </c>
      <c r="M3297" s="6">
        <v>23422.97</v>
      </c>
      <c r="N3297" t="str">
        <f t="shared" si="51"/>
        <v>06</v>
      </c>
    </row>
    <row r="3298" spans="1:14" ht="15" customHeight="1" x14ac:dyDescent="0.25">
      <c r="A3298" t="s">
        <v>14</v>
      </c>
      <c r="B3298">
        <v>0</v>
      </c>
      <c r="C3298" s="7" t="s">
        <v>15</v>
      </c>
      <c r="D3298">
        <v>10</v>
      </c>
      <c r="E3298" s="1" t="s">
        <v>310</v>
      </c>
      <c r="F3298" s="2" t="s">
        <v>56</v>
      </c>
      <c r="G3298" s="3" t="s">
        <v>312</v>
      </c>
      <c r="H3298" s="3" t="s">
        <v>73</v>
      </c>
      <c r="I3298" s="1" t="s">
        <v>16</v>
      </c>
      <c r="J3298" t="s">
        <v>773</v>
      </c>
      <c r="K3298" s="8">
        <v>228391</v>
      </c>
      <c r="L3298">
        <v>228391</v>
      </c>
      <c r="M3298" s="6">
        <v>2283.91</v>
      </c>
      <c r="N3298" t="str">
        <f t="shared" si="51"/>
        <v>06</v>
      </c>
    </row>
    <row r="3299" spans="1:14" ht="15" customHeight="1" x14ac:dyDescent="0.25">
      <c r="A3299" t="s">
        <v>14</v>
      </c>
      <c r="B3299">
        <v>0</v>
      </c>
      <c r="C3299" s="7" t="s">
        <v>15</v>
      </c>
      <c r="D3299">
        <v>10</v>
      </c>
      <c r="E3299" s="1" t="s">
        <v>310</v>
      </c>
      <c r="F3299" s="2" t="s">
        <v>56</v>
      </c>
      <c r="G3299" s="3" t="s">
        <v>312</v>
      </c>
      <c r="H3299" s="3" t="s">
        <v>73</v>
      </c>
      <c r="I3299" s="1" t="s">
        <v>16</v>
      </c>
      <c r="J3299" t="s">
        <v>773</v>
      </c>
      <c r="K3299" s="8">
        <v>132621</v>
      </c>
      <c r="L3299">
        <v>132621</v>
      </c>
      <c r="M3299" s="6">
        <v>1326.21</v>
      </c>
      <c r="N3299" t="str">
        <f t="shared" si="51"/>
        <v>06</v>
      </c>
    </row>
    <row r="3300" spans="1:14" ht="15" customHeight="1" x14ac:dyDescent="0.25">
      <c r="A3300" t="s">
        <v>14</v>
      </c>
      <c r="B3300">
        <v>0</v>
      </c>
      <c r="C3300" s="7" t="s">
        <v>15</v>
      </c>
      <c r="D3300">
        <v>10</v>
      </c>
      <c r="E3300" s="1" t="s">
        <v>310</v>
      </c>
      <c r="F3300" s="2" t="s">
        <v>56</v>
      </c>
      <c r="G3300" s="3" t="s">
        <v>312</v>
      </c>
      <c r="H3300" s="3" t="s">
        <v>123</v>
      </c>
      <c r="I3300" s="1" t="s">
        <v>16</v>
      </c>
      <c r="J3300" t="s">
        <v>773</v>
      </c>
      <c r="K3300" s="8">
        <v>382702</v>
      </c>
      <c r="L3300">
        <v>382702</v>
      </c>
      <c r="M3300" s="6">
        <v>3827.02</v>
      </c>
      <c r="N3300" t="str">
        <f t="shared" si="51"/>
        <v>08</v>
      </c>
    </row>
    <row r="3301" spans="1:14" ht="15" customHeight="1" x14ac:dyDescent="0.25">
      <c r="A3301" t="s">
        <v>14</v>
      </c>
      <c r="B3301">
        <v>0</v>
      </c>
      <c r="C3301" s="7" t="s">
        <v>15</v>
      </c>
      <c r="D3301">
        <v>10</v>
      </c>
      <c r="E3301" s="1" t="s">
        <v>310</v>
      </c>
      <c r="F3301" s="2" t="s">
        <v>56</v>
      </c>
      <c r="G3301" s="3" t="s">
        <v>57</v>
      </c>
      <c r="H3301" s="3" t="s">
        <v>58</v>
      </c>
      <c r="I3301" s="1" t="s">
        <v>101</v>
      </c>
      <c r="J3301" t="s">
        <v>15</v>
      </c>
      <c r="K3301" s="8">
        <v>6410560</v>
      </c>
      <c r="L3301">
        <v>6410560</v>
      </c>
      <c r="M3301" s="6">
        <v>64105.599999999999</v>
      </c>
      <c r="N3301" t="str">
        <f t="shared" si="51"/>
        <v>01</v>
      </c>
    </row>
    <row r="3302" spans="1:14" ht="15" customHeight="1" x14ac:dyDescent="0.25">
      <c r="A3302" t="s">
        <v>14</v>
      </c>
      <c r="B3302">
        <v>0</v>
      </c>
      <c r="C3302" s="7" t="s">
        <v>15</v>
      </c>
      <c r="D3302">
        <v>10</v>
      </c>
      <c r="E3302" s="1" t="s">
        <v>310</v>
      </c>
      <c r="F3302" s="2" t="s">
        <v>56</v>
      </c>
      <c r="G3302" s="3" t="s">
        <v>57</v>
      </c>
      <c r="H3302" s="3" t="s">
        <v>58</v>
      </c>
      <c r="I3302" s="1" t="s">
        <v>59</v>
      </c>
      <c r="J3302" t="s">
        <v>15</v>
      </c>
      <c r="K3302" s="8">
        <v>7669596</v>
      </c>
      <c r="L3302">
        <v>7669596</v>
      </c>
      <c r="M3302" s="6">
        <v>76695.960000000006</v>
      </c>
      <c r="N3302" t="str">
        <f t="shared" si="51"/>
        <v>01</v>
      </c>
    </row>
    <row r="3303" spans="1:14" ht="15" customHeight="1" x14ac:dyDescent="0.25">
      <c r="A3303" t="s">
        <v>14</v>
      </c>
      <c r="B3303">
        <v>0</v>
      </c>
      <c r="C3303" s="7" t="s">
        <v>15</v>
      </c>
      <c r="D3303">
        <v>10</v>
      </c>
      <c r="E3303" s="1" t="s">
        <v>310</v>
      </c>
      <c r="F3303" s="2" t="s">
        <v>56</v>
      </c>
      <c r="G3303" s="3" t="s">
        <v>57</v>
      </c>
      <c r="H3303" s="3" t="s">
        <v>103</v>
      </c>
      <c r="I3303" s="1" t="s">
        <v>59</v>
      </c>
      <c r="J3303" t="s">
        <v>15</v>
      </c>
      <c r="K3303" s="8">
        <v>8258</v>
      </c>
      <c r="L3303">
        <v>8258</v>
      </c>
      <c r="M3303" s="6">
        <v>82.58</v>
      </c>
      <c r="N3303" t="str">
        <f t="shared" si="51"/>
        <v>01</v>
      </c>
    </row>
    <row r="3304" spans="1:14" ht="15" customHeight="1" x14ac:dyDescent="0.25">
      <c r="A3304" t="s">
        <v>14</v>
      </c>
      <c r="B3304">
        <v>0</v>
      </c>
      <c r="C3304" s="7" t="s">
        <v>15</v>
      </c>
      <c r="D3304">
        <v>10</v>
      </c>
      <c r="E3304" s="1" t="s">
        <v>310</v>
      </c>
      <c r="F3304" s="2" t="s">
        <v>56</v>
      </c>
      <c r="G3304" s="3" t="s">
        <v>57</v>
      </c>
      <c r="H3304" s="3" t="s">
        <v>66</v>
      </c>
      <c r="I3304" s="1" t="s">
        <v>59</v>
      </c>
      <c r="J3304" t="s">
        <v>15</v>
      </c>
      <c r="K3304" s="8">
        <v>14420</v>
      </c>
      <c r="L3304">
        <v>14420</v>
      </c>
      <c r="M3304" s="6">
        <v>144.20000000000002</v>
      </c>
      <c r="N3304" t="str">
        <f t="shared" si="51"/>
        <v>01</v>
      </c>
    </row>
    <row r="3305" spans="1:14" ht="15" customHeight="1" x14ac:dyDescent="0.25">
      <c r="A3305" t="s">
        <v>14</v>
      </c>
      <c r="B3305">
        <v>0</v>
      </c>
      <c r="C3305" s="7" t="s">
        <v>15</v>
      </c>
      <c r="D3305">
        <v>10</v>
      </c>
      <c r="E3305" s="1" t="s">
        <v>310</v>
      </c>
      <c r="F3305" s="2" t="s">
        <v>56</v>
      </c>
      <c r="G3305" s="3" t="s">
        <v>57</v>
      </c>
      <c r="H3305" s="3" t="s">
        <v>107</v>
      </c>
      <c r="I3305" s="1" t="s">
        <v>101</v>
      </c>
      <c r="J3305" t="s">
        <v>15</v>
      </c>
      <c r="K3305" s="8">
        <v>78000</v>
      </c>
      <c r="L3305">
        <v>78000</v>
      </c>
      <c r="M3305" s="6">
        <v>780</v>
      </c>
      <c r="N3305" t="str">
        <f t="shared" si="51"/>
        <v>01</v>
      </c>
    </row>
    <row r="3306" spans="1:14" ht="15" customHeight="1" x14ac:dyDescent="0.25">
      <c r="A3306" t="s">
        <v>14</v>
      </c>
      <c r="B3306">
        <v>0</v>
      </c>
      <c r="C3306" s="7" t="s">
        <v>15</v>
      </c>
      <c r="D3306">
        <v>10</v>
      </c>
      <c r="E3306" s="1" t="s">
        <v>310</v>
      </c>
      <c r="F3306" s="2" t="s">
        <v>56</v>
      </c>
      <c r="G3306" s="3" t="s">
        <v>57</v>
      </c>
      <c r="H3306" s="3" t="s">
        <v>107</v>
      </c>
      <c r="I3306" s="1" t="s">
        <v>59</v>
      </c>
      <c r="J3306" t="s">
        <v>15</v>
      </c>
      <c r="K3306" s="8">
        <v>156000</v>
      </c>
      <c r="L3306">
        <v>156000</v>
      </c>
      <c r="M3306" s="6">
        <v>1560</v>
      </c>
      <c r="N3306" t="str">
        <f t="shared" si="51"/>
        <v>01</v>
      </c>
    </row>
    <row r="3307" spans="1:14" ht="15" customHeight="1" x14ac:dyDescent="0.25">
      <c r="A3307" t="s">
        <v>14</v>
      </c>
      <c r="B3307">
        <v>0</v>
      </c>
      <c r="C3307" s="7" t="s">
        <v>15</v>
      </c>
      <c r="D3307">
        <v>10</v>
      </c>
      <c r="E3307" s="1" t="s">
        <v>310</v>
      </c>
      <c r="F3307" s="2" t="s">
        <v>56</v>
      </c>
      <c r="G3307" s="3" t="s">
        <v>57</v>
      </c>
      <c r="H3307" s="3" t="s">
        <v>68</v>
      </c>
      <c r="I3307" s="1" t="s">
        <v>59</v>
      </c>
      <c r="J3307" t="s">
        <v>15</v>
      </c>
      <c r="K3307" s="8">
        <v>120000</v>
      </c>
      <c r="L3307">
        <v>120000</v>
      </c>
      <c r="M3307" s="6">
        <v>1200</v>
      </c>
      <c r="N3307" t="str">
        <f t="shared" si="51"/>
        <v>01</v>
      </c>
    </row>
    <row r="3308" spans="1:14" ht="15" customHeight="1" x14ac:dyDescent="0.25">
      <c r="A3308" t="s">
        <v>14</v>
      </c>
      <c r="B3308">
        <v>0</v>
      </c>
      <c r="C3308" s="7" t="s">
        <v>15</v>
      </c>
      <c r="D3308">
        <v>10</v>
      </c>
      <c r="E3308" s="1" t="s">
        <v>310</v>
      </c>
      <c r="F3308" s="2" t="s">
        <v>56</v>
      </c>
      <c r="G3308" s="3" t="s">
        <v>57</v>
      </c>
      <c r="H3308" s="3" t="s">
        <v>54</v>
      </c>
      <c r="I3308" s="1" t="s">
        <v>101</v>
      </c>
      <c r="J3308" t="s">
        <v>15</v>
      </c>
      <c r="K3308" s="8">
        <v>2349734</v>
      </c>
      <c r="L3308">
        <v>2349734</v>
      </c>
      <c r="M3308" s="6">
        <v>23497.34</v>
      </c>
      <c r="N3308" t="str">
        <f t="shared" si="51"/>
        <v>02</v>
      </c>
    </row>
    <row r="3309" spans="1:14" ht="15" customHeight="1" x14ac:dyDescent="0.25">
      <c r="A3309" t="s">
        <v>14</v>
      </c>
      <c r="B3309">
        <v>0</v>
      </c>
      <c r="C3309" s="7" t="s">
        <v>15</v>
      </c>
      <c r="D3309">
        <v>10</v>
      </c>
      <c r="E3309" s="1" t="s">
        <v>310</v>
      </c>
      <c r="F3309" s="2" t="s">
        <v>56</v>
      </c>
      <c r="G3309" s="3" t="s">
        <v>57</v>
      </c>
      <c r="H3309" s="3" t="s">
        <v>54</v>
      </c>
      <c r="I3309" s="1" t="s">
        <v>59</v>
      </c>
      <c r="J3309" t="s">
        <v>15</v>
      </c>
      <c r="K3309" s="8">
        <v>1857165</v>
      </c>
      <c r="L3309">
        <v>1857165</v>
      </c>
      <c r="M3309" s="6">
        <v>18571.650000000001</v>
      </c>
      <c r="N3309" t="str">
        <f t="shared" si="51"/>
        <v>02</v>
      </c>
    </row>
    <row r="3310" spans="1:14" ht="15" customHeight="1" x14ac:dyDescent="0.25">
      <c r="A3310" t="s">
        <v>14</v>
      </c>
      <c r="B3310">
        <v>0</v>
      </c>
      <c r="C3310" s="7" t="s">
        <v>15</v>
      </c>
      <c r="D3310">
        <v>10</v>
      </c>
      <c r="E3310" s="1" t="s">
        <v>310</v>
      </c>
      <c r="F3310" s="2" t="s">
        <v>56</v>
      </c>
      <c r="G3310" s="3" t="s">
        <v>57</v>
      </c>
      <c r="H3310" s="3" t="s">
        <v>69</v>
      </c>
      <c r="I3310" s="1" t="s">
        <v>59</v>
      </c>
      <c r="J3310" t="s">
        <v>15</v>
      </c>
      <c r="K3310" s="8">
        <v>26825</v>
      </c>
      <c r="L3310">
        <v>26825</v>
      </c>
      <c r="M3310" s="6">
        <v>268.25</v>
      </c>
      <c r="N3310" t="str">
        <f t="shared" si="51"/>
        <v>02</v>
      </c>
    </row>
    <row r="3311" spans="1:14" ht="15" customHeight="1" x14ac:dyDescent="0.25">
      <c r="A3311" t="s">
        <v>14</v>
      </c>
      <c r="B3311">
        <v>0</v>
      </c>
      <c r="C3311" s="7" t="s">
        <v>15</v>
      </c>
      <c r="D3311">
        <v>10</v>
      </c>
      <c r="E3311" s="1" t="s">
        <v>310</v>
      </c>
      <c r="F3311" s="2" t="s">
        <v>56</v>
      </c>
      <c r="G3311" s="3" t="s">
        <v>57</v>
      </c>
      <c r="H3311" s="3" t="s">
        <v>70</v>
      </c>
      <c r="I3311" s="1" t="s">
        <v>101</v>
      </c>
      <c r="J3311" t="s">
        <v>15</v>
      </c>
      <c r="K3311" s="8">
        <v>17437</v>
      </c>
      <c r="L3311">
        <v>17437</v>
      </c>
      <c r="M3311" s="6">
        <v>174.37</v>
      </c>
      <c r="N3311" t="str">
        <f t="shared" si="51"/>
        <v>02</v>
      </c>
    </row>
    <row r="3312" spans="1:14" ht="15" customHeight="1" x14ac:dyDescent="0.25">
      <c r="A3312" t="s">
        <v>14</v>
      </c>
      <c r="B3312">
        <v>0</v>
      </c>
      <c r="C3312" s="7" t="s">
        <v>15</v>
      </c>
      <c r="D3312">
        <v>10</v>
      </c>
      <c r="E3312" s="1" t="s">
        <v>310</v>
      </c>
      <c r="F3312" s="2" t="s">
        <v>56</v>
      </c>
      <c r="G3312" s="3" t="s">
        <v>57</v>
      </c>
      <c r="H3312" s="3" t="s">
        <v>70</v>
      </c>
      <c r="I3312" s="1" t="s">
        <v>59</v>
      </c>
      <c r="J3312" t="s">
        <v>15</v>
      </c>
      <c r="K3312" s="8">
        <v>39948</v>
      </c>
      <c r="L3312">
        <v>39948</v>
      </c>
      <c r="M3312" s="6">
        <v>399.48</v>
      </c>
      <c r="N3312" t="str">
        <f t="shared" si="51"/>
        <v>02</v>
      </c>
    </row>
    <row r="3313" spans="1:14" ht="15" customHeight="1" x14ac:dyDescent="0.25">
      <c r="A3313" t="s">
        <v>14</v>
      </c>
      <c r="B3313">
        <v>0</v>
      </c>
      <c r="C3313" s="7" t="s">
        <v>15</v>
      </c>
      <c r="D3313">
        <v>10</v>
      </c>
      <c r="E3313" s="1" t="s">
        <v>310</v>
      </c>
      <c r="F3313" s="2" t="s">
        <v>56</v>
      </c>
      <c r="G3313" s="3" t="s">
        <v>57</v>
      </c>
      <c r="H3313" s="3" t="s">
        <v>71</v>
      </c>
      <c r="I3313" s="1" t="s">
        <v>16</v>
      </c>
      <c r="J3313" t="s">
        <v>15</v>
      </c>
      <c r="K3313" s="8">
        <v>3857129</v>
      </c>
      <c r="L3313">
        <v>3857129</v>
      </c>
      <c r="M3313" s="6">
        <v>38571.29</v>
      </c>
      <c r="N3313" t="str">
        <f t="shared" si="51"/>
        <v>05</v>
      </c>
    </row>
    <row r="3314" spans="1:14" ht="15" customHeight="1" x14ac:dyDescent="0.25">
      <c r="A3314" t="s">
        <v>14</v>
      </c>
      <c r="B3314">
        <v>0</v>
      </c>
      <c r="C3314" s="7" t="s">
        <v>15</v>
      </c>
      <c r="D3314">
        <v>10</v>
      </c>
      <c r="E3314" s="1" t="s">
        <v>310</v>
      </c>
      <c r="F3314" s="2" t="s">
        <v>56</v>
      </c>
      <c r="G3314" s="3" t="s">
        <v>57</v>
      </c>
      <c r="H3314" s="3" t="s">
        <v>73</v>
      </c>
      <c r="I3314" s="1" t="s">
        <v>16</v>
      </c>
      <c r="J3314" t="s">
        <v>15</v>
      </c>
      <c r="K3314" s="8">
        <v>10349492</v>
      </c>
      <c r="L3314">
        <v>10349492</v>
      </c>
      <c r="M3314" s="6">
        <v>103494.92</v>
      </c>
      <c r="N3314" t="str">
        <f t="shared" si="51"/>
        <v>06</v>
      </c>
    </row>
    <row r="3315" spans="1:14" ht="15" customHeight="1" x14ac:dyDescent="0.25">
      <c r="A3315" t="s">
        <v>14</v>
      </c>
      <c r="B3315">
        <v>0</v>
      </c>
      <c r="C3315" s="7" t="s">
        <v>15</v>
      </c>
      <c r="D3315">
        <v>10</v>
      </c>
      <c r="E3315" s="1" t="s">
        <v>310</v>
      </c>
      <c r="F3315" s="2" t="s">
        <v>56</v>
      </c>
      <c r="G3315" s="3" t="s">
        <v>108</v>
      </c>
      <c r="H3315" s="3" t="s">
        <v>109</v>
      </c>
      <c r="I3315" s="1" t="s">
        <v>16</v>
      </c>
      <c r="J3315" t="s">
        <v>15</v>
      </c>
      <c r="K3315" s="8">
        <v>23932</v>
      </c>
      <c r="L3315">
        <v>23932</v>
      </c>
      <c r="M3315" s="6">
        <v>239.32</v>
      </c>
      <c r="N3315" t="str">
        <f t="shared" si="51"/>
        <v>04</v>
      </c>
    </row>
    <row r="3316" spans="1:14" ht="15" customHeight="1" x14ac:dyDescent="0.25">
      <c r="A3316" t="s">
        <v>14</v>
      </c>
      <c r="B3316">
        <v>0</v>
      </c>
      <c r="C3316" s="7" t="s">
        <v>15</v>
      </c>
      <c r="D3316">
        <v>10</v>
      </c>
      <c r="E3316" s="1" t="s">
        <v>310</v>
      </c>
      <c r="F3316" s="2" t="s">
        <v>56</v>
      </c>
      <c r="G3316" s="3" t="s">
        <v>108</v>
      </c>
      <c r="H3316" s="3" t="s">
        <v>110</v>
      </c>
      <c r="I3316" s="1" t="s">
        <v>16</v>
      </c>
      <c r="J3316" t="s">
        <v>15</v>
      </c>
      <c r="K3316" s="8">
        <v>207936</v>
      </c>
      <c r="L3316">
        <v>207936</v>
      </c>
      <c r="M3316" s="6">
        <v>2079.36</v>
      </c>
      <c r="N3316" t="str">
        <f t="shared" si="51"/>
        <v>04</v>
      </c>
    </row>
    <row r="3317" spans="1:14" ht="15" customHeight="1" x14ac:dyDescent="0.25">
      <c r="A3317" t="s">
        <v>14</v>
      </c>
      <c r="B3317">
        <v>0</v>
      </c>
      <c r="C3317" s="7" t="s">
        <v>15</v>
      </c>
      <c r="D3317">
        <v>10</v>
      </c>
      <c r="E3317" s="1" t="s">
        <v>310</v>
      </c>
      <c r="F3317" s="2" t="s">
        <v>56</v>
      </c>
      <c r="G3317" s="3" t="s">
        <v>108</v>
      </c>
      <c r="H3317" s="3" t="s">
        <v>111</v>
      </c>
      <c r="I3317" s="1" t="s">
        <v>16</v>
      </c>
      <c r="J3317" t="s">
        <v>15</v>
      </c>
      <c r="K3317" s="8">
        <v>338987</v>
      </c>
      <c r="L3317">
        <v>338987</v>
      </c>
      <c r="M3317" s="6">
        <v>3389.87</v>
      </c>
      <c r="N3317" t="str">
        <f t="shared" si="51"/>
        <v>06</v>
      </c>
    </row>
    <row r="3318" spans="1:14" ht="15" customHeight="1" x14ac:dyDescent="0.25">
      <c r="A3318" t="s">
        <v>14</v>
      </c>
      <c r="B3318">
        <v>0</v>
      </c>
      <c r="C3318" s="7" t="s">
        <v>15</v>
      </c>
      <c r="D3318">
        <v>10</v>
      </c>
      <c r="E3318" s="1" t="s">
        <v>310</v>
      </c>
      <c r="F3318" s="2" t="s">
        <v>56</v>
      </c>
      <c r="G3318" s="3" t="s">
        <v>108</v>
      </c>
      <c r="H3318" s="3" t="s">
        <v>112</v>
      </c>
      <c r="I3318" s="1" t="s">
        <v>16</v>
      </c>
      <c r="J3318" t="s">
        <v>15</v>
      </c>
      <c r="K3318" s="8">
        <v>2479347</v>
      </c>
      <c r="L3318">
        <v>2479347</v>
      </c>
      <c r="M3318" s="6">
        <v>24793.47</v>
      </c>
      <c r="N3318" t="str">
        <f t="shared" si="51"/>
        <v>06</v>
      </c>
    </row>
    <row r="3319" spans="1:14" ht="15" customHeight="1" x14ac:dyDescent="0.25">
      <c r="A3319" t="s">
        <v>14</v>
      </c>
      <c r="B3319">
        <v>0</v>
      </c>
      <c r="C3319" s="7" t="s">
        <v>15</v>
      </c>
      <c r="D3319">
        <v>10</v>
      </c>
      <c r="E3319" s="1" t="s">
        <v>310</v>
      </c>
      <c r="F3319" s="2" t="s">
        <v>56</v>
      </c>
      <c r="G3319" s="3" t="s">
        <v>313</v>
      </c>
      <c r="H3319" s="3" t="s">
        <v>58</v>
      </c>
      <c r="I3319" s="1" t="s">
        <v>101</v>
      </c>
      <c r="J3319" t="s">
        <v>15</v>
      </c>
      <c r="K3319" s="8">
        <v>6803680</v>
      </c>
      <c r="L3319">
        <v>6803680</v>
      </c>
      <c r="M3319" s="6">
        <v>68036.800000000003</v>
      </c>
      <c r="N3319" t="str">
        <f t="shared" si="51"/>
        <v>01</v>
      </c>
    </row>
    <row r="3320" spans="1:14" ht="15" customHeight="1" x14ac:dyDescent="0.25">
      <c r="A3320" t="s">
        <v>14</v>
      </c>
      <c r="B3320">
        <v>0</v>
      </c>
      <c r="C3320" s="7" t="s">
        <v>15</v>
      </c>
      <c r="D3320">
        <v>10</v>
      </c>
      <c r="E3320" s="1" t="s">
        <v>310</v>
      </c>
      <c r="F3320" s="2" t="s">
        <v>56</v>
      </c>
      <c r="G3320" s="3" t="s">
        <v>313</v>
      </c>
      <c r="H3320" s="3" t="s">
        <v>58</v>
      </c>
      <c r="I3320" s="1" t="s">
        <v>59</v>
      </c>
      <c r="J3320" t="s">
        <v>15</v>
      </c>
      <c r="K3320" s="8">
        <v>26538469</v>
      </c>
      <c r="L3320">
        <v>26538469</v>
      </c>
      <c r="M3320" s="6">
        <v>265384.69</v>
      </c>
      <c r="N3320" t="str">
        <f t="shared" si="51"/>
        <v>01</v>
      </c>
    </row>
    <row r="3321" spans="1:14" ht="15" customHeight="1" x14ac:dyDescent="0.25">
      <c r="A3321" t="s">
        <v>14</v>
      </c>
      <c r="B3321">
        <v>0</v>
      </c>
      <c r="C3321" s="7" t="s">
        <v>15</v>
      </c>
      <c r="D3321">
        <v>10</v>
      </c>
      <c r="E3321" s="1" t="s">
        <v>310</v>
      </c>
      <c r="F3321" s="2" t="s">
        <v>56</v>
      </c>
      <c r="G3321" s="3" t="s">
        <v>313</v>
      </c>
      <c r="H3321" s="3" t="s">
        <v>302</v>
      </c>
      <c r="I3321" s="1" t="s">
        <v>59</v>
      </c>
      <c r="J3321" t="s">
        <v>15</v>
      </c>
      <c r="K3321" s="8">
        <v>4910293</v>
      </c>
      <c r="L3321">
        <v>4910293</v>
      </c>
      <c r="M3321" s="6">
        <v>49102.93</v>
      </c>
      <c r="N3321" t="str">
        <f t="shared" si="51"/>
        <v>01</v>
      </c>
    </row>
    <row r="3322" spans="1:14" ht="15" customHeight="1" x14ac:dyDescent="0.25">
      <c r="A3322" t="s">
        <v>14</v>
      </c>
      <c r="B3322">
        <v>0</v>
      </c>
      <c r="C3322" s="7" t="s">
        <v>15</v>
      </c>
      <c r="D3322">
        <v>10</v>
      </c>
      <c r="E3322" s="1" t="s">
        <v>310</v>
      </c>
      <c r="F3322" s="2" t="s">
        <v>56</v>
      </c>
      <c r="G3322" s="3" t="s">
        <v>313</v>
      </c>
      <c r="H3322" s="3" t="s">
        <v>103</v>
      </c>
      <c r="I3322" s="1" t="s">
        <v>59</v>
      </c>
      <c r="J3322" t="s">
        <v>15</v>
      </c>
      <c r="K3322" s="8">
        <v>194556</v>
      </c>
      <c r="L3322">
        <v>194556</v>
      </c>
      <c r="M3322" s="6">
        <v>1945.56</v>
      </c>
      <c r="N3322" t="str">
        <f t="shared" si="51"/>
        <v>01</v>
      </c>
    </row>
    <row r="3323" spans="1:14" ht="15" customHeight="1" x14ac:dyDescent="0.25">
      <c r="A3323" t="s">
        <v>14</v>
      </c>
      <c r="B3323">
        <v>0</v>
      </c>
      <c r="C3323" s="7" t="s">
        <v>15</v>
      </c>
      <c r="D3323">
        <v>10</v>
      </c>
      <c r="E3323" s="1" t="s">
        <v>310</v>
      </c>
      <c r="F3323" s="2" t="s">
        <v>56</v>
      </c>
      <c r="G3323" s="3" t="s">
        <v>313</v>
      </c>
      <c r="H3323" s="3" t="s">
        <v>66</v>
      </c>
      <c r="I3323" s="1" t="s">
        <v>59</v>
      </c>
      <c r="J3323" t="s">
        <v>15</v>
      </c>
      <c r="K3323" s="8">
        <v>3100</v>
      </c>
      <c r="L3323">
        <v>3100</v>
      </c>
      <c r="M3323" s="6">
        <v>31</v>
      </c>
      <c r="N3323" t="str">
        <f t="shared" si="51"/>
        <v>01</v>
      </c>
    </row>
    <row r="3324" spans="1:14" ht="15" customHeight="1" x14ac:dyDescent="0.25">
      <c r="A3324" t="s">
        <v>14</v>
      </c>
      <c r="B3324">
        <v>0</v>
      </c>
      <c r="C3324" s="7" t="s">
        <v>15</v>
      </c>
      <c r="D3324">
        <v>10</v>
      </c>
      <c r="E3324" s="1" t="s">
        <v>310</v>
      </c>
      <c r="F3324" s="2" t="s">
        <v>56</v>
      </c>
      <c r="G3324" s="3" t="s">
        <v>313</v>
      </c>
      <c r="H3324" s="3" t="s">
        <v>107</v>
      </c>
      <c r="I3324" s="1" t="s">
        <v>101</v>
      </c>
      <c r="J3324" t="s">
        <v>15</v>
      </c>
      <c r="K3324" s="8">
        <v>78000</v>
      </c>
      <c r="L3324">
        <v>78000</v>
      </c>
      <c r="M3324" s="6">
        <v>780</v>
      </c>
      <c r="N3324" t="str">
        <f t="shared" si="51"/>
        <v>01</v>
      </c>
    </row>
    <row r="3325" spans="1:14" ht="15" customHeight="1" x14ac:dyDescent="0.25">
      <c r="A3325" t="s">
        <v>14</v>
      </c>
      <c r="B3325">
        <v>0</v>
      </c>
      <c r="C3325" s="7" t="s">
        <v>15</v>
      </c>
      <c r="D3325">
        <v>10</v>
      </c>
      <c r="E3325" s="1" t="s">
        <v>310</v>
      </c>
      <c r="F3325" s="2" t="s">
        <v>56</v>
      </c>
      <c r="G3325" s="3" t="s">
        <v>313</v>
      </c>
      <c r="H3325" s="3" t="s">
        <v>107</v>
      </c>
      <c r="I3325" s="1" t="s">
        <v>59</v>
      </c>
      <c r="J3325" t="s">
        <v>15</v>
      </c>
      <c r="K3325" s="8">
        <v>403000</v>
      </c>
      <c r="L3325">
        <v>403000</v>
      </c>
      <c r="M3325" s="6">
        <v>4030</v>
      </c>
      <c r="N3325" t="str">
        <f t="shared" si="51"/>
        <v>01</v>
      </c>
    </row>
    <row r="3326" spans="1:14" ht="15" customHeight="1" x14ac:dyDescent="0.25">
      <c r="A3326" t="s">
        <v>14</v>
      </c>
      <c r="B3326">
        <v>0</v>
      </c>
      <c r="C3326" s="7" t="s">
        <v>15</v>
      </c>
      <c r="D3326">
        <v>10</v>
      </c>
      <c r="E3326" s="1" t="s">
        <v>310</v>
      </c>
      <c r="F3326" s="2" t="s">
        <v>56</v>
      </c>
      <c r="G3326" s="3" t="s">
        <v>313</v>
      </c>
      <c r="H3326" s="3" t="s">
        <v>68</v>
      </c>
      <c r="I3326" s="1" t="s">
        <v>59</v>
      </c>
      <c r="J3326" t="s">
        <v>15</v>
      </c>
      <c r="K3326" s="8">
        <v>100000</v>
      </c>
      <c r="L3326">
        <v>100000</v>
      </c>
      <c r="M3326" s="6">
        <v>1000</v>
      </c>
      <c r="N3326" t="str">
        <f t="shared" si="51"/>
        <v>01</v>
      </c>
    </row>
    <row r="3327" spans="1:14" ht="15" customHeight="1" x14ac:dyDescent="0.25">
      <c r="A3327" t="s">
        <v>14</v>
      </c>
      <c r="B3327">
        <v>0</v>
      </c>
      <c r="C3327" s="7" t="s">
        <v>15</v>
      </c>
      <c r="D3327">
        <v>10</v>
      </c>
      <c r="E3327" s="1" t="s">
        <v>310</v>
      </c>
      <c r="F3327" s="2" t="s">
        <v>56</v>
      </c>
      <c r="G3327" s="3" t="s">
        <v>313</v>
      </c>
      <c r="H3327" s="3" t="s">
        <v>54</v>
      </c>
      <c r="I3327" s="1" t="s">
        <v>101</v>
      </c>
      <c r="J3327" t="s">
        <v>15</v>
      </c>
      <c r="K3327" s="8">
        <v>2415519</v>
      </c>
      <c r="L3327">
        <v>2415519</v>
      </c>
      <c r="M3327" s="6">
        <v>24155.19</v>
      </c>
      <c r="N3327" t="str">
        <f t="shared" si="51"/>
        <v>02</v>
      </c>
    </row>
    <row r="3328" spans="1:14" ht="15" customHeight="1" x14ac:dyDescent="0.25">
      <c r="A3328" t="s">
        <v>14</v>
      </c>
      <c r="B3328">
        <v>0</v>
      </c>
      <c r="C3328" s="7" t="s">
        <v>15</v>
      </c>
      <c r="D3328">
        <v>10</v>
      </c>
      <c r="E3328" s="1" t="s">
        <v>310</v>
      </c>
      <c r="F3328" s="2" t="s">
        <v>56</v>
      </c>
      <c r="G3328" s="3" t="s">
        <v>313</v>
      </c>
      <c r="H3328" s="3" t="s">
        <v>54</v>
      </c>
      <c r="I3328" s="1" t="s">
        <v>59</v>
      </c>
      <c r="J3328" t="s">
        <v>15</v>
      </c>
      <c r="K3328" s="8">
        <v>10849174</v>
      </c>
      <c r="L3328">
        <v>10849174</v>
      </c>
      <c r="M3328" s="6">
        <v>108491.74</v>
      </c>
      <c r="N3328" t="str">
        <f t="shared" si="51"/>
        <v>02</v>
      </c>
    </row>
    <row r="3329" spans="1:15" ht="15" customHeight="1" x14ac:dyDescent="0.25">
      <c r="A3329" t="s">
        <v>14</v>
      </c>
      <c r="B3329">
        <v>0</v>
      </c>
      <c r="C3329" s="7" t="s">
        <v>15</v>
      </c>
      <c r="D3329">
        <v>10</v>
      </c>
      <c r="E3329" s="1" t="s">
        <v>310</v>
      </c>
      <c r="F3329" s="2" t="s">
        <v>56</v>
      </c>
      <c r="G3329" s="3" t="s">
        <v>313</v>
      </c>
      <c r="H3329" s="3" t="s">
        <v>69</v>
      </c>
      <c r="I3329" s="1" t="s">
        <v>59</v>
      </c>
      <c r="J3329" t="s">
        <v>15</v>
      </c>
      <c r="K3329" s="8">
        <v>1122346</v>
      </c>
      <c r="L3329">
        <v>1122346</v>
      </c>
      <c r="M3329" s="6">
        <v>11223.460000000001</v>
      </c>
      <c r="N3329" t="str">
        <f t="shared" si="51"/>
        <v>02</v>
      </c>
    </row>
    <row r="3330" spans="1:15" ht="15" customHeight="1" x14ac:dyDescent="0.25">
      <c r="A3330" t="s">
        <v>14</v>
      </c>
      <c r="B3330">
        <v>0</v>
      </c>
      <c r="C3330" s="7" t="s">
        <v>15</v>
      </c>
      <c r="D3330">
        <v>10</v>
      </c>
      <c r="E3330" s="1" t="s">
        <v>310</v>
      </c>
      <c r="F3330" s="2" t="s">
        <v>56</v>
      </c>
      <c r="G3330" s="3" t="s">
        <v>313</v>
      </c>
      <c r="H3330" s="3" t="s">
        <v>70</v>
      </c>
      <c r="I3330" s="1" t="s">
        <v>101</v>
      </c>
      <c r="J3330" t="s">
        <v>15</v>
      </c>
      <c r="K3330" s="8">
        <v>17210</v>
      </c>
      <c r="L3330">
        <v>17210</v>
      </c>
      <c r="M3330" s="6">
        <v>172.1</v>
      </c>
      <c r="N3330" t="str">
        <f t="shared" si="51"/>
        <v>02</v>
      </c>
    </row>
    <row r="3331" spans="1:15" ht="15" customHeight="1" x14ac:dyDescent="0.25">
      <c r="A3331" t="s">
        <v>14</v>
      </c>
      <c r="B3331">
        <v>0</v>
      </c>
      <c r="C3331" s="7" t="s">
        <v>15</v>
      </c>
      <c r="D3331">
        <v>10</v>
      </c>
      <c r="E3331" s="1" t="s">
        <v>310</v>
      </c>
      <c r="F3331" s="2" t="s">
        <v>56</v>
      </c>
      <c r="G3331" s="3" t="s">
        <v>313</v>
      </c>
      <c r="H3331" s="3" t="s">
        <v>70</v>
      </c>
      <c r="I3331" s="1" t="s">
        <v>59</v>
      </c>
      <c r="J3331" t="s">
        <v>15</v>
      </c>
      <c r="K3331" s="8">
        <v>134196</v>
      </c>
      <c r="L3331">
        <v>134196</v>
      </c>
      <c r="M3331" s="6">
        <v>1341.96</v>
      </c>
      <c r="N3331" t="str">
        <f t="shared" ref="N3331:N3342" si="52">LEFT(H3331,2)</f>
        <v>02</v>
      </c>
    </row>
    <row r="3332" spans="1:15" ht="15" customHeight="1" x14ac:dyDescent="0.25">
      <c r="A3332" t="s">
        <v>14</v>
      </c>
      <c r="B3332">
        <v>0</v>
      </c>
      <c r="C3332" s="7" t="s">
        <v>15</v>
      </c>
      <c r="D3332">
        <v>10</v>
      </c>
      <c r="E3332" s="1" t="s">
        <v>310</v>
      </c>
      <c r="F3332" s="2" t="s">
        <v>56</v>
      </c>
      <c r="G3332" s="3" t="s">
        <v>313</v>
      </c>
      <c r="H3332" s="3" t="s">
        <v>167</v>
      </c>
      <c r="I3332" s="1" t="s">
        <v>16</v>
      </c>
      <c r="J3332" t="s">
        <v>15</v>
      </c>
      <c r="K3332" s="8">
        <v>6873247</v>
      </c>
      <c r="L3332">
        <v>6873247</v>
      </c>
      <c r="M3332" s="6">
        <v>68732.47</v>
      </c>
      <c r="N3332" t="str">
        <f t="shared" si="52"/>
        <v>04</v>
      </c>
    </row>
    <row r="3333" spans="1:15" ht="15" customHeight="1" x14ac:dyDescent="0.25">
      <c r="A3333" t="s">
        <v>14</v>
      </c>
      <c r="B3333">
        <v>0</v>
      </c>
      <c r="C3333" s="7" t="s">
        <v>15</v>
      </c>
      <c r="D3333">
        <v>10</v>
      </c>
      <c r="E3333" s="1" t="s">
        <v>310</v>
      </c>
      <c r="F3333" s="2" t="s">
        <v>56</v>
      </c>
      <c r="G3333" s="3" t="s">
        <v>313</v>
      </c>
      <c r="H3333" s="3" t="s">
        <v>72</v>
      </c>
      <c r="I3333" s="1" t="s">
        <v>16</v>
      </c>
      <c r="J3333" t="s">
        <v>15</v>
      </c>
      <c r="K3333" s="8">
        <v>3864</v>
      </c>
      <c r="L3333">
        <v>3864</v>
      </c>
      <c r="M3333" s="6">
        <v>38.64</v>
      </c>
      <c r="N3333" t="str">
        <f t="shared" si="52"/>
        <v>05</v>
      </c>
    </row>
    <row r="3334" spans="1:15" ht="15" customHeight="1" x14ac:dyDescent="0.25">
      <c r="A3334" t="s">
        <v>14</v>
      </c>
      <c r="B3334">
        <v>0</v>
      </c>
      <c r="C3334" s="7" t="s">
        <v>15</v>
      </c>
      <c r="D3334">
        <v>10</v>
      </c>
      <c r="E3334" s="1" t="s">
        <v>310</v>
      </c>
      <c r="F3334" s="2" t="s">
        <v>56</v>
      </c>
      <c r="G3334" s="3" t="s">
        <v>313</v>
      </c>
      <c r="H3334" s="3" t="s">
        <v>114</v>
      </c>
      <c r="I3334" s="1" t="s">
        <v>16</v>
      </c>
      <c r="J3334" t="s">
        <v>15</v>
      </c>
      <c r="K3334" s="8">
        <v>58167</v>
      </c>
      <c r="L3334">
        <v>58167</v>
      </c>
      <c r="M3334" s="6">
        <v>581.66999999999996</v>
      </c>
      <c r="N3334" t="str">
        <f t="shared" si="52"/>
        <v>05</v>
      </c>
    </row>
    <row r="3335" spans="1:15" ht="15" customHeight="1" x14ac:dyDescent="0.25">
      <c r="A3335" t="s">
        <v>14</v>
      </c>
      <c r="B3335">
        <v>0</v>
      </c>
      <c r="C3335" s="7" t="s">
        <v>15</v>
      </c>
      <c r="D3335">
        <v>10</v>
      </c>
      <c r="E3335" s="1" t="s">
        <v>310</v>
      </c>
      <c r="F3335" s="2" t="s">
        <v>56</v>
      </c>
      <c r="G3335" s="3" t="s">
        <v>313</v>
      </c>
      <c r="H3335" s="3" t="s">
        <v>73</v>
      </c>
      <c r="I3335" s="1" t="s">
        <v>16</v>
      </c>
      <c r="J3335" t="s">
        <v>15</v>
      </c>
      <c r="K3335" s="8">
        <v>8966746</v>
      </c>
      <c r="L3335">
        <v>8966746</v>
      </c>
      <c r="M3335" s="6">
        <v>89667.46</v>
      </c>
      <c r="N3335" t="str">
        <f t="shared" si="52"/>
        <v>06</v>
      </c>
    </row>
    <row r="3336" spans="1:15" ht="15" customHeight="1" x14ac:dyDescent="0.25">
      <c r="A3336" t="s">
        <v>14</v>
      </c>
      <c r="B3336">
        <v>0</v>
      </c>
      <c r="C3336" s="7" t="s">
        <v>15</v>
      </c>
      <c r="D3336">
        <v>10</v>
      </c>
      <c r="E3336" s="1" t="s">
        <v>310</v>
      </c>
      <c r="F3336" s="2" t="s">
        <v>56</v>
      </c>
      <c r="G3336" s="3" t="s">
        <v>313</v>
      </c>
      <c r="H3336" s="3" t="s">
        <v>73</v>
      </c>
      <c r="I3336" s="1" t="s">
        <v>16</v>
      </c>
      <c r="J3336" t="s">
        <v>773</v>
      </c>
      <c r="K3336" s="8">
        <v>1598</v>
      </c>
      <c r="L3336">
        <v>1598</v>
      </c>
      <c r="M3336" s="6">
        <v>15.98</v>
      </c>
      <c r="N3336" t="str">
        <f t="shared" si="52"/>
        <v>06</v>
      </c>
    </row>
    <row r="3337" spans="1:15" ht="15" customHeight="1" x14ac:dyDescent="0.25">
      <c r="A3337" t="s">
        <v>14</v>
      </c>
      <c r="B3337">
        <v>0</v>
      </c>
      <c r="C3337" s="7" t="s">
        <v>15</v>
      </c>
      <c r="D3337">
        <v>10</v>
      </c>
      <c r="E3337" s="1" t="s">
        <v>310</v>
      </c>
      <c r="F3337" s="2" t="s">
        <v>56</v>
      </c>
      <c r="G3337" s="3" t="s">
        <v>313</v>
      </c>
      <c r="H3337" s="3" t="s">
        <v>73</v>
      </c>
      <c r="I3337" s="1" t="s">
        <v>16</v>
      </c>
      <c r="J3337" t="s">
        <v>773</v>
      </c>
      <c r="K3337" s="8">
        <v>727</v>
      </c>
      <c r="L3337">
        <v>727</v>
      </c>
      <c r="M3337" s="6">
        <v>7.2700000000000005</v>
      </c>
      <c r="N3337" t="str">
        <f t="shared" si="52"/>
        <v>06</v>
      </c>
    </row>
    <row r="3338" spans="1:15" ht="15" customHeight="1" x14ac:dyDescent="0.25">
      <c r="A3338" t="s">
        <v>14</v>
      </c>
      <c r="B3338">
        <v>0</v>
      </c>
      <c r="C3338" s="7" t="s">
        <v>15</v>
      </c>
      <c r="D3338">
        <v>10</v>
      </c>
      <c r="E3338" s="1" t="s">
        <v>310</v>
      </c>
      <c r="F3338" s="2" t="s">
        <v>56</v>
      </c>
      <c r="G3338" s="3" t="s">
        <v>313</v>
      </c>
      <c r="H3338" s="3" t="s">
        <v>268</v>
      </c>
      <c r="I3338" s="1" t="s">
        <v>16</v>
      </c>
      <c r="J3338" t="s">
        <v>15</v>
      </c>
      <c r="K3338" s="8">
        <v>323023</v>
      </c>
      <c r="L3338">
        <v>323023</v>
      </c>
      <c r="M3338" s="6">
        <v>3230.23</v>
      </c>
      <c r="N3338" t="str">
        <f t="shared" si="52"/>
        <v>07</v>
      </c>
    </row>
    <row r="3339" spans="1:15" ht="15" customHeight="1" x14ac:dyDescent="0.25">
      <c r="A3339" t="s">
        <v>14</v>
      </c>
      <c r="B3339">
        <v>0</v>
      </c>
      <c r="C3339" s="7" t="s">
        <v>15</v>
      </c>
      <c r="D3339">
        <v>10</v>
      </c>
      <c r="E3339" s="1" t="s">
        <v>310</v>
      </c>
      <c r="F3339" s="2" t="s">
        <v>297</v>
      </c>
      <c r="G3339" s="3" t="s">
        <v>298</v>
      </c>
      <c r="H3339" s="3" t="s">
        <v>103</v>
      </c>
      <c r="I3339" s="1" t="s">
        <v>59</v>
      </c>
      <c r="J3339" t="s">
        <v>15</v>
      </c>
      <c r="K3339" s="8">
        <v>301330</v>
      </c>
      <c r="L3339">
        <v>301330</v>
      </c>
      <c r="M3339" s="6">
        <v>3013.3</v>
      </c>
      <c r="N3339" t="str">
        <f t="shared" si="52"/>
        <v>01</v>
      </c>
    </row>
    <row r="3340" spans="1:15" ht="15" customHeight="1" x14ac:dyDescent="0.25">
      <c r="A3340" t="s">
        <v>14</v>
      </c>
      <c r="B3340">
        <v>0</v>
      </c>
      <c r="C3340" s="7" t="s">
        <v>15</v>
      </c>
      <c r="D3340">
        <v>10</v>
      </c>
      <c r="E3340" s="1" t="s">
        <v>310</v>
      </c>
      <c r="F3340" s="2" t="s">
        <v>297</v>
      </c>
      <c r="G3340" s="3" t="s">
        <v>298</v>
      </c>
      <c r="H3340" s="3" t="s">
        <v>70</v>
      </c>
      <c r="I3340" s="1" t="s">
        <v>59</v>
      </c>
      <c r="J3340" t="s">
        <v>15</v>
      </c>
      <c r="K3340" s="8">
        <v>67351</v>
      </c>
      <c r="L3340">
        <v>67351</v>
      </c>
      <c r="M3340" s="6">
        <v>673.51</v>
      </c>
      <c r="N3340" t="str">
        <f t="shared" si="52"/>
        <v>02</v>
      </c>
    </row>
    <row r="3341" spans="1:15" ht="15" customHeight="1" x14ac:dyDescent="0.25">
      <c r="A3341" t="s">
        <v>14</v>
      </c>
      <c r="B3341">
        <v>0</v>
      </c>
      <c r="C3341" s="7" t="s">
        <v>15</v>
      </c>
      <c r="D3341">
        <v>10</v>
      </c>
      <c r="E3341" s="1" t="s">
        <v>314</v>
      </c>
      <c r="F3341" s="2" t="s">
        <v>282</v>
      </c>
      <c r="G3341" s="3" t="s">
        <v>315</v>
      </c>
      <c r="H3341" s="3" t="s">
        <v>316</v>
      </c>
      <c r="I3341" s="1" t="s">
        <v>16</v>
      </c>
      <c r="J3341" t="s">
        <v>15</v>
      </c>
      <c r="K3341" s="8">
        <v>11628935</v>
      </c>
      <c r="L3341">
        <v>11628935</v>
      </c>
      <c r="M3341" s="6">
        <v>116289.35</v>
      </c>
      <c r="N3341" t="str">
        <f t="shared" si="52"/>
        <v>05</v>
      </c>
    </row>
    <row r="3342" spans="1:15" ht="15" customHeight="1" x14ac:dyDescent="0.25">
      <c r="A3342" t="s">
        <v>14</v>
      </c>
      <c r="B3342">
        <v>0</v>
      </c>
      <c r="C3342">
        <v>1052</v>
      </c>
      <c r="D3342">
        <v>10</v>
      </c>
      <c r="E3342" s="1" t="s">
        <v>317</v>
      </c>
      <c r="F3342" s="2" t="s">
        <v>17</v>
      </c>
      <c r="G3342" s="18" t="s">
        <v>93</v>
      </c>
      <c r="H3342" s="3" t="s">
        <v>318</v>
      </c>
      <c r="I3342" s="1" t="s">
        <v>16</v>
      </c>
      <c r="J3342" t="s">
        <v>634</v>
      </c>
      <c r="K3342" s="8">
        <v>13419561</v>
      </c>
      <c r="L3342">
        <v>13419561</v>
      </c>
      <c r="M3342" s="6">
        <v>134195.61000000002</v>
      </c>
      <c r="N3342" t="str">
        <f t="shared" si="52"/>
        <v>05</v>
      </c>
      <c r="O3342" t="s">
        <v>894</v>
      </c>
    </row>
    <row r="3343" spans="1:15" x14ac:dyDescent="0.25">
      <c r="A3343" t="s">
        <v>14</v>
      </c>
      <c r="B3343">
        <v>0</v>
      </c>
      <c r="C3343">
        <v>1052</v>
      </c>
      <c r="D3343">
        <v>10</v>
      </c>
      <c r="E3343" s="1" t="s">
        <v>317</v>
      </c>
      <c r="F3343" s="2" t="s">
        <v>17</v>
      </c>
      <c r="G3343" s="3" t="s">
        <v>15</v>
      </c>
      <c r="H3343" s="3" t="s">
        <v>319</v>
      </c>
      <c r="I3343" s="1" t="s">
        <v>16</v>
      </c>
      <c r="J3343" t="s">
        <v>15</v>
      </c>
      <c r="K3343" s="8">
        <v>25754038</v>
      </c>
      <c r="L3343">
        <v>-25754038</v>
      </c>
      <c r="M3343" s="6">
        <v>-257540.38</v>
      </c>
      <c r="N3343" t="str">
        <f t="shared" ref="N3343:N3406" si="53">LEFT(H3343,2)</f>
        <v>19</v>
      </c>
    </row>
    <row r="3344" spans="1:15" x14ac:dyDescent="0.25">
      <c r="A3344" t="s">
        <v>14</v>
      </c>
      <c r="B3344">
        <v>0</v>
      </c>
      <c r="C3344">
        <v>1052</v>
      </c>
      <c r="D3344">
        <v>10</v>
      </c>
      <c r="E3344" s="1" t="s">
        <v>317</v>
      </c>
      <c r="F3344" s="2" t="s">
        <v>17</v>
      </c>
      <c r="G3344" s="3" t="s">
        <v>15</v>
      </c>
      <c r="H3344" s="3" t="s">
        <v>320</v>
      </c>
      <c r="I3344" s="1" t="s">
        <v>16</v>
      </c>
      <c r="J3344" t="s">
        <v>15</v>
      </c>
      <c r="K3344">
        <v>-1028225565</v>
      </c>
      <c r="L3344">
        <v>1028225565</v>
      </c>
      <c r="M3344" s="6">
        <v>-10282255.65</v>
      </c>
      <c r="N3344" t="str">
        <f t="shared" si="53"/>
        <v>57</v>
      </c>
    </row>
    <row r="3345" spans="1:15" ht="15" customHeight="1" x14ac:dyDescent="0.25">
      <c r="A3345" t="s">
        <v>14</v>
      </c>
      <c r="B3345">
        <v>0</v>
      </c>
      <c r="C3345">
        <v>1052</v>
      </c>
      <c r="D3345">
        <v>10</v>
      </c>
      <c r="E3345" s="1" t="s">
        <v>317</v>
      </c>
      <c r="F3345" s="2" t="s">
        <v>85</v>
      </c>
      <c r="G3345" s="3" t="s">
        <v>86</v>
      </c>
      <c r="H3345" s="3" t="s">
        <v>318</v>
      </c>
      <c r="I3345" s="1" t="s">
        <v>16</v>
      </c>
      <c r="J3345" t="s">
        <v>629</v>
      </c>
      <c r="K3345" s="8">
        <v>15366426</v>
      </c>
      <c r="L3345">
        <v>15366426</v>
      </c>
      <c r="M3345" s="6">
        <v>153664.26</v>
      </c>
      <c r="N3345" t="str">
        <f t="shared" si="53"/>
        <v>05</v>
      </c>
    </row>
    <row r="3346" spans="1:15" ht="15" customHeight="1" x14ac:dyDescent="0.25">
      <c r="A3346" t="s">
        <v>14</v>
      </c>
      <c r="B3346">
        <v>0</v>
      </c>
      <c r="C3346" s="7" t="s">
        <v>188</v>
      </c>
      <c r="D3346">
        <v>10</v>
      </c>
      <c r="E3346" s="1" t="s">
        <v>321</v>
      </c>
      <c r="F3346" s="2" t="s">
        <v>17</v>
      </c>
      <c r="G3346" s="18" t="s">
        <v>93</v>
      </c>
      <c r="H3346" s="3" t="s">
        <v>318</v>
      </c>
      <c r="I3346" s="1" t="s">
        <v>16</v>
      </c>
      <c r="J3346" t="s">
        <v>634</v>
      </c>
      <c r="K3346" s="8">
        <v>6812656</v>
      </c>
      <c r="L3346">
        <v>6812656</v>
      </c>
      <c r="M3346" s="6">
        <v>68126.559999999998</v>
      </c>
      <c r="N3346" t="str">
        <f t="shared" si="53"/>
        <v>05</v>
      </c>
      <c r="O3346" t="s">
        <v>894</v>
      </c>
    </row>
    <row r="3347" spans="1:15" x14ac:dyDescent="0.25">
      <c r="A3347" t="s">
        <v>14</v>
      </c>
      <c r="B3347">
        <v>0</v>
      </c>
      <c r="C3347" s="7" t="s">
        <v>188</v>
      </c>
      <c r="D3347">
        <v>10</v>
      </c>
      <c r="E3347" s="1" t="s">
        <v>321</v>
      </c>
      <c r="F3347" s="2" t="s">
        <v>17</v>
      </c>
      <c r="G3347" s="3" t="s">
        <v>15</v>
      </c>
      <c r="H3347" s="3" t="s">
        <v>319</v>
      </c>
      <c r="I3347" s="1" t="s">
        <v>16</v>
      </c>
      <c r="J3347" t="s">
        <v>15</v>
      </c>
      <c r="K3347" s="8">
        <v>13074453</v>
      </c>
      <c r="L3347">
        <v>-13074453</v>
      </c>
      <c r="M3347" s="6">
        <v>-130744.53</v>
      </c>
      <c r="N3347" t="str">
        <f t="shared" si="53"/>
        <v>19</v>
      </c>
    </row>
    <row r="3348" spans="1:15" x14ac:dyDescent="0.25">
      <c r="A3348" t="s">
        <v>14</v>
      </c>
      <c r="B3348">
        <v>0</v>
      </c>
      <c r="C3348" s="7" t="s">
        <v>188</v>
      </c>
      <c r="D3348">
        <v>10</v>
      </c>
      <c r="E3348" s="1" t="s">
        <v>321</v>
      </c>
      <c r="F3348" s="2" t="s">
        <v>17</v>
      </c>
      <c r="G3348" s="3" t="s">
        <v>15</v>
      </c>
      <c r="H3348" s="3" t="s">
        <v>320</v>
      </c>
      <c r="I3348" s="1" t="s">
        <v>16</v>
      </c>
      <c r="J3348" t="s">
        <v>15</v>
      </c>
      <c r="K3348">
        <v>-521913141</v>
      </c>
      <c r="L3348">
        <v>521913141</v>
      </c>
      <c r="M3348" s="6">
        <v>-5219131.41</v>
      </c>
      <c r="N3348" t="str">
        <f t="shared" si="53"/>
        <v>57</v>
      </c>
    </row>
    <row r="3349" spans="1:15" ht="15" customHeight="1" x14ac:dyDescent="0.25">
      <c r="A3349" t="s">
        <v>14</v>
      </c>
      <c r="B3349">
        <v>0</v>
      </c>
      <c r="C3349" s="7" t="s">
        <v>188</v>
      </c>
      <c r="D3349">
        <v>10</v>
      </c>
      <c r="E3349" s="1" t="s">
        <v>321</v>
      </c>
      <c r="F3349" s="2" t="s">
        <v>85</v>
      </c>
      <c r="G3349" s="3" t="s">
        <v>86</v>
      </c>
      <c r="H3349" s="3" t="s">
        <v>318</v>
      </c>
      <c r="I3349" s="1" t="s">
        <v>16</v>
      </c>
      <c r="J3349" t="s">
        <v>629</v>
      </c>
      <c r="K3349" s="8">
        <v>7778067</v>
      </c>
      <c r="L3349">
        <v>7778067</v>
      </c>
      <c r="M3349" s="6">
        <v>77780.67</v>
      </c>
      <c r="N3349" t="str">
        <f t="shared" si="53"/>
        <v>05</v>
      </c>
    </row>
    <row r="3350" spans="1:15" ht="15" customHeight="1" x14ac:dyDescent="0.25">
      <c r="A3350" t="s">
        <v>14</v>
      </c>
      <c r="B3350">
        <v>0</v>
      </c>
      <c r="C3350">
        <v>4950</v>
      </c>
      <c r="D3350">
        <v>10</v>
      </c>
      <c r="E3350" s="1" t="s">
        <v>322</v>
      </c>
      <c r="F3350" s="2" t="s">
        <v>17</v>
      </c>
      <c r="G3350" s="18" t="s">
        <v>93</v>
      </c>
      <c r="H3350" s="3" t="s">
        <v>318</v>
      </c>
      <c r="I3350" s="1" t="s">
        <v>16</v>
      </c>
      <c r="J3350" t="s">
        <v>634</v>
      </c>
      <c r="K3350" s="8">
        <v>8687280</v>
      </c>
      <c r="L3350">
        <v>8687280</v>
      </c>
      <c r="M3350" s="6">
        <v>86872.8</v>
      </c>
      <c r="N3350" t="str">
        <f t="shared" si="53"/>
        <v>05</v>
      </c>
      <c r="O3350" t="s">
        <v>894</v>
      </c>
    </row>
    <row r="3351" spans="1:15" x14ac:dyDescent="0.25">
      <c r="A3351" t="s">
        <v>14</v>
      </c>
      <c r="B3351">
        <v>0</v>
      </c>
      <c r="C3351">
        <v>4950</v>
      </c>
      <c r="D3351">
        <v>10</v>
      </c>
      <c r="E3351" s="1" t="s">
        <v>322</v>
      </c>
      <c r="F3351" s="2" t="s">
        <v>17</v>
      </c>
      <c r="G3351" s="3" t="s">
        <v>15</v>
      </c>
      <c r="H3351" s="3" t="s">
        <v>319</v>
      </c>
      <c r="I3351" s="1" t="s">
        <v>16</v>
      </c>
      <c r="J3351" t="s">
        <v>15</v>
      </c>
      <c r="K3351" s="8">
        <v>19422552</v>
      </c>
      <c r="L3351">
        <v>-19422552</v>
      </c>
      <c r="M3351" s="6">
        <v>-194225.52</v>
      </c>
      <c r="N3351" t="str">
        <f t="shared" si="53"/>
        <v>19</v>
      </c>
    </row>
    <row r="3352" spans="1:15" x14ac:dyDescent="0.25">
      <c r="A3352" t="s">
        <v>14</v>
      </c>
      <c r="B3352">
        <v>0</v>
      </c>
      <c r="C3352">
        <v>4950</v>
      </c>
      <c r="D3352">
        <v>10</v>
      </c>
      <c r="E3352" s="1" t="s">
        <v>322</v>
      </c>
      <c r="F3352" s="2" t="s">
        <v>17</v>
      </c>
      <c r="G3352" s="3" t="s">
        <v>15</v>
      </c>
      <c r="H3352" s="3" t="s">
        <v>320</v>
      </c>
      <c r="I3352" s="1" t="s">
        <v>16</v>
      </c>
      <c r="J3352" t="s">
        <v>15</v>
      </c>
      <c r="K3352">
        <v>-668345412</v>
      </c>
      <c r="L3352">
        <v>668345412</v>
      </c>
      <c r="M3352" s="6">
        <v>-6683454.1200000001</v>
      </c>
      <c r="N3352" t="str">
        <f t="shared" si="53"/>
        <v>57</v>
      </c>
    </row>
    <row r="3353" spans="1:15" ht="15" customHeight="1" x14ac:dyDescent="0.25">
      <c r="A3353" t="s">
        <v>14</v>
      </c>
      <c r="B3353">
        <v>0</v>
      </c>
      <c r="C3353">
        <v>4950</v>
      </c>
      <c r="D3353">
        <v>10</v>
      </c>
      <c r="E3353" s="1" t="s">
        <v>322</v>
      </c>
      <c r="F3353" s="2" t="s">
        <v>85</v>
      </c>
      <c r="G3353" s="3" t="s">
        <v>86</v>
      </c>
      <c r="H3353" s="3" t="s">
        <v>318</v>
      </c>
      <c r="I3353" s="1" t="s">
        <v>16</v>
      </c>
      <c r="J3353" t="s">
        <v>629</v>
      </c>
      <c r="K3353" s="8">
        <v>13089918</v>
      </c>
      <c r="L3353">
        <v>13089918</v>
      </c>
      <c r="M3353" s="6">
        <v>130899.18000000001</v>
      </c>
      <c r="N3353" t="str">
        <f t="shared" si="53"/>
        <v>05</v>
      </c>
    </row>
    <row r="3354" spans="1:15" ht="15" customHeight="1" x14ac:dyDescent="0.25">
      <c r="A3354" t="s">
        <v>14</v>
      </c>
      <c r="B3354">
        <v>0</v>
      </c>
      <c r="C3354">
        <v>2945</v>
      </c>
      <c r="D3354">
        <v>10</v>
      </c>
      <c r="E3354" s="1" t="s">
        <v>323</v>
      </c>
      <c r="F3354" s="2" t="s">
        <v>17</v>
      </c>
      <c r="G3354" s="18" t="s">
        <v>93</v>
      </c>
      <c r="H3354" s="3" t="s">
        <v>318</v>
      </c>
      <c r="I3354" s="1" t="s">
        <v>16</v>
      </c>
      <c r="J3354" t="s">
        <v>634</v>
      </c>
      <c r="K3354" s="8">
        <v>8595835</v>
      </c>
      <c r="L3354">
        <v>8595835</v>
      </c>
      <c r="M3354" s="6">
        <v>85958.35</v>
      </c>
      <c r="N3354" t="str">
        <f t="shared" si="53"/>
        <v>05</v>
      </c>
      <c r="O3354" t="s">
        <v>894</v>
      </c>
    </row>
    <row r="3355" spans="1:15" x14ac:dyDescent="0.25">
      <c r="A3355" t="s">
        <v>14</v>
      </c>
      <c r="B3355">
        <v>0</v>
      </c>
      <c r="C3355">
        <v>2945</v>
      </c>
      <c r="D3355">
        <v>10</v>
      </c>
      <c r="E3355" s="1" t="s">
        <v>323</v>
      </c>
      <c r="F3355" s="2" t="s">
        <v>17</v>
      </c>
      <c r="G3355" s="3" t="s">
        <v>15</v>
      </c>
      <c r="H3355" s="3" t="s">
        <v>319</v>
      </c>
      <c r="I3355" s="1" t="s">
        <v>16</v>
      </c>
      <c r="J3355" t="s">
        <v>15</v>
      </c>
      <c r="K3355" s="8">
        <v>19253374</v>
      </c>
      <c r="L3355">
        <v>-19253374</v>
      </c>
      <c r="M3355" s="6">
        <v>-192533.74</v>
      </c>
      <c r="N3355" t="str">
        <f t="shared" si="53"/>
        <v>19</v>
      </c>
    </row>
    <row r="3356" spans="1:15" x14ac:dyDescent="0.25">
      <c r="A3356" t="s">
        <v>14</v>
      </c>
      <c r="B3356">
        <v>0</v>
      </c>
      <c r="C3356">
        <v>2945</v>
      </c>
      <c r="D3356">
        <v>10</v>
      </c>
      <c r="E3356" s="1" t="s">
        <v>323</v>
      </c>
      <c r="F3356" s="2" t="s">
        <v>17</v>
      </c>
      <c r="G3356" s="3" t="s">
        <v>15</v>
      </c>
      <c r="H3356" s="3" t="s">
        <v>320</v>
      </c>
      <c r="I3356" s="1" t="s">
        <v>16</v>
      </c>
      <c r="J3356" t="s">
        <v>15</v>
      </c>
      <c r="K3356">
        <v>-661373913</v>
      </c>
      <c r="L3356">
        <v>661373913</v>
      </c>
      <c r="M3356" s="6">
        <v>-6613739.1299999999</v>
      </c>
      <c r="N3356" t="str">
        <f t="shared" si="53"/>
        <v>57</v>
      </c>
    </row>
    <row r="3357" spans="1:15" ht="15" customHeight="1" x14ac:dyDescent="0.25">
      <c r="A3357" t="s">
        <v>14</v>
      </c>
      <c r="B3357">
        <v>0</v>
      </c>
      <c r="C3357">
        <v>2945</v>
      </c>
      <c r="D3357">
        <v>10</v>
      </c>
      <c r="E3357" s="1" t="s">
        <v>323</v>
      </c>
      <c r="F3357" s="2" t="s">
        <v>85</v>
      </c>
      <c r="G3357" s="3" t="s">
        <v>86</v>
      </c>
      <c r="H3357" s="3" t="s">
        <v>318</v>
      </c>
      <c r="I3357" s="1" t="s">
        <v>16</v>
      </c>
      <c r="J3357" t="s">
        <v>629</v>
      </c>
      <c r="K3357" s="8">
        <v>14038463</v>
      </c>
      <c r="L3357">
        <v>14038463</v>
      </c>
      <c r="M3357" s="6">
        <v>140384.63</v>
      </c>
      <c r="N3357" t="str">
        <f t="shared" si="53"/>
        <v>05</v>
      </c>
    </row>
    <row r="3358" spans="1:15" ht="15" customHeight="1" x14ac:dyDescent="0.25">
      <c r="A3358" t="s">
        <v>14</v>
      </c>
      <c r="B3358">
        <v>0</v>
      </c>
      <c r="C3358">
        <v>2399</v>
      </c>
      <c r="D3358">
        <v>10</v>
      </c>
      <c r="E3358" s="1" t="s">
        <v>324</v>
      </c>
      <c r="F3358" s="2" t="s">
        <v>17</v>
      </c>
      <c r="G3358" s="18" t="s">
        <v>93</v>
      </c>
      <c r="H3358" s="3" t="s">
        <v>318</v>
      </c>
      <c r="I3358" s="1" t="s">
        <v>16</v>
      </c>
      <c r="J3358" t="s">
        <v>634</v>
      </c>
      <c r="K3358" s="8">
        <v>6001081</v>
      </c>
      <c r="L3358">
        <v>6001081</v>
      </c>
      <c r="M3358" s="6">
        <v>60010.81</v>
      </c>
      <c r="N3358" t="str">
        <f t="shared" si="53"/>
        <v>05</v>
      </c>
      <c r="O3358" t="s">
        <v>894</v>
      </c>
    </row>
    <row r="3359" spans="1:15" x14ac:dyDescent="0.25">
      <c r="A3359" t="s">
        <v>14</v>
      </c>
      <c r="B3359">
        <v>0</v>
      </c>
      <c r="C3359">
        <v>2399</v>
      </c>
      <c r="D3359">
        <v>10</v>
      </c>
      <c r="E3359" s="1" t="s">
        <v>324</v>
      </c>
      <c r="F3359" s="2" t="s">
        <v>17</v>
      </c>
      <c r="G3359" s="3" t="s">
        <v>15</v>
      </c>
      <c r="H3359" s="3" t="s">
        <v>319</v>
      </c>
      <c r="I3359" s="1" t="s">
        <v>16</v>
      </c>
      <c r="J3359" t="s">
        <v>15</v>
      </c>
      <c r="K3359" s="8">
        <v>11672327</v>
      </c>
      <c r="L3359">
        <v>-11672327</v>
      </c>
      <c r="M3359" s="6">
        <v>-116723.27</v>
      </c>
      <c r="N3359" t="str">
        <f t="shared" si="53"/>
        <v>19</v>
      </c>
    </row>
    <row r="3360" spans="1:15" x14ac:dyDescent="0.25">
      <c r="A3360" t="s">
        <v>14</v>
      </c>
      <c r="B3360">
        <v>0</v>
      </c>
      <c r="C3360">
        <v>2399</v>
      </c>
      <c r="D3360">
        <v>10</v>
      </c>
      <c r="E3360" s="1" t="s">
        <v>324</v>
      </c>
      <c r="F3360" s="2" t="s">
        <v>17</v>
      </c>
      <c r="G3360" s="3" t="s">
        <v>15</v>
      </c>
      <c r="H3360" s="3" t="s">
        <v>320</v>
      </c>
      <c r="I3360" s="1" t="s">
        <v>16</v>
      </c>
      <c r="J3360" t="s">
        <v>15</v>
      </c>
      <c r="K3360">
        <v>-459640355</v>
      </c>
      <c r="L3360">
        <v>459640355</v>
      </c>
      <c r="M3360" s="6">
        <v>-4596403.55</v>
      </c>
      <c r="N3360" t="str">
        <f t="shared" si="53"/>
        <v>57</v>
      </c>
    </row>
    <row r="3361" spans="1:15" ht="15" customHeight="1" x14ac:dyDescent="0.25">
      <c r="A3361" t="s">
        <v>14</v>
      </c>
      <c r="B3361">
        <v>0</v>
      </c>
      <c r="C3361">
        <v>2399</v>
      </c>
      <c r="D3361">
        <v>10</v>
      </c>
      <c r="E3361" s="1" t="s">
        <v>324</v>
      </c>
      <c r="F3361" s="2" t="s">
        <v>85</v>
      </c>
      <c r="G3361" s="3" t="s">
        <v>86</v>
      </c>
      <c r="H3361" s="3" t="s">
        <v>318</v>
      </c>
      <c r="I3361" s="1" t="s">
        <v>16</v>
      </c>
      <c r="J3361" t="s">
        <v>629</v>
      </c>
      <c r="K3361" s="8">
        <v>2655925</v>
      </c>
      <c r="L3361">
        <v>2655925</v>
      </c>
      <c r="M3361" s="6">
        <v>26559.25</v>
      </c>
      <c r="N3361" t="str">
        <f t="shared" si="53"/>
        <v>05</v>
      </c>
    </row>
    <row r="3362" spans="1:15" ht="15" customHeight="1" x14ac:dyDescent="0.25">
      <c r="A3362" t="s">
        <v>14</v>
      </c>
      <c r="B3362">
        <v>0</v>
      </c>
      <c r="C3362">
        <v>2399</v>
      </c>
      <c r="D3362">
        <v>10</v>
      </c>
      <c r="E3362" s="1" t="s">
        <v>324</v>
      </c>
      <c r="F3362" s="2" t="s">
        <v>52</v>
      </c>
      <c r="G3362" s="3" t="s">
        <v>53</v>
      </c>
      <c r="H3362" s="3" t="s">
        <v>63</v>
      </c>
      <c r="I3362" s="1" t="s">
        <v>55</v>
      </c>
      <c r="J3362" t="s">
        <v>629</v>
      </c>
      <c r="K3362" s="8">
        <v>351896</v>
      </c>
      <c r="L3362">
        <v>351896</v>
      </c>
      <c r="M3362" s="6">
        <v>3518.96</v>
      </c>
      <c r="N3362" t="str">
        <f t="shared" si="53"/>
        <v>01</v>
      </c>
    </row>
    <row r="3363" spans="1:15" ht="15" customHeight="1" x14ac:dyDescent="0.25">
      <c r="A3363" t="s">
        <v>14</v>
      </c>
      <c r="B3363">
        <v>0</v>
      </c>
      <c r="C3363">
        <v>2399</v>
      </c>
      <c r="D3363">
        <v>10</v>
      </c>
      <c r="E3363" s="1" t="s">
        <v>324</v>
      </c>
      <c r="F3363" s="2" t="s">
        <v>52</v>
      </c>
      <c r="G3363" s="3" t="s">
        <v>53</v>
      </c>
      <c r="H3363" s="3" t="s">
        <v>54</v>
      </c>
      <c r="I3363" s="1" t="s">
        <v>55</v>
      </c>
      <c r="J3363" t="s">
        <v>629</v>
      </c>
      <c r="K3363" s="8">
        <v>117082</v>
      </c>
      <c r="L3363">
        <v>117082</v>
      </c>
      <c r="M3363" s="6">
        <v>1170.82</v>
      </c>
      <c r="N3363" t="str">
        <f t="shared" si="53"/>
        <v>02</v>
      </c>
    </row>
    <row r="3364" spans="1:15" ht="15" customHeight="1" x14ac:dyDescent="0.25">
      <c r="A3364" t="s">
        <v>14</v>
      </c>
      <c r="B3364">
        <v>0</v>
      </c>
      <c r="C3364">
        <v>6400</v>
      </c>
      <c r="D3364">
        <v>10</v>
      </c>
      <c r="E3364" s="1" t="s">
        <v>325</v>
      </c>
      <c r="F3364" s="2" t="s">
        <v>17</v>
      </c>
      <c r="G3364" s="18" t="s">
        <v>93</v>
      </c>
      <c r="H3364" s="3" t="s">
        <v>318</v>
      </c>
      <c r="I3364" s="1" t="s">
        <v>16</v>
      </c>
      <c r="J3364" t="s">
        <v>634</v>
      </c>
      <c r="K3364" s="8">
        <v>1783178</v>
      </c>
      <c r="L3364">
        <v>1783178</v>
      </c>
      <c r="M3364" s="6">
        <v>17831.78</v>
      </c>
      <c r="N3364" t="str">
        <f t="shared" si="53"/>
        <v>05</v>
      </c>
      <c r="O3364" t="s">
        <v>894</v>
      </c>
    </row>
    <row r="3365" spans="1:15" x14ac:dyDescent="0.25">
      <c r="A3365" t="s">
        <v>14</v>
      </c>
      <c r="B3365">
        <v>0</v>
      </c>
      <c r="C3365">
        <v>6400</v>
      </c>
      <c r="D3365">
        <v>10</v>
      </c>
      <c r="E3365" s="1" t="s">
        <v>325</v>
      </c>
      <c r="F3365" s="2" t="s">
        <v>17</v>
      </c>
      <c r="G3365" s="3" t="s">
        <v>15</v>
      </c>
      <c r="H3365" s="3" t="s">
        <v>319</v>
      </c>
      <c r="I3365" s="1" t="s">
        <v>16</v>
      </c>
      <c r="J3365" t="s">
        <v>15</v>
      </c>
      <c r="K3365" s="8">
        <v>1849614</v>
      </c>
      <c r="L3365">
        <v>-1849614</v>
      </c>
      <c r="M3365" s="6">
        <v>-18496.14</v>
      </c>
      <c r="N3365" t="str">
        <f t="shared" si="53"/>
        <v>19</v>
      </c>
    </row>
    <row r="3366" spans="1:15" x14ac:dyDescent="0.25">
      <c r="A3366" t="s">
        <v>14</v>
      </c>
      <c r="B3366">
        <v>0</v>
      </c>
      <c r="C3366">
        <v>6400</v>
      </c>
      <c r="D3366">
        <v>10</v>
      </c>
      <c r="E3366" s="1" t="s">
        <v>325</v>
      </c>
      <c r="F3366" s="2" t="s">
        <v>17</v>
      </c>
      <c r="G3366" s="3" t="s">
        <v>15</v>
      </c>
      <c r="H3366" s="3" t="s">
        <v>320</v>
      </c>
      <c r="I3366" s="1" t="s">
        <v>16</v>
      </c>
      <c r="J3366" t="s">
        <v>15</v>
      </c>
      <c r="K3366">
        <v>-136537626</v>
      </c>
      <c r="L3366">
        <v>136537626</v>
      </c>
      <c r="M3366" s="6">
        <v>-1365376.26</v>
      </c>
      <c r="N3366" t="str">
        <f t="shared" si="53"/>
        <v>57</v>
      </c>
    </row>
    <row r="3367" spans="1:15" ht="15" customHeight="1" x14ac:dyDescent="0.25">
      <c r="A3367" t="s">
        <v>14</v>
      </c>
      <c r="B3367">
        <v>0</v>
      </c>
      <c r="C3367" s="7" t="s">
        <v>15</v>
      </c>
      <c r="D3367">
        <v>10</v>
      </c>
      <c r="E3367" s="1" t="s">
        <v>326</v>
      </c>
      <c r="F3367" s="2" t="s">
        <v>56</v>
      </c>
      <c r="G3367" s="3" t="s">
        <v>57</v>
      </c>
      <c r="H3367" s="3" t="s">
        <v>167</v>
      </c>
      <c r="I3367" s="1" t="s">
        <v>16</v>
      </c>
      <c r="J3367" t="s">
        <v>773</v>
      </c>
      <c r="K3367" s="8">
        <v>32907</v>
      </c>
      <c r="L3367">
        <v>32907</v>
      </c>
      <c r="M3367" s="6">
        <v>329.07</v>
      </c>
      <c r="N3367" t="str">
        <f t="shared" si="53"/>
        <v>04</v>
      </c>
    </row>
    <row r="3368" spans="1:15" ht="15" customHeight="1" x14ac:dyDescent="0.25">
      <c r="A3368" t="s">
        <v>14</v>
      </c>
      <c r="B3368">
        <v>0</v>
      </c>
      <c r="C3368" s="7" t="s">
        <v>15</v>
      </c>
      <c r="D3368">
        <v>10</v>
      </c>
      <c r="E3368" s="1" t="s">
        <v>326</v>
      </c>
      <c r="F3368" s="2" t="s">
        <v>56</v>
      </c>
      <c r="G3368" s="3" t="s">
        <v>57</v>
      </c>
      <c r="H3368" s="3" t="s">
        <v>73</v>
      </c>
      <c r="I3368" s="1" t="s">
        <v>16</v>
      </c>
      <c r="J3368" t="s">
        <v>15</v>
      </c>
      <c r="K3368" s="8">
        <v>278649</v>
      </c>
      <c r="L3368">
        <v>278649</v>
      </c>
      <c r="M3368" s="6">
        <v>2786.4900000000002</v>
      </c>
      <c r="N3368" t="str">
        <f t="shared" si="53"/>
        <v>06</v>
      </c>
    </row>
    <row r="3369" spans="1:15" ht="15" customHeight="1" x14ac:dyDescent="0.25">
      <c r="A3369" t="s">
        <v>14</v>
      </c>
      <c r="B3369">
        <v>0</v>
      </c>
      <c r="C3369" s="7" t="s">
        <v>15</v>
      </c>
      <c r="D3369">
        <v>10</v>
      </c>
      <c r="E3369" s="1" t="s">
        <v>326</v>
      </c>
      <c r="F3369" s="2" t="s">
        <v>56</v>
      </c>
      <c r="G3369" s="3" t="s">
        <v>57</v>
      </c>
      <c r="H3369" s="3" t="s">
        <v>73</v>
      </c>
      <c r="I3369" s="1" t="s">
        <v>16</v>
      </c>
      <c r="J3369" t="s">
        <v>773</v>
      </c>
      <c r="K3369" s="8">
        <v>57109</v>
      </c>
      <c r="L3369">
        <v>57109</v>
      </c>
      <c r="M3369" s="6">
        <v>571.09</v>
      </c>
      <c r="N3369" t="str">
        <f t="shared" si="53"/>
        <v>06</v>
      </c>
    </row>
    <row r="3370" spans="1:15" ht="15" customHeight="1" x14ac:dyDescent="0.25">
      <c r="A3370" t="s">
        <v>14</v>
      </c>
      <c r="B3370">
        <v>0</v>
      </c>
      <c r="C3370" s="7" t="s">
        <v>15</v>
      </c>
      <c r="D3370">
        <v>10</v>
      </c>
      <c r="E3370" s="1" t="s">
        <v>326</v>
      </c>
      <c r="F3370" s="2" t="s">
        <v>56</v>
      </c>
      <c r="G3370" s="3" t="s">
        <v>108</v>
      </c>
      <c r="H3370" s="3" t="s">
        <v>109</v>
      </c>
      <c r="I3370" s="1" t="s">
        <v>16</v>
      </c>
      <c r="J3370" t="s">
        <v>15</v>
      </c>
      <c r="K3370" s="8">
        <v>910637</v>
      </c>
      <c r="L3370">
        <v>910637</v>
      </c>
      <c r="M3370" s="6">
        <v>9106.3700000000008</v>
      </c>
      <c r="N3370" t="str">
        <f t="shared" si="53"/>
        <v>04</v>
      </c>
    </row>
    <row r="3371" spans="1:15" ht="15" customHeight="1" x14ac:dyDescent="0.25">
      <c r="A3371" t="s">
        <v>14</v>
      </c>
      <c r="B3371">
        <v>0</v>
      </c>
      <c r="C3371" s="7" t="s">
        <v>15</v>
      </c>
      <c r="D3371">
        <v>10</v>
      </c>
      <c r="E3371" s="1" t="s">
        <v>326</v>
      </c>
      <c r="F3371" s="2" t="s">
        <v>56</v>
      </c>
      <c r="G3371" s="3" t="s">
        <v>108</v>
      </c>
      <c r="H3371" s="3" t="s">
        <v>110</v>
      </c>
      <c r="I3371" s="1" t="s">
        <v>16</v>
      </c>
      <c r="J3371" t="s">
        <v>15</v>
      </c>
      <c r="K3371" s="8">
        <v>617169</v>
      </c>
      <c r="L3371">
        <v>617169</v>
      </c>
      <c r="M3371" s="6">
        <v>6171.6900000000005</v>
      </c>
      <c r="N3371" t="str">
        <f t="shared" si="53"/>
        <v>04</v>
      </c>
    </row>
    <row r="3372" spans="1:15" ht="15" customHeight="1" x14ac:dyDescent="0.25">
      <c r="A3372" t="s">
        <v>14</v>
      </c>
      <c r="B3372">
        <v>0</v>
      </c>
      <c r="C3372" s="7" t="s">
        <v>15</v>
      </c>
      <c r="D3372">
        <v>10</v>
      </c>
      <c r="E3372" s="1" t="s">
        <v>326</v>
      </c>
      <c r="F3372" s="2" t="s">
        <v>56</v>
      </c>
      <c r="G3372" s="3" t="s">
        <v>108</v>
      </c>
      <c r="H3372" s="3" t="s">
        <v>111</v>
      </c>
      <c r="I3372" s="1" t="s">
        <v>16</v>
      </c>
      <c r="J3372" t="s">
        <v>15</v>
      </c>
      <c r="K3372" s="8">
        <v>471708</v>
      </c>
      <c r="L3372">
        <v>471708</v>
      </c>
      <c r="M3372" s="6">
        <v>4717.08</v>
      </c>
      <c r="N3372" t="str">
        <f t="shared" si="53"/>
        <v>06</v>
      </c>
    </row>
    <row r="3373" spans="1:15" ht="15" customHeight="1" x14ac:dyDescent="0.25">
      <c r="A3373" t="s">
        <v>14</v>
      </c>
      <c r="B3373">
        <v>0</v>
      </c>
      <c r="C3373" s="7" t="s">
        <v>15</v>
      </c>
      <c r="D3373">
        <v>10</v>
      </c>
      <c r="E3373" s="1" t="s">
        <v>326</v>
      </c>
      <c r="F3373" s="2" t="s">
        <v>56</v>
      </c>
      <c r="G3373" s="3" t="s">
        <v>108</v>
      </c>
      <c r="H3373" s="3" t="s">
        <v>112</v>
      </c>
      <c r="I3373" s="1" t="s">
        <v>16</v>
      </c>
      <c r="J3373" t="s">
        <v>15</v>
      </c>
      <c r="K3373" s="8">
        <v>2022990</v>
      </c>
      <c r="L3373">
        <v>2022990</v>
      </c>
      <c r="M3373" s="6">
        <v>20229.900000000001</v>
      </c>
      <c r="N3373" t="str">
        <f t="shared" si="53"/>
        <v>06</v>
      </c>
    </row>
    <row r="3374" spans="1:15" ht="15" customHeight="1" x14ac:dyDescent="0.25">
      <c r="A3374" t="s">
        <v>14</v>
      </c>
      <c r="B3374">
        <v>0</v>
      </c>
      <c r="C3374">
        <v>9801</v>
      </c>
      <c r="D3374">
        <v>10</v>
      </c>
      <c r="E3374" s="1" t="s">
        <v>327</v>
      </c>
      <c r="F3374" s="2" t="s">
        <v>17</v>
      </c>
      <c r="G3374" s="3" t="s">
        <v>15</v>
      </c>
      <c r="H3374" s="3" t="s">
        <v>328</v>
      </c>
      <c r="I3374" s="1" t="s">
        <v>16</v>
      </c>
      <c r="J3374" t="s">
        <v>15</v>
      </c>
      <c r="K3374">
        <v>-14681700</v>
      </c>
      <c r="L3374">
        <v>14681700</v>
      </c>
      <c r="M3374" s="6">
        <v>146817</v>
      </c>
      <c r="N3374" t="str">
        <f t="shared" si="53"/>
        <v>52</v>
      </c>
    </row>
    <row r="3375" spans="1:15" ht="15" customHeight="1" x14ac:dyDescent="0.25">
      <c r="A3375" t="s">
        <v>14</v>
      </c>
      <c r="B3375">
        <v>0</v>
      </c>
      <c r="C3375" s="7" t="s">
        <v>329</v>
      </c>
      <c r="D3375">
        <v>10</v>
      </c>
      <c r="E3375" s="1" t="s">
        <v>330</v>
      </c>
      <c r="F3375" s="2" t="s">
        <v>61</v>
      </c>
      <c r="G3375" s="3" t="s">
        <v>14</v>
      </c>
      <c r="H3375" s="3" t="s">
        <v>65</v>
      </c>
      <c r="I3375" s="1" t="s">
        <v>55</v>
      </c>
      <c r="J3375" t="s">
        <v>15</v>
      </c>
      <c r="K3375" s="8">
        <v>110328</v>
      </c>
      <c r="L3375">
        <v>110328</v>
      </c>
      <c r="M3375" s="6">
        <v>1103.28</v>
      </c>
      <c r="N3375" t="str">
        <f t="shared" si="53"/>
        <v>01</v>
      </c>
    </row>
    <row r="3376" spans="1:15" ht="15" customHeight="1" x14ac:dyDescent="0.25">
      <c r="A3376" t="s">
        <v>14</v>
      </c>
      <c r="B3376">
        <v>0</v>
      </c>
      <c r="C3376" s="7" t="s">
        <v>329</v>
      </c>
      <c r="D3376">
        <v>10</v>
      </c>
      <c r="E3376" s="1" t="s">
        <v>330</v>
      </c>
      <c r="F3376" s="2" t="s">
        <v>61</v>
      </c>
      <c r="G3376" s="3" t="s">
        <v>14</v>
      </c>
      <c r="H3376" s="3" t="s">
        <v>69</v>
      </c>
      <c r="I3376" s="1" t="s">
        <v>55</v>
      </c>
      <c r="J3376" t="s">
        <v>15</v>
      </c>
      <c r="K3376" s="8">
        <v>24718</v>
      </c>
      <c r="L3376">
        <v>24718</v>
      </c>
      <c r="M3376" s="6">
        <v>247.18</v>
      </c>
      <c r="N3376" t="str">
        <f t="shared" si="53"/>
        <v>02</v>
      </c>
    </row>
    <row r="3377" spans="1:14" ht="15" customHeight="1" x14ac:dyDescent="0.25">
      <c r="A3377" t="s">
        <v>14</v>
      </c>
      <c r="B3377">
        <v>0</v>
      </c>
      <c r="C3377" s="7" t="s">
        <v>329</v>
      </c>
      <c r="D3377">
        <v>10</v>
      </c>
      <c r="E3377" s="1" t="s">
        <v>330</v>
      </c>
      <c r="F3377" s="2" t="s">
        <v>85</v>
      </c>
      <c r="G3377" s="3" t="s">
        <v>87</v>
      </c>
      <c r="H3377" s="3" t="s">
        <v>63</v>
      </c>
      <c r="I3377" s="1" t="s">
        <v>55</v>
      </c>
      <c r="J3377" t="s">
        <v>629</v>
      </c>
      <c r="K3377" s="8">
        <v>2109922</v>
      </c>
      <c r="L3377">
        <v>2109922</v>
      </c>
      <c r="M3377" s="6">
        <v>21099.22</v>
      </c>
      <c r="N3377" t="str">
        <f t="shared" si="53"/>
        <v>01</v>
      </c>
    </row>
    <row r="3378" spans="1:14" ht="15" customHeight="1" x14ac:dyDescent="0.25">
      <c r="A3378" t="s">
        <v>14</v>
      </c>
      <c r="B3378">
        <v>0</v>
      </c>
      <c r="C3378" s="7" t="s">
        <v>329</v>
      </c>
      <c r="D3378">
        <v>10</v>
      </c>
      <c r="E3378" s="1" t="s">
        <v>330</v>
      </c>
      <c r="F3378" s="2" t="s">
        <v>85</v>
      </c>
      <c r="G3378" s="3" t="s">
        <v>87</v>
      </c>
      <c r="H3378" s="3" t="s">
        <v>63</v>
      </c>
      <c r="I3378" s="1" t="s">
        <v>55</v>
      </c>
      <c r="J3378" t="s">
        <v>770</v>
      </c>
      <c r="K3378" s="8">
        <v>7649652</v>
      </c>
      <c r="L3378">
        <v>7649652</v>
      </c>
      <c r="M3378" s="6">
        <v>76496.52</v>
      </c>
      <c r="N3378" t="str">
        <f t="shared" si="53"/>
        <v>01</v>
      </c>
    </row>
    <row r="3379" spans="1:14" ht="15" customHeight="1" x14ac:dyDescent="0.25">
      <c r="A3379" t="s">
        <v>14</v>
      </c>
      <c r="B3379">
        <v>0</v>
      </c>
      <c r="C3379" s="7" t="s">
        <v>329</v>
      </c>
      <c r="D3379">
        <v>10</v>
      </c>
      <c r="E3379" s="1" t="s">
        <v>330</v>
      </c>
      <c r="F3379" s="2" t="s">
        <v>85</v>
      </c>
      <c r="G3379" s="3" t="s">
        <v>87</v>
      </c>
      <c r="H3379" s="3" t="s">
        <v>54</v>
      </c>
      <c r="I3379" s="1" t="s">
        <v>55</v>
      </c>
      <c r="J3379" t="s">
        <v>629</v>
      </c>
      <c r="K3379" s="8">
        <v>928520</v>
      </c>
      <c r="L3379">
        <v>928520</v>
      </c>
      <c r="M3379" s="6">
        <v>9285.2000000000007</v>
      </c>
      <c r="N3379" t="str">
        <f t="shared" si="53"/>
        <v>02</v>
      </c>
    </row>
    <row r="3380" spans="1:14" ht="15" customHeight="1" x14ac:dyDescent="0.25">
      <c r="A3380" t="s">
        <v>14</v>
      </c>
      <c r="B3380">
        <v>0</v>
      </c>
      <c r="C3380" s="7" t="s">
        <v>329</v>
      </c>
      <c r="D3380">
        <v>10</v>
      </c>
      <c r="E3380" s="1" t="s">
        <v>330</v>
      </c>
      <c r="F3380" s="2" t="s">
        <v>85</v>
      </c>
      <c r="G3380" s="3" t="s">
        <v>87</v>
      </c>
      <c r="H3380" s="3" t="s">
        <v>54</v>
      </c>
      <c r="I3380" s="1" t="s">
        <v>55</v>
      </c>
      <c r="J3380" t="s">
        <v>770</v>
      </c>
      <c r="K3380" s="8">
        <v>2618502</v>
      </c>
      <c r="L3380">
        <v>2618502</v>
      </c>
      <c r="M3380" s="6">
        <v>26185.02</v>
      </c>
      <c r="N3380" t="str">
        <f t="shared" si="53"/>
        <v>02</v>
      </c>
    </row>
    <row r="3381" spans="1:14" ht="15" customHeight="1" x14ac:dyDescent="0.25">
      <c r="A3381" t="s">
        <v>14</v>
      </c>
      <c r="B3381">
        <v>0</v>
      </c>
      <c r="C3381" s="7" t="s">
        <v>329</v>
      </c>
      <c r="D3381">
        <v>10</v>
      </c>
      <c r="E3381" s="1" t="s">
        <v>330</v>
      </c>
      <c r="F3381" s="2" t="s">
        <v>85</v>
      </c>
      <c r="G3381" s="3" t="s">
        <v>88</v>
      </c>
      <c r="H3381" s="3" t="s">
        <v>63</v>
      </c>
      <c r="I3381" s="1" t="s">
        <v>55</v>
      </c>
      <c r="J3381" t="s">
        <v>770</v>
      </c>
      <c r="K3381" s="8">
        <v>9501278</v>
      </c>
      <c r="L3381">
        <v>9501278</v>
      </c>
      <c r="M3381" s="6">
        <v>95012.78</v>
      </c>
      <c r="N3381" t="str">
        <f t="shared" si="53"/>
        <v>01</v>
      </c>
    </row>
    <row r="3382" spans="1:14" ht="15" customHeight="1" x14ac:dyDescent="0.25">
      <c r="A3382" t="s">
        <v>14</v>
      </c>
      <c r="B3382">
        <v>0</v>
      </c>
      <c r="C3382" s="7" t="s">
        <v>329</v>
      </c>
      <c r="D3382">
        <v>10</v>
      </c>
      <c r="E3382" s="1" t="s">
        <v>330</v>
      </c>
      <c r="F3382" s="2" t="s">
        <v>85</v>
      </c>
      <c r="G3382" s="3" t="s">
        <v>88</v>
      </c>
      <c r="H3382" s="3" t="s">
        <v>58</v>
      </c>
      <c r="I3382" s="1" t="s">
        <v>64</v>
      </c>
      <c r="J3382" t="s">
        <v>770</v>
      </c>
      <c r="K3382" s="8">
        <v>19671491</v>
      </c>
      <c r="L3382">
        <v>19671491</v>
      </c>
      <c r="M3382" s="6">
        <v>196714.91</v>
      </c>
      <c r="N3382" t="str">
        <f t="shared" si="53"/>
        <v>01</v>
      </c>
    </row>
    <row r="3383" spans="1:14" ht="15" customHeight="1" x14ac:dyDescent="0.25">
      <c r="A3383" t="s">
        <v>14</v>
      </c>
      <c r="B3383">
        <v>0</v>
      </c>
      <c r="C3383" s="7" t="s">
        <v>329</v>
      </c>
      <c r="D3383">
        <v>10</v>
      </c>
      <c r="E3383" s="1" t="s">
        <v>330</v>
      </c>
      <c r="F3383" s="2" t="s">
        <v>85</v>
      </c>
      <c r="G3383" s="3" t="s">
        <v>88</v>
      </c>
      <c r="H3383" s="3" t="s">
        <v>103</v>
      </c>
      <c r="I3383" s="1" t="s">
        <v>64</v>
      </c>
      <c r="J3383" t="s">
        <v>15</v>
      </c>
      <c r="K3383" s="8">
        <v>8556</v>
      </c>
      <c r="L3383">
        <v>8556</v>
      </c>
      <c r="M3383" s="6">
        <v>85.56</v>
      </c>
      <c r="N3383" t="str">
        <f t="shared" si="53"/>
        <v>01</v>
      </c>
    </row>
    <row r="3384" spans="1:14" ht="15" customHeight="1" x14ac:dyDescent="0.25">
      <c r="A3384" t="s">
        <v>14</v>
      </c>
      <c r="B3384">
        <v>0</v>
      </c>
      <c r="C3384" s="7" t="s">
        <v>329</v>
      </c>
      <c r="D3384">
        <v>10</v>
      </c>
      <c r="E3384" s="1" t="s">
        <v>330</v>
      </c>
      <c r="F3384" s="2" t="s">
        <v>85</v>
      </c>
      <c r="G3384" s="3" t="s">
        <v>88</v>
      </c>
      <c r="H3384" s="3" t="s">
        <v>65</v>
      </c>
      <c r="I3384" s="1" t="s">
        <v>55</v>
      </c>
      <c r="J3384" t="s">
        <v>15</v>
      </c>
      <c r="K3384" s="8">
        <v>157440</v>
      </c>
      <c r="L3384">
        <v>157440</v>
      </c>
      <c r="M3384" s="6">
        <v>1574.4</v>
      </c>
      <c r="N3384" t="str">
        <f t="shared" si="53"/>
        <v>01</v>
      </c>
    </row>
    <row r="3385" spans="1:14" ht="15" customHeight="1" x14ac:dyDescent="0.25">
      <c r="A3385" t="s">
        <v>14</v>
      </c>
      <c r="B3385">
        <v>0</v>
      </c>
      <c r="C3385" s="7" t="s">
        <v>329</v>
      </c>
      <c r="D3385">
        <v>10</v>
      </c>
      <c r="E3385" s="1" t="s">
        <v>330</v>
      </c>
      <c r="F3385" s="2" t="s">
        <v>85</v>
      </c>
      <c r="G3385" s="3" t="s">
        <v>88</v>
      </c>
      <c r="H3385" s="3" t="s">
        <v>66</v>
      </c>
      <c r="I3385" s="1" t="s">
        <v>64</v>
      </c>
      <c r="J3385" t="s">
        <v>15</v>
      </c>
      <c r="K3385" s="8">
        <v>64848</v>
      </c>
      <c r="L3385">
        <v>64848</v>
      </c>
      <c r="M3385" s="6">
        <v>648.48</v>
      </c>
      <c r="N3385" t="str">
        <f t="shared" si="53"/>
        <v>01</v>
      </c>
    </row>
    <row r="3386" spans="1:14" ht="15" customHeight="1" x14ac:dyDescent="0.25">
      <c r="A3386" t="s">
        <v>14</v>
      </c>
      <c r="B3386">
        <v>0</v>
      </c>
      <c r="C3386" s="7" t="s">
        <v>329</v>
      </c>
      <c r="D3386">
        <v>10</v>
      </c>
      <c r="E3386" s="1" t="s">
        <v>330</v>
      </c>
      <c r="F3386" s="2" t="s">
        <v>85</v>
      </c>
      <c r="G3386" s="3" t="s">
        <v>88</v>
      </c>
      <c r="H3386" s="3" t="s">
        <v>66</v>
      </c>
      <c r="I3386" s="1" t="s">
        <v>64</v>
      </c>
      <c r="J3386" t="s">
        <v>770</v>
      </c>
      <c r="K3386" s="8">
        <v>80328</v>
      </c>
      <c r="L3386">
        <v>80328</v>
      </c>
      <c r="M3386" s="6">
        <v>803.28</v>
      </c>
      <c r="N3386" t="str">
        <f t="shared" si="53"/>
        <v>01</v>
      </c>
    </row>
    <row r="3387" spans="1:14" ht="15" customHeight="1" x14ac:dyDescent="0.25">
      <c r="A3387" t="s">
        <v>14</v>
      </c>
      <c r="B3387">
        <v>0</v>
      </c>
      <c r="C3387" s="7" t="s">
        <v>329</v>
      </c>
      <c r="D3387">
        <v>10</v>
      </c>
      <c r="E3387" s="1" t="s">
        <v>330</v>
      </c>
      <c r="F3387" s="2" t="s">
        <v>85</v>
      </c>
      <c r="G3387" s="3" t="s">
        <v>88</v>
      </c>
      <c r="H3387" s="3" t="s">
        <v>67</v>
      </c>
      <c r="I3387" s="1" t="s">
        <v>55</v>
      </c>
      <c r="J3387" t="s">
        <v>770</v>
      </c>
      <c r="K3387" s="8">
        <v>15005</v>
      </c>
      <c r="L3387">
        <v>15005</v>
      </c>
      <c r="M3387" s="6">
        <v>150.05000000000001</v>
      </c>
      <c r="N3387" t="str">
        <f t="shared" si="53"/>
        <v>01</v>
      </c>
    </row>
    <row r="3388" spans="1:14" ht="15" customHeight="1" x14ac:dyDescent="0.25">
      <c r="A3388" t="s">
        <v>14</v>
      </c>
      <c r="B3388">
        <v>0</v>
      </c>
      <c r="C3388" s="7" t="s">
        <v>329</v>
      </c>
      <c r="D3388">
        <v>10</v>
      </c>
      <c r="E3388" s="1" t="s">
        <v>330</v>
      </c>
      <c r="F3388" s="2" t="s">
        <v>85</v>
      </c>
      <c r="G3388" s="3" t="s">
        <v>88</v>
      </c>
      <c r="H3388" s="3" t="s">
        <v>68</v>
      </c>
      <c r="I3388" s="1" t="s">
        <v>64</v>
      </c>
      <c r="J3388" t="s">
        <v>15</v>
      </c>
      <c r="K3388" s="8">
        <v>150000</v>
      </c>
      <c r="L3388">
        <v>150000</v>
      </c>
      <c r="M3388" s="6">
        <v>1500</v>
      </c>
      <c r="N3388" t="str">
        <f t="shared" si="53"/>
        <v>01</v>
      </c>
    </row>
    <row r="3389" spans="1:14" ht="15" customHeight="1" x14ac:dyDescent="0.25">
      <c r="A3389" t="s">
        <v>14</v>
      </c>
      <c r="B3389">
        <v>0</v>
      </c>
      <c r="C3389" s="7" t="s">
        <v>329</v>
      </c>
      <c r="D3389">
        <v>10</v>
      </c>
      <c r="E3389" s="1" t="s">
        <v>330</v>
      </c>
      <c r="F3389" s="2" t="s">
        <v>85</v>
      </c>
      <c r="G3389" s="3" t="s">
        <v>88</v>
      </c>
      <c r="H3389" s="3" t="s">
        <v>54</v>
      </c>
      <c r="I3389" s="1" t="s">
        <v>55</v>
      </c>
      <c r="J3389" t="s">
        <v>770</v>
      </c>
      <c r="K3389" s="8">
        <v>3287807</v>
      </c>
      <c r="L3389">
        <v>3287807</v>
      </c>
      <c r="M3389" s="6">
        <v>32878.07</v>
      </c>
      <c r="N3389" t="str">
        <f t="shared" si="53"/>
        <v>02</v>
      </c>
    </row>
    <row r="3390" spans="1:14" ht="15" customHeight="1" x14ac:dyDescent="0.25">
      <c r="A3390" t="s">
        <v>14</v>
      </c>
      <c r="B3390">
        <v>0</v>
      </c>
      <c r="C3390" s="7" t="s">
        <v>329</v>
      </c>
      <c r="D3390">
        <v>10</v>
      </c>
      <c r="E3390" s="1" t="s">
        <v>330</v>
      </c>
      <c r="F3390" s="2" t="s">
        <v>85</v>
      </c>
      <c r="G3390" s="3" t="s">
        <v>88</v>
      </c>
      <c r="H3390" s="3" t="s">
        <v>54</v>
      </c>
      <c r="I3390" s="1" t="s">
        <v>64</v>
      </c>
      <c r="J3390" t="s">
        <v>770</v>
      </c>
      <c r="K3390" s="8">
        <v>8697457</v>
      </c>
      <c r="L3390">
        <v>8697457</v>
      </c>
      <c r="M3390" s="6">
        <v>86974.57</v>
      </c>
      <c r="N3390" t="str">
        <f t="shared" si="53"/>
        <v>02</v>
      </c>
    </row>
    <row r="3391" spans="1:14" ht="15" customHeight="1" x14ac:dyDescent="0.25">
      <c r="A3391" t="s">
        <v>14</v>
      </c>
      <c r="B3391">
        <v>0</v>
      </c>
      <c r="C3391" s="7" t="s">
        <v>329</v>
      </c>
      <c r="D3391">
        <v>10</v>
      </c>
      <c r="E3391" s="1" t="s">
        <v>330</v>
      </c>
      <c r="F3391" s="2" t="s">
        <v>85</v>
      </c>
      <c r="G3391" s="3" t="s">
        <v>88</v>
      </c>
      <c r="H3391" s="3" t="s">
        <v>69</v>
      </c>
      <c r="I3391" s="1" t="s">
        <v>55</v>
      </c>
      <c r="J3391" t="s">
        <v>15</v>
      </c>
      <c r="K3391" s="8">
        <v>35247</v>
      </c>
      <c r="L3391">
        <v>35247</v>
      </c>
      <c r="M3391" s="6">
        <v>352.47</v>
      </c>
      <c r="N3391" t="str">
        <f t="shared" si="53"/>
        <v>02</v>
      </c>
    </row>
    <row r="3392" spans="1:14" ht="15" customHeight="1" x14ac:dyDescent="0.25">
      <c r="A3392" t="s">
        <v>14</v>
      </c>
      <c r="B3392">
        <v>0</v>
      </c>
      <c r="C3392" s="7" t="s">
        <v>329</v>
      </c>
      <c r="D3392">
        <v>10</v>
      </c>
      <c r="E3392" s="1" t="s">
        <v>330</v>
      </c>
      <c r="F3392" s="2" t="s">
        <v>85</v>
      </c>
      <c r="G3392" s="3" t="s">
        <v>88</v>
      </c>
      <c r="H3392" s="3" t="s">
        <v>69</v>
      </c>
      <c r="I3392" s="1" t="s">
        <v>55</v>
      </c>
      <c r="J3392" t="s">
        <v>770</v>
      </c>
      <c r="K3392" s="8">
        <v>2694</v>
      </c>
      <c r="L3392">
        <v>2694</v>
      </c>
      <c r="M3392" s="6">
        <v>26.94</v>
      </c>
      <c r="N3392" t="str">
        <f t="shared" si="53"/>
        <v>02</v>
      </c>
    </row>
    <row r="3393" spans="1:14" ht="15" customHeight="1" x14ac:dyDescent="0.25">
      <c r="A3393" t="s">
        <v>14</v>
      </c>
      <c r="B3393">
        <v>0</v>
      </c>
      <c r="C3393" s="7" t="s">
        <v>329</v>
      </c>
      <c r="D3393">
        <v>10</v>
      </c>
      <c r="E3393" s="1" t="s">
        <v>330</v>
      </c>
      <c r="F3393" s="2" t="s">
        <v>85</v>
      </c>
      <c r="G3393" s="3" t="s">
        <v>88</v>
      </c>
      <c r="H3393" s="3" t="s">
        <v>69</v>
      </c>
      <c r="I3393" s="1" t="s">
        <v>64</v>
      </c>
      <c r="J3393" t="s">
        <v>15</v>
      </c>
      <c r="K3393" s="8">
        <v>28958</v>
      </c>
      <c r="L3393">
        <v>28958</v>
      </c>
      <c r="M3393" s="6">
        <v>289.58</v>
      </c>
      <c r="N3393" t="str">
        <f t="shared" si="53"/>
        <v>02</v>
      </c>
    </row>
    <row r="3394" spans="1:14" ht="15" customHeight="1" x14ac:dyDescent="0.25">
      <c r="A3394" t="s">
        <v>14</v>
      </c>
      <c r="B3394">
        <v>0</v>
      </c>
      <c r="C3394" s="7" t="s">
        <v>329</v>
      </c>
      <c r="D3394">
        <v>10</v>
      </c>
      <c r="E3394" s="1" t="s">
        <v>330</v>
      </c>
      <c r="F3394" s="2" t="s">
        <v>85</v>
      </c>
      <c r="G3394" s="3" t="s">
        <v>88</v>
      </c>
      <c r="H3394" s="3" t="s">
        <v>70</v>
      </c>
      <c r="I3394" s="1" t="s">
        <v>64</v>
      </c>
      <c r="J3394" t="s">
        <v>15</v>
      </c>
      <c r="K3394" s="8">
        <v>16344</v>
      </c>
      <c r="L3394">
        <v>16344</v>
      </c>
      <c r="M3394" s="6">
        <v>163.44</v>
      </c>
      <c r="N3394" t="str">
        <f t="shared" si="53"/>
        <v>02</v>
      </c>
    </row>
    <row r="3395" spans="1:14" ht="15" customHeight="1" x14ac:dyDescent="0.25">
      <c r="A3395" t="s">
        <v>14</v>
      </c>
      <c r="B3395">
        <v>0</v>
      </c>
      <c r="C3395" s="7" t="s">
        <v>329</v>
      </c>
      <c r="D3395">
        <v>10</v>
      </c>
      <c r="E3395" s="1" t="s">
        <v>330</v>
      </c>
      <c r="F3395" s="2" t="s">
        <v>85</v>
      </c>
      <c r="G3395" s="3" t="s">
        <v>88</v>
      </c>
      <c r="H3395" s="3" t="s">
        <v>70</v>
      </c>
      <c r="I3395" s="1" t="s">
        <v>64</v>
      </c>
      <c r="J3395" t="s">
        <v>770</v>
      </c>
      <c r="K3395" s="8">
        <v>16864</v>
      </c>
      <c r="L3395">
        <v>16864</v>
      </c>
      <c r="M3395" s="6">
        <v>168.64000000000001</v>
      </c>
      <c r="N3395" t="str">
        <f t="shared" si="53"/>
        <v>02</v>
      </c>
    </row>
    <row r="3396" spans="1:14" ht="15" customHeight="1" x14ac:dyDescent="0.25">
      <c r="A3396" t="s">
        <v>14</v>
      </c>
      <c r="B3396">
        <v>0</v>
      </c>
      <c r="C3396" s="7" t="s">
        <v>329</v>
      </c>
      <c r="D3396">
        <v>10</v>
      </c>
      <c r="E3396" s="1" t="s">
        <v>330</v>
      </c>
      <c r="F3396" s="2" t="s">
        <v>85</v>
      </c>
      <c r="G3396" s="3" t="s">
        <v>88</v>
      </c>
      <c r="H3396" s="3" t="s">
        <v>73</v>
      </c>
      <c r="I3396" s="1" t="s">
        <v>16</v>
      </c>
      <c r="J3396" t="s">
        <v>770</v>
      </c>
      <c r="K3396" s="8">
        <v>45210</v>
      </c>
      <c r="L3396">
        <v>45210</v>
      </c>
      <c r="M3396" s="6">
        <v>452.1</v>
      </c>
      <c r="N3396" t="str">
        <f t="shared" si="53"/>
        <v>06</v>
      </c>
    </row>
    <row r="3397" spans="1:14" ht="15" customHeight="1" x14ac:dyDescent="0.25">
      <c r="A3397" t="s">
        <v>14</v>
      </c>
      <c r="B3397">
        <v>0</v>
      </c>
      <c r="C3397" s="7" t="s">
        <v>329</v>
      </c>
      <c r="D3397">
        <v>10</v>
      </c>
      <c r="E3397" s="1" t="s">
        <v>330</v>
      </c>
      <c r="F3397" s="2" t="s">
        <v>85</v>
      </c>
      <c r="G3397" s="3" t="s">
        <v>308</v>
      </c>
      <c r="H3397" s="3" t="s">
        <v>63</v>
      </c>
      <c r="I3397" s="1" t="s">
        <v>55</v>
      </c>
      <c r="J3397" t="s">
        <v>770</v>
      </c>
      <c r="K3397" s="8">
        <v>2988205</v>
      </c>
      <c r="L3397">
        <v>2988205</v>
      </c>
      <c r="M3397" s="6">
        <v>29882.05</v>
      </c>
      <c r="N3397" t="str">
        <f t="shared" si="53"/>
        <v>01</v>
      </c>
    </row>
    <row r="3398" spans="1:14" ht="15" customHeight="1" x14ac:dyDescent="0.25">
      <c r="A3398" t="s">
        <v>14</v>
      </c>
      <c r="B3398">
        <v>0</v>
      </c>
      <c r="C3398" s="7" t="s">
        <v>329</v>
      </c>
      <c r="D3398">
        <v>10</v>
      </c>
      <c r="E3398" s="1" t="s">
        <v>330</v>
      </c>
      <c r="F3398" s="2" t="s">
        <v>85</v>
      </c>
      <c r="G3398" s="3" t="s">
        <v>308</v>
      </c>
      <c r="H3398" s="3" t="s">
        <v>65</v>
      </c>
      <c r="I3398" s="1" t="s">
        <v>55</v>
      </c>
      <c r="J3398" t="s">
        <v>15</v>
      </c>
      <c r="K3398" s="8">
        <v>73560</v>
      </c>
      <c r="L3398">
        <v>73560</v>
      </c>
      <c r="M3398" s="6">
        <v>735.6</v>
      </c>
      <c r="N3398" t="str">
        <f t="shared" si="53"/>
        <v>01</v>
      </c>
    </row>
    <row r="3399" spans="1:14" ht="15" customHeight="1" x14ac:dyDescent="0.25">
      <c r="A3399" t="s">
        <v>14</v>
      </c>
      <c r="B3399">
        <v>0</v>
      </c>
      <c r="C3399" s="7" t="s">
        <v>329</v>
      </c>
      <c r="D3399">
        <v>10</v>
      </c>
      <c r="E3399" s="1" t="s">
        <v>330</v>
      </c>
      <c r="F3399" s="2" t="s">
        <v>85</v>
      </c>
      <c r="G3399" s="3" t="s">
        <v>308</v>
      </c>
      <c r="H3399" s="3" t="s">
        <v>54</v>
      </c>
      <c r="I3399" s="1" t="s">
        <v>55</v>
      </c>
      <c r="J3399" t="s">
        <v>770</v>
      </c>
      <c r="K3399" s="8">
        <v>1038049</v>
      </c>
      <c r="L3399">
        <v>1038049</v>
      </c>
      <c r="M3399" s="6">
        <v>10380.49</v>
      </c>
      <c r="N3399" t="str">
        <f t="shared" si="53"/>
        <v>02</v>
      </c>
    </row>
    <row r="3400" spans="1:14" ht="15" customHeight="1" x14ac:dyDescent="0.25">
      <c r="A3400" t="s">
        <v>14</v>
      </c>
      <c r="B3400">
        <v>0</v>
      </c>
      <c r="C3400" s="7" t="s">
        <v>329</v>
      </c>
      <c r="D3400">
        <v>10</v>
      </c>
      <c r="E3400" s="1" t="s">
        <v>330</v>
      </c>
      <c r="F3400" s="2" t="s">
        <v>85</v>
      </c>
      <c r="G3400" s="3" t="s">
        <v>308</v>
      </c>
      <c r="H3400" s="3" t="s">
        <v>69</v>
      </c>
      <c r="I3400" s="1" t="s">
        <v>55</v>
      </c>
      <c r="J3400" t="s">
        <v>15</v>
      </c>
      <c r="K3400" s="8">
        <v>16469</v>
      </c>
      <c r="L3400">
        <v>16469</v>
      </c>
      <c r="M3400" s="6">
        <v>164.69</v>
      </c>
      <c r="N3400" t="str">
        <f t="shared" si="53"/>
        <v>02</v>
      </c>
    </row>
    <row r="3401" spans="1:14" ht="15" customHeight="1" x14ac:dyDescent="0.25">
      <c r="A3401" t="s">
        <v>14</v>
      </c>
      <c r="B3401">
        <v>0</v>
      </c>
      <c r="C3401" s="7" t="s">
        <v>329</v>
      </c>
      <c r="D3401">
        <v>10</v>
      </c>
      <c r="E3401" s="1" t="s">
        <v>330</v>
      </c>
      <c r="F3401" s="2" t="s">
        <v>52</v>
      </c>
      <c r="G3401" s="3" t="s">
        <v>240</v>
      </c>
      <c r="H3401" s="3" t="s">
        <v>63</v>
      </c>
      <c r="I3401" s="1" t="s">
        <v>55</v>
      </c>
      <c r="J3401" t="s">
        <v>770</v>
      </c>
      <c r="K3401" s="8">
        <v>4268503</v>
      </c>
      <c r="L3401">
        <v>4268503</v>
      </c>
      <c r="M3401" s="6">
        <v>42685.03</v>
      </c>
      <c r="N3401" t="str">
        <f t="shared" si="53"/>
        <v>01</v>
      </c>
    </row>
    <row r="3402" spans="1:14" ht="15" customHeight="1" x14ac:dyDescent="0.25">
      <c r="A3402" t="s">
        <v>14</v>
      </c>
      <c r="B3402">
        <v>0</v>
      </c>
      <c r="C3402" s="7" t="s">
        <v>329</v>
      </c>
      <c r="D3402">
        <v>10</v>
      </c>
      <c r="E3402" s="1" t="s">
        <v>330</v>
      </c>
      <c r="F3402" s="2" t="s">
        <v>52</v>
      </c>
      <c r="G3402" s="3" t="s">
        <v>240</v>
      </c>
      <c r="H3402" s="3" t="s">
        <v>58</v>
      </c>
      <c r="I3402" s="1" t="s">
        <v>102</v>
      </c>
      <c r="J3402" t="s">
        <v>770</v>
      </c>
      <c r="K3402" s="8">
        <v>1195075</v>
      </c>
      <c r="L3402">
        <v>1195075</v>
      </c>
      <c r="M3402" s="6">
        <v>11950.75</v>
      </c>
      <c r="N3402" t="str">
        <f t="shared" si="53"/>
        <v>01</v>
      </c>
    </row>
    <row r="3403" spans="1:14" ht="15" customHeight="1" x14ac:dyDescent="0.25">
      <c r="A3403" t="s">
        <v>14</v>
      </c>
      <c r="B3403">
        <v>0</v>
      </c>
      <c r="C3403" s="7" t="s">
        <v>329</v>
      </c>
      <c r="D3403">
        <v>10</v>
      </c>
      <c r="E3403" s="1" t="s">
        <v>330</v>
      </c>
      <c r="F3403" s="2" t="s">
        <v>52</v>
      </c>
      <c r="G3403" s="3" t="s">
        <v>240</v>
      </c>
      <c r="H3403" s="3" t="s">
        <v>68</v>
      </c>
      <c r="I3403" s="1" t="s">
        <v>102</v>
      </c>
      <c r="J3403" t="s">
        <v>15</v>
      </c>
      <c r="K3403" s="8">
        <v>32500</v>
      </c>
      <c r="L3403">
        <v>32500</v>
      </c>
      <c r="M3403" s="6">
        <v>325</v>
      </c>
      <c r="N3403" t="str">
        <f t="shared" si="53"/>
        <v>01</v>
      </c>
    </row>
    <row r="3404" spans="1:14" ht="15" customHeight="1" x14ac:dyDescent="0.25">
      <c r="A3404" t="s">
        <v>14</v>
      </c>
      <c r="B3404">
        <v>0</v>
      </c>
      <c r="C3404" s="7" t="s">
        <v>329</v>
      </c>
      <c r="D3404">
        <v>10</v>
      </c>
      <c r="E3404" s="1" t="s">
        <v>330</v>
      </c>
      <c r="F3404" s="2" t="s">
        <v>52</v>
      </c>
      <c r="G3404" s="3" t="s">
        <v>240</v>
      </c>
      <c r="H3404" s="3" t="s">
        <v>54</v>
      </c>
      <c r="I3404" s="1" t="s">
        <v>55</v>
      </c>
      <c r="J3404" t="s">
        <v>770</v>
      </c>
      <c r="K3404" s="8">
        <v>948495</v>
      </c>
      <c r="L3404">
        <v>948495</v>
      </c>
      <c r="M3404" s="6">
        <v>9484.9500000000007</v>
      </c>
      <c r="N3404" t="str">
        <f t="shared" si="53"/>
        <v>02</v>
      </c>
    </row>
    <row r="3405" spans="1:14" ht="15" customHeight="1" x14ac:dyDescent="0.25">
      <c r="A3405" t="s">
        <v>14</v>
      </c>
      <c r="B3405">
        <v>0</v>
      </c>
      <c r="C3405" s="7" t="s">
        <v>329</v>
      </c>
      <c r="D3405">
        <v>10</v>
      </c>
      <c r="E3405" s="1" t="s">
        <v>330</v>
      </c>
      <c r="F3405" s="2" t="s">
        <v>52</v>
      </c>
      <c r="G3405" s="3" t="s">
        <v>240</v>
      </c>
      <c r="H3405" s="3" t="s">
        <v>54</v>
      </c>
      <c r="I3405" s="1" t="s">
        <v>102</v>
      </c>
      <c r="J3405" t="s">
        <v>770</v>
      </c>
      <c r="K3405" s="8">
        <v>490905</v>
      </c>
      <c r="L3405">
        <v>490905</v>
      </c>
      <c r="M3405" s="6">
        <v>4909.05</v>
      </c>
      <c r="N3405" t="str">
        <f t="shared" si="53"/>
        <v>02</v>
      </c>
    </row>
    <row r="3406" spans="1:14" ht="15" customHeight="1" x14ac:dyDescent="0.25">
      <c r="A3406" t="s">
        <v>14</v>
      </c>
      <c r="B3406">
        <v>0</v>
      </c>
      <c r="C3406" s="7" t="s">
        <v>329</v>
      </c>
      <c r="D3406">
        <v>10</v>
      </c>
      <c r="E3406" s="1" t="s">
        <v>330</v>
      </c>
      <c r="F3406" s="2" t="s">
        <v>52</v>
      </c>
      <c r="G3406" s="3" t="s">
        <v>240</v>
      </c>
      <c r="H3406" s="3" t="s">
        <v>69</v>
      </c>
      <c r="I3406" s="1" t="s">
        <v>102</v>
      </c>
      <c r="J3406" t="s">
        <v>15</v>
      </c>
      <c r="K3406" s="8">
        <v>7263</v>
      </c>
      <c r="L3406">
        <v>7263</v>
      </c>
      <c r="M3406" s="6">
        <v>72.63</v>
      </c>
      <c r="N3406" t="str">
        <f t="shared" si="53"/>
        <v>02</v>
      </c>
    </row>
    <row r="3407" spans="1:14" ht="15" customHeight="1" x14ac:dyDescent="0.25">
      <c r="A3407" t="s">
        <v>14</v>
      </c>
      <c r="B3407">
        <v>0</v>
      </c>
      <c r="C3407" s="7" t="s">
        <v>329</v>
      </c>
      <c r="D3407">
        <v>10</v>
      </c>
      <c r="E3407" s="1" t="s">
        <v>330</v>
      </c>
      <c r="F3407" s="2" t="s">
        <v>52</v>
      </c>
      <c r="G3407" s="3" t="s">
        <v>53</v>
      </c>
      <c r="H3407" s="3" t="s">
        <v>63</v>
      </c>
      <c r="I3407" s="1" t="s">
        <v>55</v>
      </c>
      <c r="J3407" t="s">
        <v>629</v>
      </c>
      <c r="K3407" s="8">
        <v>5494939</v>
      </c>
      <c r="L3407">
        <v>5494939</v>
      </c>
      <c r="M3407" s="6">
        <v>54949.39</v>
      </c>
      <c r="N3407" t="str">
        <f t="shared" ref="N3407:N3470" si="54">LEFT(H3407,2)</f>
        <v>01</v>
      </c>
    </row>
    <row r="3408" spans="1:14" ht="15" customHeight="1" x14ac:dyDescent="0.25">
      <c r="A3408" t="s">
        <v>14</v>
      </c>
      <c r="B3408">
        <v>0</v>
      </c>
      <c r="C3408" s="7" t="s">
        <v>329</v>
      </c>
      <c r="D3408">
        <v>10</v>
      </c>
      <c r="E3408" s="1" t="s">
        <v>330</v>
      </c>
      <c r="F3408" s="2" t="s">
        <v>52</v>
      </c>
      <c r="G3408" s="3" t="s">
        <v>53</v>
      </c>
      <c r="H3408" s="3" t="s">
        <v>54</v>
      </c>
      <c r="I3408" s="1" t="s">
        <v>55</v>
      </c>
      <c r="J3408" t="s">
        <v>629</v>
      </c>
      <c r="K3408" s="8">
        <v>1701591</v>
      </c>
      <c r="L3408">
        <v>1701591</v>
      </c>
      <c r="M3408" s="6">
        <v>17015.91</v>
      </c>
      <c r="N3408" t="str">
        <f t="shared" si="54"/>
        <v>02</v>
      </c>
    </row>
    <row r="3409" spans="1:14" ht="15" customHeight="1" x14ac:dyDescent="0.25">
      <c r="A3409" t="s">
        <v>14</v>
      </c>
      <c r="B3409">
        <v>0</v>
      </c>
      <c r="C3409" s="7" t="s">
        <v>15</v>
      </c>
      <c r="D3409">
        <v>10</v>
      </c>
      <c r="E3409" s="1" t="s">
        <v>331</v>
      </c>
      <c r="F3409" s="2" t="s">
        <v>85</v>
      </c>
      <c r="G3409" s="3" t="s">
        <v>86</v>
      </c>
      <c r="H3409" s="3" t="s">
        <v>63</v>
      </c>
      <c r="I3409" s="1" t="s">
        <v>55</v>
      </c>
      <c r="J3409" t="s">
        <v>629</v>
      </c>
      <c r="K3409" s="8">
        <v>12235348</v>
      </c>
      <c r="L3409">
        <v>12235348</v>
      </c>
      <c r="M3409" s="6">
        <v>122353.48</v>
      </c>
      <c r="N3409" t="str">
        <f t="shared" si="54"/>
        <v>01</v>
      </c>
    </row>
    <row r="3410" spans="1:14" ht="15" customHeight="1" x14ac:dyDescent="0.25">
      <c r="A3410" t="s">
        <v>14</v>
      </c>
      <c r="B3410">
        <v>0</v>
      </c>
      <c r="C3410" s="7" t="s">
        <v>15</v>
      </c>
      <c r="D3410">
        <v>10</v>
      </c>
      <c r="E3410" s="1" t="s">
        <v>331</v>
      </c>
      <c r="F3410" s="2" t="s">
        <v>85</v>
      </c>
      <c r="G3410" s="3" t="s">
        <v>86</v>
      </c>
      <c r="H3410" s="3" t="s">
        <v>58</v>
      </c>
      <c r="I3410" s="1" t="s">
        <v>64</v>
      </c>
      <c r="J3410" t="s">
        <v>629</v>
      </c>
      <c r="K3410" s="8">
        <v>10592161</v>
      </c>
      <c r="L3410">
        <v>10592161</v>
      </c>
      <c r="M3410" s="6">
        <v>105921.61</v>
      </c>
      <c r="N3410" t="str">
        <f t="shared" si="54"/>
        <v>01</v>
      </c>
    </row>
    <row r="3411" spans="1:14" ht="15" customHeight="1" x14ac:dyDescent="0.25">
      <c r="A3411" t="s">
        <v>14</v>
      </c>
      <c r="B3411">
        <v>0</v>
      </c>
      <c r="C3411" s="7" t="s">
        <v>15</v>
      </c>
      <c r="D3411">
        <v>10</v>
      </c>
      <c r="E3411" s="1" t="s">
        <v>331</v>
      </c>
      <c r="F3411" s="2" t="s">
        <v>85</v>
      </c>
      <c r="G3411" s="3" t="s">
        <v>86</v>
      </c>
      <c r="H3411" s="3" t="s">
        <v>66</v>
      </c>
      <c r="I3411" s="1" t="s">
        <v>64</v>
      </c>
      <c r="J3411" t="s">
        <v>15</v>
      </c>
      <c r="K3411" s="8">
        <v>4288</v>
      </c>
      <c r="L3411">
        <v>4288</v>
      </c>
      <c r="M3411" s="6">
        <v>42.88</v>
      </c>
      <c r="N3411" t="str">
        <f t="shared" si="54"/>
        <v>01</v>
      </c>
    </row>
    <row r="3412" spans="1:14" ht="15" customHeight="1" x14ac:dyDescent="0.25">
      <c r="A3412" t="s">
        <v>14</v>
      </c>
      <c r="B3412">
        <v>0</v>
      </c>
      <c r="C3412" s="7" t="s">
        <v>15</v>
      </c>
      <c r="D3412">
        <v>10</v>
      </c>
      <c r="E3412" s="1" t="s">
        <v>331</v>
      </c>
      <c r="F3412" s="2" t="s">
        <v>85</v>
      </c>
      <c r="G3412" s="3" t="s">
        <v>86</v>
      </c>
      <c r="H3412" s="3" t="s">
        <v>68</v>
      </c>
      <c r="I3412" s="1" t="s">
        <v>64</v>
      </c>
      <c r="J3412" t="s">
        <v>15</v>
      </c>
      <c r="K3412" s="8">
        <v>150000</v>
      </c>
      <c r="L3412">
        <v>150000</v>
      </c>
      <c r="M3412" s="6">
        <v>1500</v>
      </c>
      <c r="N3412" t="str">
        <f t="shared" si="54"/>
        <v>01</v>
      </c>
    </row>
    <row r="3413" spans="1:14" ht="15" customHeight="1" x14ac:dyDescent="0.25">
      <c r="A3413" t="s">
        <v>14</v>
      </c>
      <c r="B3413">
        <v>0</v>
      </c>
      <c r="C3413" s="7" t="s">
        <v>15</v>
      </c>
      <c r="D3413">
        <v>10</v>
      </c>
      <c r="E3413" s="1" t="s">
        <v>331</v>
      </c>
      <c r="F3413" s="2" t="s">
        <v>85</v>
      </c>
      <c r="G3413" s="3" t="s">
        <v>86</v>
      </c>
      <c r="H3413" s="3" t="s">
        <v>68</v>
      </c>
      <c r="I3413" s="1" t="s">
        <v>64</v>
      </c>
      <c r="J3413" t="s">
        <v>629</v>
      </c>
      <c r="K3413" s="8">
        <v>55000</v>
      </c>
      <c r="L3413">
        <v>55000</v>
      </c>
      <c r="M3413" s="6">
        <v>550</v>
      </c>
      <c r="N3413" t="str">
        <f t="shared" si="54"/>
        <v>01</v>
      </c>
    </row>
    <row r="3414" spans="1:14" ht="15" customHeight="1" x14ac:dyDescent="0.25">
      <c r="A3414" t="s">
        <v>14</v>
      </c>
      <c r="B3414">
        <v>0</v>
      </c>
      <c r="C3414" s="7" t="s">
        <v>15</v>
      </c>
      <c r="D3414">
        <v>10</v>
      </c>
      <c r="E3414" s="1" t="s">
        <v>331</v>
      </c>
      <c r="F3414" s="2" t="s">
        <v>85</v>
      </c>
      <c r="G3414" s="3" t="s">
        <v>86</v>
      </c>
      <c r="H3414" s="3" t="s">
        <v>54</v>
      </c>
      <c r="I3414" s="1" t="s">
        <v>55</v>
      </c>
      <c r="J3414" t="s">
        <v>629</v>
      </c>
      <c r="K3414" s="8">
        <v>4410113</v>
      </c>
      <c r="L3414">
        <v>4410113</v>
      </c>
      <c r="M3414" s="6">
        <v>44101.13</v>
      </c>
      <c r="N3414" t="str">
        <f t="shared" si="54"/>
        <v>02</v>
      </c>
    </row>
    <row r="3415" spans="1:14" ht="15" customHeight="1" x14ac:dyDescent="0.25">
      <c r="A3415" t="s">
        <v>14</v>
      </c>
      <c r="B3415">
        <v>0</v>
      </c>
      <c r="C3415" s="7" t="s">
        <v>15</v>
      </c>
      <c r="D3415">
        <v>10</v>
      </c>
      <c r="E3415" s="1" t="s">
        <v>331</v>
      </c>
      <c r="F3415" s="2" t="s">
        <v>85</v>
      </c>
      <c r="G3415" s="3" t="s">
        <v>86</v>
      </c>
      <c r="H3415" s="3" t="s">
        <v>54</v>
      </c>
      <c r="I3415" s="1" t="s">
        <v>64</v>
      </c>
      <c r="J3415" t="s">
        <v>629</v>
      </c>
      <c r="K3415" s="8">
        <v>4826388</v>
      </c>
      <c r="L3415">
        <v>4826388</v>
      </c>
      <c r="M3415" s="6">
        <v>48263.88</v>
      </c>
      <c r="N3415" t="str">
        <f t="shared" si="54"/>
        <v>02</v>
      </c>
    </row>
    <row r="3416" spans="1:14" ht="15" customHeight="1" x14ac:dyDescent="0.25">
      <c r="A3416" t="s">
        <v>14</v>
      </c>
      <c r="B3416">
        <v>0</v>
      </c>
      <c r="C3416" s="7" t="s">
        <v>15</v>
      </c>
      <c r="D3416">
        <v>10</v>
      </c>
      <c r="E3416" s="1" t="s">
        <v>331</v>
      </c>
      <c r="F3416" s="2" t="s">
        <v>85</v>
      </c>
      <c r="G3416" s="3" t="s">
        <v>86</v>
      </c>
      <c r="H3416" s="3" t="s">
        <v>69</v>
      </c>
      <c r="I3416" s="1" t="s">
        <v>64</v>
      </c>
      <c r="J3416" t="s">
        <v>15</v>
      </c>
      <c r="K3416" s="8">
        <v>33525</v>
      </c>
      <c r="L3416">
        <v>33525</v>
      </c>
      <c r="M3416" s="6">
        <v>335.25</v>
      </c>
      <c r="N3416" t="str">
        <f t="shared" si="54"/>
        <v>02</v>
      </c>
    </row>
    <row r="3417" spans="1:14" ht="15" customHeight="1" x14ac:dyDescent="0.25">
      <c r="A3417" t="s">
        <v>14</v>
      </c>
      <c r="B3417">
        <v>0</v>
      </c>
      <c r="C3417" s="7" t="s">
        <v>15</v>
      </c>
      <c r="D3417">
        <v>10</v>
      </c>
      <c r="E3417" s="1" t="s">
        <v>331</v>
      </c>
      <c r="F3417" s="2" t="s">
        <v>85</v>
      </c>
      <c r="G3417" s="3" t="s">
        <v>86</v>
      </c>
      <c r="H3417" s="3" t="s">
        <v>69</v>
      </c>
      <c r="I3417" s="1" t="s">
        <v>64</v>
      </c>
      <c r="J3417" t="s">
        <v>629</v>
      </c>
      <c r="K3417" s="8">
        <v>12293</v>
      </c>
      <c r="L3417">
        <v>12293</v>
      </c>
      <c r="M3417" s="6">
        <v>122.93</v>
      </c>
      <c r="N3417" t="str">
        <f t="shared" si="54"/>
        <v>02</v>
      </c>
    </row>
    <row r="3418" spans="1:14" ht="15" customHeight="1" x14ac:dyDescent="0.25">
      <c r="A3418" t="s">
        <v>14</v>
      </c>
      <c r="B3418">
        <v>0</v>
      </c>
      <c r="C3418" s="7" t="s">
        <v>15</v>
      </c>
      <c r="D3418">
        <v>10</v>
      </c>
      <c r="E3418" s="1" t="s">
        <v>331</v>
      </c>
      <c r="F3418" s="2" t="s">
        <v>85</v>
      </c>
      <c r="G3418" s="3" t="s">
        <v>86</v>
      </c>
      <c r="H3418" s="3" t="s">
        <v>70</v>
      </c>
      <c r="I3418" s="1" t="s">
        <v>64</v>
      </c>
      <c r="J3418" t="s">
        <v>15</v>
      </c>
      <c r="K3418" s="8">
        <v>959</v>
      </c>
      <c r="L3418">
        <v>959</v>
      </c>
      <c r="M3418" s="6">
        <v>9.59</v>
      </c>
      <c r="N3418" t="str">
        <f t="shared" si="54"/>
        <v>02</v>
      </c>
    </row>
    <row r="3419" spans="1:14" ht="15" customHeight="1" x14ac:dyDescent="0.25">
      <c r="A3419" t="s">
        <v>14</v>
      </c>
      <c r="B3419">
        <v>0</v>
      </c>
      <c r="C3419" s="7" t="s">
        <v>15</v>
      </c>
      <c r="D3419">
        <v>10</v>
      </c>
      <c r="E3419" s="1" t="s">
        <v>331</v>
      </c>
      <c r="F3419" s="2" t="s">
        <v>85</v>
      </c>
      <c r="G3419" s="3" t="s">
        <v>86</v>
      </c>
      <c r="H3419" s="3" t="s">
        <v>73</v>
      </c>
      <c r="I3419" s="1" t="s">
        <v>16</v>
      </c>
      <c r="J3419" t="s">
        <v>629</v>
      </c>
      <c r="K3419" s="8">
        <v>189131</v>
      </c>
      <c r="L3419">
        <v>189131</v>
      </c>
      <c r="M3419" s="6">
        <v>1891.31</v>
      </c>
      <c r="N3419" t="str">
        <f t="shared" si="54"/>
        <v>06</v>
      </c>
    </row>
    <row r="3420" spans="1:14" ht="15" customHeight="1" x14ac:dyDescent="0.25">
      <c r="A3420" t="s">
        <v>14</v>
      </c>
      <c r="B3420">
        <v>0</v>
      </c>
      <c r="C3420" s="7" t="s">
        <v>15</v>
      </c>
      <c r="D3420">
        <v>10</v>
      </c>
      <c r="E3420" s="1" t="s">
        <v>331</v>
      </c>
      <c r="F3420" s="2" t="s">
        <v>85</v>
      </c>
      <c r="G3420" s="3" t="s">
        <v>86</v>
      </c>
      <c r="H3420" s="3" t="s">
        <v>106</v>
      </c>
      <c r="I3420" s="1" t="s">
        <v>16</v>
      </c>
      <c r="J3420" t="s">
        <v>629</v>
      </c>
      <c r="K3420" s="8">
        <v>3235</v>
      </c>
      <c r="L3420">
        <v>3235</v>
      </c>
      <c r="M3420" s="6">
        <v>32.35</v>
      </c>
      <c r="N3420" t="str">
        <f t="shared" si="54"/>
        <v>06</v>
      </c>
    </row>
    <row r="3421" spans="1:14" ht="15" customHeight="1" x14ac:dyDescent="0.25">
      <c r="A3421" t="s">
        <v>14</v>
      </c>
      <c r="B3421">
        <v>0</v>
      </c>
      <c r="C3421" s="7" t="s">
        <v>15</v>
      </c>
      <c r="D3421">
        <v>10</v>
      </c>
      <c r="E3421" s="1" t="s">
        <v>332</v>
      </c>
      <c r="F3421" s="2" t="s">
        <v>85</v>
      </c>
      <c r="G3421" s="3" t="s">
        <v>87</v>
      </c>
      <c r="H3421" s="3" t="s">
        <v>63</v>
      </c>
      <c r="I3421" s="1" t="s">
        <v>55</v>
      </c>
      <c r="J3421" t="s">
        <v>629</v>
      </c>
      <c r="K3421" s="8">
        <v>1631271</v>
      </c>
      <c r="L3421">
        <v>1631271</v>
      </c>
      <c r="M3421" s="6">
        <v>16312.710000000001</v>
      </c>
      <c r="N3421" t="str">
        <f t="shared" si="54"/>
        <v>01</v>
      </c>
    </row>
    <row r="3422" spans="1:14" ht="15" customHeight="1" x14ac:dyDescent="0.25">
      <c r="A3422" t="s">
        <v>14</v>
      </c>
      <c r="B3422">
        <v>0</v>
      </c>
      <c r="C3422" s="7" t="s">
        <v>15</v>
      </c>
      <c r="D3422">
        <v>10</v>
      </c>
      <c r="E3422" s="1" t="s">
        <v>332</v>
      </c>
      <c r="F3422" s="2" t="s">
        <v>85</v>
      </c>
      <c r="G3422" s="3" t="s">
        <v>87</v>
      </c>
      <c r="H3422" s="3" t="s">
        <v>65</v>
      </c>
      <c r="I3422" s="1" t="s">
        <v>55</v>
      </c>
      <c r="J3422" t="s">
        <v>15</v>
      </c>
      <c r="K3422" s="8">
        <v>160617</v>
      </c>
      <c r="L3422">
        <v>160617</v>
      </c>
      <c r="M3422" s="6">
        <v>1606.17</v>
      </c>
      <c r="N3422" t="str">
        <f t="shared" si="54"/>
        <v>01</v>
      </c>
    </row>
    <row r="3423" spans="1:14" ht="15" customHeight="1" x14ac:dyDescent="0.25">
      <c r="A3423" t="s">
        <v>14</v>
      </c>
      <c r="B3423">
        <v>0</v>
      </c>
      <c r="C3423" s="7" t="s">
        <v>15</v>
      </c>
      <c r="D3423">
        <v>10</v>
      </c>
      <c r="E3423" s="1" t="s">
        <v>332</v>
      </c>
      <c r="F3423" s="2" t="s">
        <v>85</v>
      </c>
      <c r="G3423" s="3" t="s">
        <v>87</v>
      </c>
      <c r="H3423" s="3" t="s">
        <v>54</v>
      </c>
      <c r="I3423" s="1" t="s">
        <v>55</v>
      </c>
      <c r="J3423" t="s">
        <v>629</v>
      </c>
      <c r="K3423" s="8">
        <v>365268</v>
      </c>
      <c r="L3423">
        <v>365268</v>
      </c>
      <c r="M3423" s="6">
        <v>3652.6800000000003</v>
      </c>
      <c r="N3423" t="str">
        <f t="shared" si="54"/>
        <v>02</v>
      </c>
    </row>
    <row r="3424" spans="1:14" ht="15" customHeight="1" x14ac:dyDescent="0.25">
      <c r="A3424" t="s">
        <v>14</v>
      </c>
      <c r="B3424">
        <v>0</v>
      </c>
      <c r="C3424" s="7" t="s">
        <v>15</v>
      </c>
      <c r="D3424">
        <v>10</v>
      </c>
      <c r="E3424" s="1" t="s">
        <v>332</v>
      </c>
      <c r="F3424" s="2" t="s">
        <v>85</v>
      </c>
      <c r="G3424" s="3" t="s">
        <v>87</v>
      </c>
      <c r="H3424" s="3" t="s">
        <v>69</v>
      </c>
      <c r="I3424" s="1" t="s">
        <v>55</v>
      </c>
      <c r="J3424" t="s">
        <v>15</v>
      </c>
      <c r="K3424" s="8">
        <v>35965</v>
      </c>
      <c r="L3424">
        <v>35965</v>
      </c>
      <c r="M3424" s="6">
        <v>359.65000000000003</v>
      </c>
      <c r="N3424" t="str">
        <f t="shared" si="54"/>
        <v>02</v>
      </c>
    </row>
    <row r="3425" spans="1:14" ht="15" customHeight="1" x14ac:dyDescent="0.25">
      <c r="A3425" t="s">
        <v>14</v>
      </c>
      <c r="B3425">
        <v>0</v>
      </c>
      <c r="C3425" s="7" t="s">
        <v>15</v>
      </c>
      <c r="D3425">
        <v>10</v>
      </c>
      <c r="E3425" s="1" t="s">
        <v>332</v>
      </c>
      <c r="F3425" s="2" t="s">
        <v>85</v>
      </c>
      <c r="G3425" s="3" t="s">
        <v>87</v>
      </c>
      <c r="H3425" s="3" t="s">
        <v>71</v>
      </c>
      <c r="I3425" s="1" t="s">
        <v>16</v>
      </c>
      <c r="J3425" t="s">
        <v>15</v>
      </c>
      <c r="K3425" s="8">
        <v>247410</v>
      </c>
      <c r="L3425">
        <v>247410</v>
      </c>
      <c r="M3425" s="6">
        <v>2474.1</v>
      </c>
      <c r="N3425" t="str">
        <f t="shared" si="54"/>
        <v>05</v>
      </c>
    </row>
    <row r="3426" spans="1:14" ht="15" customHeight="1" x14ac:dyDescent="0.25">
      <c r="A3426" t="s">
        <v>14</v>
      </c>
      <c r="B3426">
        <v>0</v>
      </c>
      <c r="C3426" s="7" t="s">
        <v>15</v>
      </c>
      <c r="D3426">
        <v>10</v>
      </c>
      <c r="E3426" s="1" t="s">
        <v>332</v>
      </c>
      <c r="F3426" s="2" t="s">
        <v>52</v>
      </c>
      <c r="G3426" s="3" t="s">
        <v>53</v>
      </c>
      <c r="H3426" s="3" t="s">
        <v>63</v>
      </c>
      <c r="I3426" s="1" t="s">
        <v>55</v>
      </c>
      <c r="J3426" t="s">
        <v>629</v>
      </c>
      <c r="K3426" s="8">
        <v>1625977</v>
      </c>
      <c r="L3426">
        <v>1625977</v>
      </c>
      <c r="M3426" s="6">
        <v>16259.77</v>
      </c>
      <c r="N3426" t="str">
        <f t="shared" si="54"/>
        <v>01</v>
      </c>
    </row>
    <row r="3427" spans="1:14" ht="15" customHeight="1" x14ac:dyDescent="0.25">
      <c r="A3427" t="s">
        <v>14</v>
      </c>
      <c r="B3427">
        <v>0</v>
      </c>
      <c r="C3427" s="7" t="s">
        <v>15</v>
      </c>
      <c r="D3427">
        <v>10</v>
      </c>
      <c r="E3427" s="1" t="s">
        <v>332</v>
      </c>
      <c r="F3427" s="2" t="s">
        <v>52</v>
      </c>
      <c r="G3427" s="3" t="s">
        <v>53</v>
      </c>
      <c r="H3427" s="3" t="s">
        <v>54</v>
      </c>
      <c r="I3427" s="1" t="s">
        <v>55</v>
      </c>
      <c r="J3427" t="s">
        <v>629</v>
      </c>
      <c r="K3427" s="8">
        <v>592351</v>
      </c>
      <c r="L3427">
        <v>592351</v>
      </c>
      <c r="M3427" s="6">
        <v>5923.51</v>
      </c>
      <c r="N3427" t="str">
        <f t="shared" si="54"/>
        <v>02</v>
      </c>
    </row>
    <row r="3428" spans="1:14" ht="15" customHeight="1" x14ac:dyDescent="0.25">
      <c r="A3428" t="s">
        <v>14</v>
      </c>
      <c r="B3428">
        <v>0</v>
      </c>
      <c r="C3428" s="7" t="s">
        <v>15</v>
      </c>
      <c r="D3428">
        <v>10</v>
      </c>
      <c r="E3428" s="1" t="s">
        <v>332</v>
      </c>
      <c r="F3428" s="2" t="s">
        <v>52</v>
      </c>
      <c r="G3428" s="3" t="s">
        <v>244</v>
      </c>
      <c r="H3428" s="3" t="s">
        <v>63</v>
      </c>
      <c r="I3428" s="1" t="s">
        <v>55</v>
      </c>
      <c r="J3428" t="s">
        <v>629</v>
      </c>
      <c r="K3428" s="8">
        <v>2500460</v>
      </c>
      <c r="L3428">
        <v>2500460</v>
      </c>
      <c r="M3428" s="6">
        <v>25004.600000000002</v>
      </c>
      <c r="N3428" t="str">
        <f t="shared" si="54"/>
        <v>01</v>
      </c>
    </row>
    <row r="3429" spans="1:14" ht="15" customHeight="1" x14ac:dyDescent="0.25">
      <c r="A3429" t="s">
        <v>14</v>
      </c>
      <c r="B3429">
        <v>0</v>
      </c>
      <c r="C3429" s="7" t="s">
        <v>15</v>
      </c>
      <c r="D3429">
        <v>10</v>
      </c>
      <c r="E3429" s="1" t="s">
        <v>332</v>
      </c>
      <c r="F3429" s="2" t="s">
        <v>52</v>
      </c>
      <c r="G3429" s="3" t="s">
        <v>244</v>
      </c>
      <c r="H3429" s="3" t="s">
        <v>54</v>
      </c>
      <c r="I3429" s="1" t="s">
        <v>55</v>
      </c>
      <c r="J3429" t="s">
        <v>629</v>
      </c>
      <c r="K3429" s="8">
        <v>1157928</v>
      </c>
      <c r="L3429">
        <v>1157928</v>
      </c>
      <c r="M3429" s="6">
        <v>11579.28</v>
      </c>
      <c r="N3429" t="str">
        <f t="shared" si="54"/>
        <v>02</v>
      </c>
    </row>
    <row r="3430" spans="1:14" ht="15" customHeight="1" x14ac:dyDescent="0.25">
      <c r="A3430" t="s">
        <v>14</v>
      </c>
      <c r="B3430">
        <v>0</v>
      </c>
      <c r="C3430" s="7" t="s">
        <v>15</v>
      </c>
      <c r="D3430">
        <v>10</v>
      </c>
      <c r="E3430" s="1" t="s">
        <v>332</v>
      </c>
      <c r="F3430" s="2" t="s">
        <v>56</v>
      </c>
      <c r="G3430" s="3" t="s">
        <v>57</v>
      </c>
      <c r="H3430" s="3" t="s">
        <v>58</v>
      </c>
      <c r="I3430" s="1" t="s">
        <v>59</v>
      </c>
      <c r="J3430" t="s">
        <v>15</v>
      </c>
      <c r="K3430" s="8">
        <v>10145226</v>
      </c>
      <c r="L3430">
        <v>10145226</v>
      </c>
      <c r="M3430" s="6">
        <v>101452.26000000001</v>
      </c>
      <c r="N3430" t="str">
        <f t="shared" si="54"/>
        <v>01</v>
      </c>
    </row>
    <row r="3431" spans="1:14" ht="15" customHeight="1" x14ac:dyDescent="0.25">
      <c r="A3431" t="s">
        <v>14</v>
      </c>
      <c r="B3431">
        <v>0</v>
      </c>
      <c r="C3431" s="7" t="s">
        <v>15</v>
      </c>
      <c r="D3431">
        <v>10</v>
      </c>
      <c r="E3431" s="1" t="s">
        <v>332</v>
      </c>
      <c r="F3431" s="2" t="s">
        <v>56</v>
      </c>
      <c r="G3431" s="3" t="s">
        <v>57</v>
      </c>
      <c r="H3431" s="3" t="s">
        <v>103</v>
      </c>
      <c r="I3431" s="1" t="s">
        <v>59</v>
      </c>
      <c r="J3431" t="s">
        <v>15</v>
      </c>
      <c r="K3431" s="8">
        <v>32198</v>
      </c>
      <c r="L3431">
        <v>32198</v>
      </c>
      <c r="M3431" s="6">
        <v>321.98</v>
      </c>
      <c r="N3431" t="str">
        <f t="shared" si="54"/>
        <v>01</v>
      </c>
    </row>
    <row r="3432" spans="1:14" ht="15" customHeight="1" x14ac:dyDescent="0.25">
      <c r="A3432" t="s">
        <v>14</v>
      </c>
      <c r="B3432">
        <v>0</v>
      </c>
      <c r="C3432" s="7" t="s">
        <v>15</v>
      </c>
      <c r="D3432">
        <v>10</v>
      </c>
      <c r="E3432" s="1" t="s">
        <v>332</v>
      </c>
      <c r="F3432" s="2" t="s">
        <v>56</v>
      </c>
      <c r="G3432" s="3" t="s">
        <v>57</v>
      </c>
      <c r="H3432" s="3" t="s">
        <v>107</v>
      </c>
      <c r="I3432" s="1" t="s">
        <v>59</v>
      </c>
      <c r="J3432" t="s">
        <v>15</v>
      </c>
      <c r="K3432" s="8">
        <v>65000</v>
      </c>
      <c r="L3432">
        <v>65000</v>
      </c>
      <c r="M3432" s="6">
        <v>650</v>
      </c>
      <c r="N3432" t="str">
        <f t="shared" si="54"/>
        <v>01</v>
      </c>
    </row>
    <row r="3433" spans="1:14" ht="15" customHeight="1" x14ac:dyDescent="0.25">
      <c r="A3433" t="s">
        <v>14</v>
      </c>
      <c r="B3433">
        <v>0</v>
      </c>
      <c r="C3433" s="7" t="s">
        <v>15</v>
      </c>
      <c r="D3433">
        <v>10</v>
      </c>
      <c r="E3433" s="1" t="s">
        <v>332</v>
      </c>
      <c r="F3433" s="2" t="s">
        <v>56</v>
      </c>
      <c r="G3433" s="3" t="s">
        <v>57</v>
      </c>
      <c r="H3433" s="3" t="s">
        <v>68</v>
      </c>
      <c r="I3433" s="1" t="s">
        <v>59</v>
      </c>
      <c r="J3433" t="s">
        <v>15</v>
      </c>
      <c r="K3433" s="8">
        <v>360000</v>
      </c>
      <c r="L3433">
        <v>360000</v>
      </c>
      <c r="M3433" s="6">
        <v>3600</v>
      </c>
      <c r="N3433" t="str">
        <f t="shared" si="54"/>
        <v>01</v>
      </c>
    </row>
    <row r="3434" spans="1:14" ht="15" customHeight="1" x14ac:dyDescent="0.25">
      <c r="A3434" t="s">
        <v>14</v>
      </c>
      <c r="B3434">
        <v>0</v>
      </c>
      <c r="C3434" s="7" t="s">
        <v>15</v>
      </c>
      <c r="D3434">
        <v>10</v>
      </c>
      <c r="E3434" s="1" t="s">
        <v>332</v>
      </c>
      <c r="F3434" s="2" t="s">
        <v>56</v>
      </c>
      <c r="G3434" s="3" t="s">
        <v>57</v>
      </c>
      <c r="H3434" s="3" t="s">
        <v>54</v>
      </c>
      <c r="I3434" s="1" t="s">
        <v>59</v>
      </c>
      <c r="J3434" t="s">
        <v>15</v>
      </c>
      <c r="K3434" s="8">
        <v>4091161</v>
      </c>
      <c r="L3434">
        <v>4091161</v>
      </c>
      <c r="M3434" s="6">
        <v>40911.61</v>
      </c>
      <c r="N3434" t="str">
        <f t="shared" si="54"/>
        <v>02</v>
      </c>
    </row>
    <row r="3435" spans="1:14" ht="15" customHeight="1" x14ac:dyDescent="0.25">
      <c r="A3435" t="s">
        <v>14</v>
      </c>
      <c r="B3435">
        <v>0</v>
      </c>
      <c r="C3435" s="7" t="s">
        <v>15</v>
      </c>
      <c r="D3435">
        <v>10</v>
      </c>
      <c r="E3435" s="1" t="s">
        <v>332</v>
      </c>
      <c r="F3435" s="2" t="s">
        <v>56</v>
      </c>
      <c r="G3435" s="3" t="s">
        <v>57</v>
      </c>
      <c r="H3435" s="3" t="s">
        <v>69</v>
      </c>
      <c r="I3435" s="1" t="s">
        <v>59</v>
      </c>
      <c r="J3435" t="s">
        <v>15</v>
      </c>
      <c r="K3435" s="8">
        <v>80475</v>
      </c>
      <c r="L3435">
        <v>80475</v>
      </c>
      <c r="M3435" s="6">
        <v>804.75</v>
      </c>
      <c r="N3435" t="str">
        <f t="shared" si="54"/>
        <v>02</v>
      </c>
    </row>
    <row r="3436" spans="1:14" ht="15" customHeight="1" x14ac:dyDescent="0.25">
      <c r="A3436" t="s">
        <v>14</v>
      </c>
      <c r="B3436">
        <v>0</v>
      </c>
      <c r="C3436" s="7" t="s">
        <v>15</v>
      </c>
      <c r="D3436">
        <v>10</v>
      </c>
      <c r="E3436" s="1" t="s">
        <v>332</v>
      </c>
      <c r="F3436" s="2" t="s">
        <v>56</v>
      </c>
      <c r="G3436" s="3" t="s">
        <v>57</v>
      </c>
      <c r="H3436" s="3" t="s">
        <v>70</v>
      </c>
      <c r="I3436" s="1" t="s">
        <v>59</v>
      </c>
      <c r="J3436" t="s">
        <v>15</v>
      </c>
      <c r="K3436" s="8">
        <v>21738</v>
      </c>
      <c r="L3436">
        <v>21738</v>
      </c>
      <c r="M3436" s="6">
        <v>217.38</v>
      </c>
      <c r="N3436" t="str">
        <f t="shared" si="54"/>
        <v>02</v>
      </c>
    </row>
    <row r="3437" spans="1:14" ht="15" customHeight="1" x14ac:dyDescent="0.25">
      <c r="A3437" t="s">
        <v>14</v>
      </c>
      <c r="B3437">
        <v>0</v>
      </c>
      <c r="C3437" s="7" t="s">
        <v>15</v>
      </c>
      <c r="D3437">
        <v>10</v>
      </c>
      <c r="E3437" s="1" t="s">
        <v>332</v>
      </c>
      <c r="F3437" s="2" t="s">
        <v>56</v>
      </c>
      <c r="G3437" s="3" t="s">
        <v>57</v>
      </c>
      <c r="H3437" s="3" t="s">
        <v>73</v>
      </c>
      <c r="I3437" s="1" t="s">
        <v>16</v>
      </c>
      <c r="J3437" t="s">
        <v>15</v>
      </c>
      <c r="K3437" s="8">
        <v>569184</v>
      </c>
      <c r="L3437">
        <v>569184</v>
      </c>
      <c r="M3437" s="6">
        <v>5691.84</v>
      </c>
      <c r="N3437" t="str">
        <f t="shared" si="54"/>
        <v>06</v>
      </c>
    </row>
    <row r="3438" spans="1:14" ht="15" customHeight="1" x14ac:dyDescent="0.25">
      <c r="A3438" t="s">
        <v>14</v>
      </c>
      <c r="B3438">
        <v>0</v>
      </c>
      <c r="C3438" s="7" t="s">
        <v>15</v>
      </c>
      <c r="D3438">
        <v>10</v>
      </c>
      <c r="E3438" s="1" t="s">
        <v>332</v>
      </c>
      <c r="F3438" s="2" t="s">
        <v>56</v>
      </c>
      <c r="G3438" s="3" t="s">
        <v>108</v>
      </c>
      <c r="H3438" s="3" t="s">
        <v>109</v>
      </c>
      <c r="I3438" s="1" t="s">
        <v>16</v>
      </c>
      <c r="J3438" t="s">
        <v>15</v>
      </c>
      <c r="K3438" s="8">
        <v>358354</v>
      </c>
      <c r="L3438">
        <v>358354</v>
      </c>
      <c r="M3438" s="6">
        <v>3583.54</v>
      </c>
      <c r="N3438" t="str">
        <f t="shared" si="54"/>
        <v>04</v>
      </c>
    </row>
    <row r="3439" spans="1:14" ht="15" customHeight="1" x14ac:dyDescent="0.25">
      <c r="A3439" t="s">
        <v>14</v>
      </c>
      <c r="B3439">
        <v>0</v>
      </c>
      <c r="C3439" s="7" t="s">
        <v>15</v>
      </c>
      <c r="D3439">
        <v>10</v>
      </c>
      <c r="E3439" s="1" t="s">
        <v>332</v>
      </c>
      <c r="F3439" s="2" t="s">
        <v>56</v>
      </c>
      <c r="G3439" s="3" t="s">
        <v>108</v>
      </c>
      <c r="H3439" s="3" t="s">
        <v>110</v>
      </c>
      <c r="I3439" s="1" t="s">
        <v>16</v>
      </c>
      <c r="J3439" t="s">
        <v>15</v>
      </c>
      <c r="K3439" s="8">
        <v>71780</v>
      </c>
      <c r="L3439">
        <v>71780</v>
      </c>
      <c r="M3439" s="6">
        <v>717.80000000000007</v>
      </c>
      <c r="N3439" t="str">
        <f t="shared" si="54"/>
        <v>04</v>
      </c>
    </row>
    <row r="3440" spans="1:14" ht="15" customHeight="1" x14ac:dyDescent="0.25">
      <c r="A3440" t="s">
        <v>14</v>
      </c>
      <c r="B3440">
        <v>0</v>
      </c>
      <c r="C3440" s="7" t="s">
        <v>15</v>
      </c>
      <c r="D3440">
        <v>10</v>
      </c>
      <c r="E3440" s="1" t="s">
        <v>332</v>
      </c>
      <c r="F3440" s="2" t="s">
        <v>56</v>
      </c>
      <c r="G3440" s="3" t="s">
        <v>108</v>
      </c>
      <c r="H3440" s="3" t="s">
        <v>111</v>
      </c>
      <c r="I3440" s="1" t="s">
        <v>16</v>
      </c>
      <c r="J3440" t="s">
        <v>15</v>
      </c>
      <c r="K3440" s="8">
        <v>1415942</v>
      </c>
      <c r="L3440">
        <v>1415942</v>
      </c>
      <c r="M3440" s="6">
        <v>14159.42</v>
      </c>
      <c r="N3440" t="str">
        <f t="shared" si="54"/>
        <v>06</v>
      </c>
    </row>
    <row r="3441" spans="1:14" ht="15" customHeight="1" x14ac:dyDescent="0.25">
      <c r="A3441" t="s">
        <v>14</v>
      </c>
      <c r="B3441">
        <v>0</v>
      </c>
      <c r="C3441" s="7" t="s">
        <v>15</v>
      </c>
      <c r="D3441">
        <v>10</v>
      </c>
      <c r="E3441" s="1" t="s">
        <v>332</v>
      </c>
      <c r="F3441" s="2" t="s">
        <v>56</v>
      </c>
      <c r="G3441" s="3" t="s">
        <v>108</v>
      </c>
      <c r="H3441" s="3" t="s">
        <v>112</v>
      </c>
      <c r="I3441" s="1" t="s">
        <v>16</v>
      </c>
      <c r="J3441" t="s">
        <v>15</v>
      </c>
      <c r="K3441" s="8">
        <v>4161054</v>
      </c>
      <c r="L3441">
        <v>4161054</v>
      </c>
      <c r="M3441" s="6">
        <v>41610.54</v>
      </c>
      <c r="N3441" t="str">
        <f t="shared" si="54"/>
        <v>06</v>
      </c>
    </row>
    <row r="3442" spans="1:14" ht="15" customHeight="1" x14ac:dyDescent="0.25">
      <c r="A3442" t="s">
        <v>14</v>
      </c>
      <c r="B3442">
        <v>0</v>
      </c>
      <c r="C3442" s="7" t="s">
        <v>15</v>
      </c>
      <c r="D3442">
        <v>17</v>
      </c>
      <c r="E3442" s="1" t="s">
        <v>16</v>
      </c>
      <c r="F3442" s="2" t="s">
        <v>17</v>
      </c>
      <c r="G3442" s="3" t="s">
        <v>15</v>
      </c>
      <c r="H3442" s="3" t="s">
        <v>27</v>
      </c>
      <c r="I3442" s="1" t="s">
        <v>16</v>
      </c>
      <c r="J3442" t="s">
        <v>15</v>
      </c>
      <c r="K3442" s="8">
        <v>5460549</v>
      </c>
      <c r="L3442">
        <v>-5460549</v>
      </c>
      <c r="M3442" s="6">
        <v>-54605.49</v>
      </c>
      <c r="N3442" t="str">
        <f t="shared" si="54"/>
        <v>19</v>
      </c>
    </row>
    <row r="3443" spans="1:14" ht="15" customHeight="1" x14ac:dyDescent="0.25">
      <c r="A3443" t="s">
        <v>14</v>
      </c>
      <c r="B3443">
        <v>0</v>
      </c>
      <c r="C3443" s="7" t="s">
        <v>15</v>
      </c>
      <c r="D3443">
        <v>17</v>
      </c>
      <c r="E3443" s="1" t="s">
        <v>16</v>
      </c>
      <c r="F3443" s="2" t="s">
        <v>17</v>
      </c>
      <c r="G3443" s="3" t="s">
        <v>15</v>
      </c>
      <c r="H3443" s="3" t="s">
        <v>27</v>
      </c>
      <c r="I3443" s="1" t="s">
        <v>16</v>
      </c>
      <c r="J3443" t="s">
        <v>774</v>
      </c>
      <c r="K3443" s="8">
        <v>1000000</v>
      </c>
      <c r="L3443">
        <v>-1000000</v>
      </c>
      <c r="M3443" s="6">
        <v>-10000</v>
      </c>
      <c r="N3443" t="str">
        <f t="shared" si="54"/>
        <v>19</v>
      </c>
    </row>
    <row r="3444" spans="1:14" ht="15" customHeight="1" x14ac:dyDescent="0.25">
      <c r="A3444" t="s">
        <v>14</v>
      </c>
      <c r="B3444">
        <v>0</v>
      </c>
      <c r="C3444" s="7" t="s">
        <v>15</v>
      </c>
      <c r="D3444">
        <v>17</v>
      </c>
      <c r="E3444" s="1" t="s">
        <v>16</v>
      </c>
      <c r="F3444" s="2" t="s">
        <v>17</v>
      </c>
      <c r="G3444" s="3" t="s">
        <v>15</v>
      </c>
      <c r="H3444" s="3" t="s">
        <v>333</v>
      </c>
      <c r="I3444" s="1" t="s">
        <v>16</v>
      </c>
      <c r="J3444" t="s">
        <v>775</v>
      </c>
      <c r="K3444" s="8">
        <v>35342750</v>
      </c>
      <c r="L3444">
        <v>-35342750</v>
      </c>
      <c r="M3444" s="6">
        <v>-353427.5</v>
      </c>
      <c r="N3444" t="str">
        <f t="shared" si="54"/>
        <v>20</v>
      </c>
    </row>
    <row r="3445" spans="1:14" ht="15" customHeight="1" x14ac:dyDescent="0.25">
      <c r="A3445" t="s">
        <v>14</v>
      </c>
      <c r="B3445">
        <v>0</v>
      </c>
      <c r="C3445" s="7" t="s">
        <v>15</v>
      </c>
      <c r="D3445">
        <v>17</v>
      </c>
      <c r="E3445" s="1" t="s">
        <v>16</v>
      </c>
      <c r="F3445" s="2" t="s">
        <v>17</v>
      </c>
      <c r="G3445" s="3" t="s">
        <v>15</v>
      </c>
      <c r="H3445" s="3" t="s">
        <v>334</v>
      </c>
      <c r="I3445" s="1" t="s">
        <v>16</v>
      </c>
      <c r="J3445" t="s">
        <v>15</v>
      </c>
      <c r="K3445" s="8">
        <v>83243900</v>
      </c>
      <c r="L3445">
        <v>-83243900</v>
      </c>
      <c r="M3445" s="6">
        <v>-832439</v>
      </c>
      <c r="N3445" t="str">
        <f t="shared" si="54"/>
        <v>52</v>
      </c>
    </row>
    <row r="3446" spans="1:14" ht="15" customHeight="1" x14ac:dyDescent="0.25">
      <c r="A3446" t="s">
        <v>14</v>
      </c>
      <c r="B3446">
        <v>0</v>
      </c>
      <c r="C3446" s="7" t="s">
        <v>15</v>
      </c>
      <c r="D3446">
        <v>17</v>
      </c>
      <c r="E3446" s="1" t="s">
        <v>16</v>
      </c>
      <c r="F3446" s="2" t="s">
        <v>17</v>
      </c>
      <c r="G3446" s="3" t="s">
        <v>15</v>
      </c>
      <c r="H3446" s="3" t="s">
        <v>40</v>
      </c>
      <c r="I3446" s="1" t="s">
        <v>16</v>
      </c>
      <c r="J3446" t="s">
        <v>15</v>
      </c>
      <c r="K3446" s="8">
        <v>1996361</v>
      </c>
      <c r="L3446">
        <v>-1996361</v>
      </c>
      <c r="M3446" s="6">
        <v>-19963.61</v>
      </c>
      <c r="N3446" t="str">
        <f t="shared" si="54"/>
        <v>74</v>
      </c>
    </row>
    <row r="3447" spans="1:14" ht="15" customHeight="1" x14ac:dyDescent="0.25">
      <c r="A3447" t="s">
        <v>14</v>
      </c>
      <c r="B3447">
        <v>0</v>
      </c>
      <c r="C3447" s="7" t="s">
        <v>15</v>
      </c>
      <c r="D3447">
        <v>17</v>
      </c>
      <c r="E3447" s="1" t="s">
        <v>16</v>
      </c>
      <c r="F3447" s="2" t="s">
        <v>17</v>
      </c>
      <c r="G3447" s="3" t="s">
        <v>15</v>
      </c>
      <c r="H3447" s="3" t="s">
        <v>335</v>
      </c>
      <c r="I3447" s="1" t="s">
        <v>16</v>
      </c>
      <c r="J3447" t="s">
        <v>15</v>
      </c>
      <c r="K3447" s="8">
        <v>221380753</v>
      </c>
      <c r="L3447">
        <v>221380753</v>
      </c>
      <c r="M3447" s="6">
        <v>2213807.5300000003</v>
      </c>
      <c r="N3447" t="str">
        <f t="shared" si="54"/>
        <v>81</v>
      </c>
    </row>
    <row r="3448" spans="1:14" ht="15" customHeight="1" x14ac:dyDescent="0.25">
      <c r="A3448" t="s">
        <v>14</v>
      </c>
      <c r="B3448">
        <v>0</v>
      </c>
      <c r="C3448" s="7" t="s">
        <v>15</v>
      </c>
      <c r="D3448">
        <v>17</v>
      </c>
      <c r="E3448" s="1" t="s">
        <v>16</v>
      </c>
      <c r="F3448" s="2" t="s">
        <v>17</v>
      </c>
      <c r="G3448" s="3" t="s">
        <v>15</v>
      </c>
      <c r="H3448" s="3" t="s">
        <v>49</v>
      </c>
      <c r="I3448" s="1" t="s">
        <v>16</v>
      </c>
      <c r="J3448" t="s">
        <v>15</v>
      </c>
      <c r="K3448" s="8">
        <v>600000</v>
      </c>
      <c r="L3448">
        <v>600000</v>
      </c>
      <c r="M3448" s="6">
        <v>6000</v>
      </c>
      <c r="N3448" t="str">
        <f t="shared" si="54"/>
        <v>81</v>
      </c>
    </row>
    <row r="3449" spans="1:14" ht="15" customHeight="1" x14ac:dyDescent="0.25">
      <c r="A3449" t="s">
        <v>14</v>
      </c>
      <c r="B3449">
        <v>0</v>
      </c>
      <c r="C3449">
        <v>7714</v>
      </c>
      <c r="D3449">
        <v>17</v>
      </c>
      <c r="E3449" s="1" t="s">
        <v>130</v>
      </c>
      <c r="F3449" s="2" t="s">
        <v>56</v>
      </c>
      <c r="G3449" s="3" t="s">
        <v>312</v>
      </c>
      <c r="H3449" s="3" t="s">
        <v>167</v>
      </c>
      <c r="I3449" s="1" t="s">
        <v>16</v>
      </c>
      <c r="J3449" t="s">
        <v>531</v>
      </c>
      <c r="K3449" s="8">
        <v>42484</v>
      </c>
      <c r="L3449">
        <v>42484</v>
      </c>
      <c r="M3449" s="6">
        <v>424.84000000000003</v>
      </c>
      <c r="N3449" t="str">
        <f t="shared" si="54"/>
        <v>04</v>
      </c>
    </row>
    <row r="3450" spans="1:14" ht="15" customHeight="1" x14ac:dyDescent="0.25">
      <c r="A3450" t="s">
        <v>14</v>
      </c>
      <c r="B3450">
        <v>0</v>
      </c>
      <c r="C3450">
        <v>7714</v>
      </c>
      <c r="D3450">
        <v>17</v>
      </c>
      <c r="E3450" s="1" t="s">
        <v>130</v>
      </c>
      <c r="F3450" s="2" t="s">
        <v>56</v>
      </c>
      <c r="G3450" s="3" t="s">
        <v>312</v>
      </c>
      <c r="H3450" s="3" t="s">
        <v>73</v>
      </c>
      <c r="I3450" s="1" t="s">
        <v>16</v>
      </c>
      <c r="J3450" t="s">
        <v>531</v>
      </c>
      <c r="K3450" s="8">
        <v>241752</v>
      </c>
      <c r="L3450">
        <v>241752</v>
      </c>
      <c r="M3450" s="6">
        <v>2417.52</v>
      </c>
      <c r="N3450" t="str">
        <f t="shared" si="54"/>
        <v>06</v>
      </c>
    </row>
    <row r="3451" spans="1:14" ht="15" customHeight="1" x14ac:dyDescent="0.25">
      <c r="A3451" t="s">
        <v>14</v>
      </c>
      <c r="B3451">
        <v>0</v>
      </c>
      <c r="C3451">
        <v>9230</v>
      </c>
      <c r="D3451">
        <v>17</v>
      </c>
      <c r="E3451" s="1" t="s">
        <v>165</v>
      </c>
      <c r="F3451" s="2" t="s">
        <v>56</v>
      </c>
      <c r="G3451" s="3" t="s">
        <v>312</v>
      </c>
      <c r="H3451" s="3" t="s">
        <v>73</v>
      </c>
      <c r="I3451" s="1" t="s">
        <v>16</v>
      </c>
      <c r="J3451" t="s">
        <v>776</v>
      </c>
      <c r="K3451" s="8">
        <v>1169069</v>
      </c>
      <c r="L3451">
        <v>1169069</v>
      </c>
      <c r="M3451" s="6">
        <v>11690.69</v>
      </c>
      <c r="N3451" t="str">
        <f t="shared" si="54"/>
        <v>06</v>
      </c>
    </row>
    <row r="3452" spans="1:14" ht="15" customHeight="1" x14ac:dyDescent="0.25">
      <c r="A3452" t="s">
        <v>14</v>
      </c>
      <c r="B3452">
        <v>0</v>
      </c>
      <c r="C3452">
        <v>7131</v>
      </c>
      <c r="D3452">
        <v>17</v>
      </c>
      <c r="E3452" s="1" t="s">
        <v>169</v>
      </c>
      <c r="F3452" s="2" t="s">
        <v>56</v>
      </c>
      <c r="G3452" s="3" t="s">
        <v>312</v>
      </c>
      <c r="H3452" s="3" t="s">
        <v>167</v>
      </c>
      <c r="I3452" s="1" t="s">
        <v>16</v>
      </c>
      <c r="J3452" t="s">
        <v>777</v>
      </c>
      <c r="K3452" s="8">
        <v>251880</v>
      </c>
      <c r="L3452">
        <v>251880</v>
      </c>
      <c r="M3452" s="6">
        <v>2518.8000000000002</v>
      </c>
      <c r="N3452" t="str">
        <f t="shared" si="54"/>
        <v>04</v>
      </c>
    </row>
    <row r="3453" spans="1:14" ht="15" customHeight="1" x14ac:dyDescent="0.25">
      <c r="A3453" t="s">
        <v>14</v>
      </c>
      <c r="B3453">
        <v>0</v>
      </c>
      <c r="C3453">
        <v>1022</v>
      </c>
      <c r="D3453">
        <v>17</v>
      </c>
      <c r="E3453" s="1" t="s">
        <v>179</v>
      </c>
      <c r="F3453" s="2" t="s">
        <v>56</v>
      </c>
      <c r="G3453" s="3" t="s">
        <v>312</v>
      </c>
      <c r="H3453" s="3" t="s">
        <v>167</v>
      </c>
      <c r="I3453" s="1" t="s">
        <v>16</v>
      </c>
      <c r="J3453" t="s">
        <v>778</v>
      </c>
      <c r="K3453" s="8">
        <v>708774</v>
      </c>
      <c r="L3453">
        <v>708774</v>
      </c>
      <c r="M3453" s="6">
        <v>7087.74</v>
      </c>
      <c r="N3453" t="str">
        <f t="shared" si="54"/>
        <v>04</v>
      </c>
    </row>
    <row r="3454" spans="1:14" ht="15" customHeight="1" x14ac:dyDescent="0.25">
      <c r="A3454" t="s">
        <v>14</v>
      </c>
      <c r="B3454">
        <v>0</v>
      </c>
      <c r="C3454">
        <v>1022</v>
      </c>
      <c r="D3454">
        <v>17</v>
      </c>
      <c r="E3454" s="1" t="s">
        <v>179</v>
      </c>
      <c r="F3454" s="2" t="s">
        <v>56</v>
      </c>
      <c r="G3454" s="3" t="s">
        <v>312</v>
      </c>
      <c r="H3454" s="3" t="s">
        <v>167</v>
      </c>
      <c r="I3454" s="1" t="s">
        <v>16</v>
      </c>
      <c r="J3454" t="s">
        <v>775</v>
      </c>
      <c r="K3454" s="8">
        <v>777000</v>
      </c>
      <c r="L3454">
        <v>777000</v>
      </c>
      <c r="M3454" s="6">
        <v>7770</v>
      </c>
      <c r="N3454" t="str">
        <f t="shared" si="54"/>
        <v>04</v>
      </c>
    </row>
    <row r="3455" spans="1:14" ht="15" customHeight="1" x14ac:dyDescent="0.25">
      <c r="A3455" t="s">
        <v>14</v>
      </c>
      <c r="B3455">
        <v>0</v>
      </c>
      <c r="C3455">
        <v>1022</v>
      </c>
      <c r="D3455">
        <v>17</v>
      </c>
      <c r="E3455" s="1" t="s">
        <v>179</v>
      </c>
      <c r="F3455" s="2" t="s">
        <v>56</v>
      </c>
      <c r="G3455" s="3" t="s">
        <v>312</v>
      </c>
      <c r="H3455" s="3" t="s">
        <v>336</v>
      </c>
      <c r="I3455" s="1" t="s">
        <v>16</v>
      </c>
      <c r="J3455" t="s">
        <v>779</v>
      </c>
      <c r="K3455" s="8">
        <v>917001</v>
      </c>
      <c r="L3455">
        <v>917001</v>
      </c>
      <c r="M3455" s="6">
        <v>9170.01</v>
      </c>
      <c r="N3455" t="str">
        <f t="shared" si="54"/>
        <v>04</v>
      </c>
    </row>
    <row r="3456" spans="1:14" ht="15" customHeight="1" x14ac:dyDescent="0.25">
      <c r="A3456" t="s">
        <v>14</v>
      </c>
      <c r="B3456">
        <v>0</v>
      </c>
      <c r="C3456">
        <v>7129</v>
      </c>
      <c r="D3456">
        <v>17</v>
      </c>
      <c r="E3456" s="1" t="s">
        <v>210</v>
      </c>
      <c r="F3456" s="2" t="s">
        <v>56</v>
      </c>
      <c r="G3456" s="3" t="s">
        <v>312</v>
      </c>
      <c r="H3456" s="3" t="s">
        <v>167</v>
      </c>
      <c r="I3456" s="1" t="s">
        <v>16</v>
      </c>
      <c r="J3456" t="s">
        <v>780</v>
      </c>
      <c r="K3456" s="8">
        <v>2248450</v>
      </c>
      <c r="L3456">
        <v>2248450</v>
      </c>
      <c r="M3456" s="6">
        <v>22484.5</v>
      </c>
      <c r="N3456" t="str">
        <f t="shared" si="54"/>
        <v>04</v>
      </c>
    </row>
    <row r="3457" spans="1:14" ht="15" customHeight="1" x14ac:dyDescent="0.25">
      <c r="A3457" t="s">
        <v>14</v>
      </c>
      <c r="B3457">
        <v>0</v>
      </c>
      <c r="C3457">
        <v>7129</v>
      </c>
      <c r="D3457">
        <v>17</v>
      </c>
      <c r="E3457" s="1" t="s">
        <v>210</v>
      </c>
      <c r="F3457" s="2" t="s">
        <v>56</v>
      </c>
      <c r="G3457" s="3" t="s">
        <v>312</v>
      </c>
      <c r="H3457" s="3" t="s">
        <v>167</v>
      </c>
      <c r="I3457" s="1" t="s">
        <v>16</v>
      </c>
      <c r="J3457" t="s">
        <v>781</v>
      </c>
      <c r="K3457" s="8">
        <v>298398</v>
      </c>
      <c r="L3457">
        <v>298398</v>
      </c>
      <c r="M3457" s="6">
        <v>2983.98</v>
      </c>
      <c r="N3457" t="str">
        <f t="shared" si="54"/>
        <v>04</v>
      </c>
    </row>
    <row r="3458" spans="1:14" ht="15" customHeight="1" x14ac:dyDescent="0.25">
      <c r="A3458" t="s">
        <v>14</v>
      </c>
      <c r="B3458">
        <v>0</v>
      </c>
      <c r="C3458">
        <v>7129</v>
      </c>
      <c r="D3458">
        <v>17</v>
      </c>
      <c r="E3458" s="1" t="s">
        <v>210</v>
      </c>
      <c r="F3458" s="2" t="s">
        <v>56</v>
      </c>
      <c r="G3458" s="3" t="s">
        <v>312</v>
      </c>
      <c r="H3458" s="3" t="s">
        <v>167</v>
      </c>
      <c r="I3458" s="1" t="s">
        <v>16</v>
      </c>
      <c r="J3458" t="s">
        <v>782</v>
      </c>
      <c r="K3458" s="8">
        <v>1400000</v>
      </c>
      <c r="L3458">
        <v>1400000</v>
      </c>
      <c r="M3458" s="6">
        <v>14000</v>
      </c>
      <c r="N3458" t="str">
        <f t="shared" si="54"/>
        <v>04</v>
      </c>
    </row>
    <row r="3459" spans="1:14" ht="15" customHeight="1" x14ac:dyDescent="0.25">
      <c r="A3459" t="s">
        <v>14</v>
      </c>
      <c r="B3459">
        <v>0</v>
      </c>
      <c r="C3459" s="7" t="s">
        <v>216</v>
      </c>
      <c r="D3459">
        <v>17</v>
      </c>
      <c r="E3459" s="1" t="s">
        <v>217</v>
      </c>
      <c r="F3459" s="2" t="s">
        <v>56</v>
      </c>
      <c r="G3459" s="3" t="s">
        <v>312</v>
      </c>
      <c r="H3459" s="3" t="s">
        <v>167</v>
      </c>
      <c r="I3459" s="1" t="s">
        <v>16</v>
      </c>
      <c r="J3459" t="s">
        <v>783</v>
      </c>
      <c r="K3459" s="8">
        <v>678100</v>
      </c>
      <c r="L3459">
        <v>678100</v>
      </c>
      <c r="M3459" s="6">
        <v>6781</v>
      </c>
      <c r="N3459" t="str">
        <f t="shared" si="54"/>
        <v>04</v>
      </c>
    </row>
    <row r="3460" spans="1:14" ht="15" customHeight="1" x14ac:dyDescent="0.25">
      <c r="A3460" t="s">
        <v>14</v>
      </c>
      <c r="B3460">
        <v>0</v>
      </c>
      <c r="C3460" s="7" t="s">
        <v>216</v>
      </c>
      <c r="D3460">
        <v>17</v>
      </c>
      <c r="E3460" s="1" t="s">
        <v>217</v>
      </c>
      <c r="F3460" s="2" t="s">
        <v>56</v>
      </c>
      <c r="G3460" s="3" t="s">
        <v>312</v>
      </c>
      <c r="H3460" s="3" t="s">
        <v>167</v>
      </c>
      <c r="I3460" s="1" t="s">
        <v>16</v>
      </c>
      <c r="J3460" t="s">
        <v>784</v>
      </c>
      <c r="K3460" s="8">
        <v>965250</v>
      </c>
      <c r="L3460">
        <v>965250</v>
      </c>
      <c r="M3460" s="6">
        <v>9652.5</v>
      </c>
      <c r="N3460" t="str">
        <f t="shared" si="54"/>
        <v>04</v>
      </c>
    </row>
    <row r="3461" spans="1:14" ht="15" customHeight="1" x14ac:dyDescent="0.25">
      <c r="A3461" t="s">
        <v>14</v>
      </c>
      <c r="B3461">
        <v>0</v>
      </c>
      <c r="C3461" s="7" t="s">
        <v>15</v>
      </c>
      <c r="D3461">
        <v>17</v>
      </c>
      <c r="E3461" s="1" t="s">
        <v>59</v>
      </c>
      <c r="F3461" s="2" t="s">
        <v>17</v>
      </c>
      <c r="G3461" s="3" t="s">
        <v>15</v>
      </c>
      <c r="H3461" s="3" t="s">
        <v>334</v>
      </c>
      <c r="I3461" s="1" t="s">
        <v>16</v>
      </c>
      <c r="J3461" t="s">
        <v>15</v>
      </c>
      <c r="K3461" s="8">
        <v>66617700</v>
      </c>
      <c r="L3461">
        <v>-66617700</v>
      </c>
      <c r="M3461" s="6">
        <v>-666177</v>
      </c>
      <c r="N3461" t="str">
        <f t="shared" si="54"/>
        <v>52</v>
      </c>
    </row>
    <row r="3462" spans="1:14" ht="15" customHeight="1" x14ac:dyDescent="0.25">
      <c r="A3462" t="s">
        <v>14</v>
      </c>
      <c r="B3462">
        <v>0</v>
      </c>
      <c r="C3462" s="7" t="s">
        <v>15</v>
      </c>
      <c r="D3462">
        <v>17</v>
      </c>
      <c r="E3462" s="1" t="s">
        <v>59</v>
      </c>
      <c r="F3462" s="2" t="s">
        <v>253</v>
      </c>
      <c r="G3462" s="3" t="s">
        <v>255</v>
      </c>
      <c r="H3462" s="3" t="s">
        <v>336</v>
      </c>
      <c r="I3462" s="1" t="s">
        <v>16</v>
      </c>
      <c r="J3462" t="s">
        <v>785</v>
      </c>
      <c r="K3462" s="8">
        <v>33243732</v>
      </c>
      <c r="L3462">
        <v>33243732</v>
      </c>
      <c r="M3462" s="6">
        <v>332437.32</v>
      </c>
      <c r="N3462" t="str">
        <f t="shared" si="54"/>
        <v>04</v>
      </c>
    </row>
    <row r="3463" spans="1:14" ht="15" customHeight="1" x14ac:dyDescent="0.25">
      <c r="A3463" t="s">
        <v>14</v>
      </c>
      <c r="B3463">
        <v>0</v>
      </c>
      <c r="C3463" s="7" t="s">
        <v>15</v>
      </c>
      <c r="D3463">
        <v>17</v>
      </c>
      <c r="E3463" s="1" t="s">
        <v>59</v>
      </c>
      <c r="F3463" s="2" t="s">
        <v>56</v>
      </c>
      <c r="G3463" s="3" t="s">
        <v>312</v>
      </c>
      <c r="H3463" s="3" t="s">
        <v>167</v>
      </c>
      <c r="I3463" s="1" t="s">
        <v>16</v>
      </c>
      <c r="J3463" t="s">
        <v>786</v>
      </c>
      <c r="K3463" s="8">
        <v>3199428</v>
      </c>
      <c r="L3463">
        <v>3199428</v>
      </c>
      <c r="M3463" s="6">
        <v>31994.280000000002</v>
      </c>
      <c r="N3463" t="str">
        <f t="shared" si="54"/>
        <v>04</v>
      </c>
    </row>
    <row r="3464" spans="1:14" ht="15" customHeight="1" x14ac:dyDescent="0.25">
      <c r="A3464" t="s">
        <v>14</v>
      </c>
      <c r="B3464">
        <v>0</v>
      </c>
      <c r="C3464" s="7" t="s">
        <v>15</v>
      </c>
      <c r="D3464">
        <v>17</v>
      </c>
      <c r="E3464" s="1" t="s">
        <v>59</v>
      </c>
      <c r="F3464" s="2" t="s">
        <v>56</v>
      </c>
      <c r="G3464" s="3" t="s">
        <v>312</v>
      </c>
      <c r="H3464" s="3" t="s">
        <v>167</v>
      </c>
      <c r="I3464" s="1" t="s">
        <v>16</v>
      </c>
      <c r="J3464" t="s">
        <v>787</v>
      </c>
      <c r="K3464" s="8">
        <v>529800</v>
      </c>
      <c r="L3464">
        <v>529800</v>
      </c>
      <c r="M3464" s="6">
        <v>5298</v>
      </c>
      <c r="N3464" t="str">
        <f t="shared" si="54"/>
        <v>04</v>
      </c>
    </row>
    <row r="3465" spans="1:14" ht="15" customHeight="1" x14ac:dyDescent="0.25">
      <c r="A3465" t="s">
        <v>14</v>
      </c>
      <c r="B3465">
        <v>0</v>
      </c>
      <c r="C3465" s="7" t="s">
        <v>15</v>
      </c>
      <c r="D3465">
        <v>17</v>
      </c>
      <c r="E3465" s="1" t="s">
        <v>59</v>
      </c>
      <c r="F3465" s="2" t="s">
        <v>56</v>
      </c>
      <c r="G3465" s="3" t="s">
        <v>312</v>
      </c>
      <c r="H3465" s="3" t="s">
        <v>167</v>
      </c>
      <c r="I3465" s="1" t="s">
        <v>16</v>
      </c>
      <c r="J3465" t="s">
        <v>788</v>
      </c>
      <c r="K3465" s="8">
        <v>2034674</v>
      </c>
      <c r="L3465">
        <v>2034674</v>
      </c>
      <c r="M3465" s="6">
        <v>20346.740000000002</v>
      </c>
      <c r="N3465" t="str">
        <f t="shared" si="54"/>
        <v>04</v>
      </c>
    </row>
    <row r="3466" spans="1:14" ht="15" customHeight="1" x14ac:dyDescent="0.25">
      <c r="A3466" t="s">
        <v>14</v>
      </c>
      <c r="B3466">
        <v>0</v>
      </c>
      <c r="C3466" s="7" t="s">
        <v>15</v>
      </c>
      <c r="D3466">
        <v>17</v>
      </c>
      <c r="E3466" s="1" t="s">
        <v>59</v>
      </c>
      <c r="F3466" s="2" t="s">
        <v>282</v>
      </c>
      <c r="G3466" s="3" t="s">
        <v>284</v>
      </c>
      <c r="H3466" s="3" t="s">
        <v>131</v>
      </c>
      <c r="I3466" s="1" t="s">
        <v>16</v>
      </c>
      <c r="J3466" t="s">
        <v>775</v>
      </c>
      <c r="K3466" s="8">
        <v>274700</v>
      </c>
      <c r="L3466">
        <v>274700</v>
      </c>
      <c r="M3466" s="6">
        <v>2747</v>
      </c>
      <c r="N3466" t="str">
        <f t="shared" si="54"/>
        <v>03</v>
      </c>
    </row>
    <row r="3467" spans="1:14" ht="15" customHeight="1" x14ac:dyDescent="0.25">
      <c r="A3467" t="s">
        <v>14</v>
      </c>
      <c r="B3467">
        <v>0</v>
      </c>
      <c r="C3467" s="7" t="s">
        <v>15</v>
      </c>
      <c r="D3467">
        <v>17</v>
      </c>
      <c r="E3467" s="1" t="s">
        <v>59</v>
      </c>
      <c r="F3467" s="2" t="s">
        <v>282</v>
      </c>
      <c r="G3467" s="3" t="s">
        <v>291</v>
      </c>
      <c r="H3467" s="3" t="s">
        <v>120</v>
      </c>
      <c r="I3467" s="1" t="s">
        <v>16</v>
      </c>
      <c r="J3467" t="s">
        <v>789</v>
      </c>
      <c r="K3467">
        <v>-28443307</v>
      </c>
      <c r="L3467">
        <v>-28443307</v>
      </c>
      <c r="M3467" s="6">
        <v>-284433.07</v>
      </c>
      <c r="N3467" t="str">
        <f t="shared" si="54"/>
        <v>06</v>
      </c>
    </row>
    <row r="3468" spans="1:14" ht="15" customHeight="1" x14ac:dyDescent="0.25">
      <c r="A3468" t="s">
        <v>14</v>
      </c>
      <c r="B3468">
        <v>0</v>
      </c>
      <c r="C3468" s="7" t="s">
        <v>15</v>
      </c>
      <c r="D3468">
        <v>17</v>
      </c>
      <c r="E3468" s="1" t="s">
        <v>59</v>
      </c>
      <c r="F3468" s="2" t="s">
        <v>337</v>
      </c>
      <c r="G3468" s="3" t="s">
        <v>338</v>
      </c>
      <c r="H3468" s="3" t="s">
        <v>339</v>
      </c>
      <c r="I3468" s="1" t="s">
        <v>16</v>
      </c>
      <c r="J3468" t="s">
        <v>790</v>
      </c>
      <c r="K3468" s="8">
        <v>200000</v>
      </c>
      <c r="L3468">
        <v>200000</v>
      </c>
      <c r="M3468" s="6">
        <v>2000</v>
      </c>
      <c r="N3468" t="str">
        <f t="shared" si="54"/>
        <v>03</v>
      </c>
    </row>
    <row r="3469" spans="1:14" ht="15" customHeight="1" x14ac:dyDescent="0.25">
      <c r="A3469" t="s">
        <v>14</v>
      </c>
      <c r="B3469">
        <v>0</v>
      </c>
      <c r="C3469" s="7" t="s">
        <v>15</v>
      </c>
      <c r="D3469">
        <v>17</v>
      </c>
      <c r="E3469" s="1" t="s">
        <v>59</v>
      </c>
      <c r="F3469" s="2" t="s">
        <v>337</v>
      </c>
      <c r="G3469" s="3" t="s">
        <v>338</v>
      </c>
      <c r="H3469" s="3" t="s">
        <v>80</v>
      </c>
      <c r="I3469" s="1" t="s">
        <v>16</v>
      </c>
      <c r="J3469" t="s">
        <v>790</v>
      </c>
      <c r="K3469" s="8">
        <v>9483453</v>
      </c>
      <c r="L3469">
        <v>9483453</v>
      </c>
      <c r="M3469" s="6">
        <v>94834.53</v>
      </c>
      <c r="N3469" t="str">
        <f t="shared" si="54"/>
        <v>08</v>
      </c>
    </row>
    <row r="3470" spans="1:14" ht="15" customHeight="1" x14ac:dyDescent="0.25">
      <c r="A3470" t="s">
        <v>14</v>
      </c>
      <c r="B3470">
        <v>0</v>
      </c>
      <c r="C3470" s="7" t="s">
        <v>15</v>
      </c>
      <c r="D3470">
        <v>17</v>
      </c>
      <c r="E3470" s="1" t="s">
        <v>59</v>
      </c>
      <c r="F3470" s="2" t="s">
        <v>337</v>
      </c>
      <c r="G3470" s="3" t="s">
        <v>338</v>
      </c>
      <c r="H3470" s="3" t="s">
        <v>340</v>
      </c>
      <c r="I3470" s="1" t="s">
        <v>16</v>
      </c>
      <c r="J3470" t="s">
        <v>790</v>
      </c>
      <c r="K3470" s="8">
        <v>29787982</v>
      </c>
      <c r="L3470">
        <v>29787982</v>
      </c>
      <c r="M3470" s="6">
        <v>297879.82</v>
      </c>
      <c r="N3470" t="str">
        <f t="shared" si="54"/>
        <v>09</v>
      </c>
    </row>
    <row r="3471" spans="1:14" ht="15" customHeight="1" x14ac:dyDescent="0.25">
      <c r="A3471" t="s">
        <v>14</v>
      </c>
      <c r="B3471">
        <v>0</v>
      </c>
      <c r="C3471" s="7" t="s">
        <v>15</v>
      </c>
      <c r="D3471">
        <v>17</v>
      </c>
      <c r="E3471" s="1" t="s">
        <v>310</v>
      </c>
      <c r="F3471" s="2" t="s">
        <v>56</v>
      </c>
      <c r="G3471" s="3" t="s">
        <v>312</v>
      </c>
      <c r="H3471" s="3" t="s">
        <v>167</v>
      </c>
      <c r="I3471" s="1" t="s">
        <v>16</v>
      </c>
      <c r="J3471" t="s">
        <v>791</v>
      </c>
      <c r="K3471" s="8">
        <v>1342100</v>
      </c>
      <c r="L3471">
        <v>1342100</v>
      </c>
      <c r="M3471" s="6">
        <v>13421</v>
      </c>
      <c r="N3471" t="str">
        <f t="shared" ref="N3471:N3534" si="55">LEFT(H3471,2)</f>
        <v>04</v>
      </c>
    </row>
    <row r="3472" spans="1:14" ht="15" customHeight="1" x14ac:dyDescent="0.25">
      <c r="A3472" t="s">
        <v>14</v>
      </c>
      <c r="B3472">
        <v>0</v>
      </c>
      <c r="C3472" s="7" t="s">
        <v>15</v>
      </c>
      <c r="D3472">
        <v>17</v>
      </c>
      <c r="E3472" s="1" t="s">
        <v>310</v>
      </c>
      <c r="F3472" s="2" t="s">
        <v>56</v>
      </c>
      <c r="G3472" s="3" t="s">
        <v>312</v>
      </c>
      <c r="H3472" s="3" t="s">
        <v>167</v>
      </c>
      <c r="I3472" s="1" t="s">
        <v>16</v>
      </c>
      <c r="J3472" t="s">
        <v>792</v>
      </c>
      <c r="K3472" s="8">
        <v>382361</v>
      </c>
      <c r="L3472">
        <v>382361</v>
      </c>
      <c r="M3472" s="6">
        <v>3823.61</v>
      </c>
      <c r="N3472" t="str">
        <f t="shared" si="55"/>
        <v>04</v>
      </c>
    </row>
    <row r="3473" spans="1:14" ht="15" customHeight="1" x14ac:dyDescent="0.25">
      <c r="A3473" t="s">
        <v>14</v>
      </c>
      <c r="B3473">
        <v>0</v>
      </c>
      <c r="C3473" s="7" t="s">
        <v>15</v>
      </c>
      <c r="D3473">
        <v>17</v>
      </c>
      <c r="E3473" s="1" t="s">
        <v>310</v>
      </c>
      <c r="F3473" s="2" t="s">
        <v>56</v>
      </c>
      <c r="G3473" s="3" t="s">
        <v>312</v>
      </c>
      <c r="H3473" s="3" t="s">
        <v>268</v>
      </c>
      <c r="I3473" s="1" t="s">
        <v>16</v>
      </c>
      <c r="J3473" t="s">
        <v>792</v>
      </c>
      <c r="K3473" s="8">
        <v>2472500</v>
      </c>
      <c r="L3473">
        <v>2472500</v>
      </c>
      <c r="M3473" s="6">
        <v>24725</v>
      </c>
      <c r="N3473" t="str">
        <f t="shared" si="55"/>
        <v>07</v>
      </c>
    </row>
    <row r="3474" spans="1:14" ht="15" customHeight="1" x14ac:dyDescent="0.25">
      <c r="A3474" t="s">
        <v>14</v>
      </c>
      <c r="B3474">
        <v>0</v>
      </c>
      <c r="C3474" s="7" t="s">
        <v>15</v>
      </c>
      <c r="D3474">
        <v>17</v>
      </c>
      <c r="E3474" s="1" t="s">
        <v>310</v>
      </c>
      <c r="F3474" s="2" t="s">
        <v>56</v>
      </c>
      <c r="G3474" s="3" t="s">
        <v>312</v>
      </c>
      <c r="H3474" s="3" t="s">
        <v>341</v>
      </c>
      <c r="I3474" s="1" t="s">
        <v>16</v>
      </c>
      <c r="J3474" t="s">
        <v>793</v>
      </c>
      <c r="K3474" s="8">
        <v>6263592</v>
      </c>
      <c r="L3474">
        <v>6263592</v>
      </c>
      <c r="M3474" s="6">
        <v>62635.92</v>
      </c>
      <c r="N3474" t="str">
        <f t="shared" si="55"/>
        <v>07</v>
      </c>
    </row>
    <row r="3475" spans="1:14" ht="15" customHeight="1" x14ac:dyDescent="0.25">
      <c r="A3475" t="s">
        <v>14</v>
      </c>
      <c r="B3475">
        <v>0</v>
      </c>
      <c r="C3475" s="7" t="s">
        <v>15</v>
      </c>
      <c r="D3475">
        <v>17</v>
      </c>
      <c r="E3475" s="1" t="s">
        <v>342</v>
      </c>
      <c r="F3475" s="2" t="s">
        <v>56</v>
      </c>
      <c r="G3475" s="3" t="s">
        <v>312</v>
      </c>
      <c r="H3475" s="3" t="s">
        <v>167</v>
      </c>
      <c r="I3475" s="1" t="s">
        <v>16</v>
      </c>
      <c r="J3475" t="s">
        <v>794</v>
      </c>
      <c r="K3475" s="8">
        <v>1501388</v>
      </c>
      <c r="L3475">
        <v>1501388</v>
      </c>
      <c r="M3475" s="6">
        <v>15013.880000000001</v>
      </c>
      <c r="N3475" t="str">
        <f t="shared" si="55"/>
        <v>04</v>
      </c>
    </row>
    <row r="3476" spans="1:14" ht="15" customHeight="1" x14ac:dyDescent="0.25">
      <c r="A3476" t="s">
        <v>14</v>
      </c>
      <c r="B3476">
        <v>0</v>
      </c>
      <c r="C3476" s="7" t="s">
        <v>15</v>
      </c>
      <c r="D3476">
        <v>17</v>
      </c>
      <c r="E3476" s="1" t="s">
        <v>342</v>
      </c>
      <c r="F3476" s="2" t="s">
        <v>56</v>
      </c>
      <c r="G3476" s="3" t="s">
        <v>312</v>
      </c>
      <c r="H3476" s="3" t="s">
        <v>167</v>
      </c>
      <c r="I3476" s="1" t="s">
        <v>16</v>
      </c>
      <c r="J3476" t="s">
        <v>795</v>
      </c>
      <c r="K3476" s="8">
        <v>250089</v>
      </c>
      <c r="L3476">
        <v>250089</v>
      </c>
      <c r="M3476" s="6">
        <v>2500.89</v>
      </c>
      <c r="N3476" t="str">
        <f t="shared" si="55"/>
        <v>04</v>
      </c>
    </row>
    <row r="3477" spans="1:14" ht="15" customHeight="1" x14ac:dyDescent="0.25">
      <c r="A3477" t="s">
        <v>14</v>
      </c>
      <c r="B3477">
        <v>0</v>
      </c>
      <c r="C3477" s="7" t="s">
        <v>15</v>
      </c>
      <c r="D3477">
        <v>17</v>
      </c>
      <c r="E3477" s="1" t="s">
        <v>342</v>
      </c>
      <c r="F3477" s="2" t="s">
        <v>56</v>
      </c>
      <c r="G3477" s="3" t="s">
        <v>312</v>
      </c>
      <c r="H3477" s="3" t="s">
        <v>167</v>
      </c>
      <c r="I3477" s="1" t="s">
        <v>16</v>
      </c>
      <c r="J3477" t="s">
        <v>796</v>
      </c>
      <c r="K3477" s="8">
        <v>220500</v>
      </c>
      <c r="L3477">
        <v>220500</v>
      </c>
      <c r="M3477" s="6">
        <v>2205</v>
      </c>
      <c r="N3477" t="str">
        <f t="shared" si="55"/>
        <v>04</v>
      </c>
    </row>
    <row r="3478" spans="1:14" ht="15" customHeight="1" x14ac:dyDescent="0.25">
      <c r="A3478" t="s">
        <v>14</v>
      </c>
      <c r="B3478">
        <v>0</v>
      </c>
      <c r="C3478" s="7" t="s">
        <v>15</v>
      </c>
      <c r="D3478">
        <v>17</v>
      </c>
      <c r="E3478" s="1" t="s">
        <v>342</v>
      </c>
      <c r="F3478" s="2" t="s">
        <v>56</v>
      </c>
      <c r="G3478" s="3" t="s">
        <v>312</v>
      </c>
      <c r="H3478" s="3" t="s">
        <v>167</v>
      </c>
      <c r="I3478" s="1" t="s">
        <v>16</v>
      </c>
      <c r="J3478" t="s">
        <v>797</v>
      </c>
      <c r="K3478" s="8">
        <v>1141348</v>
      </c>
      <c r="L3478">
        <v>1141348</v>
      </c>
      <c r="M3478" s="6">
        <v>11413.48</v>
      </c>
      <c r="N3478" t="str">
        <f t="shared" si="55"/>
        <v>04</v>
      </c>
    </row>
    <row r="3479" spans="1:14" ht="15" customHeight="1" x14ac:dyDescent="0.25">
      <c r="A3479" t="s">
        <v>14</v>
      </c>
      <c r="B3479">
        <v>0</v>
      </c>
      <c r="C3479" s="7" t="s">
        <v>15</v>
      </c>
      <c r="D3479">
        <v>17</v>
      </c>
      <c r="E3479" s="1" t="s">
        <v>342</v>
      </c>
      <c r="F3479" s="2" t="s">
        <v>56</v>
      </c>
      <c r="G3479" s="3" t="s">
        <v>312</v>
      </c>
      <c r="H3479" s="3" t="s">
        <v>73</v>
      </c>
      <c r="I3479" s="1" t="s">
        <v>16</v>
      </c>
      <c r="J3479" t="s">
        <v>798</v>
      </c>
      <c r="K3479" s="8">
        <v>474500</v>
      </c>
      <c r="L3479">
        <v>474500</v>
      </c>
      <c r="M3479" s="6">
        <v>4745</v>
      </c>
      <c r="N3479" t="str">
        <f t="shared" si="55"/>
        <v>06</v>
      </c>
    </row>
    <row r="3480" spans="1:14" ht="15" customHeight="1" x14ac:dyDescent="0.25">
      <c r="A3480" t="s">
        <v>14</v>
      </c>
      <c r="B3480">
        <v>0</v>
      </c>
      <c r="C3480" s="7" t="s">
        <v>15</v>
      </c>
      <c r="D3480">
        <v>17</v>
      </c>
      <c r="E3480" s="1" t="s">
        <v>342</v>
      </c>
      <c r="F3480" s="2" t="s">
        <v>56</v>
      </c>
      <c r="G3480" s="3" t="s">
        <v>312</v>
      </c>
      <c r="H3480" s="3" t="s">
        <v>73</v>
      </c>
      <c r="I3480" s="1" t="s">
        <v>16</v>
      </c>
      <c r="J3480" t="s">
        <v>799</v>
      </c>
      <c r="K3480" s="8">
        <v>1431000</v>
      </c>
      <c r="L3480">
        <v>1431000</v>
      </c>
      <c r="M3480" s="6">
        <v>14310</v>
      </c>
      <c r="N3480" t="str">
        <f t="shared" si="55"/>
        <v>06</v>
      </c>
    </row>
    <row r="3481" spans="1:14" ht="15" customHeight="1" x14ac:dyDescent="0.25">
      <c r="A3481" t="s">
        <v>14</v>
      </c>
      <c r="B3481">
        <v>0</v>
      </c>
      <c r="C3481" s="7" t="s">
        <v>15</v>
      </c>
      <c r="D3481">
        <v>17</v>
      </c>
      <c r="E3481" s="1" t="s">
        <v>342</v>
      </c>
      <c r="F3481" s="2" t="s">
        <v>56</v>
      </c>
      <c r="G3481" s="3" t="s">
        <v>312</v>
      </c>
      <c r="H3481" s="3" t="s">
        <v>73</v>
      </c>
      <c r="I3481" s="1" t="s">
        <v>16</v>
      </c>
      <c r="J3481" t="s">
        <v>800</v>
      </c>
      <c r="K3481" s="8">
        <v>321970</v>
      </c>
      <c r="L3481">
        <v>321970</v>
      </c>
      <c r="M3481" s="6">
        <v>3219.7000000000003</v>
      </c>
      <c r="N3481" t="str">
        <f t="shared" si="55"/>
        <v>06</v>
      </c>
    </row>
    <row r="3482" spans="1:14" ht="15" customHeight="1" x14ac:dyDescent="0.25">
      <c r="A3482" t="s">
        <v>14</v>
      </c>
      <c r="B3482">
        <v>0</v>
      </c>
      <c r="C3482" s="7" t="s">
        <v>15</v>
      </c>
      <c r="D3482">
        <v>17</v>
      </c>
      <c r="E3482" s="1" t="s">
        <v>342</v>
      </c>
      <c r="F3482" s="2" t="s">
        <v>56</v>
      </c>
      <c r="G3482" s="3" t="s">
        <v>312</v>
      </c>
      <c r="H3482" s="3" t="s">
        <v>73</v>
      </c>
      <c r="I3482" s="1" t="s">
        <v>16</v>
      </c>
      <c r="J3482" t="s">
        <v>801</v>
      </c>
      <c r="K3482" s="8">
        <v>766631</v>
      </c>
      <c r="L3482">
        <v>766631</v>
      </c>
      <c r="M3482" s="6">
        <v>7666.31</v>
      </c>
      <c r="N3482" t="str">
        <f t="shared" si="55"/>
        <v>06</v>
      </c>
    </row>
    <row r="3483" spans="1:14" ht="15" customHeight="1" x14ac:dyDescent="0.25">
      <c r="A3483" t="s">
        <v>14</v>
      </c>
      <c r="B3483">
        <v>0</v>
      </c>
      <c r="C3483" s="7" t="s">
        <v>15</v>
      </c>
      <c r="D3483">
        <v>17</v>
      </c>
      <c r="E3483" s="1" t="s">
        <v>342</v>
      </c>
      <c r="F3483" s="2" t="s">
        <v>343</v>
      </c>
      <c r="G3483" s="3" t="s">
        <v>344</v>
      </c>
      <c r="H3483" s="3" t="s">
        <v>167</v>
      </c>
      <c r="I3483" s="1" t="s">
        <v>16</v>
      </c>
      <c r="J3483" t="s">
        <v>797</v>
      </c>
      <c r="K3483" s="8">
        <v>2603289</v>
      </c>
      <c r="L3483">
        <v>2603289</v>
      </c>
      <c r="M3483" s="6">
        <v>26032.89</v>
      </c>
      <c r="N3483" t="str">
        <f t="shared" si="55"/>
        <v>04</v>
      </c>
    </row>
    <row r="3484" spans="1:14" ht="15" customHeight="1" x14ac:dyDescent="0.25">
      <c r="A3484" t="s">
        <v>14</v>
      </c>
      <c r="B3484">
        <v>0</v>
      </c>
      <c r="C3484" s="7" t="s">
        <v>15</v>
      </c>
      <c r="D3484">
        <v>17</v>
      </c>
      <c r="E3484" s="1" t="s">
        <v>314</v>
      </c>
      <c r="F3484" s="2" t="s">
        <v>52</v>
      </c>
      <c r="G3484" s="3" t="s">
        <v>115</v>
      </c>
      <c r="H3484" s="3" t="s">
        <v>73</v>
      </c>
      <c r="I3484" s="1" t="s">
        <v>16</v>
      </c>
      <c r="J3484" t="s">
        <v>802</v>
      </c>
      <c r="K3484" s="8">
        <v>980000</v>
      </c>
      <c r="L3484">
        <v>980000</v>
      </c>
      <c r="M3484" s="6">
        <v>9800</v>
      </c>
      <c r="N3484" t="str">
        <f t="shared" si="55"/>
        <v>06</v>
      </c>
    </row>
    <row r="3485" spans="1:14" ht="15" customHeight="1" x14ac:dyDescent="0.25">
      <c r="A3485" t="s">
        <v>14</v>
      </c>
      <c r="B3485">
        <v>0</v>
      </c>
      <c r="C3485" s="7" t="s">
        <v>15</v>
      </c>
      <c r="D3485">
        <v>17</v>
      </c>
      <c r="E3485" s="1" t="s">
        <v>314</v>
      </c>
      <c r="F3485" s="2" t="s">
        <v>56</v>
      </c>
      <c r="G3485" s="3" t="s">
        <v>312</v>
      </c>
      <c r="H3485" s="3" t="s">
        <v>167</v>
      </c>
      <c r="I3485" s="1" t="s">
        <v>16</v>
      </c>
      <c r="J3485" t="s">
        <v>803</v>
      </c>
      <c r="K3485" s="8">
        <v>1953090</v>
      </c>
      <c r="L3485">
        <v>1953090</v>
      </c>
      <c r="M3485" s="6">
        <v>19530.900000000001</v>
      </c>
      <c r="N3485" t="str">
        <f t="shared" si="55"/>
        <v>04</v>
      </c>
    </row>
    <row r="3486" spans="1:14" ht="15" customHeight="1" x14ac:dyDescent="0.25">
      <c r="A3486" t="s">
        <v>14</v>
      </c>
      <c r="B3486">
        <v>0</v>
      </c>
      <c r="C3486" s="7" t="s">
        <v>15</v>
      </c>
      <c r="D3486">
        <v>17</v>
      </c>
      <c r="E3486" s="1" t="s">
        <v>314</v>
      </c>
      <c r="F3486" s="2" t="s">
        <v>56</v>
      </c>
      <c r="G3486" s="3" t="s">
        <v>312</v>
      </c>
      <c r="H3486" s="3" t="s">
        <v>73</v>
      </c>
      <c r="I3486" s="1" t="s">
        <v>16</v>
      </c>
      <c r="J3486" t="s">
        <v>794</v>
      </c>
      <c r="K3486" s="8">
        <v>2403468</v>
      </c>
      <c r="L3486">
        <v>2403468</v>
      </c>
      <c r="M3486" s="6">
        <v>24034.68</v>
      </c>
      <c r="N3486" t="str">
        <f t="shared" si="55"/>
        <v>06</v>
      </c>
    </row>
    <row r="3487" spans="1:14" ht="15" customHeight="1" x14ac:dyDescent="0.25">
      <c r="A3487" t="s">
        <v>14</v>
      </c>
      <c r="B3487">
        <v>0</v>
      </c>
      <c r="C3487" s="7" t="s">
        <v>15</v>
      </c>
      <c r="D3487">
        <v>17</v>
      </c>
      <c r="E3487" s="1" t="s">
        <v>314</v>
      </c>
      <c r="F3487" s="2" t="s">
        <v>56</v>
      </c>
      <c r="G3487" s="3" t="s">
        <v>312</v>
      </c>
      <c r="H3487" s="3" t="s">
        <v>73</v>
      </c>
      <c r="I3487" s="1" t="s">
        <v>16</v>
      </c>
      <c r="J3487" t="s">
        <v>804</v>
      </c>
      <c r="K3487" s="8">
        <v>2104678</v>
      </c>
      <c r="L3487">
        <v>2104678</v>
      </c>
      <c r="M3487" s="6">
        <v>21046.78</v>
      </c>
      <c r="N3487" t="str">
        <f t="shared" si="55"/>
        <v>06</v>
      </c>
    </row>
    <row r="3488" spans="1:14" ht="15" customHeight="1" x14ac:dyDescent="0.25">
      <c r="A3488" t="s">
        <v>14</v>
      </c>
      <c r="B3488">
        <v>0</v>
      </c>
      <c r="C3488" s="7" t="s">
        <v>15</v>
      </c>
      <c r="D3488">
        <v>17</v>
      </c>
      <c r="E3488" s="1" t="s">
        <v>314</v>
      </c>
      <c r="F3488" s="2" t="s">
        <v>56</v>
      </c>
      <c r="G3488" s="3" t="s">
        <v>312</v>
      </c>
      <c r="H3488" s="3" t="s">
        <v>73</v>
      </c>
      <c r="I3488" s="1" t="s">
        <v>16</v>
      </c>
      <c r="J3488" t="s">
        <v>775</v>
      </c>
      <c r="K3488" s="8">
        <v>445342</v>
      </c>
      <c r="L3488">
        <v>445342</v>
      </c>
      <c r="M3488" s="6">
        <v>4453.42</v>
      </c>
      <c r="N3488" t="str">
        <f t="shared" si="55"/>
        <v>06</v>
      </c>
    </row>
    <row r="3489" spans="1:14" ht="15" customHeight="1" x14ac:dyDescent="0.25">
      <c r="A3489" t="s">
        <v>14</v>
      </c>
      <c r="B3489">
        <v>0</v>
      </c>
      <c r="C3489" s="7" t="s">
        <v>15</v>
      </c>
      <c r="D3489">
        <v>17</v>
      </c>
      <c r="E3489" s="1" t="s">
        <v>314</v>
      </c>
      <c r="F3489" s="2" t="s">
        <v>56</v>
      </c>
      <c r="G3489" s="3" t="s">
        <v>313</v>
      </c>
      <c r="H3489" s="3" t="s">
        <v>167</v>
      </c>
      <c r="I3489" s="1" t="s">
        <v>16</v>
      </c>
      <c r="J3489" t="s">
        <v>805</v>
      </c>
      <c r="K3489" s="8">
        <v>1470500</v>
      </c>
      <c r="L3489">
        <v>1470500</v>
      </c>
      <c r="M3489" s="6">
        <v>14705</v>
      </c>
      <c r="N3489" t="str">
        <f t="shared" si="55"/>
        <v>04</v>
      </c>
    </row>
    <row r="3490" spans="1:14" ht="15" customHeight="1" x14ac:dyDescent="0.25">
      <c r="A3490" t="s">
        <v>14</v>
      </c>
      <c r="B3490">
        <v>0</v>
      </c>
      <c r="C3490" s="7" t="s">
        <v>15</v>
      </c>
      <c r="D3490">
        <v>17</v>
      </c>
      <c r="E3490" s="1" t="s">
        <v>314</v>
      </c>
      <c r="F3490" s="2" t="s">
        <v>56</v>
      </c>
      <c r="G3490" s="3" t="s">
        <v>313</v>
      </c>
      <c r="H3490" s="3" t="s">
        <v>73</v>
      </c>
      <c r="I3490" s="1" t="s">
        <v>16</v>
      </c>
      <c r="J3490" t="s">
        <v>806</v>
      </c>
      <c r="K3490" s="8">
        <v>2990400</v>
      </c>
      <c r="L3490">
        <v>2990400</v>
      </c>
      <c r="M3490" s="6">
        <v>29904</v>
      </c>
      <c r="N3490" t="str">
        <f t="shared" si="55"/>
        <v>06</v>
      </c>
    </row>
    <row r="3491" spans="1:14" ht="15" customHeight="1" x14ac:dyDescent="0.25">
      <c r="A3491" t="s">
        <v>14</v>
      </c>
      <c r="B3491">
        <v>0</v>
      </c>
      <c r="C3491" s="7" t="s">
        <v>15</v>
      </c>
      <c r="D3491">
        <v>17</v>
      </c>
      <c r="E3491" s="1" t="s">
        <v>332</v>
      </c>
      <c r="F3491" s="2" t="s">
        <v>345</v>
      </c>
      <c r="G3491" s="3" t="s">
        <v>346</v>
      </c>
      <c r="H3491" s="3" t="s">
        <v>167</v>
      </c>
      <c r="I3491" s="1" t="s">
        <v>16</v>
      </c>
      <c r="J3491" t="s">
        <v>781</v>
      </c>
      <c r="K3491" s="8">
        <v>1475125</v>
      </c>
      <c r="L3491">
        <v>1475125</v>
      </c>
      <c r="M3491" s="6">
        <v>14751.25</v>
      </c>
      <c r="N3491" t="str">
        <f t="shared" si="55"/>
        <v>04</v>
      </c>
    </row>
    <row r="3492" spans="1:14" ht="15" customHeight="1" x14ac:dyDescent="0.25">
      <c r="A3492" t="s">
        <v>14</v>
      </c>
      <c r="B3492">
        <v>0</v>
      </c>
      <c r="C3492" s="7" t="s">
        <v>15</v>
      </c>
      <c r="D3492">
        <v>17</v>
      </c>
      <c r="E3492" s="1" t="s">
        <v>332</v>
      </c>
      <c r="F3492" s="2" t="s">
        <v>345</v>
      </c>
      <c r="G3492" s="3" t="s">
        <v>346</v>
      </c>
      <c r="H3492" s="3" t="s">
        <v>73</v>
      </c>
      <c r="I3492" s="1" t="s">
        <v>16</v>
      </c>
      <c r="J3492" t="s">
        <v>781</v>
      </c>
      <c r="K3492" s="8">
        <v>124548</v>
      </c>
      <c r="L3492">
        <v>124548</v>
      </c>
      <c r="M3492" s="6">
        <v>1245.48</v>
      </c>
      <c r="N3492" t="str">
        <f t="shared" si="55"/>
        <v>06</v>
      </c>
    </row>
    <row r="3493" spans="1:14" ht="15" customHeight="1" x14ac:dyDescent="0.25">
      <c r="A3493" t="s">
        <v>14</v>
      </c>
      <c r="B3493">
        <v>0</v>
      </c>
      <c r="C3493" s="7" t="s">
        <v>15</v>
      </c>
      <c r="D3493">
        <v>18</v>
      </c>
      <c r="E3493" s="1" t="s">
        <v>16</v>
      </c>
      <c r="F3493" s="2" t="s">
        <v>17</v>
      </c>
      <c r="G3493" s="3" t="s">
        <v>15</v>
      </c>
      <c r="H3493" s="3" t="s">
        <v>334</v>
      </c>
      <c r="I3493" s="1" t="s">
        <v>16</v>
      </c>
      <c r="J3493" t="s">
        <v>15</v>
      </c>
      <c r="K3493" s="8">
        <v>240696400</v>
      </c>
      <c r="L3493">
        <v>-240696400</v>
      </c>
      <c r="M3493" s="6">
        <v>-2406964</v>
      </c>
      <c r="N3493" t="str">
        <f t="shared" si="55"/>
        <v>52</v>
      </c>
    </row>
    <row r="3494" spans="1:14" ht="15" customHeight="1" x14ac:dyDescent="0.25">
      <c r="A3494" t="s">
        <v>14</v>
      </c>
      <c r="B3494">
        <v>0</v>
      </c>
      <c r="C3494" s="7" t="s">
        <v>15</v>
      </c>
      <c r="D3494">
        <v>18</v>
      </c>
      <c r="E3494" s="1" t="s">
        <v>16</v>
      </c>
      <c r="F3494" s="2" t="s">
        <v>17</v>
      </c>
      <c r="G3494" s="3" t="s">
        <v>15</v>
      </c>
      <c r="H3494" s="3" t="s">
        <v>39</v>
      </c>
      <c r="I3494" s="1" t="s">
        <v>16</v>
      </c>
      <c r="J3494" t="s">
        <v>15</v>
      </c>
      <c r="K3494" s="8">
        <v>9257359</v>
      </c>
      <c r="L3494">
        <v>-9257359</v>
      </c>
      <c r="M3494" s="6">
        <v>-92573.59</v>
      </c>
      <c r="N3494" t="str">
        <f t="shared" si="55"/>
        <v>74</v>
      </c>
    </row>
    <row r="3495" spans="1:14" ht="15" customHeight="1" x14ac:dyDescent="0.25">
      <c r="A3495" t="s">
        <v>14</v>
      </c>
      <c r="B3495">
        <v>0</v>
      </c>
      <c r="C3495" s="7" t="s">
        <v>15</v>
      </c>
      <c r="D3495">
        <v>18</v>
      </c>
      <c r="E3495" s="1" t="s">
        <v>16</v>
      </c>
      <c r="F3495" s="2" t="s">
        <v>17</v>
      </c>
      <c r="G3495" s="3" t="s">
        <v>15</v>
      </c>
      <c r="H3495" s="3" t="s">
        <v>40</v>
      </c>
      <c r="I3495" s="1" t="s">
        <v>16</v>
      </c>
      <c r="J3495" t="s">
        <v>15</v>
      </c>
      <c r="K3495" s="8">
        <v>356780</v>
      </c>
      <c r="L3495">
        <v>-356780</v>
      </c>
      <c r="M3495" s="6">
        <v>-3567.8</v>
      </c>
      <c r="N3495" t="str">
        <f t="shared" si="55"/>
        <v>74</v>
      </c>
    </row>
    <row r="3496" spans="1:14" ht="15" customHeight="1" x14ac:dyDescent="0.25">
      <c r="A3496" t="s">
        <v>14</v>
      </c>
      <c r="B3496">
        <v>0</v>
      </c>
      <c r="C3496" s="7" t="s">
        <v>15</v>
      </c>
      <c r="D3496">
        <v>18</v>
      </c>
      <c r="E3496" s="1" t="s">
        <v>16</v>
      </c>
      <c r="F3496" s="2" t="s">
        <v>17</v>
      </c>
      <c r="G3496" s="3" t="s">
        <v>15</v>
      </c>
      <c r="H3496" s="3" t="s">
        <v>347</v>
      </c>
      <c r="I3496" s="1" t="s">
        <v>16</v>
      </c>
      <c r="J3496" t="s">
        <v>15</v>
      </c>
      <c r="K3496" s="8">
        <v>300127700</v>
      </c>
      <c r="L3496">
        <v>300127700</v>
      </c>
      <c r="M3496" s="6">
        <v>3001277</v>
      </c>
      <c r="N3496" t="str">
        <f t="shared" si="55"/>
        <v>81</v>
      </c>
    </row>
    <row r="3497" spans="1:14" ht="15" customHeight="1" x14ac:dyDescent="0.25">
      <c r="A3497" t="s">
        <v>14</v>
      </c>
      <c r="B3497">
        <v>0</v>
      </c>
      <c r="C3497" s="7" t="s">
        <v>15</v>
      </c>
      <c r="D3497">
        <v>18</v>
      </c>
      <c r="E3497" s="1" t="s">
        <v>314</v>
      </c>
      <c r="F3497" s="2" t="s">
        <v>17</v>
      </c>
      <c r="G3497" s="3" t="s">
        <v>15</v>
      </c>
      <c r="H3497" s="3" t="s">
        <v>348</v>
      </c>
      <c r="I3497" s="1" t="s">
        <v>16</v>
      </c>
      <c r="J3497" t="s">
        <v>15</v>
      </c>
      <c r="K3497" s="8">
        <v>67455000</v>
      </c>
      <c r="L3497">
        <v>-67455000</v>
      </c>
      <c r="M3497" s="6">
        <v>-674550</v>
      </c>
      <c r="N3497" t="str">
        <f t="shared" si="55"/>
        <v>15</v>
      </c>
    </row>
    <row r="3498" spans="1:14" ht="15" customHeight="1" x14ac:dyDescent="0.25">
      <c r="A3498" t="s">
        <v>14</v>
      </c>
      <c r="B3498">
        <v>0</v>
      </c>
      <c r="C3498" s="7" t="s">
        <v>15</v>
      </c>
      <c r="D3498">
        <v>18</v>
      </c>
      <c r="E3498" s="1" t="s">
        <v>314</v>
      </c>
      <c r="F3498" s="2" t="s">
        <v>17</v>
      </c>
      <c r="G3498" s="3" t="s">
        <v>15</v>
      </c>
      <c r="H3498" s="3" t="s">
        <v>27</v>
      </c>
      <c r="I3498" s="1" t="s">
        <v>16</v>
      </c>
      <c r="J3498" t="s">
        <v>15</v>
      </c>
      <c r="K3498" s="8">
        <v>12672960</v>
      </c>
      <c r="L3498">
        <v>-12672960</v>
      </c>
      <c r="M3498" s="6">
        <v>-126729.60000000001</v>
      </c>
      <c r="N3498" t="str">
        <f t="shared" si="55"/>
        <v>19</v>
      </c>
    </row>
    <row r="3499" spans="1:14" ht="15" customHeight="1" x14ac:dyDescent="0.25">
      <c r="A3499" t="s">
        <v>14</v>
      </c>
      <c r="B3499">
        <v>0</v>
      </c>
      <c r="C3499" s="7" t="s">
        <v>15</v>
      </c>
      <c r="D3499">
        <v>18</v>
      </c>
      <c r="E3499" s="1" t="s">
        <v>314</v>
      </c>
      <c r="F3499" s="2" t="s">
        <v>282</v>
      </c>
      <c r="G3499" s="3" t="s">
        <v>315</v>
      </c>
      <c r="H3499" s="3" t="s">
        <v>131</v>
      </c>
      <c r="I3499" s="1" t="s">
        <v>16</v>
      </c>
      <c r="J3499" t="s">
        <v>15</v>
      </c>
      <c r="K3499" s="8">
        <v>3704560</v>
      </c>
      <c r="L3499">
        <v>3704560</v>
      </c>
      <c r="M3499" s="6">
        <v>37045.599999999999</v>
      </c>
      <c r="N3499" t="str">
        <f t="shared" si="55"/>
        <v>03</v>
      </c>
    </row>
    <row r="3500" spans="1:14" ht="15" customHeight="1" x14ac:dyDescent="0.25">
      <c r="A3500" t="s">
        <v>14</v>
      </c>
      <c r="B3500">
        <v>0</v>
      </c>
      <c r="C3500" s="7" t="s">
        <v>15</v>
      </c>
      <c r="D3500">
        <v>18</v>
      </c>
      <c r="E3500" s="1" t="s">
        <v>314</v>
      </c>
      <c r="F3500" s="2" t="s">
        <v>282</v>
      </c>
      <c r="G3500" s="3" t="s">
        <v>315</v>
      </c>
      <c r="H3500" s="3" t="s">
        <v>71</v>
      </c>
      <c r="I3500" s="1" t="s">
        <v>16</v>
      </c>
      <c r="J3500" t="s">
        <v>15</v>
      </c>
      <c r="K3500" s="8">
        <v>844217</v>
      </c>
      <c r="L3500">
        <v>844217</v>
      </c>
      <c r="M3500" s="6">
        <v>8442.17</v>
      </c>
      <c r="N3500" t="str">
        <f t="shared" si="55"/>
        <v>05</v>
      </c>
    </row>
    <row r="3501" spans="1:14" ht="15" customHeight="1" x14ac:dyDescent="0.25">
      <c r="A3501" t="s">
        <v>14</v>
      </c>
      <c r="B3501">
        <v>0</v>
      </c>
      <c r="C3501" s="7" t="s">
        <v>15</v>
      </c>
      <c r="D3501">
        <v>18</v>
      </c>
      <c r="E3501" s="1" t="s">
        <v>314</v>
      </c>
      <c r="F3501" s="2" t="s">
        <v>282</v>
      </c>
      <c r="G3501" s="3" t="s">
        <v>315</v>
      </c>
      <c r="H3501" s="3" t="s">
        <v>349</v>
      </c>
      <c r="I3501" s="1" t="s">
        <v>16</v>
      </c>
      <c r="J3501" t="s">
        <v>15</v>
      </c>
      <c r="K3501" s="8">
        <v>31680700</v>
      </c>
      <c r="L3501">
        <v>31680700</v>
      </c>
      <c r="M3501" s="6">
        <v>316807</v>
      </c>
      <c r="N3501" t="str">
        <f t="shared" si="55"/>
        <v>05</v>
      </c>
    </row>
    <row r="3502" spans="1:14" ht="15" customHeight="1" x14ac:dyDescent="0.25">
      <c r="A3502" t="s">
        <v>14</v>
      </c>
      <c r="B3502">
        <v>0</v>
      </c>
      <c r="C3502" s="7" t="s">
        <v>15</v>
      </c>
      <c r="D3502">
        <v>18</v>
      </c>
      <c r="E3502" s="1" t="s">
        <v>314</v>
      </c>
      <c r="F3502" s="2" t="s">
        <v>282</v>
      </c>
      <c r="G3502" s="3" t="s">
        <v>315</v>
      </c>
      <c r="H3502" s="3" t="s">
        <v>350</v>
      </c>
      <c r="I3502" s="1" t="s">
        <v>16</v>
      </c>
      <c r="J3502" t="s">
        <v>15</v>
      </c>
      <c r="K3502" s="8">
        <v>35848800</v>
      </c>
      <c r="L3502">
        <v>35848800</v>
      </c>
      <c r="M3502" s="6">
        <v>358488</v>
      </c>
      <c r="N3502" t="str">
        <f t="shared" si="55"/>
        <v>05</v>
      </c>
    </row>
    <row r="3503" spans="1:14" ht="15" customHeight="1" x14ac:dyDescent="0.25">
      <c r="A3503" t="s">
        <v>14</v>
      </c>
      <c r="B3503">
        <v>0</v>
      </c>
      <c r="C3503" s="7" t="s">
        <v>15</v>
      </c>
      <c r="D3503">
        <v>18</v>
      </c>
      <c r="E3503" s="1" t="s">
        <v>314</v>
      </c>
      <c r="F3503" s="2" t="s">
        <v>282</v>
      </c>
      <c r="G3503" s="3" t="s">
        <v>315</v>
      </c>
      <c r="H3503" s="3" t="s">
        <v>351</v>
      </c>
      <c r="I3503" s="1" t="s">
        <v>16</v>
      </c>
      <c r="J3503" t="s">
        <v>15</v>
      </c>
      <c r="K3503" s="8">
        <v>183925500</v>
      </c>
      <c r="L3503">
        <v>183925500</v>
      </c>
      <c r="M3503" s="6">
        <v>1839255</v>
      </c>
      <c r="N3503" t="str">
        <f t="shared" si="55"/>
        <v>05</v>
      </c>
    </row>
    <row r="3504" spans="1:14" ht="15" customHeight="1" x14ac:dyDescent="0.25">
      <c r="A3504" t="s">
        <v>14</v>
      </c>
      <c r="B3504">
        <v>0</v>
      </c>
      <c r="C3504" s="7" t="s">
        <v>15</v>
      </c>
      <c r="D3504">
        <v>18</v>
      </c>
      <c r="E3504" s="1" t="s">
        <v>314</v>
      </c>
      <c r="F3504" s="2" t="s">
        <v>282</v>
      </c>
      <c r="G3504" s="3" t="s">
        <v>315</v>
      </c>
      <c r="H3504" s="3" t="s">
        <v>73</v>
      </c>
      <c r="I3504" s="1" t="s">
        <v>16</v>
      </c>
      <c r="J3504" t="s">
        <v>15</v>
      </c>
      <c r="K3504" s="8">
        <v>446999</v>
      </c>
      <c r="L3504">
        <v>446999</v>
      </c>
      <c r="M3504" s="6">
        <v>4469.99</v>
      </c>
      <c r="N3504" t="str">
        <f t="shared" si="55"/>
        <v>06</v>
      </c>
    </row>
    <row r="3505" spans="1:14" ht="15" customHeight="1" x14ac:dyDescent="0.25">
      <c r="A3505" t="s">
        <v>14</v>
      </c>
      <c r="B3505">
        <v>0</v>
      </c>
      <c r="C3505" s="7" t="s">
        <v>15</v>
      </c>
      <c r="D3505">
        <v>19</v>
      </c>
      <c r="E3505" s="1" t="s">
        <v>16</v>
      </c>
      <c r="F3505" s="2" t="s">
        <v>17</v>
      </c>
      <c r="G3505" s="3" t="s">
        <v>15</v>
      </c>
      <c r="H3505" s="3" t="s">
        <v>334</v>
      </c>
      <c r="I3505" s="1" t="s">
        <v>16</v>
      </c>
      <c r="J3505" t="s">
        <v>769</v>
      </c>
      <c r="K3505" s="8">
        <v>36701963</v>
      </c>
      <c r="L3505">
        <v>-36701963</v>
      </c>
      <c r="M3505" s="6">
        <v>-367019.63</v>
      </c>
      <c r="N3505" t="str">
        <f t="shared" si="55"/>
        <v>52</v>
      </c>
    </row>
    <row r="3506" spans="1:14" ht="15" customHeight="1" x14ac:dyDescent="0.25">
      <c r="A3506" t="s">
        <v>14</v>
      </c>
      <c r="B3506">
        <v>0</v>
      </c>
      <c r="C3506" s="7" t="s">
        <v>15</v>
      </c>
      <c r="D3506">
        <v>19</v>
      </c>
      <c r="E3506" s="1" t="s">
        <v>16</v>
      </c>
      <c r="F3506" s="2" t="s">
        <v>17</v>
      </c>
      <c r="G3506" s="3" t="s">
        <v>15</v>
      </c>
      <c r="H3506" s="3" t="s">
        <v>352</v>
      </c>
      <c r="I3506" s="1" t="s">
        <v>16</v>
      </c>
      <c r="J3506" t="s">
        <v>769</v>
      </c>
      <c r="K3506" s="8">
        <v>181292400</v>
      </c>
      <c r="L3506">
        <v>-181292400</v>
      </c>
      <c r="M3506" s="6">
        <v>-1812924</v>
      </c>
      <c r="N3506" t="str">
        <f t="shared" si="55"/>
        <v>58</v>
      </c>
    </row>
    <row r="3507" spans="1:14" ht="15" customHeight="1" x14ac:dyDescent="0.25">
      <c r="A3507" t="s">
        <v>14</v>
      </c>
      <c r="B3507">
        <v>0</v>
      </c>
      <c r="C3507" s="7" t="s">
        <v>15</v>
      </c>
      <c r="D3507">
        <v>19</v>
      </c>
      <c r="E3507" s="1" t="s">
        <v>16</v>
      </c>
      <c r="F3507" s="2" t="s">
        <v>17</v>
      </c>
      <c r="G3507" s="3" t="s">
        <v>15</v>
      </c>
      <c r="H3507" s="3" t="s">
        <v>352</v>
      </c>
      <c r="I3507" s="1" t="s">
        <v>16</v>
      </c>
      <c r="J3507" t="s">
        <v>769</v>
      </c>
      <c r="K3507" s="8">
        <v>26330600</v>
      </c>
      <c r="L3507">
        <v>-26330600</v>
      </c>
      <c r="M3507" s="6">
        <v>-263306</v>
      </c>
      <c r="N3507" t="str">
        <f t="shared" si="55"/>
        <v>58</v>
      </c>
    </row>
    <row r="3508" spans="1:14" ht="15" customHeight="1" x14ac:dyDescent="0.25">
      <c r="A3508" t="s">
        <v>14</v>
      </c>
      <c r="B3508">
        <v>0</v>
      </c>
      <c r="C3508" s="7" t="s">
        <v>15</v>
      </c>
      <c r="D3508">
        <v>19</v>
      </c>
      <c r="E3508" s="1" t="s">
        <v>16</v>
      </c>
      <c r="F3508" s="2" t="s">
        <v>17</v>
      </c>
      <c r="G3508" s="3" t="s">
        <v>15</v>
      </c>
      <c r="H3508" s="3" t="s">
        <v>41</v>
      </c>
      <c r="I3508" s="1" t="s">
        <v>16</v>
      </c>
      <c r="J3508" t="s">
        <v>15</v>
      </c>
      <c r="K3508" s="8">
        <v>19118930</v>
      </c>
      <c r="L3508">
        <v>-19118930</v>
      </c>
      <c r="M3508" s="6">
        <v>-191189.30000000002</v>
      </c>
      <c r="N3508" t="str">
        <f t="shared" si="55"/>
        <v>74</v>
      </c>
    </row>
    <row r="3509" spans="1:14" ht="15" customHeight="1" x14ac:dyDescent="0.25">
      <c r="A3509" t="s">
        <v>14</v>
      </c>
      <c r="B3509">
        <v>0</v>
      </c>
      <c r="C3509" s="7" t="s">
        <v>15</v>
      </c>
      <c r="D3509">
        <v>19</v>
      </c>
      <c r="E3509" s="1" t="s">
        <v>16</v>
      </c>
      <c r="F3509" s="2" t="s">
        <v>17</v>
      </c>
      <c r="G3509" s="3" t="s">
        <v>15</v>
      </c>
      <c r="H3509" s="3" t="s">
        <v>335</v>
      </c>
      <c r="I3509" s="1" t="s">
        <v>16</v>
      </c>
      <c r="J3509" t="s">
        <v>15</v>
      </c>
      <c r="K3509" s="8">
        <v>50228173</v>
      </c>
      <c r="L3509">
        <v>50228173</v>
      </c>
      <c r="M3509" s="6">
        <v>502281.73</v>
      </c>
      <c r="N3509" t="str">
        <f t="shared" si="55"/>
        <v>81</v>
      </c>
    </row>
    <row r="3510" spans="1:14" ht="15" customHeight="1" x14ac:dyDescent="0.25">
      <c r="A3510" t="s">
        <v>14</v>
      </c>
      <c r="B3510">
        <v>0</v>
      </c>
      <c r="C3510">
        <v>6395</v>
      </c>
      <c r="D3510">
        <v>19</v>
      </c>
      <c r="E3510" s="1" t="s">
        <v>60</v>
      </c>
      <c r="F3510" s="2" t="s">
        <v>61</v>
      </c>
      <c r="G3510" s="3" t="s">
        <v>14</v>
      </c>
      <c r="H3510" s="3" t="s">
        <v>63</v>
      </c>
      <c r="I3510" s="1" t="s">
        <v>55</v>
      </c>
      <c r="J3510" t="s">
        <v>769</v>
      </c>
      <c r="K3510" s="8">
        <v>6315383</v>
      </c>
      <c r="L3510">
        <v>6315383</v>
      </c>
      <c r="M3510" s="6">
        <v>63153.83</v>
      </c>
      <c r="N3510" t="str">
        <f t="shared" si="55"/>
        <v>01</v>
      </c>
    </row>
    <row r="3511" spans="1:14" ht="15" customHeight="1" x14ac:dyDescent="0.25">
      <c r="A3511" t="s">
        <v>14</v>
      </c>
      <c r="B3511">
        <v>0</v>
      </c>
      <c r="C3511">
        <v>6395</v>
      </c>
      <c r="D3511">
        <v>19</v>
      </c>
      <c r="E3511" s="1" t="s">
        <v>60</v>
      </c>
      <c r="F3511" s="2" t="s">
        <v>61</v>
      </c>
      <c r="G3511" s="3" t="s">
        <v>14</v>
      </c>
      <c r="H3511" s="3" t="s">
        <v>58</v>
      </c>
      <c r="I3511" s="1" t="s">
        <v>64</v>
      </c>
      <c r="J3511" t="s">
        <v>769</v>
      </c>
      <c r="K3511" s="8">
        <v>2776178</v>
      </c>
      <c r="L3511">
        <v>2776178</v>
      </c>
      <c r="M3511" s="6">
        <v>27761.78</v>
      </c>
      <c r="N3511" t="str">
        <f t="shared" si="55"/>
        <v>01</v>
      </c>
    </row>
    <row r="3512" spans="1:14" ht="15" customHeight="1" x14ac:dyDescent="0.25">
      <c r="A3512" t="s">
        <v>14</v>
      </c>
      <c r="B3512">
        <v>0</v>
      </c>
      <c r="C3512">
        <v>6395</v>
      </c>
      <c r="D3512">
        <v>19</v>
      </c>
      <c r="E3512" s="1" t="s">
        <v>60</v>
      </c>
      <c r="F3512" s="2" t="s">
        <v>61</v>
      </c>
      <c r="G3512" s="3" t="s">
        <v>14</v>
      </c>
      <c r="H3512" s="3" t="s">
        <v>68</v>
      </c>
      <c r="I3512" s="1" t="s">
        <v>64</v>
      </c>
      <c r="J3512" t="s">
        <v>769</v>
      </c>
      <c r="K3512" s="8">
        <v>165000</v>
      </c>
      <c r="L3512">
        <v>165000</v>
      </c>
      <c r="M3512" s="6">
        <v>1650</v>
      </c>
      <c r="N3512" t="str">
        <f t="shared" si="55"/>
        <v>01</v>
      </c>
    </row>
    <row r="3513" spans="1:14" ht="15" customHeight="1" x14ac:dyDescent="0.25">
      <c r="A3513" t="s">
        <v>14</v>
      </c>
      <c r="B3513">
        <v>0</v>
      </c>
      <c r="C3513">
        <v>6395</v>
      </c>
      <c r="D3513">
        <v>19</v>
      </c>
      <c r="E3513" s="1" t="s">
        <v>60</v>
      </c>
      <c r="F3513" s="2" t="s">
        <v>61</v>
      </c>
      <c r="G3513" s="3" t="s">
        <v>14</v>
      </c>
      <c r="H3513" s="3" t="s">
        <v>54</v>
      </c>
      <c r="I3513" s="1" t="s">
        <v>55</v>
      </c>
      <c r="J3513" t="s">
        <v>769</v>
      </c>
      <c r="K3513" s="8">
        <v>2240740</v>
      </c>
      <c r="L3513">
        <v>2240740</v>
      </c>
      <c r="M3513" s="6">
        <v>22407.4</v>
      </c>
      <c r="N3513" t="str">
        <f t="shared" si="55"/>
        <v>02</v>
      </c>
    </row>
    <row r="3514" spans="1:14" ht="15" customHeight="1" x14ac:dyDescent="0.25">
      <c r="A3514" t="s">
        <v>14</v>
      </c>
      <c r="B3514">
        <v>0</v>
      </c>
      <c r="C3514">
        <v>6395</v>
      </c>
      <c r="D3514">
        <v>19</v>
      </c>
      <c r="E3514" s="1" t="s">
        <v>60</v>
      </c>
      <c r="F3514" s="2" t="s">
        <v>61</v>
      </c>
      <c r="G3514" s="3" t="s">
        <v>14</v>
      </c>
      <c r="H3514" s="3" t="s">
        <v>54</v>
      </c>
      <c r="I3514" s="1" t="s">
        <v>64</v>
      </c>
      <c r="J3514" t="s">
        <v>769</v>
      </c>
      <c r="K3514" s="8">
        <v>1083684</v>
      </c>
      <c r="L3514">
        <v>1083684</v>
      </c>
      <c r="M3514" s="6">
        <v>10836.84</v>
      </c>
      <c r="N3514" t="str">
        <f t="shared" si="55"/>
        <v>02</v>
      </c>
    </row>
    <row r="3515" spans="1:14" ht="15" customHeight="1" x14ac:dyDescent="0.25">
      <c r="A3515" t="s">
        <v>14</v>
      </c>
      <c r="B3515">
        <v>0</v>
      </c>
      <c r="C3515">
        <v>6395</v>
      </c>
      <c r="D3515">
        <v>19</v>
      </c>
      <c r="E3515" s="1" t="s">
        <v>60</v>
      </c>
      <c r="F3515" s="2" t="s">
        <v>61</v>
      </c>
      <c r="G3515" s="3" t="s">
        <v>14</v>
      </c>
      <c r="H3515" s="3" t="s">
        <v>69</v>
      </c>
      <c r="I3515" s="1" t="s">
        <v>64</v>
      </c>
      <c r="J3515" t="s">
        <v>769</v>
      </c>
      <c r="K3515" s="8">
        <v>36878</v>
      </c>
      <c r="L3515">
        <v>36878</v>
      </c>
      <c r="M3515" s="6">
        <v>368.78000000000003</v>
      </c>
      <c r="N3515" t="str">
        <f t="shared" si="55"/>
        <v>02</v>
      </c>
    </row>
    <row r="3516" spans="1:14" ht="15" customHeight="1" x14ac:dyDescent="0.25">
      <c r="A3516" t="s">
        <v>14</v>
      </c>
      <c r="B3516">
        <v>0</v>
      </c>
      <c r="C3516">
        <v>6395</v>
      </c>
      <c r="D3516">
        <v>19</v>
      </c>
      <c r="E3516" s="1" t="s">
        <v>60</v>
      </c>
      <c r="F3516" s="2" t="s">
        <v>61</v>
      </c>
      <c r="G3516" s="3" t="s">
        <v>14</v>
      </c>
      <c r="H3516" s="3" t="s">
        <v>73</v>
      </c>
      <c r="I3516" s="1" t="s">
        <v>16</v>
      </c>
      <c r="J3516" t="s">
        <v>769</v>
      </c>
      <c r="K3516" s="8">
        <v>6042</v>
      </c>
      <c r="L3516">
        <v>6042</v>
      </c>
      <c r="M3516" s="6">
        <v>60.42</v>
      </c>
      <c r="N3516" t="str">
        <f t="shared" si="55"/>
        <v>06</v>
      </c>
    </row>
    <row r="3517" spans="1:14" ht="15" customHeight="1" x14ac:dyDescent="0.25">
      <c r="A3517" t="s">
        <v>14</v>
      </c>
      <c r="B3517">
        <v>0</v>
      </c>
      <c r="C3517">
        <v>6395</v>
      </c>
      <c r="D3517">
        <v>19</v>
      </c>
      <c r="E3517" s="1" t="s">
        <v>60</v>
      </c>
      <c r="F3517" s="2" t="s">
        <v>85</v>
      </c>
      <c r="G3517" s="3" t="s">
        <v>86</v>
      </c>
      <c r="H3517" s="3" t="s">
        <v>63</v>
      </c>
      <c r="I3517" s="1" t="s">
        <v>55</v>
      </c>
      <c r="J3517" t="s">
        <v>769</v>
      </c>
      <c r="K3517" s="8">
        <v>3915048</v>
      </c>
      <c r="L3517">
        <v>3915048</v>
      </c>
      <c r="M3517" s="6">
        <v>39150.480000000003</v>
      </c>
      <c r="N3517" t="str">
        <f t="shared" si="55"/>
        <v>01</v>
      </c>
    </row>
    <row r="3518" spans="1:14" ht="15" customHeight="1" x14ac:dyDescent="0.25">
      <c r="A3518" t="s">
        <v>14</v>
      </c>
      <c r="B3518">
        <v>0</v>
      </c>
      <c r="C3518">
        <v>6395</v>
      </c>
      <c r="D3518">
        <v>19</v>
      </c>
      <c r="E3518" s="1" t="s">
        <v>60</v>
      </c>
      <c r="F3518" s="2" t="s">
        <v>85</v>
      </c>
      <c r="G3518" s="3" t="s">
        <v>86</v>
      </c>
      <c r="H3518" s="3" t="s">
        <v>54</v>
      </c>
      <c r="I3518" s="1" t="s">
        <v>55</v>
      </c>
      <c r="J3518" t="s">
        <v>769</v>
      </c>
      <c r="K3518" s="8">
        <v>918976</v>
      </c>
      <c r="L3518">
        <v>918976</v>
      </c>
      <c r="M3518" s="6">
        <v>9189.76</v>
      </c>
      <c r="N3518" t="str">
        <f t="shared" si="55"/>
        <v>02</v>
      </c>
    </row>
    <row r="3519" spans="1:14" ht="15" customHeight="1" x14ac:dyDescent="0.25">
      <c r="A3519" t="s">
        <v>14</v>
      </c>
      <c r="B3519">
        <v>0</v>
      </c>
      <c r="C3519">
        <v>8060</v>
      </c>
      <c r="D3519">
        <v>19</v>
      </c>
      <c r="E3519" s="1" t="s">
        <v>113</v>
      </c>
      <c r="F3519" s="2" t="s">
        <v>61</v>
      </c>
      <c r="G3519" s="3" t="s">
        <v>14</v>
      </c>
      <c r="H3519" s="3" t="s">
        <v>63</v>
      </c>
      <c r="I3519" s="1" t="s">
        <v>55</v>
      </c>
      <c r="J3519" t="s">
        <v>769</v>
      </c>
      <c r="K3519" s="8">
        <v>4259090</v>
      </c>
      <c r="L3519">
        <v>4259090</v>
      </c>
      <c r="M3519" s="6">
        <v>42590.9</v>
      </c>
      <c r="N3519" t="str">
        <f t="shared" si="55"/>
        <v>01</v>
      </c>
    </row>
    <row r="3520" spans="1:14" ht="15" customHeight="1" x14ac:dyDescent="0.25">
      <c r="A3520" t="s">
        <v>14</v>
      </c>
      <c r="B3520">
        <v>0</v>
      </c>
      <c r="C3520">
        <v>8060</v>
      </c>
      <c r="D3520">
        <v>19</v>
      </c>
      <c r="E3520" s="1" t="s">
        <v>113</v>
      </c>
      <c r="F3520" s="2" t="s">
        <v>61</v>
      </c>
      <c r="G3520" s="3" t="s">
        <v>14</v>
      </c>
      <c r="H3520" s="3" t="s">
        <v>58</v>
      </c>
      <c r="I3520" s="1" t="s">
        <v>64</v>
      </c>
      <c r="J3520" t="s">
        <v>769</v>
      </c>
      <c r="K3520" s="8">
        <v>996002</v>
      </c>
      <c r="L3520">
        <v>996002</v>
      </c>
      <c r="M3520" s="6">
        <v>9960.02</v>
      </c>
      <c r="N3520" t="str">
        <f t="shared" si="55"/>
        <v>01</v>
      </c>
    </row>
    <row r="3521" spans="1:14" ht="15" customHeight="1" x14ac:dyDescent="0.25">
      <c r="A3521" t="s">
        <v>14</v>
      </c>
      <c r="B3521">
        <v>0</v>
      </c>
      <c r="C3521">
        <v>8060</v>
      </c>
      <c r="D3521">
        <v>19</v>
      </c>
      <c r="E3521" s="1" t="s">
        <v>113</v>
      </c>
      <c r="F3521" s="2" t="s">
        <v>61</v>
      </c>
      <c r="G3521" s="3" t="s">
        <v>14</v>
      </c>
      <c r="H3521" s="3" t="s">
        <v>54</v>
      </c>
      <c r="I3521" s="1" t="s">
        <v>55</v>
      </c>
      <c r="J3521" t="s">
        <v>769</v>
      </c>
      <c r="K3521" s="8">
        <v>1414241</v>
      </c>
      <c r="L3521">
        <v>1414241</v>
      </c>
      <c r="M3521" s="6">
        <v>14142.41</v>
      </c>
      <c r="N3521" t="str">
        <f t="shared" si="55"/>
        <v>02</v>
      </c>
    </row>
    <row r="3522" spans="1:14" ht="15" customHeight="1" x14ac:dyDescent="0.25">
      <c r="A3522" t="s">
        <v>14</v>
      </c>
      <c r="B3522">
        <v>0</v>
      </c>
      <c r="C3522">
        <v>8060</v>
      </c>
      <c r="D3522">
        <v>19</v>
      </c>
      <c r="E3522" s="1" t="s">
        <v>113</v>
      </c>
      <c r="F3522" s="2" t="s">
        <v>61</v>
      </c>
      <c r="G3522" s="3" t="s">
        <v>14</v>
      </c>
      <c r="H3522" s="3" t="s">
        <v>54</v>
      </c>
      <c r="I3522" s="1" t="s">
        <v>64</v>
      </c>
      <c r="J3522" t="s">
        <v>769</v>
      </c>
      <c r="K3522" s="8">
        <v>230091</v>
      </c>
      <c r="L3522">
        <v>230091</v>
      </c>
      <c r="M3522" s="6">
        <v>2300.91</v>
      </c>
      <c r="N3522" t="str">
        <f t="shared" si="55"/>
        <v>02</v>
      </c>
    </row>
    <row r="3523" spans="1:14" ht="15" customHeight="1" x14ac:dyDescent="0.25">
      <c r="A3523" t="s">
        <v>14</v>
      </c>
      <c r="B3523">
        <v>0</v>
      </c>
      <c r="C3523">
        <v>8130</v>
      </c>
      <c r="D3523">
        <v>19</v>
      </c>
      <c r="E3523" s="1" t="s">
        <v>118</v>
      </c>
      <c r="F3523" s="2" t="s">
        <v>61</v>
      </c>
      <c r="G3523" s="3" t="s">
        <v>14</v>
      </c>
      <c r="H3523" s="3" t="s">
        <v>58</v>
      </c>
      <c r="I3523" s="1" t="s">
        <v>64</v>
      </c>
      <c r="J3523" t="s">
        <v>769</v>
      </c>
      <c r="K3523" s="8">
        <v>1573769</v>
      </c>
      <c r="L3523">
        <v>1573769</v>
      </c>
      <c r="M3523" s="6">
        <v>15737.69</v>
      </c>
      <c r="N3523" t="str">
        <f t="shared" si="55"/>
        <v>01</v>
      </c>
    </row>
    <row r="3524" spans="1:14" ht="15" customHeight="1" x14ac:dyDescent="0.25">
      <c r="A3524" t="s">
        <v>14</v>
      </c>
      <c r="B3524">
        <v>0</v>
      </c>
      <c r="C3524">
        <v>8130</v>
      </c>
      <c r="D3524">
        <v>19</v>
      </c>
      <c r="E3524" s="1" t="s">
        <v>118</v>
      </c>
      <c r="F3524" s="2" t="s">
        <v>61</v>
      </c>
      <c r="G3524" s="3" t="s">
        <v>14</v>
      </c>
      <c r="H3524" s="3" t="s">
        <v>68</v>
      </c>
      <c r="I3524" s="1" t="s">
        <v>64</v>
      </c>
      <c r="J3524" t="s">
        <v>769</v>
      </c>
      <c r="K3524" s="8">
        <v>12500</v>
      </c>
      <c r="L3524">
        <v>12500</v>
      </c>
      <c r="M3524" s="6">
        <v>125</v>
      </c>
      <c r="N3524" t="str">
        <f t="shared" si="55"/>
        <v>01</v>
      </c>
    </row>
    <row r="3525" spans="1:14" ht="15" customHeight="1" x14ac:dyDescent="0.25">
      <c r="A3525" t="s">
        <v>14</v>
      </c>
      <c r="B3525">
        <v>0</v>
      </c>
      <c r="C3525">
        <v>8130</v>
      </c>
      <c r="D3525">
        <v>19</v>
      </c>
      <c r="E3525" s="1" t="s">
        <v>118</v>
      </c>
      <c r="F3525" s="2" t="s">
        <v>61</v>
      </c>
      <c r="G3525" s="3" t="s">
        <v>14</v>
      </c>
      <c r="H3525" s="3" t="s">
        <v>54</v>
      </c>
      <c r="I3525" s="1" t="s">
        <v>64</v>
      </c>
      <c r="J3525" t="s">
        <v>769</v>
      </c>
      <c r="K3525" s="8">
        <v>718310</v>
      </c>
      <c r="L3525">
        <v>718310</v>
      </c>
      <c r="M3525" s="6">
        <v>7183.1</v>
      </c>
      <c r="N3525" t="str">
        <f t="shared" si="55"/>
        <v>02</v>
      </c>
    </row>
    <row r="3526" spans="1:14" ht="15" customHeight="1" x14ac:dyDescent="0.25">
      <c r="A3526" t="s">
        <v>14</v>
      </c>
      <c r="B3526">
        <v>0</v>
      </c>
      <c r="C3526">
        <v>8130</v>
      </c>
      <c r="D3526">
        <v>19</v>
      </c>
      <c r="E3526" s="1" t="s">
        <v>118</v>
      </c>
      <c r="F3526" s="2" t="s">
        <v>61</v>
      </c>
      <c r="G3526" s="3" t="s">
        <v>14</v>
      </c>
      <c r="H3526" s="3" t="s">
        <v>69</v>
      </c>
      <c r="I3526" s="1" t="s">
        <v>64</v>
      </c>
      <c r="J3526" t="s">
        <v>769</v>
      </c>
      <c r="K3526" s="8">
        <v>2794</v>
      </c>
      <c r="L3526">
        <v>2794</v>
      </c>
      <c r="M3526" s="6">
        <v>27.94</v>
      </c>
      <c r="N3526" t="str">
        <f t="shared" si="55"/>
        <v>02</v>
      </c>
    </row>
    <row r="3527" spans="1:14" ht="15" customHeight="1" x14ac:dyDescent="0.25">
      <c r="A3527" t="s">
        <v>14</v>
      </c>
      <c r="B3527">
        <v>0</v>
      </c>
      <c r="C3527">
        <v>8130</v>
      </c>
      <c r="D3527">
        <v>19</v>
      </c>
      <c r="E3527" s="1" t="s">
        <v>118</v>
      </c>
      <c r="F3527" s="2" t="s">
        <v>61</v>
      </c>
      <c r="G3527" s="3" t="s">
        <v>14</v>
      </c>
      <c r="H3527" s="3" t="s">
        <v>73</v>
      </c>
      <c r="I3527" s="1" t="s">
        <v>16</v>
      </c>
      <c r="J3527" t="s">
        <v>769</v>
      </c>
      <c r="K3527" s="8">
        <v>15618</v>
      </c>
      <c r="L3527">
        <v>15618</v>
      </c>
      <c r="M3527" s="6">
        <v>156.18</v>
      </c>
      <c r="N3527" t="str">
        <f t="shared" si="55"/>
        <v>06</v>
      </c>
    </row>
    <row r="3528" spans="1:14" ht="15" customHeight="1" x14ac:dyDescent="0.25">
      <c r="A3528" t="s">
        <v>14</v>
      </c>
      <c r="B3528">
        <v>0</v>
      </c>
      <c r="C3528">
        <v>8130</v>
      </c>
      <c r="D3528">
        <v>19</v>
      </c>
      <c r="E3528" s="1" t="s">
        <v>118</v>
      </c>
      <c r="F3528" s="2" t="s">
        <v>85</v>
      </c>
      <c r="G3528" s="3" t="s">
        <v>86</v>
      </c>
      <c r="H3528" s="3" t="s">
        <v>63</v>
      </c>
      <c r="I3528" s="1" t="s">
        <v>55</v>
      </c>
      <c r="J3528" t="s">
        <v>769</v>
      </c>
      <c r="K3528" s="8">
        <v>6697450</v>
      </c>
      <c r="L3528">
        <v>6697450</v>
      </c>
      <c r="M3528" s="6">
        <v>66974.5</v>
      </c>
      <c r="N3528" t="str">
        <f t="shared" si="55"/>
        <v>01</v>
      </c>
    </row>
    <row r="3529" spans="1:14" ht="15" customHeight="1" x14ac:dyDescent="0.25">
      <c r="A3529" t="s">
        <v>14</v>
      </c>
      <c r="B3529">
        <v>0</v>
      </c>
      <c r="C3529">
        <v>8130</v>
      </c>
      <c r="D3529">
        <v>19</v>
      </c>
      <c r="E3529" s="1" t="s">
        <v>118</v>
      </c>
      <c r="F3529" s="2" t="s">
        <v>85</v>
      </c>
      <c r="G3529" s="3" t="s">
        <v>86</v>
      </c>
      <c r="H3529" s="3" t="s">
        <v>54</v>
      </c>
      <c r="I3529" s="1" t="s">
        <v>55</v>
      </c>
      <c r="J3529" t="s">
        <v>769</v>
      </c>
      <c r="K3529" s="8">
        <v>2060705</v>
      </c>
      <c r="L3529">
        <v>2060705</v>
      </c>
      <c r="M3529" s="6">
        <v>20607.05</v>
      </c>
      <c r="N3529" t="str">
        <f t="shared" si="55"/>
        <v>02</v>
      </c>
    </row>
    <row r="3530" spans="1:14" ht="15" customHeight="1" x14ac:dyDescent="0.25">
      <c r="A3530" t="s">
        <v>14</v>
      </c>
      <c r="B3530">
        <v>0</v>
      </c>
      <c r="C3530">
        <v>3900</v>
      </c>
      <c r="D3530">
        <v>19</v>
      </c>
      <c r="E3530" s="1" t="s">
        <v>121</v>
      </c>
      <c r="F3530" s="2" t="s">
        <v>61</v>
      </c>
      <c r="G3530" s="3" t="s">
        <v>14</v>
      </c>
      <c r="H3530" s="3" t="s">
        <v>63</v>
      </c>
      <c r="I3530" s="1" t="s">
        <v>55</v>
      </c>
      <c r="J3530" t="s">
        <v>769</v>
      </c>
      <c r="K3530" s="8">
        <v>8998706</v>
      </c>
      <c r="L3530">
        <v>8998706</v>
      </c>
      <c r="M3530" s="6">
        <v>89987.06</v>
      </c>
      <c r="N3530" t="str">
        <f t="shared" si="55"/>
        <v>01</v>
      </c>
    </row>
    <row r="3531" spans="1:14" ht="15" customHeight="1" x14ac:dyDescent="0.25">
      <c r="A3531" t="s">
        <v>14</v>
      </c>
      <c r="B3531">
        <v>0</v>
      </c>
      <c r="C3531">
        <v>3900</v>
      </c>
      <c r="D3531">
        <v>19</v>
      </c>
      <c r="E3531" s="1" t="s">
        <v>121</v>
      </c>
      <c r="F3531" s="2" t="s">
        <v>61</v>
      </c>
      <c r="G3531" s="3" t="s">
        <v>14</v>
      </c>
      <c r="H3531" s="3" t="s">
        <v>58</v>
      </c>
      <c r="I3531" s="1" t="s">
        <v>64</v>
      </c>
      <c r="J3531" t="s">
        <v>769</v>
      </c>
      <c r="K3531" s="8">
        <v>2425555</v>
      </c>
      <c r="L3531">
        <v>2425555</v>
      </c>
      <c r="M3531" s="6">
        <v>24255.55</v>
      </c>
      <c r="N3531" t="str">
        <f t="shared" si="55"/>
        <v>01</v>
      </c>
    </row>
    <row r="3532" spans="1:14" ht="15" customHeight="1" x14ac:dyDescent="0.25">
      <c r="A3532" t="s">
        <v>14</v>
      </c>
      <c r="B3532">
        <v>0</v>
      </c>
      <c r="C3532">
        <v>3900</v>
      </c>
      <c r="D3532">
        <v>19</v>
      </c>
      <c r="E3532" s="1" t="s">
        <v>121</v>
      </c>
      <c r="F3532" s="2" t="s">
        <v>61</v>
      </c>
      <c r="G3532" s="3" t="s">
        <v>14</v>
      </c>
      <c r="H3532" s="3" t="s">
        <v>66</v>
      </c>
      <c r="I3532" s="1" t="s">
        <v>64</v>
      </c>
      <c r="J3532" t="s">
        <v>769</v>
      </c>
      <c r="K3532" s="8">
        <v>148</v>
      </c>
      <c r="L3532">
        <v>148</v>
      </c>
      <c r="M3532" s="6">
        <v>1.48</v>
      </c>
      <c r="N3532" t="str">
        <f t="shared" si="55"/>
        <v>01</v>
      </c>
    </row>
    <row r="3533" spans="1:14" ht="15" customHeight="1" x14ac:dyDescent="0.25">
      <c r="A3533" t="s">
        <v>14</v>
      </c>
      <c r="B3533">
        <v>0</v>
      </c>
      <c r="C3533">
        <v>3900</v>
      </c>
      <c r="D3533">
        <v>19</v>
      </c>
      <c r="E3533" s="1" t="s">
        <v>121</v>
      </c>
      <c r="F3533" s="2" t="s">
        <v>61</v>
      </c>
      <c r="G3533" s="3" t="s">
        <v>14</v>
      </c>
      <c r="H3533" s="3" t="s">
        <v>68</v>
      </c>
      <c r="I3533" s="1" t="s">
        <v>64</v>
      </c>
      <c r="J3533" t="s">
        <v>769</v>
      </c>
      <c r="K3533" s="8">
        <v>22500</v>
      </c>
      <c r="L3533">
        <v>22500</v>
      </c>
      <c r="M3533" s="6">
        <v>225</v>
      </c>
      <c r="N3533" t="str">
        <f t="shared" si="55"/>
        <v>01</v>
      </c>
    </row>
    <row r="3534" spans="1:14" ht="15" customHeight="1" x14ac:dyDescent="0.25">
      <c r="A3534" t="s">
        <v>14</v>
      </c>
      <c r="B3534">
        <v>0</v>
      </c>
      <c r="C3534">
        <v>3900</v>
      </c>
      <c r="D3534">
        <v>19</v>
      </c>
      <c r="E3534" s="1" t="s">
        <v>121</v>
      </c>
      <c r="F3534" s="2" t="s">
        <v>61</v>
      </c>
      <c r="G3534" s="3" t="s">
        <v>14</v>
      </c>
      <c r="H3534" s="3" t="s">
        <v>54</v>
      </c>
      <c r="I3534" s="1" t="s">
        <v>55</v>
      </c>
      <c r="J3534" t="s">
        <v>769</v>
      </c>
      <c r="K3534" s="8">
        <v>3321819</v>
      </c>
      <c r="L3534">
        <v>3321819</v>
      </c>
      <c r="M3534" s="6">
        <v>33218.19</v>
      </c>
      <c r="N3534" t="str">
        <f t="shared" si="55"/>
        <v>02</v>
      </c>
    </row>
    <row r="3535" spans="1:14" ht="15" customHeight="1" x14ac:dyDescent="0.25">
      <c r="A3535" t="s">
        <v>14</v>
      </c>
      <c r="B3535">
        <v>0</v>
      </c>
      <c r="C3535">
        <v>3900</v>
      </c>
      <c r="D3535">
        <v>19</v>
      </c>
      <c r="E3535" s="1" t="s">
        <v>121</v>
      </c>
      <c r="F3535" s="2" t="s">
        <v>61</v>
      </c>
      <c r="G3535" s="3" t="s">
        <v>14</v>
      </c>
      <c r="H3535" s="3" t="s">
        <v>54</v>
      </c>
      <c r="I3535" s="1" t="s">
        <v>64</v>
      </c>
      <c r="J3535" t="s">
        <v>769</v>
      </c>
      <c r="K3535" s="8">
        <v>995812</v>
      </c>
      <c r="L3535">
        <v>995812</v>
      </c>
      <c r="M3535" s="6">
        <v>9958.1200000000008</v>
      </c>
      <c r="N3535" t="str">
        <f t="shared" ref="N3535:N3598" si="56">LEFT(H3535,2)</f>
        <v>02</v>
      </c>
    </row>
    <row r="3536" spans="1:14" ht="15" customHeight="1" x14ac:dyDescent="0.25">
      <c r="A3536" t="s">
        <v>14</v>
      </c>
      <c r="B3536">
        <v>0</v>
      </c>
      <c r="C3536">
        <v>3900</v>
      </c>
      <c r="D3536">
        <v>19</v>
      </c>
      <c r="E3536" s="1" t="s">
        <v>121</v>
      </c>
      <c r="F3536" s="2" t="s">
        <v>61</v>
      </c>
      <c r="G3536" s="3" t="s">
        <v>14</v>
      </c>
      <c r="H3536" s="3" t="s">
        <v>69</v>
      </c>
      <c r="I3536" s="1" t="s">
        <v>64</v>
      </c>
      <c r="J3536" t="s">
        <v>769</v>
      </c>
      <c r="K3536" s="8">
        <v>5028</v>
      </c>
      <c r="L3536">
        <v>5028</v>
      </c>
      <c r="M3536" s="6">
        <v>50.28</v>
      </c>
      <c r="N3536" t="str">
        <f t="shared" si="56"/>
        <v>02</v>
      </c>
    </row>
    <row r="3537" spans="1:14" ht="15" customHeight="1" x14ac:dyDescent="0.25">
      <c r="A3537" t="s">
        <v>14</v>
      </c>
      <c r="B3537">
        <v>0</v>
      </c>
      <c r="C3537">
        <v>3900</v>
      </c>
      <c r="D3537">
        <v>19</v>
      </c>
      <c r="E3537" s="1" t="s">
        <v>121</v>
      </c>
      <c r="F3537" s="2" t="s">
        <v>61</v>
      </c>
      <c r="G3537" s="3" t="s">
        <v>14</v>
      </c>
      <c r="H3537" s="3" t="s">
        <v>70</v>
      </c>
      <c r="I3537" s="1" t="s">
        <v>64</v>
      </c>
      <c r="J3537" t="s">
        <v>769</v>
      </c>
      <c r="K3537" s="8">
        <v>32</v>
      </c>
      <c r="L3537">
        <v>32</v>
      </c>
      <c r="M3537" s="6">
        <v>0.32</v>
      </c>
      <c r="N3537" t="str">
        <f t="shared" si="56"/>
        <v>02</v>
      </c>
    </row>
    <row r="3538" spans="1:14" ht="15" customHeight="1" x14ac:dyDescent="0.25">
      <c r="A3538" t="s">
        <v>14</v>
      </c>
      <c r="B3538">
        <v>0</v>
      </c>
      <c r="C3538">
        <v>3900</v>
      </c>
      <c r="D3538">
        <v>19</v>
      </c>
      <c r="E3538" s="1" t="s">
        <v>121</v>
      </c>
      <c r="F3538" s="2" t="s">
        <v>61</v>
      </c>
      <c r="G3538" s="3" t="s">
        <v>14</v>
      </c>
      <c r="H3538" s="3" t="s">
        <v>73</v>
      </c>
      <c r="I3538" s="1" t="s">
        <v>16</v>
      </c>
      <c r="J3538" t="s">
        <v>769</v>
      </c>
      <c r="K3538" s="8">
        <v>17992</v>
      </c>
      <c r="L3538">
        <v>17992</v>
      </c>
      <c r="M3538" s="6">
        <v>179.92000000000002</v>
      </c>
      <c r="N3538" t="str">
        <f t="shared" si="56"/>
        <v>06</v>
      </c>
    </row>
    <row r="3539" spans="1:14" ht="15" customHeight="1" x14ac:dyDescent="0.25">
      <c r="A3539" t="s">
        <v>14</v>
      </c>
      <c r="B3539">
        <v>0</v>
      </c>
      <c r="C3539">
        <v>8032</v>
      </c>
      <c r="D3539">
        <v>19</v>
      </c>
      <c r="E3539" s="1" t="s">
        <v>125</v>
      </c>
      <c r="F3539" s="2" t="s">
        <v>61</v>
      </c>
      <c r="G3539" s="3" t="s">
        <v>14</v>
      </c>
      <c r="H3539" s="3" t="s">
        <v>58</v>
      </c>
      <c r="I3539" s="1" t="s">
        <v>64</v>
      </c>
      <c r="J3539" t="s">
        <v>769</v>
      </c>
      <c r="K3539" s="8">
        <v>1251279</v>
      </c>
      <c r="L3539">
        <v>1251279</v>
      </c>
      <c r="M3539" s="6">
        <v>12512.79</v>
      </c>
      <c r="N3539" t="str">
        <f t="shared" si="56"/>
        <v>01</v>
      </c>
    </row>
    <row r="3540" spans="1:14" ht="15" customHeight="1" x14ac:dyDescent="0.25">
      <c r="A3540" t="s">
        <v>14</v>
      </c>
      <c r="B3540">
        <v>0</v>
      </c>
      <c r="C3540">
        <v>8032</v>
      </c>
      <c r="D3540">
        <v>19</v>
      </c>
      <c r="E3540" s="1" t="s">
        <v>125</v>
      </c>
      <c r="F3540" s="2" t="s">
        <v>61</v>
      </c>
      <c r="G3540" s="3" t="s">
        <v>14</v>
      </c>
      <c r="H3540" s="3" t="s">
        <v>66</v>
      </c>
      <c r="I3540" s="1" t="s">
        <v>64</v>
      </c>
      <c r="J3540" t="s">
        <v>769</v>
      </c>
      <c r="K3540" s="8">
        <v>1693</v>
      </c>
      <c r="L3540">
        <v>1693</v>
      </c>
      <c r="M3540" s="6">
        <v>16.93</v>
      </c>
      <c r="N3540" t="str">
        <f t="shared" si="56"/>
        <v>01</v>
      </c>
    </row>
    <row r="3541" spans="1:14" ht="15" customHeight="1" x14ac:dyDescent="0.25">
      <c r="A3541" t="s">
        <v>14</v>
      </c>
      <c r="B3541">
        <v>0</v>
      </c>
      <c r="C3541">
        <v>8032</v>
      </c>
      <c r="D3541">
        <v>19</v>
      </c>
      <c r="E3541" s="1" t="s">
        <v>125</v>
      </c>
      <c r="F3541" s="2" t="s">
        <v>61</v>
      </c>
      <c r="G3541" s="3" t="s">
        <v>14</v>
      </c>
      <c r="H3541" s="3" t="s">
        <v>54</v>
      </c>
      <c r="I3541" s="1" t="s">
        <v>64</v>
      </c>
      <c r="J3541" t="s">
        <v>769</v>
      </c>
      <c r="K3541" s="8">
        <v>310694</v>
      </c>
      <c r="L3541">
        <v>310694</v>
      </c>
      <c r="M3541" s="6">
        <v>3106.94</v>
      </c>
      <c r="N3541" t="str">
        <f t="shared" si="56"/>
        <v>02</v>
      </c>
    </row>
    <row r="3542" spans="1:14" ht="15" customHeight="1" x14ac:dyDescent="0.25">
      <c r="A3542" t="s">
        <v>14</v>
      </c>
      <c r="B3542">
        <v>0</v>
      </c>
      <c r="C3542">
        <v>8032</v>
      </c>
      <c r="D3542">
        <v>19</v>
      </c>
      <c r="E3542" s="1" t="s">
        <v>125</v>
      </c>
      <c r="F3542" s="2" t="s">
        <v>61</v>
      </c>
      <c r="G3542" s="3" t="s">
        <v>14</v>
      </c>
      <c r="H3542" s="3" t="s">
        <v>70</v>
      </c>
      <c r="I3542" s="1" t="s">
        <v>64</v>
      </c>
      <c r="J3542" t="s">
        <v>769</v>
      </c>
      <c r="K3542" s="8">
        <v>378</v>
      </c>
      <c r="L3542">
        <v>378</v>
      </c>
      <c r="M3542" s="6">
        <v>3.7800000000000002</v>
      </c>
      <c r="N3542" t="str">
        <f t="shared" si="56"/>
        <v>02</v>
      </c>
    </row>
    <row r="3543" spans="1:14" ht="15" customHeight="1" x14ac:dyDescent="0.25">
      <c r="A3543" t="s">
        <v>14</v>
      </c>
      <c r="B3543">
        <v>0</v>
      </c>
      <c r="C3543">
        <v>8032</v>
      </c>
      <c r="D3543">
        <v>19</v>
      </c>
      <c r="E3543" s="1" t="s">
        <v>125</v>
      </c>
      <c r="F3543" s="2" t="s">
        <v>61</v>
      </c>
      <c r="G3543" s="3" t="s">
        <v>14</v>
      </c>
      <c r="H3543" s="3" t="s">
        <v>73</v>
      </c>
      <c r="I3543" s="1" t="s">
        <v>16</v>
      </c>
      <c r="J3543" t="s">
        <v>769</v>
      </c>
      <c r="K3543" s="8">
        <v>20000</v>
      </c>
      <c r="L3543">
        <v>20000</v>
      </c>
      <c r="M3543" s="6">
        <v>200</v>
      </c>
      <c r="N3543" t="str">
        <f t="shared" si="56"/>
        <v>06</v>
      </c>
    </row>
    <row r="3544" spans="1:14" ht="15" customHeight="1" x14ac:dyDescent="0.25">
      <c r="A3544" t="s">
        <v>14</v>
      </c>
      <c r="B3544">
        <v>0</v>
      </c>
      <c r="C3544">
        <v>8032</v>
      </c>
      <c r="D3544">
        <v>19</v>
      </c>
      <c r="E3544" s="1" t="s">
        <v>125</v>
      </c>
      <c r="F3544" s="2" t="s">
        <v>85</v>
      </c>
      <c r="G3544" s="3" t="s">
        <v>86</v>
      </c>
      <c r="H3544" s="3" t="s">
        <v>63</v>
      </c>
      <c r="I3544" s="1" t="s">
        <v>55</v>
      </c>
      <c r="J3544" t="s">
        <v>769</v>
      </c>
      <c r="K3544" s="8">
        <v>8110940</v>
      </c>
      <c r="L3544">
        <v>8110940</v>
      </c>
      <c r="M3544" s="6">
        <v>81109.400000000009</v>
      </c>
      <c r="N3544" t="str">
        <f t="shared" si="56"/>
        <v>01</v>
      </c>
    </row>
    <row r="3545" spans="1:14" ht="15" customHeight="1" x14ac:dyDescent="0.25">
      <c r="A3545" t="s">
        <v>14</v>
      </c>
      <c r="B3545">
        <v>0</v>
      </c>
      <c r="C3545">
        <v>8032</v>
      </c>
      <c r="D3545">
        <v>19</v>
      </c>
      <c r="E3545" s="1" t="s">
        <v>125</v>
      </c>
      <c r="F3545" s="2" t="s">
        <v>85</v>
      </c>
      <c r="G3545" s="3" t="s">
        <v>86</v>
      </c>
      <c r="H3545" s="3" t="s">
        <v>54</v>
      </c>
      <c r="I3545" s="1" t="s">
        <v>55</v>
      </c>
      <c r="J3545" t="s">
        <v>769</v>
      </c>
      <c r="K3545" s="8">
        <v>2704979</v>
      </c>
      <c r="L3545">
        <v>2704979</v>
      </c>
      <c r="M3545" s="6">
        <v>27049.79</v>
      </c>
      <c r="N3545" t="str">
        <f t="shared" si="56"/>
        <v>02</v>
      </c>
    </row>
    <row r="3546" spans="1:14" ht="15" customHeight="1" x14ac:dyDescent="0.25">
      <c r="A3546" t="s">
        <v>14</v>
      </c>
      <c r="B3546">
        <v>0</v>
      </c>
      <c r="C3546">
        <v>8032</v>
      </c>
      <c r="D3546">
        <v>19</v>
      </c>
      <c r="E3546" s="1" t="s">
        <v>125</v>
      </c>
      <c r="F3546" s="2" t="s">
        <v>85</v>
      </c>
      <c r="G3546" s="3" t="s">
        <v>87</v>
      </c>
      <c r="H3546" s="3" t="s">
        <v>63</v>
      </c>
      <c r="I3546" s="1" t="s">
        <v>55</v>
      </c>
      <c r="J3546" t="s">
        <v>629</v>
      </c>
      <c r="K3546" s="8">
        <v>2493467</v>
      </c>
      <c r="L3546">
        <v>2493467</v>
      </c>
      <c r="M3546" s="6">
        <v>24934.670000000002</v>
      </c>
      <c r="N3546" t="str">
        <f t="shared" si="56"/>
        <v>01</v>
      </c>
    </row>
    <row r="3547" spans="1:14" ht="15" customHeight="1" x14ac:dyDescent="0.25">
      <c r="A3547" t="s">
        <v>14</v>
      </c>
      <c r="B3547">
        <v>0</v>
      </c>
      <c r="C3547">
        <v>8032</v>
      </c>
      <c r="D3547">
        <v>19</v>
      </c>
      <c r="E3547" s="1" t="s">
        <v>125</v>
      </c>
      <c r="F3547" s="2" t="s">
        <v>85</v>
      </c>
      <c r="G3547" s="3" t="s">
        <v>87</v>
      </c>
      <c r="H3547" s="3" t="s">
        <v>54</v>
      </c>
      <c r="I3547" s="1" t="s">
        <v>55</v>
      </c>
      <c r="J3547" t="s">
        <v>629</v>
      </c>
      <c r="K3547" s="8">
        <v>1015509</v>
      </c>
      <c r="L3547">
        <v>1015509</v>
      </c>
      <c r="M3547" s="6">
        <v>10155.09</v>
      </c>
      <c r="N3547" t="str">
        <f t="shared" si="56"/>
        <v>02</v>
      </c>
    </row>
    <row r="3548" spans="1:14" ht="15" customHeight="1" x14ac:dyDescent="0.25">
      <c r="A3548" t="s">
        <v>14</v>
      </c>
      <c r="B3548">
        <v>0</v>
      </c>
      <c r="C3548">
        <v>5615</v>
      </c>
      <c r="D3548">
        <v>19</v>
      </c>
      <c r="E3548" s="1" t="s">
        <v>126</v>
      </c>
      <c r="F3548" s="2" t="s">
        <v>61</v>
      </c>
      <c r="G3548" s="3" t="s">
        <v>14</v>
      </c>
      <c r="H3548" s="3" t="s">
        <v>63</v>
      </c>
      <c r="I3548" s="1" t="s">
        <v>55</v>
      </c>
      <c r="J3548" t="s">
        <v>769</v>
      </c>
      <c r="K3548" s="8">
        <v>3608431</v>
      </c>
      <c r="L3548">
        <v>3608431</v>
      </c>
      <c r="M3548" s="6">
        <v>36084.31</v>
      </c>
      <c r="N3548" t="str">
        <f t="shared" si="56"/>
        <v>01</v>
      </c>
    </row>
    <row r="3549" spans="1:14" ht="15" customHeight="1" x14ac:dyDescent="0.25">
      <c r="A3549" t="s">
        <v>14</v>
      </c>
      <c r="B3549">
        <v>0</v>
      </c>
      <c r="C3549">
        <v>5615</v>
      </c>
      <c r="D3549">
        <v>19</v>
      </c>
      <c r="E3549" s="1" t="s">
        <v>126</v>
      </c>
      <c r="F3549" s="2" t="s">
        <v>61</v>
      </c>
      <c r="G3549" s="3" t="s">
        <v>14</v>
      </c>
      <c r="H3549" s="3" t="s">
        <v>58</v>
      </c>
      <c r="I3549" s="1" t="s">
        <v>64</v>
      </c>
      <c r="J3549" t="s">
        <v>769</v>
      </c>
      <c r="K3549" s="8">
        <v>2633372</v>
      </c>
      <c r="L3549">
        <v>2633372</v>
      </c>
      <c r="M3549" s="6">
        <v>26333.72</v>
      </c>
      <c r="N3549" t="str">
        <f t="shared" si="56"/>
        <v>01</v>
      </c>
    </row>
    <row r="3550" spans="1:14" ht="15" customHeight="1" x14ac:dyDescent="0.25">
      <c r="A3550" t="s">
        <v>14</v>
      </c>
      <c r="B3550">
        <v>0</v>
      </c>
      <c r="C3550">
        <v>5615</v>
      </c>
      <c r="D3550">
        <v>19</v>
      </c>
      <c r="E3550" s="1" t="s">
        <v>126</v>
      </c>
      <c r="F3550" s="2" t="s">
        <v>61</v>
      </c>
      <c r="G3550" s="3" t="s">
        <v>14</v>
      </c>
      <c r="H3550" s="3" t="s">
        <v>66</v>
      </c>
      <c r="I3550" s="1" t="s">
        <v>64</v>
      </c>
      <c r="J3550" t="s">
        <v>769</v>
      </c>
      <c r="K3550" s="8">
        <v>8081</v>
      </c>
      <c r="L3550">
        <v>8081</v>
      </c>
      <c r="M3550" s="6">
        <v>80.81</v>
      </c>
      <c r="N3550" t="str">
        <f t="shared" si="56"/>
        <v>01</v>
      </c>
    </row>
    <row r="3551" spans="1:14" ht="15" customHeight="1" x14ac:dyDescent="0.25">
      <c r="A3551" t="s">
        <v>14</v>
      </c>
      <c r="B3551">
        <v>0</v>
      </c>
      <c r="C3551">
        <v>5615</v>
      </c>
      <c r="D3551">
        <v>19</v>
      </c>
      <c r="E3551" s="1" t="s">
        <v>126</v>
      </c>
      <c r="F3551" s="2" t="s">
        <v>61</v>
      </c>
      <c r="G3551" s="3" t="s">
        <v>14</v>
      </c>
      <c r="H3551" s="3" t="s">
        <v>67</v>
      </c>
      <c r="I3551" s="1" t="s">
        <v>55</v>
      </c>
      <c r="J3551" t="s">
        <v>769</v>
      </c>
      <c r="K3551" s="8">
        <v>20000</v>
      </c>
      <c r="L3551">
        <v>20000</v>
      </c>
      <c r="M3551" s="6">
        <v>200</v>
      </c>
      <c r="N3551" t="str">
        <f t="shared" si="56"/>
        <v>01</v>
      </c>
    </row>
    <row r="3552" spans="1:14" ht="15" customHeight="1" x14ac:dyDescent="0.25">
      <c r="A3552" t="s">
        <v>14</v>
      </c>
      <c r="B3552">
        <v>0</v>
      </c>
      <c r="C3552">
        <v>5615</v>
      </c>
      <c r="D3552">
        <v>19</v>
      </c>
      <c r="E3552" s="1" t="s">
        <v>126</v>
      </c>
      <c r="F3552" s="2" t="s">
        <v>61</v>
      </c>
      <c r="G3552" s="3" t="s">
        <v>14</v>
      </c>
      <c r="H3552" s="3" t="s">
        <v>68</v>
      </c>
      <c r="I3552" s="1" t="s">
        <v>64</v>
      </c>
      <c r="J3552" t="s">
        <v>769</v>
      </c>
      <c r="K3552" s="8">
        <v>165000</v>
      </c>
      <c r="L3552">
        <v>165000</v>
      </c>
      <c r="M3552" s="6">
        <v>1650</v>
      </c>
      <c r="N3552" t="str">
        <f t="shared" si="56"/>
        <v>01</v>
      </c>
    </row>
    <row r="3553" spans="1:14" ht="15" customHeight="1" x14ac:dyDescent="0.25">
      <c r="A3553" t="s">
        <v>14</v>
      </c>
      <c r="B3553">
        <v>0</v>
      </c>
      <c r="C3553">
        <v>5615</v>
      </c>
      <c r="D3553">
        <v>19</v>
      </c>
      <c r="E3553" s="1" t="s">
        <v>126</v>
      </c>
      <c r="F3553" s="2" t="s">
        <v>61</v>
      </c>
      <c r="G3553" s="3" t="s">
        <v>14</v>
      </c>
      <c r="H3553" s="3" t="s">
        <v>54</v>
      </c>
      <c r="I3553" s="1" t="s">
        <v>55</v>
      </c>
      <c r="J3553" t="s">
        <v>769</v>
      </c>
      <c r="K3553" s="8">
        <v>1302369</v>
      </c>
      <c r="L3553">
        <v>1302369</v>
      </c>
      <c r="M3553" s="6">
        <v>13023.69</v>
      </c>
      <c r="N3553" t="str">
        <f t="shared" si="56"/>
        <v>02</v>
      </c>
    </row>
    <row r="3554" spans="1:14" ht="15" customHeight="1" x14ac:dyDescent="0.25">
      <c r="A3554" t="s">
        <v>14</v>
      </c>
      <c r="B3554">
        <v>0</v>
      </c>
      <c r="C3554">
        <v>5615</v>
      </c>
      <c r="D3554">
        <v>19</v>
      </c>
      <c r="E3554" s="1" t="s">
        <v>126</v>
      </c>
      <c r="F3554" s="2" t="s">
        <v>61</v>
      </c>
      <c r="G3554" s="3" t="s">
        <v>14</v>
      </c>
      <c r="H3554" s="3" t="s">
        <v>54</v>
      </c>
      <c r="I3554" s="1" t="s">
        <v>64</v>
      </c>
      <c r="J3554" t="s">
        <v>769</v>
      </c>
      <c r="K3554" s="8">
        <v>1347354</v>
      </c>
      <c r="L3554">
        <v>1347354</v>
      </c>
      <c r="M3554" s="6">
        <v>13473.54</v>
      </c>
      <c r="N3554" t="str">
        <f t="shared" si="56"/>
        <v>02</v>
      </c>
    </row>
    <row r="3555" spans="1:14" ht="15" customHeight="1" x14ac:dyDescent="0.25">
      <c r="A3555" t="s">
        <v>14</v>
      </c>
      <c r="B3555">
        <v>0</v>
      </c>
      <c r="C3555">
        <v>5615</v>
      </c>
      <c r="D3555">
        <v>19</v>
      </c>
      <c r="E3555" s="1" t="s">
        <v>126</v>
      </c>
      <c r="F3555" s="2" t="s">
        <v>61</v>
      </c>
      <c r="G3555" s="3" t="s">
        <v>14</v>
      </c>
      <c r="H3555" s="3" t="s">
        <v>69</v>
      </c>
      <c r="I3555" s="1" t="s">
        <v>55</v>
      </c>
      <c r="J3555" t="s">
        <v>769</v>
      </c>
      <c r="K3555" s="8">
        <v>4475</v>
      </c>
      <c r="L3555">
        <v>4475</v>
      </c>
      <c r="M3555" s="6">
        <v>44.75</v>
      </c>
      <c r="N3555" t="str">
        <f t="shared" si="56"/>
        <v>02</v>
      </c>
    </row>
    <row r="3556" spans="1:14" ht="15" customHeight="1" x14ac:dyDescent="0.25">
      <c r="A3556" t="s">
        <v>14</v>
      </c>
      <c r="B3556">
        <v>0</v>
      </c>
      <c r="C3556">
        <v>5615</v>
      </c>
      <c r="D3556">
        <v>19</v>
      </c>
      <c r="E3556" s="1" t="s">
        <v>126</v>
      </c>
      <c r="F3556" s="2" t="s">
        <v>61</v>
      </c>
      <c r="G3556" s="3" t="s">
        <v>14</v>
      </c>
      <c r="H3556" s="3" t="s">
        <v>69</v>
      </c>
      <c r="I3556" s="1" t="s">
        <v>64</v>
      </c>
      <c r="J3556" t="s">
        <v>769</v>
      </c>
      <c r="K3556" s="8">
        <v>36877</v>
      </c>
      <c r="L3556">
        <v>36877</v>
      </c>
      <c r="M3556" s="6">
        <v>368.77</v>
      </c>
      <c r="N3556" t="str">
        <f t="shared" si="56"/>
        <v>02</v>
      </c>
    </row>
    <row r="3557" spans="1:14" ht="15" customHeight="1" x14ac:dyDescent="0.25">
      <c r="A3557" t="s">
        <v>14</v>
      </c>
      <c r="B3557">
        <v>0</v>
      </c>
      <c r="C3557">
        <v>5615</v>
      </c>
      <c r="D3557">
        <v>19</v>
      </c>
      <c r="E3557" s="1" t="s">
        <v>126</v>
      </c>
      <c r="F3557" s="2" t="s">
        <v>61</v>
      </c>
      <c r="G3557" s="3" t="s">
        <v>14</v>
      </c>
      <c r="H3557" s="3" t="s">
        <v>70</v>
      </c>
      <c r="I3557" s="1" t="s">
        <v>64</v>
      </c>
      <c r="J3557" t="s">
        <v>769</v>
      </c>
      <c r="K3557" s="8">
        <v>1805</v>
      </c>
      <c r="L3557">
        <v>1805</v>
      </c>
      <c r="M3557" s="6">
        <v>18.05</v>
      </c>
      <c r="N3557" t="str">
        <f t="shared" si="56"/>
        <v>02</v>
      </c>
    </row>
    <row r="3558" spans="1:14" ht="15" customHeight="1" x14ac:dyDescent="0.25">
      <c r="A3558" t="s">
        <v>14</v>
      </c>
      <c r="B3558">
        <v>0</v>
      </c>
      <c r="C3558">
        <v>5615</v>
      </c>
      <c r="D3558">
        <v>19</v>
      </c>
      <c r="E3558" s="1" t="s">
        <v>126</v>
      </c>
      <c r="F3558" s="2" t="s">
        <v>61</v>
      </c>
      <c r="G3558" s="3" t="s">
        <v>14</v>
      </c>
      <c r="H3558" s="3" t="s">
        <v>73</v>
      </c>
      <c r="I3558" s="1" t="s">
        <v>16</v>
      </c>
      <c r="J3558" t="s">
        <v>769</v>
      </c>
      <c r="K3558" s="8">
        <v>19197</v>
      </c>
      <c r="L3558">
        <v>19197</v>
      </c>
      <c r="M3558" s="6">
        <v>191.97</v>
      </c>
      <c r="N3558" t="str">
        <f t="shared" si="56"/>
        <v>06</v>
      </c>
    </row>
    <row r="3559" spans="1:14" ht="15" customHeight="1" x14ac:dyDescent="0.25">
      <c r="A3559" t="s">
        <v>14</v>
      </c>
      <c r="B3559">
        <v>0</v>
      </c>
      <c r="C3559">
        <v>5615</v>
      </c>
      <c r="D3559">
        <v>19</v>
      </c>
      <c r="E3559" s="1" t="s">
        <v>126</v>
      </c>
      <c r="F3559" s="2" t="s">
        <v>85</v>
      </c>
      <c r="G3559" s="3" t="s">
        <v>86</v>
      </c>
      <c r="H3559" s="3" t="s">
        <v>63</v>
      </c>
      <c r="I3559" s="1" t="s">
        <v>55</v>
      </c>
      <c r="J3559" t="s">
        <v>769</v>
      </c>
      <c r="K3559" s="8">
        <v>3813899</v>
      </c>
      <c r="L3559">
        <v>3813899</v>
      </c>
      <c r="M3559" s="6">
        <v>38138.99</v>
      </c>
      <c r="N3559" t="str">
        <f t="shared" si="56"/>
        <v>01</v>
      </c>
    </row>
    <row r="3560" spans="1:14" ht="15" customHeight="1" x14ac:dyDescent="0.25">
      <c r="A3560" t="s">
        <v>14</v>
      </c>
      <c r="B3560">
        <v>0</v>
      </c>
      <c r="C3560">
        <v>5615</v>
      </c>
      <c r="D3560">
        <v>19</v>
      </c>
      <c r="E3560" s="1" t="s">
        <v>126</v>
      </c>
      <c r="F3560" s="2" t="s">
        <v>85</v>
      </c>
      <c r="G3560" s="3" t="s">
        <v>86</v>
      </c>
      <c r="H3560" s="3" t="s">
        <v>67</v>
      </c>
      <c r="I3560" s="1" t="s">
        <v>55</v>
      </c>
      <c r="J3560" t="s">
        <v>769</v>
      </c>
      <c r="K3560" s="8">
        <v>17502</v>
      </c>
      <c r="L3560">
        <v>17502</v>
      </c>
      <c r="M3560" s="6">
        <v>175.02</v>
      </c>
      <c r="N3560" t="str">
        <f t="shared" si="56"/>
        <v>01</v>
      </c>
    </row>
    <row r="3561" spans="1:14" ht="15" customHeight="1" x14ac:dyDescent="0.25">
      <c r="A3561" t="s">
        <v>14</v>
      </c>
      <c r="B3561">
        <v>0</v>
      </c>
      <c r="C3561">
        <v>5615</v>
      </c>
      <c r="D3561">
        <v>19</v>
      </c>
      <c r="E3561" s="1" t="s">
        <v>126</v>
      </c>
      <c r="F3561" s="2" t="s">
        <v>85</v>
      </c>
      <c r="G3561" s="3" t="s">
        <v>86</v>
      </c>
      <c r="H3561" s="3" t="s">
        <v>54</v>
      </c>
      <c r="I3561" s="1" t="s">
        <v>55</v>
      </c>
      <c r="J3561" t="s">
        <v>769</v>
      </c>
      <c r="K3561" s="8">
        <v>1369542</v>
      </c>
      <c r="L3561">
        <v>1369542</v>
      </c>
      <c r="M3561" s="6">
        <v>13695.42</v>
      </c>
      <c r="N3561" t="str">
        <f t="shared" si="56"/>
        <v>02</v>
      </c>
    </row>
    <row r="3562" spans="1:14" ht="15" customHeight="1" x14ac:dyDescent="0.25">
      <c r="A3562" t="s">
        <v>14</v>
      </c>
      <c r="B3562">
        <v>0</v>
      </c>
      <c r="C3562">
        <v>5615</v>
      </c>
      <c r="D3562">
        <v>19</v>
      </c>
      <c r="E3562" s="1" t="s">
        <v>126</v>
      </c>
      <c r="F3562" s="2" t="s">
        <v>85</v>
      </c>
      <c r="G3562" s="3" t="s">
        <v>86</v>
      </c>
      <c r="H3562" s="3" t="s">
        <v>69</v>
      </c>
      <c r="I3562" s="1" t="s">
        <v>55</v>
      </c>
      <c r="J3562" t="s">
        <v>769</v>
      </c>
      <c r="K3562" s="8">
        <v>3929</v>
      </c>
      <c r="L3562">
        <v>3929</v>
      </c>
      <c r="M3562" s="6">
        <v>39.29</v>
      </c>
      <c r="N3562" t="str">
        <f t="shared" si="56"/>
        <v>02</v>
      </c>
    </row>
    <row r="3563" spans="1:14" ht="15" customHeight="1" x14ac:dyDescent="0.25">
      <c r="A3563" t="s">
        <v>14</v>
      </c>
      <c r="B3563">
        <v>0</v>
      </c>
      <c r="C3563">
        <v>7714</v>
      </c>
      <c r="D3563">
        <v>19</v>
      </c>
      <c r="E3563" s="1" t="s">
        <v>130</v>
      </c>
      <c r="F3563" s="2" t="s">
        <v>61</v>
      </c>
      <c r="G3563" s="3" t="s">
        <v>14</v>
      </c>
      <c r="H3563" s="3" t="s">
        <v>63</v>
      </c>
      <c r="I3563" s="1" t="s">
        <v>55</v>
      </c>
      <c r="J3563" t="s">
        <v>769</v>
      </c>
      <c r="K3563" s="8">
        <v>1228402</v>
      </c>
      <c r="L3563">
        <v>1228402</v>
      </c>
      <c r="M3563" s="6">
        <v>12284.02</v>
      </c>
      <c r="N3563" t="str">
        <f t="shared" si="56"/>
        <v>01</v>
      </c>
    </row>
    <row r="3564" spans="1:14" ht="15" customHeight="1" x14ac:dyDescent="0.25">
      <c r="A3564" t="s">
        <v>14</v>
      </c>
      <c r="B3564">
        <v>0</v>
      </c>
      <c r="C3564">
        <v>7714</v>
      </c>
      <c r="D3564">
        <v>19</v>
      </c>
      <c r="E3564" s="1" t="s">
        <v>130</v>
      </c>
      <c r="F3564" s="2" t="s">
        <v>61</v>
      </c>
      <c r="G3564" s="3" t="s">
        <v>14</v>
      </c>
      <c r="H3564" s="3" t="s">
        <v>58</v>
      </c>
      <c r="I3564" s="1" t="s">
        <v>64</v>
      </c>
      <c r="J3564" t="s">
        <v>769</v>
      </c>
      <c r="K3564" s="8">
        <v>1868111</v>
      </c>
      <c r="L3564">
        <v>1868111</v>
      </c>
      <c r="M3564" s="6">
        <v>18681.11</v>
      </c>
      <c r="N3564" t="str">
        <f t="shared" si="56"/>
        <v>01</v>
      </c>
    </row>
    <row r="3565" spans="1:14" ht="15" customHeight="1" x14ac:dyDescent="0.25">
      <c r="A3565" t="s">
        <v>14</v>
      </c>
      <c r="B3565">
        <v>0</v>
      </c>
      <c r="C3565">
        <v>7714</v>
      </c>
      <c r="D3565">
        <v>19</v>
      </c>
      <c r="E3565" s="1" t="s">
        <v>130</v>
      </c>
      <c r="F3565" s="2" t="s">
        <v>61</v>
      </c>
      <c r="G3565" s="3" t="s">
        <v>14</v>
      </c>
      <c r="H3565" s="3" t="s">
        <v>66</v>
      </c>
      <c r="I3565" s="1" t="s">
        <v>64</v>
      </c>
      <c r="J3565" t="s">
        <v>769</v>
      </c>
      <c r="K3565" s="8">
        <v>947</v>
      </c>
      <c r="L3565">
        <v>947</v>
      </c>
      <c r="M3565" s="6">
        <v>9.4700000000000006</v>
      </c>
      <c r="N3565" t="str">
        <f t="shared" si="56"/>
        <v>01</v>
      </c>
    </row>
    <row r="3566" spans="1:14" ht="15" customHeight="1" x14ac:dyDescent="0.25">
      <c r="A3566" t="s">
        <v>14</v>
      </c>
      <c r="B3566">
        <v>0</v>
      </c>
      <c r="C3566">
        <v>7714</v>
      </c>
      <c r="D3566">
        <v>19</v>
      </c>
      <c r="E3566" s="1" t="s">
        <v>130</v>
      </c>
      <c r="F3566" s="2" t="s">
        <v>61</v>
      </c>
      <c r="G3566" s="3" t="s">
        <v>14</v>
      </c>
      <c r="H3566" s="3" t="s">
        <v>54</v>
      </c>
      <c r="I3566" s="1" t="s">
        <v>55</v>
      </c>
      <c r="J3566" t="s">
        <v>769</v>
      </c>
      <c r="K3566" s="8">
        <v>611235</v>
      </c>
      <c r="L3566">
        <v>611235</v>
      </c>
      <c r="M3566" s="6">
        <v>6112.35</v>
      </c>
      <c r="N3566" t="str">
        <f t="shared" si="56"/>
        <v>02</v>
      </c>
    </row>
    <row r="3567" spans="1:14" ht="15" customHeight="1" x14ac:dyDescent="0.25">
      <c r="A3567" t="s">
        <v>14</v>
      </c>
      <c r="B3567">
        <v>0</v>
      </c>
      <c r="C3567">
        <v>7714</v>
      </c>
      <c r="D3567">
        <v>19</v>
      </c>
      <c r="E3567" s="1" t="s">
        <v>130</v>
      </c>
      <c r="F3567" s="2" t="s">
        <v>61</v>
      </c>
      <c r="G3567" s="3" t="s">
        <v>14</v>
      </c>
      <c r="H3567" s="3" t="s">
        <v>54</v>
      </c>
      <c r="I3567" s="1" t="s">
        <v>64</v>
      </c>
      <c r="J3567" t="s">
        <v>769</v>
      </c>
      <c r="K3567" s="8">
        <v>1197272</v>
      </c>
      <c r="L3567">
        <v>1197272</v>
      </c>
      <c r="M3567" s="6">
        <v>11972.72</v>
      </c>
      <c r="N3567" t="str">
        <f t="shared" si="56"/>
        <v>02</v>
      </c>
    </row>
    <row r="3568" spans="1:14" ht="15" customHeight="1" x14ac:dyDescent="0.25">
      <c r="A3568" t="s">
        <v>14</v>
      </c>
      <c r="B3568">
        <v>0</v>
      </c>
      <c r="C3568">
        <v>7714</v>
      </c>
      <c r="D3568">
        <v>19</v>
      </c>
      <c r="E3568" s="1" t="s">
        <v>130</v>
      </c>
      <c r="F3568" s="2" t="s">
        <v>61</v>
      </c>
      <c r="G3568" s="3" t="s">
        <v>14</v>
      </c>
      <c r="H3568" s="3" t="s">
        <v>70</v>
      </c>
      <c r="I3568" s="1" t="s">
        <v>64</v>
      </c>
      <c r="J3568" t="s">
        <v>769</v>
      </c>
      <c r="K3568" s="8">
        <v>211</v>
      </c>
      <c r="L3568">
        <v>211</v>
      </c>
      <c r="M3568" s="6">
        <v>2.11</v>
      </c>
      <c r="N3568" t="str">
        <f t="shared" si="56"/>
        <v>02</v>
      </c>
    </row>
    <row r="3569" spans="1:14" ht="15" customHeight="1" x14ac:dyDescent="0.25">
      <c r="A3569" t="s">
        <v>14</v>
      </c>
      <c r="B3569">
        <v>0</v>
      </c>
      <c r="C3569">
        <v>7714</v>
      </c>
      <c r="D3569">
        <v>19</v>
      </c>
      <c r="E3569" s="1" t="s">
        <v>130</v>
      </c>
      <c r="F3569" s="2" t="s">
        <v>61</v>
      </c>
      <c r="G3569" s="3" t="s">
        <v>14</v>
      </c>
      <c r="H3569" s="3" t="s">
        <v>73</v>
      </c>
      <c r="I3569" s="1" t="s">
        <v>16</v>
      </c>
      <c r="J3569" t="s">
        <v>769</v>
      </c>
      <c r="K3569" s="8">
        <v>18589</v>
      </c>
      <c r="L3569">
        <v>18589</v>
      </c>
      <c r="M3569" s="6">
        <v>185.89000000000001</v>
      </c>
      <c r="N3569" t="str">
        <f t="shared" si="56"/>
        <v>06</v>
      </c>
    </row>
    <row r="3570" spans="1:14" ht="15" customHeight="1" x14ac:dyDescent="0.25">
      <c r="A3570" t="s">
        <v>14</v>
      </c>
      <c r="B3570">
        <v>0</v>
      </c>
      <c r="C3570">
        <v>7714</v>
      </c>
      <c r="D3570">
        <v>19</v>
      </c>
      <c r="E3570" s="1" t="s">
        <v>130</v>
      </c>
      <c r="F3570" s="2" t="s">
        <v>85</v>
      </c>
      <c r="G3570" s="3" t="s">
        <v>86</v>
      </c>
      <c r="H3570" s="3" t="s">
        <v>63</v>
      </c>
      <c r="I3570" s="1" t="s">
        <v>55</v>
      </c>
      <c r="J3570" t="s">
        <v>769</v>
      </c>
      <c r="K3570" s="8">
        <v>2054870</v>
      </c>
      <c r="L3570">
        <v>2054870</v>
      </c>
      <c r="M3570" s="6">
        <v>20548.7</v>
      </c>
      <c r="N3570" t="str">
        <f t="shared" si="56"/>
        <v>01</v>
      </c>
    </row>
    <row r="3571" spans="1:14" ht="15" customHeight="1" x14ac:dyDescent="0.25">
      <c r="A3571" t="s">
        <v>14</v>
      </c>
      <c r="B3571">
        <v>0</v>
      </c>
      <c r="C3571">
        <v>7714</v>
      </c>
      <c r="D3571">
        <v>19</v>
      </c>
      <c r="E3571" s="1" t="s">
        <v>130</v>
      </c>
      <c r="F3571" s="2" t="s">
        <v>85</v>
      </c>
      <c r="G3571" s="3" t="s">
        <v>86</v>
      </c>
      <c r="H3571" s="3" t="s">
        <v>54</v>
      </c>
      <c r="I3571" s="1" t="s">
        <v>55</v>
      </c>
      <c r="J3571" t="s">
        <v>769</v>
      </c>
      <c r="K3571" s="8">
        <v>794952</v>
      </c>
      <c r="L3571">
        <v>794952</v>
      </c>
      <c r="M3571" s="6">
        <v>7949.52</v>
      </c>
      <c r="N3571" t="str">
        <f t="shared" si="56"/>
        <v>02</v>
      </c>
    </row>
    <row r="3572" spans="1:14" ht="15" customHeight="1" x14ac:dyDescent="0.25">
      <c r="A3572" t="s">
        <v>14</v>
      </c>
      <c r="B3572">
        <v>0</v>
      </c>
      <c r="C3572">
        <v>9426</v>
      </c>
      <c r="D3572">
        <v>19</v>
      </c>
      <c r="E3572" s="1" t="s">
        <v>132</v>
      </c>
      <c r="F3572" s="2" t="s">
        <v>61</v>
      </c>
      <c r="G3572" s="3" t="s">
        <v>14</v>
      </c>
      <c r="H3572" s="3" t="s">
        <v>58</v>
      </c>
      <c r="I3572" s="1" t="s">
        <v>64</v>
      </c>
      <c r="J3572" t="s">
        <v>769</v>
      </c>
      <c r="K3572" s="8">
        <v>1358716</v>
      </c>
      <c r="L3572">
        <v>1358716</v>
      </c>
      <c r="M3572" s="6">
        <v>13587.16</v>
      </c>
      <c r="N3572" t="str">
        <f t="shared" si="56"/>
        <v>01</v>
      </c>
    </row>
    <row r="3573" spans="1:14" ht="15" customHeight="1" x14ac:dyDescent="0.25">
      <c r="A3573" t="s">
        <v>14</v>
      </c>
      <c r="B3573">
        <v>0</v>
      </c>
      <c r="C3573">
        <v>9426</v>
      </c>
      <c r="D3573">
        <v>19</v>
      </c>
      <c r="E3573" s="1" t="s">
        <v>132</v>
      </c>
      <c r="F3573" s="2" t="s">
        <v>61</v>
      </c>
      <c r="G3573" s="3" t="s">
        <v>14</v>
      </c>
      <c r="H3573" s="3" t="s">
        <v>66</v>
      </c>
      <c r="I3573" s="1" t="s">
        <v>64</v>
      </c>
      <c r="J3573" t="s">
        <v>769</v>
      </c>
      <c r="K3573" s="8">
        <v>4275</v>
      </c>
      <c r="L3573">
        <v>4275</v>
      </c>
      <c r="M3573" s="6">
        <v>42.75</v>
      </c>
      <c r="N3573" t="str">
        <f t="shared" si="56"/>
        <v>01</v>
      </c>
    </row>
    <row r="3574" spans="1:14" ht="15" customHeight="1" x14ac:dyDescent="0.25">
      <c r="A3574" t="s">
        <v>14</v>
      </c>
      <c r="B3574">
        <v>0</v>
      </c>
      <c r="C3574">
        <v>9426</v>
      </c>
      <c r="D3574">
        <v>19</v>
      </c>
      <c r="E3574" s="1" t="s">
        <v>132</v>
      </c>
      <c r="F3574" s="2" t="s">
        <v>61</v>
      </c>
      <c r="G3574" s="3" t="s">
        <v>14</v>
      </c>
      <c r="H3574" s="3" t="s">
        <v>68</v>
      </c>
      <c r="I3574" s="1" t="s">
        <v>64</v>
      </c>
      <c r="J3574" t="s">
        <v>769</v>
      </c>
      <c r="K3574" s="8">
        <v>110000</v>
      </c>
      <c r="L3574">
        <v>110000</v>
      </c>
      <c r="M3574" s="6">
        <v>1100</v>
      </c>
      <c r="N3574" t="str">
        <f t="shared" si="56"/>
        <v>01</v>
      </c>
    </row>
    <row r="3575" spans="1:14" ht="15" customHeight="1" x14ac:dyDescent="0.25">
      <c r="A3575" t="s">
        <v>14</v>
      </c>
      <c r="B3575">
        <v>0</v>
      </c>
      <c r="C3575">
        <v>9426</v>
      </c>
      <c r="D3575">
        <v>19</v>
      </c>
      <c r="E3575" s="1" t="s">
        <v>132</v>
      </c>
      <c r="F3575" s="2" t="s">
        <v>61</v>
      </c>
      <c r="G3575" s="3" t="s">
        <v>14</v>
      </c>
      <c r="H3575" s="3" t="s">
        <v>54</v>
      </c>
      <c r="I3575" s="1" t="s">
        <v>64</v>
      </c>
      <c r="J3575" t="s">
        <v>769</v>
      </c>
      <c r="K3575" s="8">
        <v>1047207</v>
      </c>
      <c r="L3575">
        <v>1047207</v>
      </c>
      <c r="M3575" s="6">
        <v>10472.07</v>
      </c>
      <c r="N3575" t="str">
        <f t="shared" si="56"/>
        <v>02</v>
      </c>
    </row>
    <row r="3576" spans="1:14" ht="15" customHeight="1" x14ac:dyDescent="0.25">
      <c r="A3576" t="s">
        <v>14</v>
      </c>
      <c r="B3576">
        <v>0</v>
      </c>
      <c r="C3576">
        <v>9426</v>
      </c>
      <c r="D3576">
        <v>19</v>
      </c>
      <c r="E3576" s="1" t="s">
        <v>132</v>
      </c>
      <c r="F3576" s="2" t="s">
        <v>61</v>
      </c>
      <c r="G3576" s="3" t="s">
        <v>14</v>
      </c>
      <c r="H3576" s="3" t="s">
        <v>69</v>
      </c>
      <c r="I3576" s="1" t="s">
        <v>64</v>
      </c>
      <c r="J3576" t="s">
        <v>769</v>
      </c>
      <c r="K3576" s="8">
        <v>24585</v>
      </c>
      <c r="L3576">
        <v>24585</v>
      </c>
      <c r="M3576" s="6">
        <v>245.85</v>
      </c>
      <c r="N3576" t="str">
        <f t="shared" si="56"/>
        <v>02</v>
      </c>
    </row>
    <row r="3577" spans="1:14" ht="15" customHeight="1" x14ac:dyDescent="0.25">
      <c r="A3577" t="s">
        <v>14</v>
      </c>
      <c r="B3577">
        <v>0</v>
      </c>
      <c r="C3577">
        <v>9426</v>
      </c>
      <c r="D3577">
        <v>19</v>
      </c>
      <c r="E3577" s="1" t="s">
        <v>132</v>
      </c>
      <c r="F3577" s="2" t="s">
        <v>61</v>
      </c>
      <c r="G3577" s="3" t="s">
        <v>14</v>
      </c>
      <c r="H3577" s="3" t="s">
        <v>70</v>
      </c>
      <c r="I3577" s="1" t="s">
        <v>64</v>
      </c>
      <c r="J3577" t="s">
        <v>769</v>
      </c>
      <c r="K3577" s="8">
        <v>956</v>
      </c>
      <c r="L3577">
        <v>956</v>
      </c>
      <c r="M3577" s="6">
        <v>9.56</v>
      </c>
      <c r="N3577" t="str">
        <f t="shared" si="56"/>
        <v>02</v>
      </c>
    </row>
    <row r="3578" spans="1:14" ht="15" customHeight="1" x14ac:dyDescent="0.25">
      <c r="A3578" t="s">
        <v>14</v>
      </c>
      <c r="B3578">
        <v>0</v>
      </c>
      <c r="C3578">
        <v>9426</v>
      </c>
      <c r="D3578">
        <v>19</v>
      </c>
      <c r="E3578" s="1" t="s">
        <v>132</v>
      </c>
      <c r="F3578" s="2" t="s">
        <v>61</v>
      </c>
      <c r="G3578" s="3" t="s">
        <v>14</v>
      </c>
      <c r="H3578" s="3" t="s">
        <v>73</v>
      </c>
      <c r="I3578" s="1" t="s">
        <v>16</v>
      </c>
      <c r="J3578" t="s">
        <v>769</v>
      </c>
      <c r="K3578" s="8">
        <v>19287</v>
      </c>
      <c r="L3578">
        <v>19287</v>
      </c>
      <c r="M3578" s="6">
        <v>192.87</v>
      </c>
      <c r="N3578" t="str">
        <f t="shared" si="56"/>
        <v>06</v>
      </c>
    </row>
    <row r="3579" spans="1:14" ht="15" customHeight="1" x14ac:dyDescent="0.25">
      <c r="A3579" t="s">
        <v>14</v>
      </c>
      <c r="B3579">
        <v>0</v>
      </c>
      <c r="C3579">
        <v>9426</v>
      </c>
      <c r="D3579">
        <v>19</v>
      </c>
      <c r="E3579" s="1" t="s">
        <v>132</v>
      </c>
      <c r="F3579" s="2" t="s">
        <v>85</v>
      </c>
      <c r="G3579" s="3" t="s">
        <v>86</v>
      </c>
      <c r="H3579" s="3" t="s">
        <v>63</v>
      </c>
      <c r="I3579" s="1" t="s">
        <v>55</v>
      </c>
      <c r="J3579" t="s">
        <v>769</v>
      </c>
      <c r="K3579" s="8">
        <v>5749527</v>
      </c>
      <c r="L3579">
        <v>5749527</v>
      </c>
      <c r="M3579" s="6">
        <v>57495.270000000004</v>
      </c>
      <c r="N3579" t="str">
        <f t="shared" si="56"/>
        <v>01</v>
      </c>
    </row>
    <row r="3580" spans="1:14" ht="15" customHeight="1" x14ac:dyDescent="0.25">
      <c r="A3580" t="s">
        <v>14</v>
      </c>
      <c r="B3580">
        <v>0</v>
      </c>
      <c r="C3580">
        <v>9426</v>
      </c>
      <c r="D3580">
        <v>19</v>
      </c>
      <c r="E3580" s="1" t="s">
        <v>132</v>
      </c>
      <c r="F3580" s="2" t="s">
        <v>85</v>
      </c>
      <c r="G3580" s="3" t="s">
        <v>86</v>
      </c>
      <c r="H3580" s="3" t="s">
        <v>66</v>
      </c>
      <c r="I3580" s="1" t="s">
        <v>55</v>
      </c>
      <c r="J3580" t="s">
        <v>769</v>
      </c>
      <c r="K3580" s="8">
        <v>43158</v>
      </c>
      <c r="L3580">
        <v>43158</v>
      </c>
      <c r="M3580" s="6">
        <v>431.58</v>
      </c>
      <c r="N3580" t="str">
        <f t="shared" si="56"/>
        <v>01</v>
      </c>
    </row>
    <row r="3581" spans="1:14" ht="15" customHeight="1" x14ac:dyDescent="0.25">
      <c r="A3581" t="s">
        <v>14</v>
      </c>
      <c r="B3581">
        <v>0</v>
      </c>
      <c r="C3581">
        <v>9426</v>
      </c>
      <c r="D3581">
        <v>19</v>
      </c>
      <c r="E3581" s="1" t="s">
        <v>132</v>
      </c>
      <c r="F3581" s="2" t="s">
        <v>85</v>
      </c>
      <c r="G3581" s="3" t="s">
        <v>86</v>
      </c>
      <c r="H3581" s="3" t="s">
        <v>54</v>
      </c>
      <c r="I3581" s="1" t="s">
        <v>55</v>
      </c>
      <c r="J3581" t="s">
        <v>769</v>
      </c>
      <c r="K3581" s="8">
        <v>2139207</v>
      </c>
      <c r="L3581">
        <v>2139207</v>
      </c>
      <c r="M3581" s="6">
        <v>21392.07</v>
      </c>
      <c r="N3581" t="str">
        <f t="shared" si="56"/>
        <v>02</v>
      </c>
    </row>
    <row r="3582" spans="1:14" ht="15" customHeight="1" x14ac:dyDescent="0.25">
      <c r="A3582" t="s">
        <v>14</v>
      </c>
      <c r="B3582">
        <v>0</v>
      </c>
      <c r="C3582">
        <v>9426</v>
      </c>
      <c r="D3582">
        <v>19</v>
      </c>
      <c r="E3582" s="1" t="s">
        <v>132</v>
      </c>
      <c r="F3582" s="2" t="s">
        <v>85</v>
      </c>
      <c r="G3582" s="3" t="s">
        <v>86</v>
      </c>
      <c r="H3582" s="3" t="s">
        <v>70</v>
      </c>
      <c r="I3582" s="1" t="s">
        <v>55</v>
      </c>
      <c r="J3582" t="s">
        <v>769</v>
      </c>
      <c r="K3582" s="8">
        <v>9674</v>
      </c>
      <c r="L3582">
        <v>9674</v>
      </c>
      <c r="M3582" s="6">
        <v>96.740000000000009</v>
      </c>
      <c r="N3582" t="str">
        <f t="shared" si="56"/>
        <v>02</v>
      </c>
    </row>
    <row r="3583" spans="1:14" ht="15" customHeight="1" x14ac:dyDescent="0.25">
      <c r="A3583" t="s">
        <v>14</v>
      </c>
      <c r="B3583">
        <v>0</v>
      </c>
      <c r="C3583">
        <v>8820</v>
      </c>
      <c r="D3583">
        <v>19</v>
      </c>
      <c r="E3583" s="1" t="s">
        <v>134</v>
      </c>
      <c r="F3583" s="2" t="s">
        <v>61</v>
      </c>
      <c r="G3583" s="3" t="s">
        <v>14</v>
      </c>
      <c r="H3583" s="3" t="s">
        <v>63</v>
      </c>
      <c r="I3583" s="1" t="s">
        <v>55</v>
      </c>
      <c r="J3583" t="s">
        <v>769</v>
      </c>
      <c r="K3583" s="8">
        <v>8095483</v>
      </c>
      <c r="L3583">
        <v>8095483</v>
      </c>
      <c r="M3583" s="6">
        <v>80954.83</v>
      </c>
      <c r="N3583" t="str">
        <f t="shared" si="56"/>
        <v>01</v>
      </c>
    </row>
    <row r="3584" spans="1:14" ht="15" customHeight="1" x14ac:dyDescent="0.25">
      <c r="A3584" t="s">
        <v>14</v>
      </c>
      <c r="B3584">
        <v>0</v>
      </c>
      <c r="C3584">
        <v>8820</v>
      </c>
      <c r="D3584">
        <v>19</v>
      </c>
      <c r="E3584" s="1" t="s">
        <v>134</v>
      </c>
      <c r="F3584" s="2" t="s">
        <v>61</v>
      </c>
      <c r="G3584" s="3" t="s">
        <v>14</v>
      </c>
      <c r="H3584" s="3" t="s">
        <v>58</v>
      </c>
      <c r="I3584" s="1" t="s">
        <v>64</v>
      </c>
      <c r="J3584" t="s">
        <v>769</v>
      </c>
      <c r="K3584" s="8">
        <v>2651355</v>
      </c>
      <c r="L3584">
        <v>2651355</v>
      </c>
      <c r="M3584" s="6">
        <v>26513.55</v>
      </c>
      <c r="N3584" t="str">
        <f t="shared" si="56"/>
        <v>01</v>
      </c>
    </row>
    <row r="3585" spans="1:14" ht="15" customHeight="1" x14ac:dyDescent="0.25">
      <c r="A3585" t="s">
        <v>14</v>
      </c>
      <c r="B3585">
        <v>0</v>
      </c>
      <c r="C3585">
        <v>8820</v>
      </c>
      <c r="D3585">
        <v>19</v>
      </c>
      <c r="E3585" s="1" t="s">
        <v>134</v>
      </c>
      <c r="F3585" s="2" t="s">
        <v>61</v>
      </c>
      <c r="G3585" s="3" t="s">
        <v>14</v>
      </c>
      <c r="H3585" s="3" t="s">
        <v>67</v>
      </c>
      <c r="I3585" s="1" t="s">
        <v>55</v>
      </c>
      <c r="J3585" t="s">
        <v>769</v>
      </c>
      <c r="K3585" s="8">
        <v>50000</v>
      </c>
      <c r="L3585">
        <v>50000</v>
      </c>
      <c r="M3585" s="6">
        <v>500</v>
      </c>
      <c r="N3585" t="str">
        <f t="shared" si="56"/>
        <v>01</v>
      </c>
    </row>
    <row r="3586" spans="1:14" ht="15" customHeight="1" x14ac:dyDescent="0.25">
      <c r="A3586" t="s">
        <v>14</v>
      </c>
      <c r="B3586">
        <v>0</v>
      </c>
      <c r="C3586">
        <v>8820</v>
      </c>
      <c r="D3586">
        <v>19</v>
      </c>
      <c r="E3586" s="1" t="s">
        <v>134</v>
      </c>
      <c r="F3586" s="2" t="s">
        <v>61</v>
      </c>
      <c r="G3586" s="3" t="s">
        <v>14</v>
      </c>
      <c r="H3586" s="3" t="s">
        <v>68</v>
      </c>
      <c r="I3586" s="1" t="s">
        <v>64</v>
      </c>
      <c r="J3586" t="s">
        <v>769</v>
      </c>
      <c r="K3586" s="8">
        <v>85000</v>
      </c>
      <c r="L3586">
        <v>85000</v>
      </c>
      <c r="M3586" s="6">
        <v>850</v>
      </c>
      <c r="N3586" t="str">
        <f t="shared" si="56"/>
        <v>01</v>
      </c>
    </row>
    <row r="3587" spans="1:14" ht="15" customHeight="1" x14ac:dyDescent="0.25">
      <c r="A3587" t="s">
        <v>14</v>
      </c>
      <c r="B3587">
        <v>0</v>
      </c>
      <c r="C3587">
        <v>8820</v>
      </c>
      <c r="D3587">
        <v>19</v>
      </c>
      <c r="E3587" s="1" t="s">
        <v>134</v>
      </c>
      <c r="F3587" s="2" t="s">
        <v>61</v>
      </c>
      <c r="G3587" s="3" t="s">
        <v>14</v>
      </c>
      <c r="H3587" s="3" t="s">
        <v>54</v>
      </c>
      <c r="I3587" s="1" t="s">
        <v>55</v>
      </c>
      <c r="J3587" t="s">
        <v>769</v>
      </c>
      <c r="K3587" s="8">
        <v>2688892</v>
      </c>
      <c r="L3587">
        <v>2688892</v>
      </c>
      <c r="M3587" s="6">
        <v>26888.920000000002</v>
      </c>
      <c r="N3587" t="str">
        <f t="shared" si="56"/>
        <v>02</v>
      </c>
    </row>
    <row r="3588" spans="1:14" ht="15" customHeight="1" x14ac:dyDescent="0.25">
      <c r="A3588" t="s">
        <v>14</v>
      </c>
      <c r="B3588">
        <v>0</v>
      </c>
      <c r="C3588">
        <v>8820</v>
      </c>
      <c r="D3588">
        <v>19</v>
      </c>
      <c r="E3588" s="1" t="s">
        <v>134</v>
      </c>
      <c r="F3588" s="2" t="s">
        <v>61</v>
      </c>
      <c r="G3588" s="3" t="s">
        <v>14</v>
      </c>
      <c r="H3588" s="3" t="s">
        <v>54</v>
      </c>
      <c r="I3588" s="1" t="s">
        <v>64</v>
      </c>
      <c r="J3588" t="s">
        <v>769</v>
      </c>
      <c r="K3588" s="8">
        <v>635560</v>
      </c>
      <c r="L3588">
        <v>635560</v>
      </c>
      <c r="M3588" s="6">
        <v>6355.6</v>
      </c>
      <c r="N3588" t="str">
        <f t="shared" si="56"/>
        <v>02</v>
      </c>
    </row>
    <row r="3589" spans="1:14" ht="15" customHeight="1" x14ac:dyDescent="0.25">
      <c r="A3589" t="s">
        <v>14</v>
      </c>
      <c r="B3589">
        <v>0</v>
      </c>
      <c r="C3589">
        <v>8820</v>
      </c>
      <c r="D3589">
        <v>19</v>
      </c>
      <c r="E3589" s="1" t="s">
        <v>134</v>
      </c>
      <c r="F3589" s="2" t="s">
        <v>61</v>
      </c>
      <c r="G3589" s="3" t="s">
        <v>14</v>
      </c>
      <c r="H3589" s="3" t="s">
        <v>69</v>
      </c>
      <c r="I3589" s="1" t="s">
        <v>55</v>
      </c>
      <c r="J3589" t="s">
        <v>769</v>
      </c>
      <c r="K3589" s="8">
        <v>9142</v>
      </c>
      <c r="L3589">
        <v>9142</v>
      </c>
      <c r="M3589" s="6">
        <v>91.42</v>
      </c>
      <c r="N3589" t="str">
        <f t="shared" si="56"/>
        <v>02</v>
      </c>
    </row>
    <row r="3590" spans="1:14" ht="15" customHeight="1" x14ac:dyDescent="0.25">
      <c r="A3590" t="s">
        <v>14</v>
      </c>
      <c r="B3590">
        <v>0</v>
      </c>
      <c r="C3590">
        <v>8820</v>
      </c>
      <c r="D3590">
        <v>19</v>
      </c>
      <c r="E3590" s="1" t="s">
        <v>134</v>
      </c>
      <c r="F3590" s="2" t="s">
        <v>61</v>
      </c>
      <c r="G3590" s="3" t="s">
        <v>14</v>
      </c>
      <c r="H3590" s="3" t="s">
        <v>69</v>
      </c>
      <c r="I3590" s="1" t="s">
        <v>64</v>
      </c>
      <c r="J3590" t="s">
        <v>769</v>
      </c>
      <c r="K3590" s="8">
        <v>18998</v>
      </c>
      <c r="L3590">
        <v>18998</v>
      </c>
      <c r="M3590" s="6">
        <v>189.98</v>
      </c>
      <c r="N3590" t="str">
        <f t="shared" si="56"/>
        <v>02</v>
      </c>
    </row>
    <row r="3591" spans="1:14" ht="15" customHeight="1" x14ac:dyDescent="0.25">
      <c r="A3591" t="s">
        <v>14</v>
      </c>
      <c r="B3591">
        <v>0</v>
      </c>
      <c r="C3591">
        <v>8820</v>
      </c>
      <c r="D3591">
        <v>19</v>
      </c>
      <c r="E3591" s="1" t="s">
        <v>134</v>
      </c>
      <c r="F3591" s="2" t="s">
        <v>61</v>
      </c>
      <c r="G3591" s="3" t="s">
        <v>14</v>
      </c>
      <c r="H3591" s="3" t="s">
        <v>73</v>
      </c>
      <c r="I3591" s="1" t="s">
        <v>16</v>
      </c>
      <c r="J3591" t="s">
        <v>769</v>
      </c>
      <c r="K3591" s="8">
        <v>19559</v>
      </c>
      <c r="L3591">
        <v>19559</v>
      </c>
      <c r="M3591" s="6">
        <v>195.59</v>
      </c>
      <c r="N3591" t="str">
        <f t="shared" si="56"/>
        <v>06</v>
      </c>
    </row>
    <row r="3592" spans="1:14" ht="15" customHeight="1" x14ac:dyDescent="0.25">
      <c r="A3592" t="s">
        <v>14</v>
      </c>
      <c r="B3592">
        <v>0</v>
      </c>
      <c r="C3592">
        <v>1013</v>
      </c>
      <c r="D3592">
        <v>19</v>
      </c>
      <c r="E3592" s="1" t="s">
        <v>136</v>
      </c>
      <c r="F3592" s="2" t="s">
        <v>61</v>
      </c>
      <c r="G3592" s="3" t="s">
        <v>14</v>
      </c>
      <c r="H3592" s="3" t="s">
        <v>63</v>
      </c>
      <c r="I3592" s="1" t="s">
        <v>55</v>
      </c>
      <c r="J3592" t="s">
        <v>769</v>
      </c>
      <c r="K3592" s="8">
        <v>2029220</v>
      </c>
      <c r="L3592">
        <v>2029220</v>
      </c>
      <c r="M3592" s="6">
        <v>20292.2</v>
      </c>
      <c r="N3592" t="str">
        <f t="shared" si="56"/>
        <v>01</v>
      </c>
    </row>
    <row r="3593" spans="1:14" ht="15" customHeight="1" x14ac:dyDescent="0.25">
      <c r="A3593" t="s">
        <v>14</v>
      </c>
      <c r="B3593">
        <v>0</v>
      </c>
      <c r="C3593">
        <v>1013</v>
      </c>
      <c r="D3593">
        <v>19</v>
      </c>
      <c r="E3593" s="1" t="s">
        <v>136</v>
      </c>
      <c r="F3593" s="2" t="s">
        <v>61</v>
      </c>
      <c r="G3593" s="3" t="s">
        <v>14</v>
      </c>
      <c r="H3593" s="3" t="s">
        <v>58</v>
      </c>
      <c r="I3593" s="1" t="s">
        <v>64</v>
      </c>
      <c r="J3593" t="s">
        <v>769</v>
      </c>
      <c r="K3593" s="8">
        <v>1331615</v>
      </c>
      <c r="L3593">
        <v>1331615</v>
      </c>
      <c r="M3593" s="6">
        <v>13316.15</v>
      </c>
      <c r="N3593" t="str">
        <f t="shared" si="56"/>
        <v>01</v>
      </c>
    </row>
    <row r="3594" spans="1:14" ht="15" customHeight="1" x14ac:dyDescent="0.25">
      <c r="A3594" t="s">
        <v>14</v>
      </c>
      <c r="B3594">
        <v>0</v>
      </c>
      <c r="C3594">
        <v>1013</v>
      </c>
      <c r="D3594">
        <v>19</v>
      </c>
      <c r="E3594" s="1" t="s">
        <v>136</v>
      </c>
      <c r="F3594" s="2" t="s">
        <v>61</v>
      </c>
      <c r="G3594" s="3" t="s">
        <v>14</v>
      </c>
      <c r="H3594" s="3" t="s">
        <v>68</v>
      </c>
      <c r="I3594" s="1" t="s">
        <v>64</v>
      </c>
      <c r="J3594" t="s">
        <v>769</v>
      </c>
      <c r="K3594" s="8">
        <v>75000</v>
      </c>
      <c r="L3594">
        <v>75000</v>
      </c>
      <c r="M3594" s="6">
        <v>750</v>
      </c>
      <c r="N3594" t="str">
        <f t="shared" si="56"/>
        <v>01</v>
      </c>
    </row>
    <row r="3595" spans="1:14" ht="15" customHeight="1" x14ac:dyDescent="0.25">
      <c r="A3595" t="s">
        <v>14</v>
      </c>
      <c r="B3595">
        <v>0</v>
      </c>
      <c r="C3595">
        <v>1013</v>
      </c>
      <c r="D3595">
        <v>19</v>
      </c>
      <c r="E3595" s="1" t="s">
        <v>136</v>
      </c>
      <c r="F3595" s="2" t="s">
        <v>61</v>
      </c>
      <c r="G3595" s="3" t="s">
        <v>14</v>
      </c>
      <c r="H3595" s="3" t="s">
        <v>54</v>
      </c>
      <c r="I3595" s="1" t="s">
        <v>55</v>
      </c>
      <c r="J3595" t="s">
        <v>769</v>
      </c>
      <c r="K3595" s="8">
        <v>894066</v>
      </c>
      <c r="L3595">
        <v>894066</v>
      </c>
      <c r="M3595" s="6">
        <v>8940.66</v>
      </c>
      <c r="N3595" t="str">
        <f t="shared" si="56"/>
        <v>02</v>
      </c>
    </row>
    <row r="3596" spans="1:14" ht="15" customHeight="1" x14ac:dyDescent="0.25">
      <c r="A3596" t="s">
        <v>14</v>
      </c>
      <c r="B3596">
        <v>0</v>
      </c>
      <c r="C3596">
        <v>1013</v>
      </c>
      <c r="D3596">
        <v>19</v>
      </c>
      <c r="E3596" s="1" t="s">
        <v>136</v>
      </c>
      <c r="F3596" s="2" t="s">
        <v>61</v>
      </c>
      <c r="G3596" s="3" t="s">
        <v>14</v>
      </c>
      <c r="H3596" s="3" t="s">
        <v>54</v>
      </c>
      <c r="I3596" s="1" t="s">
        <v>64</v>
      </c>
      <c r="J3596" t="s">
        <v>769</v>
      </c>
      <c r="K3596" s="8">
        <v>306224</v>
      </c>
      <c r="L3596">
        <v>306224</v>
      </c>
      <c r="M3596" s="6">
        <v>3062.2400000000002</v>
      </c>
      <c r="N3596" t="str">
        <f t="shared" si="56"/>
        <v>02</v>
      </c>
    </row>
    <row r="3597" spans="1:14" ht="15" customHeight="1" x14ac:dyDescent="0.25">
      <c r="A3597" t="s">
        <v>14</v>
      </c>
      <c r="B3597">
        <v>0</v>
      </c>
      <c r="C3597">
        <v>1013</v>
      </c>
      <c r="D3597">
        <v>19</v>
      </c>
      <c r="E3597" s="1" t="s">
        <v>136</v>
      </c>
      <c r="F3597" s="2" t="s">
        <v>61</v>
      </c>
      <c r="G3597" s="3" t="s">
        <v>14</v>
      </c>
      <c r="H3597" s="3" t="s">
        <v>69</v>
      </c>
      <c r="I3597" s="1" t="s">
        <v>64</v>
      </c>
      <c r="J3597" t="s">
        <v>769</v>
      </c>
      <c r="K3597" s="8">
        <v>16763</v>
      </c>
      <c r="L3597">
        <v>16763</v>
      </c>
      <c r="M3597" s="6">
        <v>167.63</v>
      </c>
      <c r="N3597" t="str">
        <f t="shared" si="56"/>
        <v>02</v>
      </c>
    </row>
    <row r="3598" spans="1:14" ht="15" customHeight="1" x14ac:dyDescent="0.25">
      <c r="A3598" t="s">
        <v>14</v>
      </c>
      <c r="B3598">
        <v>0</v>
      </c>
      <c r="C3598">
        <v>1013</v>
      </c>
      <c r="D3598">
        <v>19</v>
      </c>
      <c r="E3598" s="1" t="s">
        <v>136</v>
      </c>
      <c r="F3598" s="2" t="s">
        <v>61</v>
      </c>
      <c r="G3598" s="3" t="s">
        <v>14</v>
      </c>
      <c r="H3598" s="3" t="s">
        <v>73</v>
      </c>
      <c r="I3598" s="1" t="s">
        <v>16</v>
      </c>
      <c r="J3598" t="s">
        <v>769</v>
      </c>
      <c r="K3598" s="8">
        <v>19114</v>
      </c>
      <c r="L3598">
        <v>19114</v>
      </c>
      <c r="M3598" s="6">
        <v>191.14000000000001</v>
      </c>
      <c r="N3598" t="str">
        <f t="shared" si="56"/>
        <v>06</v>
      </c>
    </row>
    <row r="3599" spans="1:14" ht="15" customHeight="1" x14ac:dyDescent="0.25">
      <c r="A3599" t="s">
        <v>14</v>
      </c>
      <c r="B3599">
        <v>0</v>
      </c>
      <c r="C3599">
        <v>1013</v>
      </c>
      <c r="D3599">
        <v>19</v>
      </c>
      <c r="E3599" s="1" t="s">
        <v>136</v>
      </c>
      <c r="F3599" s="2" t="s">
        <v>85</v>
      </c>
      <c r="G3599" s="3" t="s">
        <v>14</v>
      </c>
      <c r="H3599" s="3" t="s">
        <v>58</v>
      </c>
      <c r="I3599" s="1" t="s">
        <v>64</v>
      </c>
      <c r="J3599" t="s">
        <v>769</v>
      </c>
      <c r="K3599" s="8">
        <v>1043486</v>
      </c>
      <c r="L3599">
        <v>1043486</v>
      </c>
      <c r="M3599" s="6">
        <v>10434.86</v>
      </c>
      <c r="N3599" t="str">
        <f t="shared" ref="N3599:N3662" si="57">LEFT(H3599,2)</f>
        <v>01</v>
      </c>
    </row>
    <row r="3600" spans="1:14" ht="15" customHeight="1" x14ac:dyDescent="0.25">
      <c r="A3600" t="s">
        <v>14</v>
      </c>
      <c r="B3600">
        <v>0</v>
      </c>
      <c r="C3600">
        <v>1013</v>
      </c>
      <c r="D3600">
        <v>19</v>
      </c>
      <c r="E3600" s="1" t="s">
        <v>136</v>
      </c>
      <c r="F3600" s="2" t="s">
        <v>85</v>
      </c>
      <c r="G3600" s="3" t="s">
        <v>14</v>
      </c>
      <c r="H3600" s="3" t="s">
        <v>66</v>
      </c>
      <c r="I3600" s="1" t="s">
        <v>64</v>
      </c>
      <c r="J3600" t="s">
        <v>769</v>
      </c>
      <c r="K3600" s="8">
        <v>2644</v>
      </c>
      <c r="L3600">
        <v>2644</v>
      </c>
      <c r="M3600" s="6">
        <v>26.44</v>
      </c>
      <c r="N3600" t="str">
        <f t="shared" si="57"/>
        <v>01</v>
      </c>
    </row>
    <row r="3601" spans="1:14" ht="15" customHeight="1" x14ac:dyDescent="0.25">
      <c r="A3601" t="s">
        <v>14</v>
      </c>
      <c r="B3601">
        <v>0</v>
      </c>
      <c r="C3601">
        <v>1013</v>
      </c>
      <c r="D3601">
        <v>19</v>
      </c>
      <c r="E3601" s="1" t="s">
        <v>136</v>
      </c>
      <c r="F3601" s="2" t="s">
        <v>85</v>
      </c>
      <c r="G3601" s="3" t="s">
        <v>14</v>
      </c>
      <c r="H3601" s="3" t="s">
        <v>54</v>
      </c>
      <c r="I3601" s="1" t="s">
        <v>64</v>
      </c>
      <c r="J3601" t="s">
        <v>769</v>
      </c>
      <c r="K3601" s="8">
        <v>636853</v>
      </c>
      <c r="L3601">
        <v>636853</v>
      </c>
      <c r="M3601" s="6">
        <v>6368.53</v>
      </c>
      <c r="N3601" t="str">
        <f t="shared" si="57"/>
        <v>02</v>
      </c>
    </row>
    <row r="3602" spans="1:14" ht="15" customHeight="1" x14ac:dyDescent="0.25">
      <c r="A3602" t="s">
        <v>14</v>
      </c>
      <c r="B3602">
        <v>0</v>
      </c>
      <c r="C3602">
        <v>1013</v>
      </c>
      <c r="D3602">
        <v>19</v>
      </c>
      <c r="E3602" s="1" t="s">
        <v>136</v>
      </c>
      <c r="F3602" s="2" t="s">
        <v>85</v>
      </c>
      <c r="G3602" s="3" t="s">
        <v>14</v>
      </c>
      <c r="H3602" s="3" t="s">
        <v>70</v>
      </c>
      <c r="I3602" s="1" t="s">
        <v>64</v>
      </c>
      <c r="J3602" t="s">
        <v>769</v>
      </c>
      <c r="K3602" s="8">
        <v>570</v>
      </c>
      <c r="L3602">
        <v>570</v>
      </c>
      <c r="M3602" s="6">
        <v>5.7</v>
      </c>
      <c r="N3602" t="str">
        <f t="shared" si="57"/>
        <v>02</v>
      </c>
    </row>
    <row r="3603" spans="1:14" ht="15" customHeight="1" x14ac:dyDescent="0.25">
      <c r="A3603" t="s">
        <v>14</v>
      </c>
      <c r="B3603">
        <v>0</v>
      </c>
      <c r="C3603">
        <v>1013</v>
      </c>
      <c r="D3603">
        <v>19</v>
      </c>
      <c r="E3603" s="1" t="s">
        <v>136</v>
      </c>
      <c r="F3603" s="2" t="s">
        <v>85</v>
      </c>
      <c r="G3603" s="3" t="s">
        <v>86</v>
      </c>
      <c r="H3603" s="3" t="s">
        <v>63</v>
      </c>
      <c r="I3603" s="1" t="s">
        <v>55</v>
      </c>
      <c r="J3603" t="s">
        <v>769</v>
      </c>
      <c r="K3603" s="8">
        <v>4249059</v>
      </c>
      <c r="L3603">
        <v>4249059</v>
      </c>
      <c r="M3603" s="6">
        <v>42490.590000000004</v>
      </c>
      <c r="N3603" t="str">
        <f t="shared" si="57"/>
        <v>01</v>
      </c>
    </row>
    <row r="3604" spans="1:14" ht="15" customHeight="1" x14ac:dyDescent="0.25">
      <c r="A3604" t="s">
        <v>14</v>
      </c>
      <c r="B3604">
        <v>0</v>
      </c>
      <c r="C3604">
        <v>1013</v>
      </c>
      <c r="D3604">
        <v>19</v>
      </c>
      <c r="E3604" s="1" t="s">
        <v>136</v>
      </c>
      <c r="F3604" s="2" t="s">
        <v>85</v>
      </c>
      <c r="G3604" s="3" t="s">
        <v>86</v>
      </c>
      <c r="H3604" s="3" t="s">
        <v>54</v>
      </c>
      <c r="I3604" s="1" t="s">
        <v>55</v>
      </c>
      <c r="J3604" t="s">
        <v>769</v>
      </c>
      <c r="K3604" s="8">
        <v>1504175</v>
      </c>
      <c r="L3604">
        <v>1504175</v>
      </c>
      <c r="M3604" s="6">
        <v>15041.75</v>
      </c>
      <c r="N3604" t="str">
        <f t="shared" si="57"/>
        <v>02</v>
      </c>
    </row>
    <row r="3605" spans="1:14" ht="15" customHeight="1" x14ac:dyDescent="0.25">
      <c r="A3605" t="s">
        <v>14</v>
      </c>
      <c r="B3605">
        <v>0</v>
      </c>
      <c r="C3605" s="7" t="s">
        <v>138</v>
      </c>
      <c r="D3605">
        <v>19</v>
      </c>
      <c r="E3605" s="1" t="s">
        <v>139</v>
      </c>
      <c r="F3605" s="2" t="s">
        <v>61</v>
      </c>
      <c r="G3605" s="3" t="s">
        <v>14</v>
      </c>
      <c r="H3605" s="3" t="s">
        <v>58</v>
      </c>
      <c r="I3605" s="1" t="s">
        <v>64</v>
      </c>
      <c r="J3605" t="s">
        <v>769</v>
      </c>
      <c r="K3605" s="8">
        <v>1359742</v>
      </c>
      <c r="L3605">
        <v>1359742</v>
      </c>
      <c r="M3605" s="6">
        <v>13597.42</v>
      </c>
      <c r="N3605" t="str">
        <f t="shared" si="57"/>
        <v>01</v>
      </c>
    </row>
    <row r="3606" spans="1:14" ht="15" customHeight="1" x14ac:dyDescent="0.25">
      <c r="A3606" t="s">
        <v>14</v>
      </c>
      <c r="B3606">
        <v>0</v>
      </c>
      <c r="C3606" s="7" t="s">
        <v>138</v>
      </c>
      <c r="D3606">
        <v>19</v>
      </c>
      <c r="E3606" s="1" t="s">
        <v>139</v>
      </c>
      <c r="F3606" s="2" t="s">
        <v>61</v>
      </c>
      <c r="G3606" s="3" t="s">
        <v>14</v>
      </c>
      <c r="H3606" s="3" t="s">
        <v>66</v>
      </c>
      <c r="I3606" s="1" t="s">
        <v>64</v>
      </c>
      <c r="J3606" t="s">
        <v>769</v>
      </c>
      <c r="K3606" s="8">
        <v>3762</v>
      </c>
      <c r="L3606">
        <v>3762</v>
      </c>
      <c r="M3606" s="6">
        <v>37.619999999999997</v>
      </c>
      <c r="N3606" t="str">
        <f t="shared" si="57"/>
        <v>01</v>
      </c>
    </row>
    <row r="3607" spans="1:14" ht="15" customHeight="1" x14ac:dyDescent="0.25">
      <c r="A3607" t="s">
        <v>14</v>
      </c>
      <c r="B3607">
        <v>0</v>
      </c>
      <c r="C3607" s="7" t="s">
        <v>138</v>
      </c>
      <c r="D3607">
        <v>19</v>
      </c>
      <c r="E3607" s="1" t="s">
        <v>139</v>
      </c>
      <c r="F3607" s="2" t="s">
        <v>61</v>
      </c>
      <c r="G3607" s="3" t="s">
        <v>14</v>
      </c>
      <c r="H3607" s="3" t="s">
        <v>68</v>
      </c>
      <c r="I3607" s="1" t="s">
        <v>64</v>
      </c>
      <c r="J3607" t="s">
        <v>769</v>
      </c>
      <c r="K3607" s="8">
        <v>150000</v>
      </c>
      <c r="L3607">
        <v>150000</v>
      </c>
      <c r="M3607" s="6">
        <v>1500</v>
      </c>
      <c r="N3607" t="str">
        <f t="shared" si="57"/>
        <v>01</v>
      </c>
    </row>
    <row r="3608" spans="1:14" ht="15" customHeight="1" x14ac:dyDescent="0.25">
      <c r="A3608" t="s">
        <v>14</v>
      </c>
      <c r="B3608">
        <v>0</v>
      </c>
      <c r="C3608" s="7" t="s">
        <v>138</v>
      </c>
      <c r="D3608">
        <v>19</v>
      </c>
      <c r="E3608" s="1" t="s">
        <v>139</v>
      </c>
      <c r="F3608" s="2" t="s">
        <v>61</v>
      </c>
      <c r="G3608" s="3" t="s">
        <v>14</v>
      </c>
      <c r="H3608" s="3" t="s">
        <v>54</v>
      </c>
      <c r="I3608" s="1" t="s">
        <v>64</v>
      </c>
      <c r="J3608" t="s">
        <v>769</v>
      </c>
      <c r="K3608" s="8">
        <v>1047438</v>
      </c>
      <c r="L3608">
        <v>1047438</v>
      </c>
      <c r="M3608" s="6">
        <v>10474.380000000001</v>
      </c>
      <c r="N3608" t="str">
        <f t="shared" si="57"/>
        <v>02</v>
      </c>
    </row>
    <row r="3609" spans="1:14" ht="15" customHeight="1" x14ac:dyDescent="0.25">
      <c r="A3609" t="s">
        <v>14</v>
      </c>
      <c r="B3609">
        <v>0</v>
      </c>
      <c r="C3609" s="7" t="s">
        <v>138</v>
      </c>
      <c r="D3609">
        <v>19</v>
      </c>
      <c r="E3609" s="1" t="s">
        <v>139</v>
      </c>
      <c r="F3609" s="2" t="s">
        <v>61</v>
      </c>
      <c r="G3609" s="3" t="s">
        <v>14</v>
      </c>
      <c r="H3609" s="3" t="s">
        <v>69</v>
      </c>
      <c r="I3609" s="1" t="s">
        <v>64</v>
      </c>
      <c r="J3609" t="s">
        <v>769</v>
      </c>
      <c r="K3609" s="8">
        <v>33525</v>
      </c>
      <c r="L3609">
        <v>33525</v>
      </c>
      <c r="M3609" s="6">
        <v>335.25</v>
      </c>
      <c r="N3609" t="str">
        <f t="shared" si="57"/>
        <v>02</v>
      </c>
    </row>
    <row r="3610" spans="1:14" ht="15" customHeight="1" x14ac:dyDescent="0.25">
      <c r="A3610" t="s">
        <v>14</v>
      </c>
      <c r="B3610">
        <v>0</v>
      </c>
      <c r="C3610" s="7" t="s">
        <v>138</v>
      </c>
      <c r="D3610">
        <v>19</v>
      </c>
      <c r="E3610" s="1" t="s">
        <v>139</v>
      </c>
      <c r="F3610" s="2" t="s">
        <v>61</v>
      </c>
      <c r="G3610" s="3" t="s">
        <v>14</v>
      </c>
      <c r="H3610" s="3" t="s">
        <v>70</v>
      </c>
      <c r="I3610" s="1" t="s">
        <v>64</v>
      </c>
      <c r="J3610" t="s">
        <v>769</v>
      </c>
      <c r="K3610" s="8">
        <v>839</v>
      </c>
      <c r="L3610">
        <v>839</v>
      </c>
      <c r="M3610" s="6">
        <v>8.39</v>
      </c>
      <c r="N3610" t="str">
        <f t="shared" si="57"/>
        <v>02</v>
      </c>
    </row>
    <row r="3611" spans="1:14" ht="15" customHeight="1" x14ac:dyDescent="0.25">
      <c r="A3611" t="s">
        <v>14</v>
      </c>
      <c r="B3611">
        <v>0</v>
      </c>
      <c r="C3611" s="7" t="s">
        <v>138</v>
      </c>
      <c r="D3611">
        <v>19</v>
      </c>
      <c r="E3611" s="1" t="s">
        <v>139</v>
      </c>
      <c r="F3611" s="2" t="s">
        <v>61</v>
      </c>
      <c r="G3611" s="3" t="s">
        <v>14</v>
      </c>
      <c r="H3611" s="3" t="s">
        <v>73</v>
      </c>
      <c r="I3611" s="1" t="s">
        <v>16</v>
      </c>
      <c r="J3611" t="s">
        <v>769</v>
      </c>
      <c r="K3611" s="8">
        <v>18429</v>
      </c>
      <c r="L3611">
        <v>18429</v>
      </c>
      <c r="M3611" s="6">
        <v>184.29</v>
      </c>
      <c r="N3611" t="str">
        <f t="shared" si="57"/>
        <v>06</v>
      </c>
    </row>
    <row r="3612" spans="1:14" ht="15" customHeight="1" x14ac:dyDescent="0.25">
      <c r="A3612" t="s">
        <v>14</v>
      </c>
      <c r="B3612">
        <v>0</v>
      </c>
      <c r="C3612" s="7" t="s">
        <v>138</v>
      </c>
      <c r="D3612">
        <v>19</v>
      </c>
      <c r="E3612" s="1" t="s">
        <v>139</v>
      </c>
      <c r="F3612" s="2" t="s">
        <v>85</v>
      </c>
      <c r="G3612" s="3" t="s">
        <v>86</v>
      </c>
      <c r="H3612" s="3" t="s">
        <v>63</v>
      </c>
      <c r="I3612" s="1" t="s">
        <v>55</v>
      </c>
      <c r="J3612" t="s">
        <v>770</v>
      </c>
      <c r="K3612" s="8">
        <v>1133572</v>
      </c>
      <c r="L3612">
        <v>1133572</v>
      </c>
      <c r="M3612" s="6">
        <v>11335.72</v>
      </c>
      <c r="N3612" t="str">
        <f t="shared" si="57"/>
        <v>01</v>
      </c>
    </row>
    <row r="3613" spans="1:14" ht="15" customHeight="1" x14ac:dyDescent="0.25">
      <c r="A3613" t="s">
        <v>14</v>
      </c>
      <c r="B3613">
        <v>0</v>
      </c>
      <c r="C3613" s="7" t="s">
        <v>138</v>
      </c>
      <c r="D3613">
        <v>19</v>
      </c>
      <c r="E3613" s="1" t="s">
        <v>139</v>
      </c>
      <c r="F3613" s="2" t="s">
        <v>85</v>
      </c>
      <c r="G3613" s="3" t="s">
        <v>86</v>
      </c>
      <c r="H3613" s="3" t="s">
        <v>63</v>
      </c>
      <c r="I3613" s="1" t="s">
        <v>55</v>
      </c>
      <c r="J3613" t="s">
        <v>769</v>
      </c>
      <c r="K3613" s="8">
        <v>8852703</v>
      </c>
      <c r="L3613">
        <v>8852703</v>
      </c>
      <c r="M3613" s="6">
        <v>88527.03</v>
      </c>
      <c r="N3613" t="str">
        <f t="shared" si="57"/>
        <v>01</v>
      </c>
    </row>
    <row r="3614" spans="1:14" ht="15" customHeight="1" x14ac:dyDescent="0.25">
      <c r="A3614" t="s">
        <v>14</v>
      </c>
      <c r="B3614">
        <v>0</v>
      </c>
      <c r="C3614" s="7" t="s">
        <v>138</v>
      </c>
      <c r="D3614">
        <v>19</v>
      </c>
      <c r="E3614" s="1" t="s">
        <v>139</v>
      </c>
      <c r="F3614" s="2" t="s">
        <v>85</v>
      </c>
      <c r="G3614" s="3" t="s">
        <v>86</v>
      </c>
      <c r="H3614" s="3" t="s">
        <v>54</v>
      </c>
      <c r="I3614" s="1" t="s">
        <v>55</v>
      </c>
      <c r="J3614" t="s">
        <v>770</v>
      </c>
      <c r="K3614" s="8">
        <v>253829</v>
      </c>
      <c r="L3614">
        <v>253829</v>
      </c>
      <c r="M3614" s="6">
        <v>2538.29</v>
      </c>
      <c r="N3614" t="str">
        <f t="shared" si="57"/>
        <v>02</v>
      </c>
    </row>
    <row r="3615" spans="1:14" ht="15" customHeight="1" x14ac:dyDescent="0.25">
      <c r="A3615" t="s">
        <v>14</v>
      </c>
      <c r="B3615">
        <v>0</v>
      </c>
      <c r="C3615" s="7" t="s">
        <v>138</v>
      </c>
      <c r="D3615">
        <v>19</v>
      </c>
      <c r="E3615" s="1" t="s">
        <v>139</v>
      </c>
      <c r="F3615" s="2" t="s">
        <v>85</v>
      </c>
      <c r="G3615" s="3" t="s">
        <v>86</v>
      </c>
      <c r="H3615" s="3" t="s">
        <v>54</v>
      </c>
      <c r="I3615" s="1" t="s">
        <v>55</v>
      </c>
      <c r="J3615" t="s">
        <v>769</v>
      </c>
      <c r="K3615" s="8">
        <v>3447634</v>
      </c>
      <c r="L3615">
        <v>3447634</v>
      </c>
      <c r="M3615" s="6">
        <v>34476.340000000004</v>
      </c>
      <c r="N3615" t="str">
        <f t="shared" si="57"/>
        <v>02</v>
      </c>
    </row>
    <row r="3616" spans="1:14" ht="15" customHeight="1" x14ac:dyDescent="0.25">
      <c r="A3616" t="s">
        <v>14</v>
      </c>
      <c r="B3616">
        <v>0</v>
      </c>
      <c r="C3616" s="7" t="s">
        <v>141</v>
      </c>
      <c r="D3616">
        <v>19</v>
      </c>
      <c r="E3616" s="1" t="s">
        <v>142</v>
      </c>
      <c r="F3616" s="2" t="s">
        <v>61</v>
      </c>
      <c r="G3616" s="3" t="s">
        <v>14</v>
      </c>
      <c r="H3616" s="3" t="s">
        <v>63</v>
      </c>
      <c r="I3616" s="1" t="s">
        <v>55</v>
      </c>
      <c r="J3616" t="s">
        <v>769</v>
      </c>
      <c r="K3616" s="8">
        <v>3927373</v>
      </c>
      <c r="L3616">
        <v>3927373</v>
      </c>
      <c r="M3616" s="6">
        <v>39273.730000000003</v>
      </c>
      <c r="N3616" t="str">
        <f t="shared" si="57"/>
        <v>01</v>
      </c>
    </row>
    <row r="3617" spans="1:14" ht="15" customHeight="1" x14ac:dyDescent="0.25">
      <c r="A3617" t="s">
        <v>14</v>
      </c>
      <c r="B3617">
        <v>0</v>
      </c>
      <c r="C3617" s="7" t="s">
        <v>141</v>
      </c>
      <c r="D3617">
        <v>19</v>
      </c>
      <c r="E3617" s="1" t="s">
        <v>142</v>
      </c>
      <c r="F3617" s="2" t="s">
        <v>61</v>
      </c>
      <c r="G3617" s="3" t="s">
        <v>14</v>
      </c>
      <c r="H3617" s="3" t="s">
        <v>58</v>
      </c>
      <c r="I3617" s="1" t="s">
        <v>64</v>
      </c>
      <c r="J3617" t="s">
        <v>769</v>
      </c>
      <c r="K3617" s="8">
        <v>2063600</v>
      </c>
      <c r="L3617">
        <v>2063600</v>
      </c>
      <c r="M3617" s="6">
        <v>20636</v>
      </c>
      <c r="N3617" t="str">
        <f t="shared" si="57"/>
        <v>01</v>
      </c>
    </row>
    <row r="3618" spans="1:14" ht="15" customHeight="1" x14ac:dyDescent="0.25">
      <c r="A3618" t="s">
        <v>14</v>
      </c>
      <c r="B3618">
        <v>0</v>
      </c>
      <c r="C3618" s="7" t="s">
        <v>141</v>
      </c>
      <c r="D3618">
        <v>19</v>
      </c>
      <c r="E3618" s="1" t="s">
        <v>142</v>
      </c>
      <c r="F3618" s="2" t="s">
        <v>61</v>
      </c>
      <c r="G3618" s="3" t="s">
        <v>14</v>
      </c>
      <c r="H3618" s="3" t="s">
        <v>66</v>
      </c>
      <c r="I3618" s="1" t="s">
        <v>64</v>
      </c>
      <c r="J3618" t="s">
        <v>769</v>
      </c>
      <c r="K3618" s="8">
        <v>6749</v>
      </c>
      <c r="L3618">
        <v>6749</v>
      </c>
      <c r="M3618" s="6">
        <v>67.489999999999995</v>
      </c>
      <c r="N3618" t="str">
        <f t="shared" si="57"/>
        <v>01</v>
      </c>
    </row>
    <row r="3619" spans="1:14" ht="15" customHeight="1" x14ac:dyDescent="0.25">
      <c r="A3619" t="s">
        <v>14</v>
      </c>
      <c r="B3619">
        <v>0</v>
      </c>
      <c r="C3619" s="7" t="s">
        <v>141</v>
      </c>
      <c r="D3619">
        <v>19</v>
      </c>
      <c r="E3619" s="1" t="s">
        <v>142</v>
      </c>
      <c r="F3619" s="2" t="s">
        <v>61</v>
      </c>
      <c r="G3619" s="3" t="s">
        <v>14</v>
      </c>
      <c r="H3619" s="3" t="s">
        <v>54</v>
      </c>
      <c r="I3619" s="1" t="s">
        <v>55</v>
      </c>
      <c r="J3619" t="s">
        <v>769</v>
      </c>
      <c r="K3619" s="8">
        <v>1520123</v>
      </c>
      <c r="L3619">
        <v>1520123</v>
      </c>
      <c r="M3619" s="6">
        <v>15201.23</v>
      </c>
      <c r="N3619" t="str">
        <f t="shared" si="57"/>
        <v>02</v>
      </c>
    </row>
    <row r="3620" spans="1:14" ht="15" customHeight="1" x14ac:dyDescent="0.25">
      <c r="A3620" t="s">
        <v>14</v>
      </c>
      <c r="B3620">
        <v>0</v>
      </c>
      <c r="C3620" s="7" t="s">
        <v>141</v>
      </c>
      <c r="D3620">
        <v>19</v>
      </c>
      <c r="E3620" s="1" t="s">
        <v>142</v>
      </c>
      <c r="F3620" s="2" t="s">
        <v>61</v>
      </c>
      <c r="G3620" s="3" t="s">
        <v>14</v>
      </c>
      <c r="H3620" s="3" t="s">
        <v>54</v>
      </c>
      <c r="I3620" s="1" t="s">
        <v>64</v>
      </c>
      <c r="J3620" t="s">
        <v>769</v>
      </c>
      <c r="K3620" s="8">
        <v>1367614</v>
      </c>
      <c r="L3620">
        <v>1367614</v>
      </c>
      <c r="M3620" s="6">
        <v>13676.14</v>
      </c>
      <c r="N3620" t="str">
        <f t="shared" si="57"/>
        <v>02</v>
      </c>
    </row>
    <row r="3621" spans="1:14" ht="15" customHeight="1" x14ac:dyDescent="0.25">
      <c r="A3621" t="s">
        <v>14</v>
      </c>
      <c r="B3621">
        <v>0</v>
      </c>
      <c r="C3621" s="7" t="s">
        <v>141</v>
      </c>
      <c r="D3621">
        <v>19</v>
      </c>
      <c r="E3621" s="1" t="s">
        <v>142</v>
      </c>
      <c r="F3621" s="2" t="s">
        <v>61</v>
      </c>
      <c r="G3621" s="3" t="s">
        <v>14</v>
      </c>
      <c r="H3621" s="3" t="s">
        <v>70</v>
      </c>
      <c r="I3621" s="1" t="s">
        <v>64</v>
      </c>
      <c r="J3621" t="s">
        <v>769</v>
      </c>
      <c r="K3621" s="8">
        <v>1509</v>
      </c>
      <c r="L3621">
        <v>1509</v>
      </c>
      <c r="M3621" s="6">
        <v>15.09</v>
      </c>
      <c r="N3621" t="str">
        <f t="shared" si="57"/>
        <v>02</v>
      </c>
    </row>
    <row r="3622" spans="1:14" ht="15" customHeight="1" x14ac:dyDescent="0.25">
      <c r="A3622" t="s">
        <v>14</v>
      </c>
      <c r="B3622">
        <v>0</v>
      </c>
      <c r="C3622" s="7" t="s">
        <v>141</v>
      </c>
      <c r="D3622">
        <v>19</v>
      </c>
      <c r="E3622" s="1" t="s">
        <v>142</v>
      </c>
      <c r="F3622" s="2" t="s">
        <v>61</v>
      </c>
      <c r="G3622" s="3" t="s">
        <v>14</v>
      </c>
      <c r="H3622" s="3" t="s">
        <v>73</v>
      </c>
      <c r="I3622" s="1" t="s">
        <v>16</v>
      </c>
      <c r="J3622" t="s">
        <v>769</v>
      </c>
      <c r="K3622" s="8">
        <v>19151</v>
      </c>
      <c r="L3622">
        <v>19151</v>
      </c>
      <c r="M3622" s="6">
        <v>191.51</v>
      </c>
      <c r="N3622" t="str">
        <f t="shared" si="57"/>
        <v>06</v>
      </c>
    </row>
    <row r="3623" spans="1:14" ht="15" customHeight="1" x14ac:dyDescent="0.25">
      <c r="A3623" t="s">
        <v>14</v>
      </c>
      <c r="B3623">
        <v>0</v>
      </c>
      <c r="C3623" s="7" t="s">
        <v>15</v>
      </c>
      <c r="D3623">
        <v>19</v>
      </c>
      <c r="E3623" s="1" t="s">
        <v>59</v>
      </c>
      <c r="F3623" s="2" t="s">
        <v>61</v>
      </c>
      <c r="G3623" s="3" t="s">
        <v>14</v>
      </c>
      <c r="H3623" s="3" t="s">
        <v>73</v>
      </c>
      <c r="I3623" s="1" t="s">
        <v>16</v>
      </c>
      <c r="J3623" t="s">
        <v>655</v>
      </c>
      <c r="K3623" s="8">
        <v>444760</v>
      </c>
      <c r="L3623">
        <v>444760</v>
      </c>
      <c r="M3623" s="6">
        <v>4447.6000000000004</v>
      </c>
      <c r="N3623" t="str">
        <f t="shared" si="57"/>
        <v>06</v>
      </c>
    </row>
    <row r="3624" spans="1:14" ht="15" customHeight="1" x14ac:dyDescent="0.25">
      <c r="A3624" t="s">
        <v>14</v>
      </c>
      <c r="B3624">
        <v>0</v>
      </c>
      <c r="C3624" s="7" t="s">
        <v>15</v>
      </c>
      <c r="D3624">
        <v>19</v>
      </c>
      <c r="E3624" s="1" t="s">
        <v>59</v>
      </c>
      <c r="F3624" s="2" t="s">
        <v>61</v>
      </c>
      <c r="G3624" s="3" t="s">
        <v>14</v>
      </c>
      <c r="H3624" s="3" t="s">
        <v>277</v>
      </c>
      <c r="I3624" s="1" t="s">
        <v>16</v>
      </c>
      <c r="J3624" t="s">
        <v>655</v>
      </c>
      <c r="K3624" s="8">
        <v>401247</v>
      </c>
      <c r="L3624">
        <v>401247</v>
      </c>
      <c r="M3624" s="6">
        <v>4012.4700000000003</v>
      </c>
      <c r="N3624" t="str">
        <f t="shared" si="57"/>
        <v>07</v>
      </c>
    </row>
    <row r="3625" spans="1:14" ht="15" customHeight="1" x14ac:dyDescent="0.25">
      <c r="A3625" t="s">
        <v>14</v>
      </c>
      <c r="B3625">
        <v>0</v>
      </c>
      <c r="C3625" s="7" t="s">
        <v>15</v>
      </c>
      <c r="D3625">
        <v>19</v>
      </c>
      <c r="E3625" s="1" t="s">
        <v>307</v>
      </c>
      <c r="F3625" s="2" t="s">
        <v>61</v>
      </c>
      <c r="G3625" s="3" t="s">
        <v>14</v>
      </c>
      <c r="H3625" s="3" t="s">
        <v>66</v>
      </c>
      <c r="I3625" s="1" t="s">
        <v>55</v>
      </c>
      <c r="J3625" t="s">
        <v>769</v>
      </c>
      <c r="K3625" s="8">
        <v>30660</v>
      </c>
      <c r="L3625">
        <v>30660</v>
      </c>
      <c r="M3625" s="6">
        <v>306.60000000000002</v>
      </c>
      <c r="N3625" t="str">
        <f t="shared" si="57"/>
        <v>01</v>
      </c>
    </row>
    <row r="3626" spans="1:14" ht="15" customHeight="1" x14ac:dyDescent="0.25">
      <c r="A3626" t="s">
        <v>14</v>
      </c>
      <c r="B3626">
        <v>0</v>
      </c>
      <c r="C3626" s="7" t="s">
        <v>15</v>
      </c>
      <c r="D3626">
        <v>19</v>
      </c>
      <c r="E3626" s="1" t="s">
        <v>307</v>
      </c>
      <c r="F3626" s="2" t="s">
        <v>61</v>
      </c>
      <c r="G3626" s="3" t="s">
        <v>14</v>
      </c>
      <c r="H3626" s="3" t="s">
        <v>66</v>
      </c>
      <c r="I3626" s="1" t="s">
        <v>64</v>
      </c>
      <c r="J3626" t="s">
        <v>769</v>
      </c>
      <c r="K3626" s="8">
        <v>103738</v>
      </c>
      <c r="L3626">
        <v>103738</v>
      </c>
      <c r="M3626" s="6">
        <v>1037.3800000000001</v>
      </c>
      <c r="N3626" t="str">
        <f t="shared" si="57"/>
        <v>01</v>
      </c>
    </row>
    <row r="3627" spans="1:14" ht="15" customHeight="1" x14ac:dyDescent="0.25">
      <c r="A3627" t="s">
        <v>14</v>
      </c>
      <c r="B3627">
        <v>0</v>
      </c>
      <c r="C3627" s="7" t="s">
        <v>15</v>
      </c>
      <c r="D3627">
        <v>19</v>
      </c>
      <c r="E3627" s="1" t="s">
        <v>307</v>
      </c>
      <c r="F3627" s="2" t="s">
        <v>61</v>
      </c>
      <c r="G3627" s="3" t="s">
        <v>14</v>
      </c>
      <c r="H3627" s="3" t="s">
        <v>70</v>
      </c>
      <c r="I3627" s="1" t="s">
        <v>55</v>
      </c>
      <c r="J3627" t="s">
        <v>769</v>
      </c>
      <c r="K3627" s="8">
        <v>6484</v>
      </c>
      <c r="L3627">
        <v>6484</v>
      </c>
      <c r="M3627" s="6">
        <v>64.84</v>
      </c>
      <c r="N3627" t="str">
        <f t="shared" si="57"/>
        <v>02</v>
      </c>
    </row>
    <row r="3628" spans="1:14" ht="15" customHeight="1" x14ac:dyDescent="0.25">
      <c r="A3628" t="s">
        <v>14</v>
      </c>
      <c r="B3628">
        <v>0</v>
      </c>
      <c r="C3628" s="7" t="s">
        <v>15</v>
      </c>
      <c r="D3628">
        <v>19</v>
      </c>
      <c r="E3628" s="1" t="s">
        <v>307</v>
      </c>
      <c r="F3628" s="2" t="s">
        <v>61</v>
      </c>
      <c r="G3628" s="3" t="s">
        <v>14</v>
      </c>
      <c r="H3628" s="3" t="s">
        <v>70</v>
      </c>
      <c r="I3628" s="1" t="s">
        <v>64</v>
      </c>
      <c r="J3628" t="s">
        <v>769</v>
      </c>
      <c r="K3628" s="8">
        <v>23186</v>
      </c>
      <c r="L3628">
        <v>23186</v>
      </c>
      <c r="M3628" s="6">
        <v>231.86</v>
      </c>
      <c r="N3628" t="str">
        <f t="shared" si="57"/>
        <v>02</v>
      </c>
    </row>
    <row r="3629" spans="1:14" ht="15" customHeight="1" x14ac:dyDescent="0.25">
      <c r="A3629" t="s">
        <v>14</v>
      </c>
      <c r="B3629">
        <v>0</v>
      </c>
      <c r="C3629" s="7" t="s">
        <v>15</v>
      </c>
      <c r="D3629">
        <v>19</v>
      </c>
      <c r="E3629" s="1" t="s">
        <v>307</v>
      </c>
      <c r="F3629" s="2" t="s">
        <v>61</v>
      </c>
      <c r="G3629" s="3" t="s">
        <v>14</v>
      </c>
      <c r="H3629" s="3" t="s">
        <v>71</v>
      </c>
      <c r="I3629" s="1" t="s">
        <v>16</v>
      </c>
      <c r="J3629" t="s">
        <v>769</v>
      </c>
      <c r="K3629" s="8">
        <v>1653004</v>
      </c>
      <c r="L3629">
        <v>1653004</v>
      </c>
      <c r="M3629" s="6">
        <v>16530.04</v>
      </c>
      <c r="N3629" t="str">
        <f t="shared" si="57"/>
        <v>05</v>
      </c>
    </row>
    <row r="3630" spans="1:14" ht="15" customHeight="1" x14ac:dyDescent="0.25">
      <c r="A3630" t="s">
        <v>14</v>
      </c>
      <c r="B3630">
        <v>0</v>
      </c>
      <c r="C3630" s="7" t="s">
        <v>15</v>
      </c>
      <c r="D3630">
        <v>19</v>
      </c>
      <c r="E3630" s="1" t="s">
        <v>307</v>
      </c>
      <c r="F3630" s="2" t="s">
        <v>61</v>
      </c>
      <c r="G3630" s="3" t="s">
        <v>14</v>
      </c>
      <c r="H3630" s="3" t="s">
        <v>105</v>
      </c>
      <c r="I3630" s="1" t="s">
        <v>16</v>
      </c>
      <c r="J3630" t="s">
        <v>769</v>
      </c>
      <c r="K3630" s="8">
        <v>7889</v>
      </c>
      <c r="L3630">
        <v>7889</v>
      </c>
      <c r="M3630" s="6">
        <v>78.89</v>
      </c>
      <c r="N3630" t="str">
        <f t="shared" si="57"/>
        <v>05</v>
      </c>
    </row>
    <row r="3631" spans="1:14" ht="15" customHeight="1" x14ac:dyDescent="0.25">
      <c r="A3631" t="s">
        <v>14</v>
      </c>
      <c r="B3631">
        <v>0</v>
      </c>
      <c r="C3631" s="7" t="s">
        <v>15</v>
      </c>
      <c r="D3631">
        <v>19</v>
      </c>
      <c r="E3631" s="1" t="s">
        <v>307</v>
      </c>
      <c r="F3631" s="2" t="s">
        <v>61</v>
      </c>
      <c r="G3631" s="3" t="s">
        <v>14</v>
      </c>
      <c r="H3631" s="3" t="s">
        <v>72</v>
      </c>
      <c r="I3631" s="1" t="s">
        <v>16</v>
      </c>
      <c r="J3631" t="s">
        <v>769</v>
      </c>
      <c r="K3631" s="8">
        <v>10000</v>
      </c>
      <c r="L3631">
        <v>10000</v>
      </c>
      <c r="M3631" s="6">
        <v>100</v>
      </c>
      <c r="N3631" t="str">
        <f t="shared" si="57"/>
        <v>05</v>
      </c>
    </row>
    <row r="3632" spans="1:14" ht="15" customHeight="1" x14ac:dyDescent="0.25">
      <c r="A3632" t="s">
        <v>14</v>
      </c>
      <c r="B3632">
        <v>0</v>
      </c>
      <c r="C3632" s="7" t="s">
        <v>15</v>
      </c>
      <c r="D3632">
        <v>19</v>
      </c>
      <c r="E3632" s="1" t="s">
        <v>307</v>
      </c>
      <c r="F3632" s="2" t="s">
        <v>61</v>
      </c>
      <c r="G3632" s="3" t="s">
        <v>14</v>
      </c>
      <c r="H3632" s="3" t="s">
        <v>226</v>
      </c>
      <c r="I3632" s="1" t="s">
        <v>16</v>
      </c>
      <c r="J3632" t="s">
        <v>769</v>
      </c>
      <c r="K3632" s="8">
        <v>8345892</v>
      </c>
      <c r="L3632">
        <v>8345892</v>
      </c>
      <c r="M3632" s="6">
        <v>83458.92</v>
      </c>
      <c r="N3632" t="str">
        <f t="shared" si="57"/>
        <v>05</v>
      </c>
    </row>
    <row r="3633" spans="1:14" ht="15" customHeight="1" x14ac:dyDescent="0.25">
      <c r="A3633" t="s">
        <v>14</v>
      </c>
      <c r="B3633">
        <v>0</v>
      </c>
      <c r="C3633" s="7" t="s">
        <v>15</v>
      </c>
      <c r="D3633">
        <v>19</v>
      </c>
      <c r="E3633" s="1" t="s">
        <v>307</v>
      </c>
      <c r="F3633" s="2" t="s">
        <v>61</v>
      </c>
      <c r="G3633" s="3" t="s">
        <v>14</v>
      </c>
      <c r="H3633" s="3" t="s">
        <v>145</v>
      </c>
      <c r="I3633" s="1" t="s">
        <v>16</v>
      </c>
      <c r="J3633" t="s">
        <v>769</v>
      </c>
      <c r="K3633" s="8">
        <v>101194</v>
      </c>
      <c r="L3633">
        <v>101194</v>
      </c>
      <c r="M3633" s="6">
        <v>1011.94</v>
      </c>
      <c r="N3633" t="str">
        <f t="shared" si="57"/>
        <v>05</v>
      </c>
    </row>
    <row r="3634" spans="1:14" ht="15" customHeight="1" x14ac:dyDescent="0.25">
      <c r="A3634" t="s">
        <v>14</v>
      </c>
      <c r="B3634">
        <v>0</v>
      </c>
      <c r="C3634" s="7" t="s">
        <v>15</v>
      </c>
      <c r="D3634">
        <v>19</v>
      </c>
      <c r="E3634" s="1" t="s">
        <v>307</v>
      </c>
      <c r="F3634" s="2" t="s">
        <v>61</v>
      </c>
      <c r="G3634" s="3" t="s">
        <v>14</v>
      </c>
      <c r="H3634" s="3" t="s">
        <v>73</v>
      </c>
      <c r="I3634" s="1" t="s">
        <v>16</v>
      </c>
      <c r="J3634" t="s">
        <v>769</v>
      </c>
      <c r="K3634" s="8">
        <v>3272166</v>
      </c>
      <c r="L3634">
        <v>3272166</v>
      </c>
      <c r="M3634" s="6">
        <v>32721.66</v>
      </c>
      <c r="N3634" t="str">
        <f t="shared" si="57"/>
        <v>06</v>
      </c>
    </row>
    <row r="3635" spans="1:14" ht="15" customHeight="1" x14ac:dyDescent="0.25">
      <c r="A3635" t="s">
        <v>14</v>
      </c>
      <c r="B3635">
        <v>0</v>
      </c>
      <c r="C3635" s="7" t="s">
        <v>15</v>
      </c>
      <c r="D3635">
        <v>19</v>
      </c>
      <c r="E3635" s="1" t="s">
        <v>307</v>
      </c>
      <c r="F3635" s="2" t="s">
        <v>85</v>
      </c>
      <c r="G3635" s="3" t="s">
        <v>86</v>
      </c>
      <c r="H3635" s="3" t="s">
        <v>63</v>
      </c>
      <c r="I3635" s="1" t="s">
        <v>55</v>
      </c>
      <c r="J3635" t="s">
        <v>769</v>
      </c>
      <c r="K3635" s="8">
        <v>380741</v>
      </c>
      <c r="L3635">
        <v>380741</v>
      </c>
      <c r="M3635" s="6">
        <v>3807.41</v>
      </c>
      <c r="N3635" t="str">
        <f t="shared" si="57"/>
        <v>01</v>
      </c>
    </row>
    <row r="3636" spans="1:14" ht="15" customHeight="1" x14ac:dyDescent="0.25">
      <c r="A3636" t="s">
        <v>14</v>
      </c>
      <c r="B3636">
        <v>0</v>
      </c>
      <c r="C3636" s="7" t="s">
        <v>15</v>
      </c>
      <c r="D3636">
        <v>19</v>
      </c>
      <c r="E3636" s="1" t="s">
        <v>307</v>
      </c>
      <c r="F3636" s="2" t="s">
        <v>85</v>
      </c>
      <c r="G3636" s="3" t="s">
        <v>86</v>
      </c>
      <c r="H3636" s="3" t="s">
        <v>65</v>
      </c>
      <c r="I3636" s="1" t="s">
        <v>55</v>
      </c>
      <c r="J3636" t="s">
        <v>769</v>
      </c>
      <c r="K3636" s="8">
        <v>141995</v>
      </c>
      <c r="L3636">
        <v>141995</v>
      </c>
      <c r="M3636" s="6">
        <v>1419.95</v>
      </c>
      <c r="N3636" t="str">
        <f t="shared" si="57"/>
        <v>01</v>
      </c>
    </row>
    <row r="3637" spans="1:14" ht="15" customHeight="1" x14ac:dyDescent="0.25">
      <c r="A3637" t="s">
        <v>14</v>
      </c>
      <c r="B3637">
        <v>0</v>
      </c>
      <c r="C3637" s="7" t="s">
        <v>15</v>
      </c>
      <c r="D3637">
        <v>19</v>
      </c>
      <c r="E3637" s="1" t="s">
        <v>307</v>
      </c>
      <c r="F3637" s="2" t="s">
        <v>85</v>
      </c>
      <c r="G3637" s="3" t="s">
        <v>86</v>
      </c>
      <c r="H3637" s="3" t="s">
        <v>54</v>
      </c>
      <c r="I3637" s="1" t="s">
        <v>55</v>
      </c>
      <c r="J3637" t="s">
        <v>769</v>
      </c>
      <c r="K3637" s="8">
        <v>101467</v>
      </c>
      <c r="L3637">
        <v>101467</v>
      </c>
      <c r="M3637" s="6">
        <v>1014.6700000000001</v>
      </c>
      <c r="N3637" t="str">
        <f t="shared" si="57"/>
        <v>02</v>
      </c>
    </row>
    <row r="3638" spans="1:14" ht="15" customHeight="1" x14ac:dyDescent="0.25">
      <c r="A3638" t="s">
        <v>14</v>
      </c>
      <c r="B3638">
        <v>0</v>
      </c>
      <c r="C3638" s="7" t="s">
        <v>15</v>
      </c>
      <c r="D3638">
        <v>19</v>
      </c>
      <c r="E3638" s="1" t="s">
        <v>307</v>
      </c>
      <c r="F3638" s="2" t="s">
        <v>85</v>
      </c>
      <c r="G3638" s="3" t="s">
        <v>86</v>
      </c>
      <c r="H3638" s="3" t="s">
        <v>69</v>
      </c>
      <c r="I3638" s="1" t="s">
        <v>55</v>
      </c>
      <c r="J3638" t="s">
        <v>769</v>
      </c>
      <c r="K3638" s="8">
        <v>30005</v>
      </c>
      <c r="L3638">
        <v>30005</v>
      </c>
      <c r="M3638" s="6">
        <v>300.05</v>
      </c>
      <c r="N3638" t="str">
        <f t="shared" si="57"/>
        <v>02</v>
      </c>
    </row>
    <row r="3639" spans="1:14" ht="15" customHeight="1" x14ac:dyDescent="0.25">
      <c r="A3639" t="s">
        <v>14</v>
      </c>
      <c r="B3639">
        <v>0</v>
      </c>
      <c r="C3639" s="7" t="s">
        <v>15</v>
      </c>
      <c r="D3639">
        <v>19</v>
      </c>
      <c r="E3639" s="1" t="s">
        <v>307</v>
      </c>
      <c r="F3639" s="2" t="s">
        <v>92</v>
      </c>
      <c r="G3639" s="3" t="s">
        <v>93</v>
      </c>
      <c r="H3639" s="3" t="s">
        <v>150</v>
      </c>
      <c r="I3639" s="1" t="s">
        <v>55</v>
      </c>
      <c r="J3639" t="s">
        <v>769</v>
      </c>
      <c r="K3639" s="8">
        <v>1565600</v>
      </c>
      <c r="L3639">
        <v>1565600</v>
      </c>
      <c r="M3639" s="6">
        <v>15656</v>
      </c>
      <c r="N3639" t="str">
        <f t="shared" si="57"/>
        <v>01</v>
      </c>
    </row>
    <row r="3640" spans="1:14" ht="15" customHeight="1" x14ac:dyDescent="0.25">
      <c r="A3640" t="s">
        <v>14</v>
      </c>
      <c r="B3640">
        <v>0</v>
      </c>
      <c r="C3640" s="7" t="s">
        <v>15</v>
      </c>
      <c r="D3640">
        <v>19</v>
      </c>
      <c r="E3640" s="1" t="s">
        <v>307</v>
      </c>
      <c r="F3640" s="2" t="s">
        <v>92</v>
      </c>
      <c r="G3640" s="3" t="s">
        <v>93</v>
      </c>
      <c r="H3640" s="3" t="s">
        <v>218</v>
      </c>
      <c r="I3640" s="1" t="s">
        <v>64</v>
      </c>
      <c r="J3640" t="s">
        <v>769</v>
      </c>
      <c r="K3640" s="8">
        <v>3672054</v>
      </c>
      <c r="L3640">
        <v>3672054</v>
      </c>
      <c r="M3640" s="6">
        <v>36720.54</v>
      </c>
      <c r="N3640" t="str">
        <f t="shared" si="57"/>
        <v>01</v>
      </c>
    </row>
    <row r="3641" spans="1:14" ht="15" customHeight="1" x14ac:dyDescent="0.25">
      <c r="A3641" t="s">
        <v>14</v>
      </c>
      <c r="B3641">
        <v>0</v>
      </c>
      <c r="C3641" s="7" t="s">
        <v>15</v>
      </c>
      <c r="D3641">
        <v>19</v>
      </c>
      <c r="E3641" s="1" t="s">
        <v>307</v>
      </c>
      <c r="F3641" s="2" t="s">
        <v>92</v>
      </c>
      <c r="G3641" s="3" t="s">
        <v>93</v>
      </c>
      <c r="H3641" s="3" t="s">
        <v>69</v>
      </c>
      <c r="I3641" s="1" t="s">
        <v>55</v>
      </c>
      <c r="J3641" t="s">
        <v>769</v>
      </c>
      <c r="K3641" s="8">
        <v>349911</v>
      </c>
      <c r="L3641">
        <v>349911</v>
      </c>
      <c r="M3641" s="6">
        <v>3499.11</v>
      </c>
      <c r="N3641" t="str">
        <f t="shared" si="57"/>
        <v>02</v>
      </c>
    </row>
    <row r="3642" spans="1:14" ht="15" customHeight="1" x14ac:dyDescent="0.25">
      <c r="A3642" t="s">
        <v>14</v>
      </c>
      <c r="B3642">
        <v>0</v>
      </c>
      <c r="C3642" s="7" t="s">
        <v>15</v>
      </c>
      <c r="D3642">
        <v>19</v>
      </c>
      <c r="E3642" s="1" t="s">
        <v>307</v>
      </c>
      <c r="F3642" s="2" t="s">
        <v>92</v>
      </c>
      <c r="G3642" s="3" t="s">
        <v>93</v>
      </c>
      <c r="H3642" s="3" t="s">
        <v>69</v>
      </c>
      <c r="I3642" s="1" t="s">
        <v>64</v>
      </c>
      <c r="J3642" t="s">
        <v>769</v>
      </c>
      <c r="K3642" s="8">
        <v>820223</v>
      </c>
      <c r="L3642">
        <v>820223</v>
      </c>
      <c r="M3642" s="6">
        <v>8202.23</v>
      </c>
      <c r="N3642" t="str">
        <f t="shared" si="57"/>
        <v>02</v>
      </c>
    </row>
    <row r="3643" spans="1:14" ht="15" customHeight="1" x14ac:dyDescent="0.25">
      <c r="A3643" t="s">
        <v>14</v>
      </c>
      <c r="B3643">
        <v>0</v>
      </c>
      <c r="C3643" s="7" t="s">
        <v>15</v>
      </c>
      <c r="D3643">
        <v>19</v>
      </c>
      <c r="E3643" s="1" t="s">
        <v>307</v>
      </c>
      <c r="F3643" s="2" t="s">
        <v>52</v>
      </c>
      <c r="G3643" s="3" t="s">
        <v>240</v>
      </c>
      <c r="H3643" s="3" t="s">
        <v>100</v>
      </c>
      <c r="I3643" s="1" t="s">
        <v>101</v>
      </c>
      <c r="J3643" t="s">
        <v>769</v>
      </c>
      <c r="K3643" s="8">
        <v>4902000</v>
      </c>
      <c r="L3643">
        <v>4902000</v>
      </c>
      <c r="M3643" s="6">
        <v>49020</v>
      </c>
      <c r="N3643" t="str">
        <f t="shared" si="57"/>
        <v>01</v>
      </c>
    </row>
    <row r="3644" spans="1:14" ht="15" customHeight="1" x14ac:dyDescent="0.25">
      <c r="A3644" t="s">
        <v>14</v>
      </c>
      <c r="B3644">
        <v>0</v>
      </c>
      <c r="C3644" s="7" t="s">
        <v>15</v>
      </c>
      <c r="D3644">
        <v>19</v>
      </c>
      <c r="E3644" s="1" t="s">
        <v>307</v>
      </c>
      <c r="F3644" s="2" t="s">
        <v>52</v>
      </c>
      <c r="G3644" s="3" t="s">
        <v>240</v>
      </c>
      <c r="H3644" s="3" t="s">
        <v>107</v>
      </c>
      <c r="I3644" s="1" t="s">
        <v>101</v>
      </c>
      <c r="J3644" t="s">
        <v>769</v>
      </c>
      <c r="K3644" s="8">
        <v>39000</v>
      </c>
      <c r="L3644">
        <v>39000</v>
      </c>
      <c r="M3644" s="6">
        <v>390</v>
      </c>
      <c r="N3644" t="str">
        <f t="shared" si="57"/>
        <v>01</v>
      </c>
    </row>
    <row r="3645" spans="1:14" ht="15" customHeight="1" x14ac:dyDescent="0.25">
      <c r="A3645" t="s">
        <v>14</v>
      </c>
      <c r="B3645">
        <v>0</v>
      </c>
      <c r="C3645" s="7" t="s">
        <v>15</v>
      </c>
      <c r="D3645">
        <v>19</v>
      </c>
      <c r="E3645" s="1" t="s">
        <v>307</v>
      </c>
      <c r="F3645" s="2" t="s">
        <v>52</v>
      </c>
      <c r="G3645" s="3" t="s">
        <v>240</v>
      </c>
      <c r="H3645" s="3" t="s">
        <v>54</v>
      </c>
      <c r="I3645" s="1" t="s">
        <v>101</v>
      </c>
      <c r="J3645" t="s">
        <v>769</v>
      </c>
      <c r="K3645" s="8">
        <v>1140607</v>
      </c>
      <c r="L3645">
        <v>1140607</v>
      </c>
      <c r="M3645" s="6">
        <v>11406.07</v>
      </c>
      <c r="N3645" t="str">
        <f t="shared" si="57"/>
        <v>02</v>
      </c>
    </row>
    <row r="3646" spans="1:14" ht="15" customHeight="1" x14ac:dyDescent="0.25">
      <c r="A3646" t="s">
        <v>14</v>
      </c>
      <c r="B3646">
        <v>0</v>
      </c>
      <c r="C3646" s="7" t="s">
        <v>15</v>
      </c>
      <c r="D3646">
        <v>19</v>
      </c>
      <c r="E3646" s="1" t="s">
        <v>307</v>
      </c>
      <c r="F3646" s="2" t="s">
        <v>52</v>
      </c>
      <c r="G3646" s="3" t="s">
        <v>240</v>
      </c>
      <c r="H3646" s="3" t="s">
        <v>70</v>
      </c>
      <c r="I3646" s="1" t="s">
        <v>101</v>
      </c>
      <c r="J3646" t="s">
        <v>769</v>
      </c>
      <c r="K3646" s="8">
        <v>8712</v>
      </c>
      <c r="L3646">
        <v>8712</v>
      </c>
      <c r="M3646" s="6">
        <v>87.12</v>
      </c>
      <c r="N3646" t="str">
        <f t="shared" si="57"/>
        <v>02</v>
      </c>
    </row>
    <row r="3647" spans="1:14" ht="15" customHeight="1" x14ac:dyDescent="0.25">
      <c r="A3647" t="s">
        <v>14</v>
      </c>
      <c r="B3647">
        <v>0</v>
      </c>
      <c r="C3647" s="7" t="s">
        <v>15</v>
      </c>
      <c r="D3647">
        <v>19</v>
      </c>
      <c r="E3647" s="1" t="s">
        <v>307</v>
      </c>
      <c r="F3647" s="2" t="s">
        <v>52</v>
      </c>
      <c r="G3647" s="3" t="s">
        <v>240</v>
      </c>
      <c r="H3647" s="3" t="s">
        <v>145</v>
      </c>
      <c r="I3647" s="1" t="s">
        <v>16</v>
      </c>
      <c r="J3647" t="s">
        <v>769</v>
      </c>
      <c r="K3647" s="8">
        <v>10589</v>
      </c>
      <c r="L3647">
        <v>10589</v>
      </c>
      <c r="M3647" s="6">
        <v>105.89</v>
      </c>
      <c r="N3647" t="str">
        <f t="shared" si="57"/>
        <v>05</v>
      </c>
    </row>
    <row r="3648" spans="1:14" ht="15" customHeight="1" x14ac:dyDescent="0.25">
      <c r="A3648" t="s">
        <v>14</v>
      </c>
      <c r="B3648">
        <v>0</v>
      </c>
      <c r="C3648" s="7" t="s">
        <v>329</v>
      </c>
      <c r="D3648">
        <v>19</v>
      </c>
      <c r="E3648" s="1" t="s">
        <v>330</v>
      </c>
      <c r="F3648" s="2" t="s">
        <v>61</v>
      </c>
      <c r="G3648" s="3" t="s">
        <v>14</v>
      </c>
      <c r="H3648" s="3" t="s">
        <v>63</v>
      </c>
      <c r="I3648" s="1" t="s">
        <v>55</v>
      </c>
      <c r="J3648" t="s">
        <v>769</v>
      </c>
      <c r="K3648" s="8">
        <v>7867668</v>
      </c>
      <c r="L3648">
        <v>7867668</v>
      </c>
      <c r="M3648" s="6">
        <v>78676.680000000008</v>
      </c>
      <c r="N3648" t="str">
        <f t="shared" si="57"/>
        <v>01</v>
      </c>
    </row>
    <row r="3649" spans="1:14" ht="15" customHeight="1" x14ac:dyDescent="0.25">
      <c r="A3649" t="s">
        <v>14</v>
      </c>
      <c r="B3649">
        <v>0</v>
      </c>
      <c r="C3649" s="7" t="s">
        <v>329</v>
      </c>
      <c r="D3649">
        <v>19</v>
      </c>
      <c r="E3649" s="1" t="s">
        <v>330</v>
      </c>
      <c r="F3649" s="2" t="s">
        <v>61</v>
      </c>
      <c r="G3649" s="3" t="s">
        <v>14</v>
      </c>
      <c r="H3649" s="3" t="s">
        <v>63</v>
      </c>
      <c r="I3649" s="1" t="s">
        <v>55</v>
      </c>
      <c r="J3649" t="s">
        <v>769</v>
      </c>
      <c r="K3649" s="8">
        <v>564228</v>
      </c>
      <c r="L3649">
        <v>564228</v>
      </c>
      <c r="M3649" s="6">
        <v>5642.28</v>
      </c>
      <c r="N3649" t="str">
        <f t="shared" si="57"/>
        <v>01</v>
      </c>
    </row>
    <row r="3650" spans="1:14" ht="15" customHeight="1" x14ac:dyDescent="0.25">
      <c r="A3650" t="s">
        <v>14</v>
      </c>
      <c r="B3650">
        <v>0</v>
      </c>
      <c r="C3650" s="7" t="s">
        <v>329</v>
      </c>
      <c r="D3650">
        <v>19</v>
      </c>
      <c r="E3650" s="1" t="s">
        <v>330</v>
      </c>
      <c r="F3650" s="2" t="s">
        <v>61</v>
      </c>
      <c r="G3650" s="3" t="s">
        <v>14</v>
      </c>
      <c r="H3650" s="3" t="s">
        <v>58</v>
      </c>
      <c r="I3650" s="1" t="s">
        <v>64</v>
      </c>
      <c r="J3650" t="s">
        <v>769</v>
      </c>
      <c r="K3650" s="8">
        <v>7726678</v>
      </c>
      <c r="L3650">
        <v>7726678</v>
      </c>
      <c r="M3650" s="6">
        <v>77266.78</v>
      </c>
      <c r="N3650" t="str">
        <f t="shared" si="57"/>
        <v>01</v>
      </c>
    </row>
    <row r="3651" spans="1:14" ht="15" customHeight="1" x14ac:dyDescent="0.25">
      <c r="A3651" t="s">
        <v>14</v>
      </c>
      <c r="B3651">
        <v>0</v>
      </c>
      <c r="C3651" s="7" t="s">
        <v>329</v>
      </c>
      <c r="D3651">
        <v>19</v>
      </c>
      <c r="E3651" s="1" t="s">
        <v>330</v>
      </c>
      <c r="F3651" s="2" t="s">
        <v>61</v>
      </c>
      <c r="G3651" s="3" t="s">
        <v>14</v>
      </c>
      <c r="H3651" s="3" t="s">
        <v>58</v>
      </c>
      <c r="I3651" s="16" t="s">
        <v>64</v>
      </c>
      <c r="J3651" t="s">
        <v>769</v>
      </c>
      <c r="K3651" s="8">
        <v>5854464</v>
      </c>
      <c r="L3651">
        <v>5854464</v>
      </c>
      <c r="M3651" s="6">
        <v>58544.639999999999</v>
      </c>
      <c r="N3651" t="str">
        <f t="shared" si="57"/>
        <v>01</v>
      </c>
    </row>
    <row r="3652" spans="1:14" ht="15" customHeight="1" x14ac:dyDescent="0.25">
      <c r="A3652" t="s">
        <v>14</v>
      </c>
      <c r="B3652">
        <v>0</v>
      </c>
      <c r="C3652" s="7" t="s">
        <v>329</v>
      </c>
      <c r="D3652">
        <v>19</v>
      </c>
      <c r="E3652" s="1" t="s">
        <v>330</v>
      </c>
      <c r="F3652" s="2" t="s">
        <v>61</v>
      </c>
      <c r="G3652" s="3" t="s">
        <v>14</v>
      </c>
      <c r="H3652" s="3" t="s">
        <v>66</v>
      </c>
      <c r="I3652" s="1" t="s">
        <v>55</v>
      </c>
      <c r="J3652" t="s">
        <v>769</v>
      </c>
      <c r="K3652" s="8">
        <v>13141</v>
      </c>
      <c r="L3652">
        <v>13141</v>
      </c>
      <c r="M3652" s="6">
        <v>131.41</v>
      </c>
      <c r="N3652" t="str">
        <f t="shared" si="57"/>
        <v>01</v>
      </c>
    </row>
    <row r="3653" spans="1:14" ht="15" customHeight="1" x14ac:dyDescent="0.25">
      <c r="A3653" t="s">
        <v>14</v>
      </c>
      <c r="B3653">
        <v>0</v>
      </c>
      <c r="C3653" s="7" t="s">
        <v>329</v>
      </c>
      <c r="D3653">
        <v>19</v>
      </c>
      <c r="E3653" s="1" t="s">
        <v>330</v>
      </c>
      <c r="F3653" s="2" t="s">
        <v>61</v>
      </c>
      <c r="G3653" s="3" t="s">
        <v>14</v>
      </c>
      <c r="H3653" s="3" t="s">
        <v>66</v>
      </c>
      <c r="I3653" s="1" t="s">
        <v>64</v>
      </c>
      <c r="J3653" t="s">
        <v>769</v>
      </c>
      <c r="K3653" s="8">
        <v>744</v>
      </c>
      <c r="L3653">
        <v>744</v>
      </c>
      <c r="M3653" s="6">
        <v>7.44</v>
      </c>
      <c r="N3653" t="str">
        <f t="shared" si="57"/>
        <v>01</v>
      </c>
    </row>
    <row r="3654" spans="1:14" ht="15" customHeight="1" x14ac:dyDescent="0.25">
      <c r="A3654" t="s">
        <v>14</v>
      </c>
      <c r="B3654">
        <v>0</v>
      </c>
      <c r="C3654" s="7" t="s">
        <v>329</v>
      </c>
      <c r="D3654">
        <v>19</v>
      </c>
      <c r="E3654" s="1" t="s">
        <v>330</v>
      </c>
      <c r="F3654" s="2" t="s">
        <v>61</v>
      </c>
      <c r="G3654" s="3" t="s">
        <v>14</v>
      </c>
      <c r="H3654" s="3" t="s">
        <v>66</v>
      </c>
      <c r="I3654" s="16" t="s">
        <v>64</v>
      </c>
      <c r="J3654" t="s">
        <v>769</v>
      </c>
      <c r="K3654" s="8">
        <v>373</v>
      </c>
      <c r="L3654">
        <v>373</v>
      </c>
      <c r="M3654" s="6">
        <v>3.73</v>
      </c>
      <c r="N3654" t="str">
        <f t="shared" si="57"/>
        <v>01</v>
      </c>
    </row>
    <row r="3655" spans="1:14" ht="15" customHeight="1" x14ac:dyDescent="0.25">
      <c r="A3655" t="s">
        <v>14</v>
      </c>
      <c r="B3655">
        <v>0</v>
      </c>
      <c r="C3655" s="7" t="s">
        <v>329</v>
      </c>
      <c r="D3655">
        <v>19</v>
      </c>
      <c r="E3655" s="1" t="s">
        <v>330</v>
      </c>
      <c r="F3655" s="2" t="s">
        <v>61</v>
      </c>
      <c r="G3655" s="3" t="s">
        <v>14</v>
      </c>
      <c r="H3655" s="3" t="s">
        <v>68</v>
      </c>
      <c r="I3655" s="1" t="s">
        <v>64</v>
      </c>
      <c r="J3655" t="s">
        <v>769</v>
      </c>
      <c r="K3655" s="8">
        <v>310000</v>
      </c>
      <c r="L3655">
        <v>310000</v>
      </c>
      <c r="M3655" s="6">
        <v>3100</v>
      </c>
      <c r="N3655" t="str">
        <f t="shared" si="57"/>
        <v>01</v>
      </c>
    </row>
    <row r="3656" spans="1:14" ht="15" customHeight="1" x14ac:dyDescent="0.25">
      <c r="A3656" t="s">
        <v>14</v>
      </c>
      <c r="B3656">
        <v>0</v>
      </c>
      <c r="C3656" s="7" t="s">
        <v>329</v>
      </c>
      <c r="D3656">
        <v>19</v>
      </c>
      <c r="E3656" s="1" t="s">
        <v>330</v>
      </c>
      <c r="F3656" s="2" t="s">
        <v>61</v>
      </c>
      <c r="G3656" s="3" t="s">
        <v>14</v>
      </c>
      <c r="H3656" s="3" t="s">
        <v>68</v>
      </c>
      <c r="I3656" s="16" t="s">
        <v>64</v>
      </c>
      <c r="J3656" t="s">
        <v>769</v>
      </c>
      <c r="K3656" s="8">
        <v>287500</v>
      </c>
      <c r="L3656">
        <v>287500</v>
      </c>
      <c r="M3656" s="6">
        <v>2875</v>
      </c>
      <c r="N3656" t="str">
        <f t="shared" si="57"/>
        <v>01</v>
      </c>
    </row>
    <row r="3657" spans="1:14" ht="15" customHeight="1" x14ac:dyDescent="0.25">
      <c r="A3657" t="s">
        <v>14</v>
      </c>
      <c r="B3657">
        <v>0</v>
      </c>
      <c r="C3657" s="7" t="s">
        <v>329</v>
      </c>
      <c r="D3657">
        <v>19</v>
      </c>
      <c r="E3657" s="1" t="s">
        <v>330</v>
      </c>
      <c r="F3657" s="2" t="s">
        <v>61</v>
      </c>
      <c r="G3657" s="3" t="s">
        <v>14</v>
      </c>
      <c r="H3657" s="3" t="s">
        <v>54</v>
      </c>
      <c r="I3657" s="1" t="s">
        <v>55</v>
      </c>
      <c r="J3657" t="s">
        <v>769</v>
      </c>
      <c r="K3657" s="8">
        <v>2806045</v>
      </c>
      <c r="L3657">
        <v>2806045</v>
      </c>
      <c r="M3657" s="6">
        <v>28060.45</v>
      </c>
      <c r="N3657" t="str">
        <f t="shared" si="57"/>
        <v>02</v>
      </c>
    </row>
    <row r="3658" spans="1:14" ht="15" customHeight="1" x14ac:dyDescent="0.25">
      <c r="A3658" t="s">
        <v>14</v>
      </c>
      <c r="B3658">
        <v>0</v>
      </c>
      <c r="C3658" s="7" t="s">
        <v>329</v>
      </c>
      <c r="D3658">
        <v>19</v>
      </c>
      <c r="E3658" s="1" t="s">
        <v>330</v>
      </c>
      <c r="F3658" s="2" t="s">
        <v>61</v>
      </c>
      <c r="G3658" s="3" t="s">
        <v>14</v>
      </c>
      <c r="H3658" s="3" t="s">
        <v>54</v>
      </c>
      <c r="I3658" s="1" t="s">
        <v>55</v>
      </c>
      <c r="J3658" t="s">
        <v>769</v>
      </c>
      <c r="K3658" s="8">
        <v>208157</v>
      </c>
      <c r="L3658">
        <v>208157</v>
      </c>
      <c r="M3658" s="6">
        <v>2081.5700000000002</v>
      </c>
      <c r="N3658" t="str">
        <f t="shared" si="57"/>
        <v>02</v>
      </c>
    </row>
    <row r="3659" spans="1:14" ht="15" customHeight="1" x14ac:dyDescent="0.25">
      <c r="A3659" t="s">
        <v>14</v>
      </c>
      <c r="B3659">
        <v>0</v>
      </c>
      <c r="C3659" s="7" t="s">
        <v>329</v>
      </c>
      <c r="D3659">
        <v>19</v>
      </c>
      <c r="E3659" s="1" t="s">
        <v>330</v>
      </c>
      <c r="F3659" s="2" t="s">
        <v>61</v>
      </c>
      <c r="G3659" s="3" t="s">
        <v>14</v>
      </c>
      <c r="H3659" s="3" t="s">
        <v>54</v>
      </c>
      <c r="I3659" s="1" t="s">
        <v>64</v>
      </c>
      <c r="J3659" t="s">
        <v>769</v>
      </c>
      <c r="K3659" s="8">
        <v>2880817</v>
      </c>
      <c r="L3659">
        <v>2880817</v>
      </c>
      <c r="M3659" s="6">
        <v>28808.170000000002</v>
      </c>
      <c r="N3659" t="str">
        <f t="shared" si="57"/>
        <v>02</v>
      </c>
    </row>
    <row r="3660" spans="1:14" ht="15" customHeight="1" x14ac:dyDescent="0.25">
      <c r="A3660" t="s">
        <v>14</v>
      </c>
      <c r="B3660">
        <v>0</v>
      </c>
      <c r="C3660" s="7" t="s">
        <v>329</v>
      </c>
      <c r="D3660">
        <v>19</v>
      </c>
      <c r="E3660" s="1" t="s">
        <v>330</v>
      </c>
      <c r="F3660" s="2" t="s">
        <v>61</v>
      </c>
      <c r="G3660" s="3" t="s">
        <v>14</v>
      </c>
      <c r="H3660" s="3" t="s">
        <v>54</v>
      </c>
      <c r="I3660" s="16" t="s">
        <v>64</v>
      </c>
      <c r="J3660" t="s">
        <v>769</v>
      </c>
      <c r="K3660" s="8">
        <v>2668597</v>
      </c>
      <c r="L3660">
        <v>2668597</v>
      </c>
      <c r="M3660" s="6">
        <v>26685.97</v>
      </c>
      <c r="N3660" t="str">
        <f t="shared" si="57"/>
        <v>02</v>
      </c>
    </row>
    <row r="3661" spans="1:14" ht="15" customHeight="1" x14ac:dyDescent="0.25">
      <c r="A3661" t="s">
        <v>14</v>
      </c>
      <c r="B3661">
        <v>0</v>
      </c>
      <c r="C3661" s="7" t="s">
        <v>329</v>
      </c>
      <c r="D3661">
        <v>19</v>
      </c>
      <c r="E3661" s="1" t="s">
        <v>330</v>
      </c>
      <c r="F3661" s="2" t="s">
        <v>61</v>
      </c>
      <c r="G3661" s="3" t="s">
        <v>14</v>
      </c>
      <c r="H3661" s="3" t="s">
        <v>69</v>
      </c>
      <c r="I3661" s="1" t="s">
        <v>64</v>
      </c>
      <c r="J3661" t="s">
        <v>769</v>
      </c>
      <c r="K3661" s="8">
        <v>64720</v>
      </c>
      <c r="L3661">
        <v>64720</v>
      </c>
      <c r="M3661" s="6">
        <v>647.20000000000005</v>
      </c>
      <c r="N3661" t="str">
        <f t="shared" si="57"/>
        <v>02</v>
      </c>
    </row>
    <row r="3662" spans="1:14" ht="15" customHeight="1" x14ac:dyDescent="0.25">
      <c r="A3662" t="s">
        <v>14</v>
      </c>
      <c r="B3662">
        <v>0</v>
      </c>
      <c r="C3662" s="7" t="s">
        <v>329</v>
      </c>
      <c r="D3662">
        <v>19</v>
      </c>
      <c r="E3662" s="1" t="s">
        <v>330</v>
      </c>
      <c r="F3662" s="2" t="s">
        <v>61</v>
      </c>
      <c r="G3662" s="3" t="s">
        <v>14</v>
      </c>
      <c r="H3662" s="3" t="s">
        <v>69</v>
      </c>
      <c r="I3662" s="16" t="s">
        <v>64</v>
      </c>
      <c r="J3662" t="s">
        <v>769</v>
      </c>
      <c r="K3662" s="8">
        <v>64259</v>
      </c>
      <c r="L3662">
        <v>64259</v>
      </c>
      <c r="M3662" s="6">
        <v>642.59</v>
      </c>
      <c r="N3662" t="str">
        <f t="shared" si="57"/>
        <v>02</v>
      </c>
    </row>
    <row r="3663" spans="1:14" ht="15" customHeight="1" x14ac:dyDescent="0.25">
      <c r="A3663" t="s">
        <v>14</v>
      </c>
      <c r="B3663">
        <v>0</v>
      </c>
      <c r="C3663" s="7" t="s">
        <v>329</v>
      </c>
      <c r="D3663">
        <v>19</v>
      </c>
      <c r="E3663" s="1" t="s">
        <v>330</v>
      </c>
      <c r="F3663" s="2" t="s">
        <v>61</v>
      </c>
      <c r="G3663" s="3" t="s">
        <v>14</v>
      </c>
      <c r="H3663" s="3" t="s">
        <v>70</v>
      </c>
      <c r="I3663" s="1" t="s">
        <v>55</v>
      </c>
      <c r="J3663" t="s">
        <v>769</v>
      </c>
      <c r="K3663" s="8">
        <v>2937</v>
      </c>
      <c r="L3663">
        <v>2937</v>
      </c>
      <c r="M3663" s="6">
        <v>29.37</v>
      </c>
      <c r="N3663" t="str">
        <f t="shared" ref="N3663:N3726" si="58">LEFT(H3663,2)</f>
        <v>02</v>
      </c>
    </row>
    <row r="3664" spans="1:14" ht="15" customHeight="1" x14ac:dyDescent="0.25">
      <c r="A3664" t="s">
        <v>14</v>
      </c>
      <c r="B3664">
        <v>0</v>
      </c>
      <c r="C3664" s="7" t="s">
        <v>329</v>
      </c>
      <c r="D3664">
        <v>19</v>
      </c>
      <c r="E3664" s="1" t="s">
        <v>330</v>
      </c>
      <c r="F3664" s="2" t="s">
        <v>61</v>
      </c>
      <c r="G3664" s="3" t="s">
        <v>14</v>
      </c>
      <c r="H3664" s="3" t="s">
        <v>70</v>
      </c>
      <c r="I3664" s="1" t="s">
        <v>64</v>
      </c>
      <c r="J3664" t="s">
        <v>769</v>
      </c>
      <c r="K3664" s="8">
        <v>104</v>
      </c>
      <c r="L3664">
        <v>104</v>
      </c>
      <c r="M3664" s="6">
        <v>1.04</v>
      </c>
      <c r="N3664" t="str">
        <f t="shared" si="58"/>
        <v>02</v>
      </c>
    </row>
    <row r="3665" spans="1:14" ht="15" customHeight="1" x14ac:dyDescent="0.25">
      <c r="A3665" t="s">
        <v>14</v>
      </c>
      <c r="B3665">
        <v>0</v>
      </c>
      <c r="C3665" s="7" t="s">
        <v>329</v>
      </c>
      <c r="D3665">
        <v>19</v>
      </c>
      <c r="E3665" s="1" t="s">
        <v>330</v>
      </c>
      <c r="F3665" s="2" t="s">
        <v>61</v>
      </c>
      <c r="G3665" s="3" t="s">
        <v>14</v>
      </c>
      <c r="H3665" s="3" t="s">
        <v>70</v>
      </c>
      <c r="I3665" s="16" t="s">
        <v>64</v>
      </c>
      <c r="J3665" t="s">
        <v>769</v>
      </c>
      <c r="K3665" s="8">
        <v>83</v>
      </c>
      <c r="L3665">
        <v>83</v>
      </c>
      <c r="M3665" s="6">
        <v>0.83000000000000007</v>
      </c>
      <c r="N3665" t="str">
        <f t="shared" si="58"/>
        <v>02</v>
      </c>
    </row>
    <row r="3666" spans="1:14" ht="15" customHeight="1" x14ac:dyDescent="0.25">
      <c r="A3666" t="s">
        <v>14</v>
      </c>
      <c r="B3666">
        <v>0</v>
      </c>
      <c r="C3666" s="7" t="s">
        <v>329</v>
      </c>
      <c r="D3666">
        <v>19</v>
      </c>
      <c r="E3666" s="1" t="s">
        <v>330</v>
      </c>
      <c r="F3666" s="2" t="s">
        <v>61</v>
      </c>
      <c r="G3666" s="3" t="s">
        <v>14</v>
      </c>
      <c r="H3666" s="3" t="s">
        <v>73</v>
      </c>
      <c r="I3666" s="1" t="s">
        <v>16</v>
      </c>
      <c r="J3666" t="s">
        <v>769</v>
      </c>
      <c r="K3666" s="8">
        <v>375961</v>
      </c>
      <c r="L3666">
        <v>375961</v>
      </c>
      <c r="M3666" s="6">
        <v>3759.61</v>
      </c>
      <c r="N3666" t="str">
        <f t="shared" si="58"/>
        <v>06</v>
      </c>
    </row>
    <row r="3667" spans="1:14" ht="15" customHeight="1" x14ac:dyDescent="0.25">
      <c r="A3667" t="s">
        <v>14</v>
      </c>
      <c r="B3667">
        <v>0</v>
      </c>
      <c r="C3667" s="7" t="s">
        <v>329</v>
      </c>
      <c r="D3667">
        <v>19</v>
      </c>
      <c r="E3667" s="1" t="s">
        <v>330</v>
      </c>
      <c r="F3667" s="2" t="s">
        <v>85</v>
      </c>
      <c r="G3667" s="3" t="s">
        <v>88</v>
      </c>
      <c r="H3667" s="3" t="s">
        <v>63</v>
      </c>
      <c r="I3667" s="1" t="s">
        <v>55</v>
      </c>
      <c r="J3667" t="s">
        <v>769</v>
      </c>
      <c r="K3667" s="8">
        <v>15906822</v>
      </c>
      <c r="L3667">
        <v>15906822</v>
      </c>
      <c r="M3667" s="6">
        <v>159068.22</v>
      </c>
      <c r="N3667" t="str">
        <f t="shared" si="58"/>
        <v>01</v>
      </c>
    </row>
    <row r="3668" spans="1:14" ht="15" customHeight="1" x14ac:dyDescent="0.25">
      <c r="A3668" t="s">
        <v>14</v>
      </c>
      <c r="B3668">
        <v>0</v>
      </c>
      <c r="C3668" s="7" t="s">
        <v>329</v>
      </c>
      <c r="D3668">
        <v>19</v>
      </c>
      <c r="E3668" s="1" t="s">
        <v>330</v>
      </c>
      <c r="F3668" s="2" t="s">
        <v>85</v>
      </c>
      <c r="G3668" s="3" t="s">
        <v>88</v>
      </c>
      <c r="H3668" s="3" t="s">
        <v>63</v>
      </c>
      <c r="I3668" s="1" t="s">
        <v>55</v>
      </c>
      <c r="J3668" t="s">
        <v>769</v>
      </c>
      <c r="K3668" s="8">
        <v>2313233</v>
      </c>
      <c r="L3668">
        <v>2313233</v>
      </c>
      <c r="M3668" s="6">
        <v>23132.33</v>
      </c>
      <c r="N3668" t="str">
        <f t="shared" si="58"/>
        <v>01</v>
      </c>
    </row>
    <row r="3669" spans="1:14" ht="15" customHeight="1" x14ac:dyDescent="0.25">
      <c r="A3669" t="s">
        <v>14</v>
      </c>
      <c r="B3669">
        <v>0</v>
      </c>
      <c r="C3669" s="7" t="s">
        <v>329</v>
      </c>
      <c r="D3669">
        <v>19</v>
      </c>
      <c r="E3669" s="1" t="s">
        <v>330</v>
      </c>
      <c r="F3669" s="2" t="s">
        <v>85</v>
      </c>
      <c r="G3669" s="3" t="s">
        <v>88</v>
      </c>
      <c r="H3669" s="3" t="s">
        <v>58</v>
      </c>
      <c r="I3669" s="1" t="s">
        <v>64</v>
      </c>
      <c r="J3669" t="s">
        <v>769</v>
      </c>
      <c r="K3669" s="8">
        <v>1413898</v>
      </c>
      <c r="L3669">
        <v>1413898</v>
      </c>
      <c r="M3669" s="6">
        <v>14138.98</v>
      </c>
      <c r="N3669" t="str">
        <f t="shared" si="58"/>
        <v>01</v>
      </c>
    </row>
    <row r="3670" spans="1:14" ht="15" customHeight="1" x14ac:dyDescent="0.25">
      <c r="A3670" t="s">
        <v>14</v>
      </c>
      <c r="B3670">
        <v>0</v>
      </c>
      <c r="C3670" s="7" t="s">
        <v>329</v>
      </c>
      <c r="D3670">
        <v>19</v>
      </c>
      <c r="E3670" s="1" t="s">
        <v>330</v>
      </c>
      <c r="F3670" s="2" t="s">
        <v>85</v>
      </c>
      <c r="G3670" s="3" t="s">
        <v>88</v>
      </c>
      <c r="H3670" s="3" t="s">
        <v>67</v>
      </c>
      <c r="I3670" s="1" t="s">
        <v>55</v>
      </c>
      <c r="J3670" t="s">
        <v>769</v>
      </c>
      <c r="K3670" s="8">
        <v>29990</v>
      </c>
      <c r="L3670">
        <v>29990</v>
      </c>
      <c r="M3670" s="6">
        <v>299.90000000000003</v>
      </c>
      <c r="N3670" t="str">
        <f t="shared" si="58"/>
        <v>01</v>
      </c>
    </row>
    <row r="3671" spans="1:14" ht="15" customHeight="1" x14ac:dyDescent="0.25">
      <c r="A3671" t="s">
        <v>14</v>
      </c>
      <c r="B3671">
        <v>0</v>
      </c>
      <c r="C3671" s="7" t="s">
        <v>329</v>
      </c>
      <c r="D3671">
        <v>19</v>
      </c>
      <c r="E3671" s="1" t="s">
        <v>330</v>
      </c>
      <c r="F3671" s="2" t="s">
        <v>85</v>
      </c>
      <c r="G3671" s="3" t="s">
        <v>88</v>
      </c>
      <c r="H3671" s="3" t="s">
        <v>67</v>
      </c>
      <c r="I3671" s="1" t="s">
        <v>55</v>
      </c>
      <c r="J3671" t="s">
        <v>769</v>
      </c>
      <c r="K3671" s="8">
        <v>5005</v>
      </c>
      <c r="L3671">
        <v>5005</v>
      </c>
      <c r="M3671" s="6">
        <v>50.050000000000004</v>
      </c>
      <c r="N3671" t="str">
        <f t="shared" si="58"/>
        <v>01</v>
      </c>
    </row>
    <row r="3672" spans="1:14" ht="15" customHeight="1" x14ac:dyDescent="0.25">
      <c r="A3672" t="s">
        <v>14</v>
      </c>
      <c r="B3672">
        <v>0</v>
      </c>
      <c r="C3672" s="7" t="s">
        <v>329</v>
      </c>
      <c r="D3672">
        <v>19</v>
      </c>
      <c r="E3672" s="1" t="s">
        <v>330</v>
      </c>
      <c r="F3672" s="2" t="s">
        <v>85</v>
      </c>
      <c r="G3672" s="3" t="s">
        <v>88</v>
      </c>
      <c r="H3672" s="3" t="s">
        <v>54</v>
      </c>
      <c r="I3672" s="1" t="s">
        <v>55</v>
      </c>
      <c r="J3672" t="s">
        <v>769</v>
      </c>
      <c r="K3672" s="8">
        <v>5437084</v>
      </c>
      <c r="L3672">
        <v>5437084</v>
      </c>
      <c r="M3672" s="6">
        <v>54370.840000000004</v>
      </c>
      <c r="N3672" t="str">
        <f t="shared" si="58"/>
        <v>02</v>
      </c>
    </row>
    <row r="3673" spans="1:14" ht="15" customHeight="1" x14ac:dyDescent="0.25">
      <c r="A3673" t="s">
        <v>14</v>
      </c>
      <c r="B3673">
        <v>0</v>
      </c>
      <c r="C3673" s="7" t="s">
        <v>329</v>
      </c>
      <c r="D3673">
        <v>19</v>
      </c>
      <c r="E3673" s="1" t="s">
        <v>330</v>
      </c>
      <c r="F3673" s="2" t="s">
        <v>85</v>
      </c>
      <c r="G3673" s="3" t="s">
        <v>88</v>
      </c>
      <c r="H3673" s="3" t="s">
        <v>54</v>
      </c>
      <c r="I3673" s="1" t="s">
        <v>55</v>
      </c>
      <c r="J3673" t="s">
        <v>769</v>
      </c>
      <c r="K3673" s="8">
        <v>777351</v>
      </c>
      <c r="L3673">
        <v>777351</v>
      </c>
      <c r="M3673" s="6">
        <v>7773.51</v>
      </c>
      <c r="N3673" t="str">
        <f t="shared" si="58"/>
        <v>02</v>
      </c>
    </row>
    <row r="3674" spans="1:14" ht="15" customHeight="1" x14ac:dyDescent="0.25">
      <c r="A3674" t="s">
        <v>14</v>
      </c>
      <c r="B3674">
        <v>0</v>
      </c>
      <c r="C3674" s="7" t="s">
        <v>329</v>
      </c>
      <c r="D3674">
        <v>19</v>
      </c>
      <c r="E3674" s="1" t="s">
        <v>330</v>
      </c>
      <c r="F3674" s="2" t="s">
        <v>85</v>
      </c>
      <c r="G3674" s="3" t="s">
        <v>88</v>
      </c>
      <c r="H3674" s="3" t="s">
        <v>54</v>
      </c>
      <c r="I3674" s="1" t="s">
        <v>64</v>
      </c>
      <c r="J3674" t="s">
        <v>769</v>
      </c>
      <c r="K3674" s="8">
        <v>959115</v>
      </c>
      <c r="L3674">
        <v>959115</v>
      </c>
      <c r="M3674" s="6">
        <v>9591.15</v>
      </c>
      <c r="N3674" t="str">
        <f t="shared" si="58"/>
        <v>02</v>
      </c>
    </row>
    <row r="3675" spans="1:14" ht="15" customHeight="1" x14ac:dyDescent="0.25">
      <c r="A3675" t="s">
        <v>14</v>
      </c>
      <c r="B3675">
        <v>0</v>
      </c>
      <c r="C3675" s="7" t="s">
        <v>329</v>
      </c>
      <c r="D3675">
        <v>19</v>
      </c>
      <c r="E3675" s="1" t="s">
        <v>330</v>
      </c>
      <c r="F3675" s="2" t="s">
        <v>85</v>
      </c>
      <c r="G3675" s="3" t="s">
        <v>88</v>
      </c>
      <c r="H3675" s="3" t="s">
        <v>69</v>
      </c>
      <c r="I3675" s="1" t="s">
        <v>55</v>
      </c>
      <c r="J3675" t="s">
        <v>769</v>
      </c>
      <c r="K3675" s="8">
        <v>5387</v>
      </c>
      <c r="L3675">
        <v>5387</v>
      </c>
      <c r="M3675" s="6">
        <v>53.870000000000005</v>
      </c>
      <c r="N3675" t="str">
        <f t="shared" si="58"/>
        <v>02</v>
      </c>
    </row>
    <row r="3676" spans="1:14" ht="15" customHeight="1" x14ac:dyDescent="0.25">
      <c r="A3676" t="s">
        <v>14</v>
      </c>
      <c r="B3676">
        <v>0</v>
      </c>
      <c r="C3676" s="7" t="s">
        <v>329</v>
      </c>
      <c r="D3676">
        <v>19</v>
      </c>
      <c r="E3676" s="1" t="s">
        <v>330</v>
      </c>
      <c r="F3676" s="2" t="s">
        <v>85</v>
      </c>
      <c r="G3676" s="3" t="s">
        <v>88</v>
      </c>
      <c r="H3676" s="3" t="s">
        <v>69</v>
      </c>
      <c r="I3676" s="1" t="s">
        <v>55</v>
      </c>
      <c r="J3676" t="s">
        <v>769</v>
      </c>
      <c r="K3676" s="8">
        <v>894</v>
      </c>
      <c r="L3676">
        <v>894</v>
      </c>
      <c r="M3676" s="6">
        <v>8.94</v>
      </c>
      <c r="N3676" t="str">
        <f t="shared" si="58"/>
        <v>02</v>
      </c>
    </row>
    <row r="3677" spans="1:14" ht="15" customHeight="1" x14ac:dyDescent="0.25">
      <c r="A3677" t="s">
        <v>14</v>
      </c>
      <c r="B3677">
        <v>0</v>
      </c>
      <c r="C3677" s="7" t="s">
        <v>329</v>
      </c>
      <c r="D3677">
        <v>19</v>
      </c>
      <c r="E3677" s="1" t="s">
        <v>330</v>
      </c>
      <c r="F3677" s="2" t="s">
        <v>52</v>
      </c>
      <c r="G3677" s="3" t="s">
        <v>240</v>
      </c>
      <c r="H3677" s="3" t="s">
        <v>63</v>
      </c>
      <c r="I3677" s="1" t="s">
        <v>55</v>
      </c>
      <c r="J3677" t="s">
        <v>769</v>
      </c>
      <c r="K3677" s="8">
        <v>970742</v>
      </c>
      <c r="L3677">
        <v>970742</v>
      </c>
      <c r="M3677" s="6">
        <v>9707.42</v>
      </c>
      <c r="N3677" t="str">
        <f t="shared" si="58"/>
        <v>01</v>
      </c>
    </row>
    <row r="3678" spans="1:14" ht="15" customHeight="1" x14ac:dyDescent="0.25">
      <c r="A3678" t="s">
        <v>14</v>
      </c>
      <c r="B3678">
        <v>0</v>
      </c>
      <c r="C3678" s="7" t="s">
        <v>329</v>
      </c>
      <c r="D3678">
        <v>19</v>
      </c>
      <c r="E3678" s="1" t="s">
        <v>330</v>
      </c>
      <c r="F3678" s="2" t="s">
        <v>52</v>
      </c>
      <c r="G3678" s="3" t="s">
        <v>240</v>
      </c>
      <c r="H3678" s="3" t="s">
        <v>63</v>
      </c>
      <c r="I3678" s="1" t="s">
        <v>55</v>
      </c>
      <c r="J3678" t="s">
        <v>769</v>
      </c>
      <c r="K3678" s="8">
        <v>3297759</v>
      </c>
      <c r="L3678">
        <v>3297759</v>
      </c>
      <c r="M3678" s="6">
        <v>32977.590000000004</v>
      </c>
      <c r="N3678" t="str">
        <f t="shared" si="58"/>
        <v>01</v>
      </c>
    </row>
    <row r="3679" spans="1:14" ht="15" customHeight="1" x14ac:dyDescent="0.25">
      <c r="A3679" t="s">
        <v>14</v>
      </c>
      <c r="B3679">
        <v>0</v>
      </c>
      <c r="C3679" s="7" t="s">
        <v>329</v>
      </c>
      <c r="D3679">
        <v>19</v>
      </c>
      <c r="E3679" s="1" t="s">
        <v>330</v>
      </c>
      <c r="F3679" s="2" t="s">
        <v>52</v>
      </c>
      <c r="G3679" s="3" t="s">
        <v>240</v>
      </c>
      <c r="H3679" s="3" t="s">
        <v>54</v>
      </c>
      <c r="I3679" s="1" t="s">
        <v>55</v>
      </c>
      <c r="J3679" t="s">
        <v>769</v>
      </c>
      <c r="K3679" s="8">
        <v>215570</v>
      </c>
      <c r="L3679">
        <v>215570</v>
      </c>
      <c r="M3679" s="6">
        <v>2155.6999999999998</v>
      </c>
      <c r="N3679" t="str">
        <f t="shared" si="58"/>
        <v>02</v>
      </c>
    </row>
    <row r="3680" spans="1:14" ht="15" customHeight="1" x14ac:dyDescent="0.25">
      <c r="A3680" t="s">
        <v>14</v>
      </c>
      <c r="B3680">
        <v>0</v>
      </c>
      <c r="C3680" s="7" t="s">
        <v>329</v>
      </c>
      <c r="D3680">
        <v>19</v>
      </c>
      <c r="E3680" s="1" t="s">
        <v>330</v>
      </c>
      <c r="F3680" s="2" t="s">
        <v>52</v>
      </c>
      <c r="G3680" s="3" t="s">
        <v>240</v>
      </c>
      <c r="H3680" s="3" t="s">
        <v>54</v>
      </c>
      <c r="I3680" s="1" t="s">
        <v>55</v>
      </c>
      <c r="J3680" t="s">
        <v>769</v>
      </c>
      <c r="K3680" s="8">
        <v>732912</v>
      </c>
      <c r="L3680">
        <v>732912</v>
      </c>
      <c r="M3680" s="6">
        <v>7329.12</v>
      </c>
      <c r="N3680" t="str">
        <f t="shared" si="58"/>
        <v>02</v>
      </c>
    </row>
    <row r="3681" spans="1:15" ht="15" customHeight="1" x14ac:dyDescent="0.25">
      <c r="A3681" t="s">
        <v>14</v>
      </c>
      <c r="B3681">
        <v>0</v>
      </c>
      <c r="C3681" s="7" t="s">
        <v>15</v>
      </c>
      <c r="D3681">
        <v>21</v>
      </c>
      <c r="E3681" s="1" t="s">
        <v>16</v>
      </c>
      <c r="F3681" s="2" t="s">
        <v>17</v>
      </c>
      <c r="G3681" s="3" t="s">
        <v>15</v>
      </c>
      <c r="H3681" s="3" t="s">
        <v>23</v>
      </c>
      <c r="I3681" s="1" t="s">
        <v>16</v>
      </c>
      <c r="J3681" t="s">
        <v>15</v>
      </c>
      <c r="K3681" s="8">
        <v>353091</v>
      </c>
      <c r="L3681">
        <v>-353091</v>
      </c>
      <c r="M3681" s="6">
        <v>-3530.91</v>
      </c>
      <c r="N3681" t="str">
        <f t="shared" si="58"/>
        <v>15</v>
      </c>
    </row>
    <row r="3682" spans="1:15" ht="15" customHeight="1" x14ac:dyDescent="0.25">
      <c r="A3682" t="s">
        <v>14</v>
      </c>
      <c r="B3682">
        <v>0</v>
      </c>
      <c r="C3682" s="7" t="s">
        <v>15</v>
      </c>
      <c r="D3682">
        <v>21</v>
      </c>
      <c r="E3682" s="1" t="s">
        <v>16</v>
      </c>
      <c r="F3682" s="2" t="s">
        <v>17</v>
      </c>
      <c r="G3682" s="3" t="s">
        <v>15</v>
      </c>
      <c r="H3682" s="3" t="s">
        <v>39</v>
      </c>
      <c r="I3682" s="1" t="s">
        <v>16</v>
      </c>
      <c r="J3682" t="s">
        <v>15</v>
      </c>
      <c r="K3682" s="8">
        <v>85683288</v>
      </c>
      <c r="L3682">
        <v>-85683288</v>
      </c>
      <c r="M3682" s="6">
        <v>-856832.88</v>
      </c>
      <c r="N3682" t="str">
        <f t="shared" si="58"/>
        <v>74</v>
      </c>
    </row>
    <row r="3683" spans="1:15" ht="15" customHeight="1" x14ac:dyDescent="0.25">
      <c r="A3683" t="s">
        <v>14</v>
      </c>
      <c r="B3683">
        <v>0</v>
      </c>
      <c r="C3683" s="7" t="s">
        <v>15</v>
      </c>
      <c r="D3683">
        <v>21</v>
      </c>
      <c r="E3683" s="1" t="s">
        <v>16</v>
      </c>
      <c r="F3683" s="2" t="s">
        <v>17</v>
      </c>
      <c r="G3683" s="3" t="s">
        <v>15</v>
      </c>
      <c r="H3683" s="3" t="s">
        <v>40</v>
      </c>
      <c r="I3683" s="1" t="s">
        <v>16</v>
      </c>
      <c r="J3683" t="s">
        <v>15</v>
      </c>
      <c r="K3683" s="8">
        <v>881148</v>
      </c>
      <c r="L3683">
        <v>-881148</v>
      </c>
      <c r="M3683" s="6">
        <v>-8811.48</v>
      </c>
      <c r="N3683" t="str">
        <f t="shared" si="58"/>
        <v>74</v>
      </c>
    </row>
    <row r="3684" spans="1:15" ht="15" customHeight="1" x14ac:dyDescent="0.25">
      <c r="A3684" t="s">
        <v>14</v>
      </c>
      <c r="B3684">
        <v>0</v>
      </c>
      <c r="C3684" s="7" t="s">
        <v>15</v>
      </c>
      <c r="D3684">
        <v>21</v>
      </c>
      <c r="E3684" s="1" t="s">
        <v>16</v>
      </c>
      <c r="F3684" s="2" t="s">
        <v>17</v>
      </c>
      <c r="G3684" s="3" t="s">
        <v>15</v>
      </c>
      <c r="H3684" s="3" t="s">
        <v>41</v>
      </c>
      <c r="I3684" s="1" t="s">
        <v>16</v>
      </c>
      <c r="J3684" t="s">
        <v>15</v>
      </c>
      <c r="K3684" s="8">
        <v>8818668</v>
      </c>
      <c r="L3684">
        <v>-8818668</v>
      </c>
      <c r="M3684" s="6">
        <v>-88186.680000000008</v>
      </c>
      <c r="N3684" t="str">
        <f t="shared" si="58"/>
        <v>74</v>
      </c>
    </row>
    <row r="3685" spans="1:15" ht="15" customHeight="1" x14ac:dyDescent="0.25">
      <c r="A3685" t="s">
        <v>14</v>
      </c>
      <c r="B3685">
        <v>0</v>
      </c>
      <c r="C3685" s="7" t="s">
        <v>15</v>
      </c>
      <c r="D3685">
        <v>21</v>
      </c>
      <c r="E3685" s="1" t="s">
        <v>16</v>
      </c>
      <c r="F3685" s="2" t="s">
        <v>17</v>
      </c>
      <c r="G3685" s="3" t="s">
        <v>15</v>
      </c>
      <c r="H3685" s="3">
        <v>7482</v>
      </c>
      <c r="I3685" s="1" t="s">
        <v>16</v>
      </c>
      <c r="J3685" t="s">
        <v>807</v>
      </c>
      <c r="K3685" s="8">
        <v>188810144</v>
      </c>
      <c r="L3685">
        <v>-188810144</v>
      </c>
      <c r="M3685" s="6">
        <v>-1888101.44</v>
      </c>
      <c r="N3685" t="str">
        <f t="shared" si="58"/>
        <v>74</v>
      </c>
      <c r="O3685" t="s">
        <v>875</v>
      </c>
    </row>
    <row r="3686" spans="1:15" ht="15" customHeight="1" x14ac:dyDescent="0.25">
      <c r="A3686" t="s">
        <v>14</v>
      </c>
      <c r="B3686">
        <v>0</v>
      </c>
      <c r="C3686" s="7" t="s">
        <v>15</v>
      </c>
      <c r="D3686">
        <v>21</v>
      </c>
      <c r="E3686" s="1" t="s">
        <v>16</v>
      </c>
      <c r="F3686" s="2" t="s">
        <v>17</v>
      </c>
      <c r="G3686" s="3" t="s">
        <v>15</v>
      </c>
      <c r="H3686" s="3" t="s">
        <v>44</v>
      </c>
      <c r="I3686" s="1" t="s">
        <v>16</v>
      </c>
      <c r="J3686" t="s">
        <v>15</v>
      </c>
      <c r="K3686" s="8">
        <v>277835838</v>
      </c>
      <c r="L3686">
        <v>277835838</v>
      </c>
      <c r="M3686" s="6">
        <v>2778358.38</v>
      </c>
      <c r="N3686" t="str">
        <f t="shared" si="58"/>
        <v>81</v>
      </c>
    </row>
    <row r="3687" spans="1:15" ht="15" customHeight="1" x14ac:dyDescent="0.25">
      <c r="A3687" t="s">
        <v>14</v>
      </c>
      <c r="B3687">
        <v>0</v>
      </c>
      <c r="C3687" s="7" t="s">
        <v>15</v>
      </c>
      <c r="D3687">
        <v>21</v>
      </c>
      <c r="E3687" s="1" t="s">
        <v>16</v>
      </c>
      <c r="F3687" s="2" t="s">
        <v>17</v>
      </c>
      <c r="G3687" s="3" t="s">
        <v>15</v>
      </c>
      <c r="H3687" s="3" t="s">
        <v>353</v>
      </c>
      <c r="I3687" s="1" t="s">
        <v>16</v>
      </c>
      <c r="J3687" t="s">
        <v>15</v>
      </c>
      <c r="K3687" s="8">
        <v>15000</v>
      </c>
      <c r="L3687">
        <v>15000</v>
      </c>
      <c r="M3687" s="6">
        <v>150</v>
      </c>
      <c r="N3687" t="str">
        <f t="shared" si="58"/>
        <v>81</v>
      </c>
    </row>
    <row r="3688" spans="1:15" ht="15" customHeight="1" x14ac:dyDescent="0.25">
      <c r="A3688" t="s">
        <v>14</v>
      </c>
      <c r="B3688">
        <v>0</v>
      </c>
      <c r="C3688" s="7" t="s">
        <v>15</v>
      </c>
      <c r="D3688">
        <v>21</v>
      </c>
      <c r="E3688" s="1" t="s">
        <v>16</v>
      </c>
      <c r="F3688" s="2" t="s">
        <v>17</v>
      </c>
      <c r="G3688" s="3" t="s">
        <v>15</v>
      </c>
      <c r="H3688" s="3" t="s">
        <v>47</v>
      </c>
      <c r="I3688" s="1" t="s">
        <v>16</v>
      </c>
      <c r="J3688" t="s">
        <v>15</v>
      </c>
      <c r="K3688" s="8">
        <v>105701175</v>
      </c>
      <c r="L3688">
        <v>105701175</v>
      </c>
      <c r="M3688" s="6">
        <v>1057011.75</v>
      </c>
      <c r="N3688" t="str">
        <f t="shared" si="58"/>
        <v>81</v>
      </c>
    </row>
    <row r="3689" spans="1:15" ht="15" customHeight="1" x14ac:dyDescent="0.25">
      <c r="A3689" t="s">
        <v>14</v>
      </c>
      <c r="B3689">
        <v>0</v>
      </c>
      <c r="C3689" s="7" t="s">
        <v>15</v>
      </c>
      <c r="D3689">
        <v>21</v>
      </c>
      <c r="E3689" s="1" t="s">
        <v>16</v>
      </c>
      <c r="F3689" s="2" t="s">
        <v>17</v>
      </c>
      <c r="G3689" s="3" t="s">
        <v>15</v>
      </c>
      <c r="H3689" s="3" t="s">
        <v>354</v>
      </c>
      <c r="I3689" s="1" t="s">
        <v>16</v>
      </c>
      <c r="J3689" t="s">
        <v>808</v>
      </c>
      <c r="K3689" s="8">
        <v>2476342</v>
      </c>
      <c r="L3689">
        <v>2476342</v>
      </c>
      <c r="M3689" s="6">
        <v>24763.420000000002</v>
      </c>
      <c r="N3689" t="str">
        <f t="shared" si="58"/>
        <v>81</v>
      </c>
    </row>
    <row r="3690" spans="1:15" ht="15" customHeight="1" x14ac:dyDescent="0.25">
      <c r="A3690" t="s">
        <v>14</v>
      </c>
      <c r="B3690">
        <v>0</v>
      </c>
      <c r="C3690" s="7" t="s">
        <v>15</v>
      </c>
      <c r="D3690">
        <v>21</v>
      </c>
      <c r="E3690" s="1" t="s">
        <v>16</v>
      </c>
      <c r="F3690" s="2" t="s">
        <v>17</v>
      </c>
      <c r="G3690" s="3" t="s">
        <v>15</v>
      </c>
      <c r="H3690" s="3" t="s">
        <v>354</v>
      </c>
      <c r="I3690" s="1" t="s">
        <v>16</v>
      </c>
      <c r="J3690" t="s">
        <v>809</v>
      </c>
      <c r="K3690" s="8">
        <v>8851790</v>
      </c>
      <c r="L3690">
        <v>8851790</v>
      </c>
      <c r="M3690" s="6">
        <v>88517.900000000009</v>
      </c>
      <c r="N3690" t="str">
        <f t="shared" si="58"/>
        <v>81</v>
      </c>
    </row>
    <row r="3691" spans="1:15" ht="15" customHeight="1" x14ac:dyDescent="0.25">
      <c r="A3691" t="s">
        <v>14</v>
      </c>
      <c r="B3691">
        <v>0</v>
      </c>
      <c r="C3691" s="7" t="s">
        <v>15</v>
      </c>
      <c r="D3691">
        <v>21</v>
      </c>
      <c r="E3691" s="1" t="s">
        <v>16</v>
      </c>
      <c r="F3691" s="2" t="s">
        <v>17</v>
      </c>
      <c r="G3691" s="3" t="s">
        <v>15</v>
      </c>
      <c r="H3691" s="3" t="s">
        <v>354</v>
      </c>
      <c r="I3691" s="1" t="s">
        <v>16</v>
      </c>
      <c r="J3691" t="s">
        <v>807</v>
      </c>
      <c r="K3691" s="8">
        <v>64586293</v>
      </c>
      <c r="L3691">
        <v>64586293</v>
      </c>
      <c r="M3691" s="6">
        <v>645862.93000000005</v>
      </c>
      <c r="N3691" t="str">
        <f t="shared" si="58"/>
        <v>81</v>
      </c>
    </row>
    <row r="3692" spans="1:15" ht="15" customHeight="1" x14ac:dyDescent="0.25">
      <c r="A3692" t="s">
        <v>14</v>
      </c>
      <c r="B3692">
        <v>0</v>
      </c>
      <c r="C3692" s="7" t="s">
        <v>15</v>
      </c>
      <c r="D3692">
        <v>21</v>
      </c>
      <c r="E3692" s="1" t="s">
        <v>16</v>
      </c>
      <c r="F3692" s="2" t="s">
        <v>17</v>
      </c>
      <c r="G3692" s="3" t="s">
        <v>15</v>
      </c>
      <c r="H3692" s="3" t="s">
        <v>354</v>
      </c>
      <c r="I3692" s="1" t="s">
        <v>16</v>
      </c>
      <c r="J3692" t="s">
        <v>810</v>
      </c>
      <c r="K3692" s="8">
        <v>27471808</v>
      </c>
      <c r="L3692">
        <v>27471808</v>
      </c>
      <c r="M3692" s="6">
        <v>274718.08000000002</v>
      </c>
      <c r="N3692" t="str">
        <f t="shared" si="58"/>
        <v>81</v>
      </c>
    </row>
    <row r="3693" spans="1:15" ht="15" customHeight="1" x14ac:dyDescent="0.25">
      <c r="A3693" t="s">
        <v>14</v>
      </c>
      <c r="B3693">
        <v>0</v>
      </c>
      <c r="C3693" s="7" t="s">
        <v>15</v>
      </c>
      <c r="D3693">
        <v>21</v>
      </c>
      <c r="E3693" s="1" t="s">
        <v>16</v>
      </c>
      <c r="F3693" s="2" t="s">
        <v>17</v>
      </c>
      <c r="G3693" s="3" t="s">
        <v>15</v>
      </c>
      <c r="H3693" s="3" t="s">
        <v>355</v>
      </c>
      <c r="I3693" s="1" t="s">
        <v>16</v>
      </c>
      <c r="J3693" t="s">
        <v>15</v>
      </c>
      <c r="K3693" s="8">
        <v>22813264</v>
      </c>
      <c r="L3693">
        <v>22813264</v>
      </c>
      <c r="M3693" s="6">
        <v>228132.64</v>
      </c>
      <c r="N3693" t="str">
        <f t="shared" si="58"/>
        <v>81</v>
      </c>
    </row>
    <row r="3694" spans="1:15" ht="15" customHeight="1" x14ac:dyDescent="0.25">
      <c r="A3694" t="s">
        <v>14</v>
      </c>
      <c r="B3694">
        <v>0</v>
      </c>
      <c r="C3694" s="7" t="s">
        <v>15</v>
      </c>
      <c r="D3694">
        <v>21</v>
      </c>
      <c r="E3694" s="1" t="s">
        <v>16</v>
      </c>
      <c r="F3694" s="2" t="s">
        <v>17</v>
      </c>
      <c r="G3694" s="3" t="s">
        <v>15</v>
      </c>
      <c r="H3694" s="3" t="s">
        <v>50</v>
      </c>
      <c r="I3694" s="1" t="s">
        <v>16</v>
      </c>
      <c r="J3694" t="s">
        <v>15</v>
      </c>
      <c r="K3694" s="8">
        <v>1559500</v>
      </c>
      <c r="L3694">
        <v>1559500</v>
      </c>
      <c r="M3694" s="6">
        <v>15595</v>
      </c>
      <c r="N3694" t="str">
        <f t="shared" si="58"/>
        <v>81</v>
      </c>
    </row>
    <row r="3695" spans="1:15" ht="15" customHeight="1" x14ac:dyDescent="0.25">
      <c r="A3695" t="s">
        <v>14</v>
      </c>
      <c r="B3695">
        <v>0</v>
      </c>
      <c r="C3695" s="7" t="s">
        <v>15</v>
      </c>
      <c r="D3695">
        <v>21</v>
      </c>
      <c r="E3695" s="1" t="s">
        <v>16</v>
      </c>
      <c r="F3695" s="2" t="s">
        <v>356</v>
      </c>
      <c r="G3695" s="3" t="s">
        <v>15</v>
      </c>
      <c r="H3695" s="3" t="s">
        <v>357</v>
      </c>
      <c r="I3695" s="1" t="s">
        <v>16</v>
      </c>
      <c r="J3695" t="s">
        <v>811</v>
      </c>
      <c r="K3695" s="8">
        <v>54903039</v>
      </c>
      <c r="L3695">
        <v>-54903039</v>
      </c>
      <c r="M3695" s="6">
        <v>-549030.39</v>
      </c>
      <c r="N3695" t="str">
        <f t="shared" si="58"/>
        <v>40</v>
      </c>
    </row>
    <row r="3696" spans="1:15" ht="15" customHeight="1" x14ac:dyDescent="0.25">
      <c r="A3696" t="s">
        <v>14</v>
      </c>
      <c r="B3696">
        <v>0</v>
      </c>
      <c r="C3696">
        <v>6395</v>
      </c>
      <c r="D3696">
        <v>21</v>
      </c>
      <c r="E3696" s="1" t="s">
        <v>60</v>
      </c>
      <c r="F3696" s="2" t="s">
        <v>356</v>
      </c>
      <c r="G3696" s="3" t="s">
        <v>358</v>
      </c>
      <c r="H3696" s="3" t="s">
        <v>58</v>
      </c>
      <c r="I3696" s="1" t="s">
        <v>59</v>
      </c>
      <c r="J3696" t="s">
        <v>15</v>
      </c>
      <c r="K3696" s="8">
        <v>5353066</v>
      </c>
      <c r="L3696">
        <v>5353066</v>
      </c>
      <c r="M3696" s="6">
        <v>53530.66</v>
      </c>
      <c r="N3696" t="str">
        <f t="shared" si="58"/>
        <v>01</v>
      </c>
    </row>
    <row r="3697" spans="1:14" ht="15" customHeight="1" x14ac:dyDescent="0.25">
      <c r="A3697" t="s">
        <v>14</v>
      </c>
      <c r="B3697">
        <v>0</v>
      </c>
      <c r="C3697">
        <v>6395</v>
      </c>
      <c r="D3697">
        <v>21</v>
      </c>
      <c r="E3697" s="1" t="s">
        <v>60</v>
      </c>
      <c r="F3697" s="2" t="s">
        <v>356</v>
      </c>
      <c r="G3697" s="3" t="s">
        <v>358</v>
      </c>
      <c r="H3697" s="3" t="s">
        <v>66</v>
      </c>
      <c r="I3697" s="1" t="s">
        <v>59</v>
      </c>
      <c r="J3697" t="s">
        <v>15</v>
      </c>
      <c r="K3697" s="8">
        <v>249989</v>
      </c>
      <c r="L3697">
        <v>249989</v>
      </c>
      <c r="M3697" s="6">
        <v>2499.89</v>
      </c>
      <c r="N3697" t="str">
        <f t="shared" si="58"/>
        <v>01</v>
      </c>
    </row>
    <row r="3698" spans="1:14" ht="15" customHeight="1" x14ac:dyDescent="0.25">
      <c r="A3698" t="s">
        <v>14</v>
      </c>
      <c r="B3698">
        <v>0</v>
      </c>
      <c r="C3698">
        <v>6395</v>
      </c>
      <c r="D3698">
        <v>21</v>
      </c>
      <c r="E3698" s="1" t="s">
        <v>60</v>
      </c>
      <c r="F3698" s="2" t="s">
        <v>356</v>
      </c>
      <c r="G3698" s="3" t="s">
        <v>358</v>
      </c>
      <c r="H3698" s="3" t="s">
        <v>68</v>
      </c>
      <c r="I3698" s="1" t="s">
        <v>59</v>
      </c>
      <c r="J3698" t="s">
        <v>15</v>
      </c>
      <c r="K3698" s="8">
        <v>390000</v>
      </c>
      <c r="L3698">
        <v>390000</v>
      </c>
      <c r="M3698" s="6">
        <v>3900</v>
      </c>
      <c r="N3698" t="str">
        <f t="shared" si="58"/>
        <v>01</v>
      </c>
    </row>
    <row r="3699" spans="1:14" ht="15" customHeight="1" x14ac:dyDescent="0.25">
      <c r="A3699" t="s">
        <v>14</v>
      </c>
      <c r="B3699">
        <v>0</v>
      </c>
      <c r="C3699">
        <v>6395</v>
      </c>
      <c r="D3699">
        <v>21</v>
      </c>
      <c r="E3699" s="1" t="s">
        <v>60</v>
      </c>
      <c r="F3699" s="2" t="s">
        <v>356</v>
      </c>
      <c r="G3699" s="3" t="s">
        <v>358</v>
      </c>
      <c r="H3699" s="3" t="s">
        <v>54</v>
      </c>
      <c r="I3699" s="1" t="s">
        <v>59</v>
      </c>
      <c r="J3699" t="s">
        <v>15</v>
      </c>
      <c r="K3699" s="8">
        <v>2103304</v>
      </c>
      <c r="L3699">
        <v>2103304</v>
      </c>
      <c r="M3699" s="6">
        <v>21033.040000000001</v>
      </c>
      <c r="N3699" t="str">
        <f t="shared" si="58"/>
        <v>02</v>
      </c>
    </row>
    <row r="3700" spans="1:14" ht="15" customHeight="1" x14ac:dyDescent="0.25">
      <c r="A3700" t="s">
        <v>14</v>
      </c>
      <c r="B3700">
        <v>0</v>
      </c>
      <c r="C3700">
        <v>6395</v>
      </c>
      <c r="D3700">
        <v>21</v>
      </c>
      <c r="E3700" s="1" t="s">
        <v>60</v>
      </c>
      <c r="F3700" s="2" t="s">
        <v>356</v>
      </c>
      <c r="G3700" s="3" t="s">
        <v>358</v>
      </c>
      <c r="H3700" s="3" t="s">
        <v>69</v>
      </c>
      <c r="I3700" s="1" t="s">
        <v>59</v>
      </c>
      <c r="J3700" t="s">
        <v>15</v>
      </c>
      <c r="K3700" s="8">
        <v>87134</v>
      </c>
      <c r="L3700">
        <v>87134</v>
      </c>
      <c r="M3700" s="6">
        <v>871.34</v>
      </c>
      <c r="N3700" t="str">
        <f t="shared" si="58"/>
        <v>02</v>
      </c>
    </row>
    <row r="3701" spans="1:14" ht="15" customHeight="1" x14ac:dyDescent="0.25">
      <c r="A3701" t="s">
        <v>14</v>
      </c>
      <c r="B3701">
        <v>0</v>
      </c>
      <c r="C3701">
        <v>6395</v>
      </c>
      <c r="D3701">
        <v>21</v>
      </c>
      <c r="E3701" s="1" t="s">
        <v>60</v>
      </c>
      <c r="F3701" s="2" t="s">
        <v>356</v>
      </c>
      <c r="G3701" s="3" t="s">
        <v>358</v>
      </c>
      <c r="H3701" s="3" t="s">
        <v>70</v>
      </c>
      <c r="I3701" s="1" t="s">
        <v>59</v>
      </c>
      <c r="J3701" t="s">
        <v>15</v>
      </c>
      <c r="K3701" s="8">
        <v>55806</v>
      </c>
      <c r="L3701">
        <v>55806</v>
      </c>
      <c r="M3701" s="6">
        <v>558.06000000000006</v>
      </c>
      <c r="N3701" t="str">
        <f t="shared" si="58"/>
        <v>02</v>
      </c>
    </row>
    <row r="3702" spans="1:14" ht="15" customHeight="1" x14ac:dyDescent="0.25">
      <c r="A3702" t="s">
        <v>14</v>
      </c>
      <c r="B3702">
        <v>0</v>
      </c>
      <c r="C3702">
        <v>6395</v>
      </c>
      <c r="D3702">
        <v>21</v>
      </c>
      <c r="E3702" s="1" t="s">
        <v>60</v>
      </c>
      <c r="F3702" s="2" t="s">
        <v>356</v>
      </c>
      <c r="G3702" s="3" t="s">
        <v>358</v>
      </c>
      <c r="H3702" s="3" t="s">
        <v>167</v>
      </c>
      <c r="I3702" s="1" t="s">
        <v>16</v>
      </c>
      <c r="J3702" t="s">
        <v>15</v>
      </c>
      <c r="K3702" s="8">
        <v>181334</v>
      </c>
      <c r="L3702">
        <v>181334</v>
      </c>
      <c r="M3702" s="6">
        <v>1813.3400000000001</v>
      </c>
      <c r="N3702" t="str">
        <f t="shared" si="58"/>
        <v>04</v>
      </c>
    </row>
    <row r="3703" spans="1:14" ht="15" customHeight="1" x14ac:dyDescent="0.25">
      <c r="A3703" t="s">
        <v>14</v>
      </c>
      <c r="B3703">
        <v>0</v>
      </c>
      <c r="C3703">
        <v>6395</v>
      </c>
      <c r="D3703">
        <v>21</v>
      </c>
      <c r="E3703" s="1" t="s">
        <v>60</v>
      </c>
      <c r="F3703" s="2" t="s">
        <v>356</v>
      </c>
      <c r="G3703" s="3" t="s">
        <v>358</v>
      </c>
      <c r="H3703" s="3" t="s">
        <v>71</v>
      </c>
      <c r="I3703" s="1" t="s">
        <v>16</v>
      </c>
      <c r="J3703" t="s">
        <v>15</v>
      </c>
      <c r="K3703" s="8">
        <v>127866</v>
      </c>
      <c r="L3703">
        <v>127866</v>
      </c>
      <c r="M3703" s="6">
        <v>1278.6600000000001</v>
      </c>
      <c r="N3703" t="str">
        <f t="shared" si="58"/>
        <v>05</v>
      </c>
    </row>
    <row r="3704" spans="1:14" ht="15" customHeight="1" x14ac:dyDescent="0.25">
      <c r="A3704" t="s">
        <v>14</v>
      </c>
      <c r="B3704">
        <v>0</v>
      </c>
      <c r="C3704">
        <v>6395</v>
      </c>
      <c r="D3704">
        <v>21</v>
      </c>
      <c r="E3704" s="1" t="s">
        <v>60</v>
      </c>
      <c r="F3704" s="2" t="s">
        <v>356</v>
      </c>
      <c r="G3704" s="3" t="s">
        <v>358</v>
      </c>
      <c r="H3704" s="3" t="s">
        <v>145</v>
      </c>
      <c r="I3704" s="1" t="s">
        <v>16</v>
      </c>
      <c r="J3704" t="s">
        <v>15</v>
      </c>
      <c r="K3704" s="8">
        <v>18038</v>
      </c>
      <c r="L3704">
        <v>18038</v>
      </c>
      <c r="M3704" s="6">
        <v>180.38</v>
      </c>
      <c r="N3704" t="str">
        <f t="shared" si="58"/>
        <v>05</v>
      </c>
    </row>
    <row r="3705" spans="1:14" ht="15" customHeight="1" x14ac:dyDescent="0.25">
      <c r="A3705" t="s">
        <v>14</v>
      </c>
      <c r="B3705">
        <v>0</v>
      </c>
      <c r="C3705">
        <v>6395</v>
      </c>
      <c r="D3705">
        <v>21</v>
      </c>
      <c r="E3705" s="1" t="s">
        <v>60</v>
      </c>
      <c r="F3705" s="2" t="s">
        <v>356</v>
      </c>
      <c r="G3705" s="3" t="s">
        <v>358</v>
      </c>
      <c r="H3705" s="3" t="s">
        <v>73</v>
      </c>
      <c r="I3705" s="1" t="s">
        <v>16</v>
      </c>
      <c r="J3705" t="s">
        <v>15</v>
      </c>
      <c r="K3705" s="8">
        <v>94401</v>
      </c>
      <c r="L3705">
        <v>94401</v>
      </c>
      <c r="M3705" s="6">
        <v>944.01</v>
      </c>
      <c r="N3705" t="str">
        <f t="shared" si="58"/>
        <v>06</v>
      </c>
    </row>
    <row r="3706" spans="1:14" ht="15" customHeight="1" x14ac:dyDescent="0.25">
      <c r="A3706" t="s">
        <v>14</v>
      </c>
      <c r="B3706">
        <v>0</v>
      </c>
      <c r="C3706">
        <v>6395</v>
      </c>
      <c r="D3706">
        <v>21</v>
      </c>
      <c r="E3706" s="1" t="s">
        <v>60</v>
      </c>
      <c r="F3706" s="2" t="s">
        <v>356</v>
      </c>
      <c r="G3706" s="3" t="s">
        <v>358</v>
      </c>
      <c r="H3706" s="3" t="s">
        <v>359</v>
      </c>
      <c r="I3706" s="1" t="s">
        <v>16</v>
      </c>
      <c r="J3706" t="s">
        <v>15</v>
      </c>
      <c r="K3706" s="8">
        <v>663332</v>
      </c>
      <c r="L3706">
        <v>663332</v>
      </c>
      <c r="M3706" s="6">
        <v>6633.32</v>
      </c>
      <c r="N3706" t="str">
        <f t="shared" si="58"/>
        <v>06</v>
      </c>
    </row>
    <row r="3707" spans="1:14" ht="15" customHeight="1" x14ac:dyDescent="0.25">
      <c r="A3707" t="s">
        <v>14</v>
      </c>
      <c r="B3707">
        <v>0</v>
      </c>
      <c r="C3707">
        <v>6395</v>
      </c>
      <c r="D3707">
        <v>21</v>
      </c>
      <c r="E3707" s="1" t="s">
        <v>60</v>
      </c>
      <c r="F3707" s="2" t="s">
        <v>356</v>
      </c>
      <c r="G3707" s="3" t="s">
        <v>358</v>
      </c>
      <c r="H3707" s="3" t="s">
        <v>360</v>
      </c>
      <c r="I3707" s="1" t="s">
        <v>16</v>
      </c>
      <c r="J3707" t="s">
        <v>15</v>
      </c>
      <c r="K3707" s="8">
        <v>10831755</v>
      </c>
      <c r="L3707">
        <v>10831755</v>
      </c>
      <c r="M3707" s="6">
        <v>108317.55</v>
      </c>
      <c r="N3707" t="str">
        <f t="shared" si="58"/>
        <v>06</v>
      </c>
    </row>
    <row r="3708" spans="1:14" ht="15" customHeight="1" x14ac:dyDescent="0.25">
      <c r="A3708" t="s">
        <v>14</v>
      </c>
      <c r="B3708">
        <v>0</v>
      </c>
      <c r="C3708">
        <v>6395</v>
      </c>
      <c r="D3708">
        <v>21</v>
      </c>
      <c r="E3708" s="1" t="s">
        <v>60</v>
      </c>
      <c r="F3708" s="2" t="s">
        <v>356</v>
      </c>
      <c r="G3708" s="3" t="s">
        <v>358</v>
      </c>
      <c r="H3708" s="3" t="s">
        <v>361</v>
      </c>
      <c r="I3708" s="1" t="s">
        <v>16</v>
      </c>
      <c r="J3708" t="s">
        <v>15</v>
      </c>
      <c r="K3708">
        <v>-150</v>
      </c>
      <c r="L3708">
        <v>-150</v>
      </c>
      <c r="M3708" s="6">
        <v>-1.5</v>
      </c>
      <c r="N3708" t="str">
        <f t="shared" si="58"/>
        <v>08</v>
      </c>
    </row>
    <row r="3709" spans="1:14" ht="15" customHeight="1" x14ac:dyDescent="0.25">
      <c r="A3709" t="s">
        <v>14</v>
      </c>
      <c r="B3709">
        <v>0</v>
      </c>
      <c r="C3709">
        <v>6395</v>
      </c>
      <c r="D3709">
        <v>21</v>
      </c>
      <c r="E3709" s="1" t="s">
        <v>60</v>
      </c>
      <c r="F3709" s="2" t="s">
        <v>356</v>
      </c>
      <c r="G3709" s="3" t="s">
        <v>358</v>
      </c>
      <c r="H3709" s="3" t="s">
        <v>362</v>
      </c>
      <c r="I3709" s="1" t="s">
        <v>16</v>
      </c>
      <c r="J3709" t="s">
        <v>811</v>
      </c>
      <c r="K3709">
        <v>-11201</v>
      </c>
      <c r="L3709">
        <v>11201</v>
      </c>
      <c r="M3709" s="6">
        <v>112.01</v>
      </c>
      <c r="N3709" t="str">
        <f t="shared" si="58"/>
        <v>16</v>
      </c>
    </row>
    <row r="3710" spans="1:14" ht="15" customHeight="1" x14ac:dyDescent="0.25">
      <c r="A3710" t="s">
        <v>14</v>
      </c>
      <c r="B3710">
        <v>0</v>
      </c>
      <c r="C3710">
        <v>6395</v>
      </c>
      <c r="D3710">
        <v>21</v>
      </c>
      <c r="E3710" s="1" t="s">
        <v>60</v>
      </c>
      <c r="F3710" s="2" t="s">
        <v>356</v>
      </c>
      <c r="G3710" s="3" t="s">
        <v>358</v>
      </c>
      <c r="H3710" s="3" t="s">
        <v>363</v>
      </c>
      <c r="I3710" s="1" t="s">
        <v>16</v>
      </c>
      <c r="J3710" t="s">
        <v>15</v>
      </c>
      <c r="K3710" s="8">
        <v>411805</v>
      </c>
      <c r="L3710">
        <v>-411805</v>
      </c>
      <c r="M3710" s="6">
        <v>-4118.05</v>
      </c>
      <c r="N3710" t="str">
        <f t="shared" si="58"/>
        <v>16</v>
      </c>
    </row>
    <row r="3711" spans="1:14" ht="15" customHeight="1" x14ac:dyDescent="0.25">
      <c r="A3711" t="s">
        <v>14</v>
      </c>
      <c r="B3711">
        <v>0</v>
      </c>
      <c r="C3711">
        <v>6395</v>
      </c>
      <c r="D3711">
        <v>21</v>
      </c>
      <c r="E3711" s="1" t="s">
        <v>60</v>
      </c>
      <c r="F3711" s="2" t="s">
        <v>356</v>
      </c>
      <c r="G3711" s="3" t="s">
        <v>358</v>
      </c>
      <c r="H3711" s="3" t="s">
        <v>300</v>
      </c>
      <c r="I3711" s="1" t="s">
        <v>16</v>
      </c>
      <c r="J3711" t="s">
        <v>808</v>
      </c>
      <c r="K3711" s="8">
        <v>1998479</v>
      </c>
      <c r="L3711">
        <v>-1998479</v>
      </c>
      <c r="M3711" s="6">
        <v>-19984.79</v>
      </c>
      <c r="N3711" t="str">
        <f t="shared" si="58"/>
        <v>40</v>
      </c>
    </row>
    <row r="3712" spans="1:14" ht="15" customHeight="1" x14ac:dyDescent="0.25">
      <c r="A3712" t="s">
        <v>14</v>
      </c>
      <c r="B3712">
        <v>0</v>
      </c>
      <c r="C3712">
        <v>6395</v>
      </c>
      <c r="D3712">
        <v>21</v>
      </c>
      <c r="E3712" s="1" t="s">
        <v>60</v>
      </c>
      <c r="F3712" s="2" t="s">
        <v>356</v>
      </c>
      <c r="G3712" s="3" t="s">
        <v>358</v>
      </c>
      <c r="H3712" s="3" t="s">
        <v>300</v>
      </c>
      <c r="I3712" s="1" t="s">
        <v>16</v>
      </c>
      <c r="J3712" t="s">
        <v>809</v>
      </c>
      <c r="K3712" s="8">
        <v>6778650</v>
      </c>
      <c r="L3712">
        <v>-6778650</v>
      </c>
      <c r="M3712" s="6">
        <v>-67786.5</v>
      </c>
      <c r="N3712" t="str">
        <f t="shared" si="58"/>
        <v>40</v>
      </c>
    </row>
    <row r="3713" spans="1:14" ht="15" customHeight="1" x14ac:dyDescent="0.25">
      <c r="A3713" t="s">
        <v>14</v>
      </c>
      <c r="B3713">
        <v>0</v>
      </c>
      <c r="C3713">
        <v>6395</v>
      </c>
      <c r="D3713">
        <v>21</v>
      </c>
      <c r="E3713" s="1" t="s">
        <v>60</v>
      </c>
      <c r="F3713" s="2" t="s">
        <v>356</v>
      </c>
      <c r="G3713" s="3" t="s">
        <v>358</v>
      </c>
      <c r="H3713" s="3" t="s">
        <v>300</v>
      </c>
      <c r="I3713" s="1" t="s">
        <v>16</v>
      </c>
      <c r="J3713" t="s">
        <v>807</v>
      </c>
      <c r="K3713" s="8">
        <v>17157842</v>
      </c>
      <c r="L3713">
        <v>-17157842</v>
      </c>
      <c r="M3713" s="6">
        <v>-171578.42</v>
      </c>
      <c r="N3713" t="str">
        <f t="shared" si="58"/>
        <v>40</v>
      </c>
    </row>
    <row r="3714" spans="1:14" ht="15" customHeight="1" x14ac:dyDescent="0.25">
      <c r="A3714" t="s">
        <v>14</v>
      </c>
      <c r="B3714">
        <v>0</v>
      </c>
      <c r="C3714">
        <v>8060</v>
      </c>
      <c r="D3714">
        <v>21</v>
      </c>
      <c r="E3714" s="1" t="s">
        <v>113</v>
      </c>
      <c r="F3714" s="2" t="s">
        <v>356</v>
      </c>
      <c r="G3714" s="3" t="s">
        <v>358</v>
      </c>
      <c r="H3714" s="3" t="s">
        <v>58</v>
      </c>
      <c r="I3714" s="1" t="s">
        <v>59</v>
      </c>
      <c r="J3714" t="s">
        <v>15</v>
      </c>
      <c r="K3714" s="8">
        <v>7457185</v>
      </c>
      <c r="L3714">
        <v>7457185</v>
      </c>
      <c r="M3714" s="6">
        <v>74571.850000000006</v>
      </c>
      <c r="N3714" t="str">
        <f t="shared" si="58"/>
        <v>01</v>
      </c>
    </row>
    <row r="3715" spans="1:14" ht="15" customHeight="1" x14ac:dyDescent="0.25">
      <c r="A3715" t="s">
        <v>14</v>
      </c>
      <c r="B3715">
        <v>0</v>
      </c>
      <c r="C3715">
        <v>8060</v>
      </c>
      <c r="D3715">
        <v>21</v>
      </c>
      <c r="E3715" s="1" t="s">
        <v>113</v>
      </c>
      <c r="F3715" s="2" t="s">
        <v>356</v>
      </c>
      <c r="G3715" s="3" t="s">
        <v>358</v>
      </c>
      <c r="H3715" s="3" t="s">
        <v>66</v>
      </c>
      <c r="I3715" s="1" t="s">
        <v>59</v>
      </c>
      <c r="J3715" t="s">
        <v>15</v>
      </c>
      <c r="K3715" s="8">
        <v>298828</v>
      </c>
      <c r="L3715">
        <v>298828</v>
      </c>
      <c r="M3715" s="6">
        <v>2988.28</v>
      </c>
      <c r="N3715" t="str">
        <f t="shared" si="58"/>
        <v>01</v>
      </c>
    </row>
    <row r="3716" spans="1:14" ht="15" customHeight="1" x14ac:dyDescent="0.25">
      <c r="A3716" t="s">
        <v>14</v>
      </c>
      <c r="B3716">
        <v>0</v>
      </c>
      <c r="C3716">
        <v>8060</v>
      </c>
      <c r="D3716">
        <v>21</v>
      </c>
      <c r="E3716" s="1" t="s">
        <v>113</v>
      </c>
      <c r="F3716" s="2" t="s">
        <v>356</v>
      </c>
      <c r="G3716" s="3" t="s">
        <v>358</v>
      </c>
      <c r="H3716" s="3" t="s">
        <v>68</v>
      </c>
      <c r="I3716" s="1" t="s">
        <v>59</v>
      </c>
      <c r="J3716" t="s">
        <v>15</v>
      </c>
      <c r="K3716" s="8">
        <v>670000</v>
      </c>
      <c r="L3716">
        <v>670000</v>
      </c>
      <c r="M3716" s="6">
        <v>6700</v>
      </c>
      <c r="N3716" t="str">
        <f t="shared" si="58"/>
        <v>01</v>
      </c>
    </row>
    <row r="3717" spans="1:14" ht="15" customHeight="1" x14ac:dyDescent="0.25">
      <c r="A3717" t="s">
        <v>14</v>
      </c>
      <c r="B3717">
        <v>0</v>
      </c>
      <c r="C3717">
        <v>8060</v>
      </c>
      <c r="D3717">
        <v>21</v>
      </c>
      <c r="E3717" s="1" t="s">
        <v>113</v>
      </c>
      <c r="F3717" s="2" t="s">
        <v>356</v>
      </c>
      <c r="G3717" s="3" t="s">
        <v>358</v>
      </c>
      <c r="H3717" s="3" t="s">
        <v>54</v>
      </c>
      <c r="I3717" s="1" t="s">
        <v>59</v>
      </c>
      <c r="J3717" t="s">
        <v>15</v>
      </c>
      <c r="K3717" s="8">
        <v>1736446</v>
      </c>
      <c r="L3717">
        <v>1736446</v>
      </c>
      <c r="M3717" s="6">
        <v>17364.46</v>
      </c>
      <c r="N3717" t="str">
        <f t="shared" si="58"/>
        <v>02</v>
      </c>
    </row>
    <row r="3718" spans="1:14" ht="15" customHeight="1" x14ac:dyDescent="0.25">
      <c r="A3718" t="s">
        <v>14</v>
      </c>
      <c r="B3718">
        <v>0</v>
      </c>
      <c r="C3718">
        <v>8060</v>
      </c>
      <c r="D3718">
        <v>21</v>
      </c>
      <c r="E3718" s="1" t="s">
        <v>113</v>
      </c>
      <c r="F3718" s="2" t="s">
        <v>356</v>
      </c>
      <c r="G3718" s="3" t="s">
        <v>358</v>
      </c>
      <c r="H3718" s="3" t="s">
        <v>69</v>
      </c>
      <c r="I3718" s="1" t="s">
        <v>59</v>
      </c>
      <c r="J3718" t="s">
        <v>15</v>
      </c>
      <c r="K3718" s="8">
        <v>149744</v>
      </c>
      <c r="L3718">
        <v>149744</v>
      </c>
      <c r="M3718" s="6">
        <v>1497.44</v>
      </c>
      <c r="N3718" t="str">
        <f t="shared" si="58"/>
        <v>02</v>
      </c>
    </row>
    <row r="3719" spans="1:14" ht="15" customHeight="1" x14ac:dyDescent="0.25">
      <c r="A3719" t="s">
        <v>14</v>
      </c>
      <c r="B3719">
        <v>0</v>
      </c>
      <c r="C3719">
        <v>8060</v>
      </c>
      <c r="D3719">
        <v>21</v>
      </c>
      <c r="E3719" s="1" t="s">
        <v>113</v>
      </c>
      <c r="F3719" s="2" t="s">
        <v>356</v>
      </c>
      <c r="G3719" s="3" t="s">
        <v>358</v>
      </c>
      <c r="H3719" s="3" t="s">
        <v>70</v>
      </c>
      <c r="I3719" s="1" t="s">
        <v>59</v>
      </c>
      <c r="J3719" t="s">
        <v>15</v>
      </c>
      <c r="K3719" s="8">
        <v>66790</v>
      </c>
      <c r="L3719">
        <v>66790</v>
      </c>
      <c r="M3719" s="6">
        <v>667.9</v>
      </c>
      <c r="N3719" t="str">
        <f t="shared" si="58"/>
        <v>02</v>
      </c>
    </row>
    <row r="3720" spans="1:14" ht="15" customHeight="1" x14ac:dyDescent="0.25">
      <c r="A3720" t="s">
        <v>14</v>
      </c>
      <c r="B3720">
        <v>0</v>
      </c>
      <c r="C3720">
        <v>8060</v>
      </c>
      <c r="D3720">
        <v>21</v>
      </c>
      <c r="E3720" s="1" t="s">
        <v>113</v>
      </c>
      <c r="F3720" s="2" t="s">
        <v>356</v>
      </c>
      <c r="G3720" s="3" t="s">
        <v>358</v>
      </c>
      <c r="H3720" s="3" t="s">
        <v>71</v>
      </c>
      <c r="I3720" s="1" t="s">
        <v>16</v>
      </c>
      <c r="J3720" t="s">
        <v>15</v>
      </c>
      <c r="K3720" s="8">
        <v>127866</v>
      </c>
      <c r="L3720">
        <v>127866</v>
      </c>
      <c r="M3720" s="6">
        <v>1278.6600000000001</v>
      </c>
      <c r="N3720" t="str">
        <f t="shared" si="58"/>
        <v>05</v>
      </c>
    </row>
    <row r="3721" spans="1:14" ht="15" customHeight="1" x14ac:dyDescent="0.25">
      <c r="A3721" t="s">
        <v>14</v>
      </c>
      <c r="B3721">
        <v>0</v>
      </c>
      <c r="C3721">
        <v>8060</v>
      </c>
      <c r="D3721">
        <v>21</v>
      </c>
      <c r="E3721" s="1" t="s">
        <v>113</v>
      </c>
      <c r="F3721" s="2" t="s">
        <v>356</v>
      </c>
      <c r="G3721" s="3" t="s">
        <v>358</v>
      </c>
      <c r="H3721" s="3" t="s">
        <v>73</v>
      </c>
      <c r="I3721" s="1" t="s">
        <v>16</v>
      </c>
      <c r="J3721" t="s">
        <v>15</v>
      </c>
      <c r="K3721" s="8">
        <v>72067</v>
      </c>
      <c r="L3721">
        <v>72067</v>
      </c>
      <c r="M3721" s="6">
        <v>720.67</v>
      </c>
      <c r="N3721" t="str">
        <f t="shared" si="58"/>
        <v>06</v>
      </c>
    </row>
    <row r="3722" spans="1:14" ht="15" customHeight="1" x14ac:dyDescent="0.25">
      <c r="A3722" t="s">
        <v>14</v>
      </c>
      <c r="B3722">
        <v>0</v>
      </c>
      <c r="C3722">
        <v>8060</v>
      </c>
      <c r="D3722">
        <v>21</v>
      </c>
      <c r="E3722" s="1" t="s">
        <v>113</v>
      </c>
      <c r="F3722" s="2" t="s">
        <v>356</v>
      </c>
      <c r="G3722" s="3" t="s">
        <v>358</v>
      </c>
      <c r="H3722" s="3" t="s">
        <v>359</v>
      </c>
      <c r="I3722" s="1" t="s">
        <v>16</v>
      </c>
      <c r="J3722" t="s">
        <v>15</v>
      </c>
      <c r="K3722" s="8">
        <v>617889</v>
      </c>
      <c r="L3722">
        <v>617889</v>
      </c>
      <c r="M3722" s="6">
        <v>6178.89</v>
      </c>
      <c r="N3722" t="str">
        <f t="shared" si="58"/>
        <v>06</v>
      </c>
    </row>
    <row r="3723" spans="1:14" ht="15" customHeight="1" x14ac:dyDescent="0.25">
      <c r="A3723" t="s">
        <v>14</v>
      </c>
      <c r="B3723">
        <v>0</v>
      </c>
      <c r="C3723">
        <v>8060</v>
      </c>
      <c r="D3723">
        <v>21</v>
      </c>
      <c r="E3723" s="1" t="s">
        <v>113</v>
      </c>
      <c r="F3723" s="2" t="s">
        <v>356</v>
      </c>
      <c r="G3723" s="3" t="s">
        <v>358</v>
      </c>
      <c r="H3723" s="3" t="s">
        <v>360</v>
      </c>
      <c r="I3723" s="1" t="s">
        <v>16</v>
      </c>
      <c r="J3723" t="s">
        <v>15</v>
      </c>
      <c r="K3723" s="8">
        <v>8984617</v>
      </c>
      <c r="L3723">
        <v>8984617</v>
      </c>
      <c r="M3723" s="6">
        <v>89846.17</v>
      </c>
      <c r="N3723" t="str">
        <f t="shared" si="58"/>
        <v>06</v>
      </c>
    </row>
    <row r="3724" spans="1:14" ht="15" customHeight="1" x14ac:dyDescent="0.25">
      <c r="A3724" t="s">
        <v>14</v>
      </c>
      <c r="B3724">
        <v>0</v>
      </c>
      <c r="C3724">
        <v>8060</v>
      </c>
      <c r="D3724">
        <v>21</v>
      </c>
      <c r="E3724" s="1" t="s">
        <v>113</v>
      </c>
      <c r="F3724" s="2" t="s">
        <v>356</v>
      </c>
      <c r="G3724" s="3" t="s">
        <v>358</v>
      </c>
      <c r="H3724" s="3" t="s">
        <v>362</v>
      </c>
      <c r="I3724" s="1" t="s">
        <v>16</v>
      </c>
      <c r="J3724" t="s">
        <v>811</v>
      </c>
      <c r="K3724">
        <v>-22190</v>
      </c>
      <c r="L3724">
        <v>22190</v>
      </c>
      <c r="M3724" s="6">
        <v>221.9</v>
      </c>
      <c r="N3724" t="str">
        <f t="shared" si="58"/>
        <v>16</v>
      </c>
    </row>
    <row r="3725" spans="1:14" ht="15" customHeight="1" x14ac:dyDescent="0.25">
      <c r="A3725" t="s">
        <v>14</v>
      </c>
      <c r="B3725">
        <v>0</v>
      </c>
      <c r="C3725">
        <v>8060</v>
      </c>
      <c r="D3725">
        <v>21</v>
      </c>
      <c r="E3725" s="1" t="s">
        <v>113</v>
      </c>
      <c r="F3725" s="2" t="s">
        <v>356</v>
      </c>
      <c r="G3725" s="3" t="s">
        <v>358</v>
      </c>
      <c r="H3725" s="3" t="s">
        <v>364</v>
      </c>
      <c r="I3725" s="1" t="s">
        <v>16</v>
      </c>
      <c r="J3725" t="s">
        <v>812</v>
      </c>
      <c r="K3725" s="8">
        <v>15325</v>
      </c>
      <c r="L3725">
        <v>-15325</v>
      </c>
      <c r="M3725" s="6">
        <v>-153.25</v>
      </c>
      <c r="N3725" t="str">
        <f t="shared" si="58"/>
        <v>16</v>
      </c>
    </row>
    <row r="3726" spans="1:14" ht="15" customHeight="1" x14ac:dyDescent="0.25">
      <c r="A3726" t="s">
        <v>14</v>
      </c>
      <c r="B3726">
        <v>0</v>
      </c>
      <c r="C3726">
        <v>8060</v>
      </c>
      <c r="D3726">
        <v>21</v>
      </c>
      <c r="E3726" s="1" t="s">
        <v>113</v>
      </c>
      <c r="F3726" s="2" t="s">
        <v>356</v>
      </c>
      <c r="G3726" s="3" t="s">
        <v>358</v>
      </c>
      <c r="H3726" s="3" t="s">
        <v>365</v>
      </c>
      <c r="I3726" s="1" t="s">
        <v>16</v>
      </c>
      <c r="J3726" t="s">
        <v>15</v>
      </c>
      <c r="K3726" s="8">
        <v>75675</v>
      </c>
      <c r="L3726">
        <v>-75675</v>
      </c>
      <c r="M3726" s="6">
        <v>-756.75</v>
      </c>
      <c r="N3726" t="str">
        <f t="shared" si="58"/>
        <v>16</v>
      </c>
    </row>
    <row r="3727" spans="1:14" ht="15" customHeight="1" x14ac:dyDescent="0.25">
      <c r="A3727" t="s">
        <v>14</v>
      </c>
      <c r="B3727">
        <v>0</v>
      </c>
      <c r="C3727">
        <v>8060</v>
      </c>
      <c r="D3727">
        <v>21</v>
      </c>
      <c r="E3727" s="1" t="s">
        <v>113</v>
      </c>
      <c r="F3727" s="2" t="s">
        <v>356</v>
      </c>
      <c r="G3727" s="3" t="s">
        <v>358</v>
      </c>
      <c r="H3727" s="3" t="s">
        <v>366</v>
      </c>
      <c r="I3727" s="1" t="s">
        <v>16</v>
      </c>
      <c r="J3727" t="s">
        <v>15</v>
      </c>
      <c r="K3727" s="8">
        <v>18800</v>
      </c>
      <c r="L3727">
        <v>-18800</v>
      </c>
      <c r="M3727" s="6">
        <v>-188</v>
      </c>
      <c r="N3727" t="str">
        <f t="shared" ref="N3727:N3790" si="59">LEFT(H3727,2)</f>
        <v>16</v>
      </c>
    </row>
    <row r="3728" spans="1:14" ht="15" customHeight="1" x14ac:dyDescent="0.25">
      <c r="A3728" t="s">
        <v>14</v>
      </c>
      <c r="B3728">
        <v>0</v>
      </c>
      <c r="C3728">
        <v>8060</v>
      </c>
      <c r="D3728">
        <v>21</v>
      </c>
      <c r="E3728" s="1" t="s">
        <v>113</v>
      </c>
      <c r="F3728" s="2" t="s">
        <v>356</v>
      </c>
      <c r="G3728" s="3" t="s">
        <v>358</v>
      </c>
      <c r="H3728" s="3" t="s">
        <v>363</v>
      </c>
      <c r="I3728" s="1" t="s">
        <v>16</v>
      </c>
      <c r="J3728" t="s">
        <v>15</v>
      </c>
      <c r="K3728" s="8">
        <v>273440</v>
      </c>
      <c r="L3728">
        <v>-273440</v>
      </c>
      <c r="M3728" s="6">
        <v>-2734.4</v>
      </c>
      <c r="N3728" t="str">
        <f t="shared" si="59"/>
        <v>16</v>
      </c>
    </row>
    <row r="3729" spans="1:14" ht="15" customHeight="1" x14ac:dyDescent="0.25">
      <c r="A3729" t="s">
        <v>14</v>
      </c>
      <c r="B3729">
        <v>0</v>
      </c>
      <c r="C3729">
        <v>8060</v>
      </c>
      <c r="D3729">
        <v>21</v>
      </c>
      <c r="E3729" s="1" t="s">
        <v>113</v>
      </c>
      <c r="F3729" s="2" t="s">
        <v>356</v>
      </c>
      <c r="G3729" s="3" t="s">
        <v>358</v>
      </c>
      <c r="H3729" s="3" t="s">
        <v>367</v>
      </c>
      <c r="I3729" s="1" t="s">
        <v>16</v>
      </c>
      <c r="J3729" t="s">
        <v>15</v>
      </c>
      <c r="K3729" s="8">
        <v>1242069</v>
      </c>
      <c r="L3729">
        <v>-1242069</v>
      </c>
      <c r="M3729" s="6">
        <v>-12420.69</v>
      </c>
      <c r="N3729" t="str">
        <f t="shared" si="59"/>
        <v>16</v>
      </c>
    </row>
    <row r="3730" spans="1:14" ht="15" customHeight="1" x14ac:dyDescent="0.25">
      <c r="A3730" t="s">
        <v>14</v>
      </c>
      <c r="B3730">
        <v>0</v>
      </c>
      <c r="C3730">
        <v>8060</v>
      </c>
      <c r="D3730">
        <v>21</v>
      </c>
      <c r="E3730" s="1" t="s">
        <v>113</v>
      </c>
      <c r="F3730" s="2" t="s">
        <v>356</v>
      </c>
      <c r="G3730" s="3" t="s">
        <v>358</v>
      </c>
      <c r="H3730" s="3" t="s">
        <v>300</v>
      </c>
      <c r="I3730" s="1" t="s">
        <v>16</v>
      </c>
      <c r="J3730" t="s">
        <v>808</v>
      </c>
      <c r="K3730" s="8">
        <v>505979</v>
      </c>
      <c r="L3730">
        <v>-505979</v>
      </c>
      <c r="M3730" s="6">
        <v>-5059.79</v>
      </c>
      <c r="N3730" t="str">
        <f t="shared" si="59"/>
        <v>40</v>
      </c>
    </row>
    <row r="3731" spans="1:14" ht="15" customHeight="1" x14ac:dyDescent="0.25">
      <c r="A3731" t="s">
        <v>14</v>
      </c>
      <c r="B3731">
        <v>0</v>
      </c>
      <c r="C3731">
        <v>8060</v>
      </c>
      <c r="D3731">
        <v>21</v>
      </c>
      <c r="E3731" s="1" t="s">
        <v>113</v>
      </c>
      <c r="F3731" s="2" t="s">
        <v>356</v>
      </c>
      <c r="G3731" s="3" t="s">
        <v>358</v>
      </c>
      <c r="H3731" s="3" t="s">
        <v>300</v>
      </c>
      <c r="I3731" s="1" t="s">
        <v>16</v>
      </c>
      <c r="J3731" t="s">
        <v>809</v>
      </c>
      <c r="K3731" s="8">
        <v>3506082</v>
      </c>
      <c r="L3731">
        <v>-3506082</v>
      </c>
      <c r="M3731" s="6">
        <v>-35060.82</v>
      </c>
      <c r="N3731" t="str">
        <f t="shared" si="59"/>
        <v>40</v>
      </c>
    </row>
    <row r="3732" spans="1:14" ht="15" customHeight="1" x14ac:dyDescent="0.25">
      <c r="A3732" t="s">
        <v>14</v>
      </c>
      <c r="B3732">
        <v>0</v>
      </c>
      <c r="C3732">
        <v>8060</v>
      </c>
      <c r="D3732">
        <v>21</v>
      </c>
      <c r="E3732" s="1" t="s">
        <v>113</v>
      </c>
      <c r="F3732" s="2" t="s">
        <v>356</v>
      </c>
      <c r="G3732" s="3" t="s">
        <v>358</v>
      </c>
      <c r="H3732" s="3" t="s">
        <v>300</v>
      </c>
      <c r="I3732" s="1" t="s">
        <v>16</v>
      </c>
      <c r="J3732" t="s">
        <v>807</v>
      </c>
      <c r="K3732" s="8">
        <v>13528802</v>
      </c>
      <c r="L3732">
        <v>-13528802</v>
      </c>
      <c r="M3732" s="6">
        <v>-135288.01999999999</v>
      </c>
      <c r="N3732" t="str">
        <f t="shared" si="59"/>
        <v>40</v>
      </c>
    </row>
    <row r="3733" spans="1:14" ht="15" customHeight="1" x14ac:dyDescent="0.25">
      <c r="A3733" t="s">
        <v>14</v>
      </c>
      <c r="B3733">
        <v>0</v>
      </c>
      <c r="C3733">
        <v>8130</v>
      </c>
      <c r="D3733">
        <v>21</v>
      </c>
      <c r="E3733" s="1" t="s">
        <v>118</v>
      </c>
      <c r="F3733" s="2" t="s">
        <v>356</v>
      </c>
      <c r="G3733" s="3" t="s">
        <v>358</v>
      </c>
      <c r="H3733" s="3" t="s">
        <v>58</v>
      </c>
      <c r="I3733" s="1" t="s">
        <v>59</v>
      </c>
      <c r="J3733" t="s">
        <v>15</v>
      </c>
      <c r="K3733" s="8">
        <v>4729964</v>
      </c>
      <c r="L3733">
        <v>4729964</v>
      </c>
      <c r="M3733" s="6">
        <v>47299.64</v>
      </c>
      <c r="N3733" t="str">
        <f t="shared" si="59"/>
        <v>01</v>
      </c>
    </row>
    <row r="3734" spans="1:14" ht="15" customHeight="1" x14ac:dyDescent="0.25">
      <c r="A3734" t="s">
        <v>14</v>
      </c>
      <c r="B3734">
        <v>0</v>
      </c>
      <c r="C3734">
        <v>8130</v>
      </c>
      <c r="D3734">
        <v>21</v>
      </c>
      <c r="E3734" s="1" t="s">
        <v>118</v>
      </c>
      <c r="F3734" s="2" t="s">
        <v>356</v>
      </c>
      <c r="G3734" s="3" t="s">
        <v>358</v>
      </c>
      <c r="H3734" s="3" t="s">
        <v>66</v>
      </c>
      <c r="I3734" s="1" t="s">
        <v>59</v>
      </c>
      <c r="J3734" t="s">
        <v>15</v>
      </c>
      <c r="K3734" s="8">
        <v>108005</v>
      </c>
      <c r="L3734">
        <v>108005</v>
      </c>
      <c r="M3734" s="6">
        <v>1080.05</v>
      </c>
      <c r="N3734" t="str">
        <f t="shared" si="59"/>
        <v>01</v>
      </c>
    </row>
    <row r="3735" spans="1:14" ht="15" customHeight="1" x14ac:dyDescent="0.25">
      <c r="A3735" t="s">
        <v>14</v>
      </c>
      <c r="B3735">
        <v>0</v>
      </c>
      <c r="C3735">
        <v>8130</v>
      </c>
      <c r="D3735">
        <v>21</v>
      </c>
      <c r="E3735" s="1" t="s">
        <v>118</v>
      </c>
      <c r="F3735" s="2" t="s">
        <v>356</v>
      </c>
      <c r="G3735" s="3" t="s">
        <v>358</v>
      </c>
      <c r="H3735" s="3" t="s">
        <v>54</v>
      </c>
      <c r="I3735" s="1" t="s">
        <v>59</v>
      </c>
      <c r="J3735" t="s">
        <v>15</v>
      </c>
      <c r="K3735" s="8">
        <v>1817103</v>
      </c>
      <c r="L3735">
        <v>1817103</v>
      </c>
      <c r="M3735" s="6">
        <v>18171.03</v>
      </c>
      <c r="N3735" t="str">
        <f t="shared" si="59"/>
        <v>02</v>
      </c>
    </row>
    <row r="3736" spans="1:14" ht="15" customHeight="1" x14ac:dyDescent="0.25">
      <c r="A3736" t="s">
        <v>14</v>
      </c>
      <c r="B3736">
        <v>0</v>
      </c>
      <c r="C3736">
        <v>8130</v>
      </c>
      <c r="D3736">
        <v>21</v>
      </c>
      <c r="E3736" s="1" t="s">
        <v>118</v>
      </c>
      <c r="F3736" s="2" t="s">
        <v>356</v>
      </c>
      <c r="G3736" s="3" t="s">
        <v>358</v>
      </c>
      <c r="H3736" s="3" t="s">
        <v>70</v>
      </c>
      <c r="I3736" s="1" t="s">
        <v>59</v>
      </c>
      <c r="J3736" t="s">
        <v>15</v>
      </c>
      <c r="K3736" s="8">
        <v>24131</v>
      </c>
      <c r="L3736">
        <v>24131</v>
      </c>
      <c r="M3736" s="6">
        <v>241.31</v>
      </c>
      <c r="N3736" t="str">
        <f t="shared" si="59"/>
        <v>02</v>
      </c>
    </row>
    <row r="3737" spans="1:14" ht="15" customHeight="1" x14ac:dyDescent="0.25">
      <c r="A3737" t="s">
        <v>14</v>
      </c>
      <c r="B3737">
        <v>0</v>
      </c>
      <c r="C3737">
        <v>8130</v>
      </c>
      <c r="D3737">
        <v>21</v>
      </c>
      <c r="E3737" s="1" t="s">
        <v>118</v>
      </c>
      <c r="F3737" s="2" t="s">
        <v>356</v>
      </c>
      <c r="G3737" s="3" t="s">
        <v>358</v>
      </c>
      <c r="H3737" s="3" t="s">
        <v>167</v>
      </c>
      <c r="I3737" s="1" t="s">
        <v>16</v>
      </c>
      <c r="J3737" t="s">
        <v>15</v>
      </c>
      <c r="K3737" s="8">
        <v>64800</v>
      </c>
      <c r="L3737">
        <v>64800</v>
      </c>
      <c r="M3737" s="6">
        <v>648</v>
      </c>
      <c r="N3737" t="str">
        <f t="shared" si="59"/>
        <v>04</v>
      </c>
    </row>
    <row r="3738" spans="1:14" ht="15" customHeight="1" x14ac:dyDescent="0.25">
      <c r="A3738" t="s">
        <v>14</v>
      </c>
      <c r="B3738">
        <v>0</v>
      </c>
      <c r="C3738">
        <v>8130</v>
      </c>
      <c r="D3738">
        <v>21</v>
      </c>
      <c r="E3738" s="1" t="s">
        <v>118</v>
      </c>
      <c r="F3738" s="2" t="s">
        <v>356</v>
      </c>
      <c r="G3738" s="3" t="s">
        <v>358</v>
      </c>
      <c r="H3738" s="3" t="s">
        <v>71</v>
      </c>
      <c r="I3738" s="1" t="s">
        <v>16</v>
      </c>
      <c r="J3738" t="s">
        <v>15</v>
      </c>
      <c r="K3738" s="8">
        <v>175553</v>
      </c>
      <c r="L3738">
        <v>175553</v>
      </c>
      <c r="M3738" s="6">
        <v>1755.53</v>
      </c>
      <c r="N3738" t="str">
        <f t="shared" si="59"/>
        <v>05</v>
      </c>
    </row>
    <row r="3739" spans="1:14" ht="15" customHeight="1" x14ac:dyDescent="0.25">
      <c r="A3739" t="s">
        <v>14</v>
      </c>
      <c r="B3739">
        <v>0</v>
      </c>
      <c r="C3739">
        <v>8130</v>
      </c>
      <c r="D3739">
        <v>21</v>
      </c>
      <c r="E3739" s="1" t="s">
        <v>118</v>
      </c>
      <c r="F3739" s="2" t="s">
        <v>356</v>
      </c>
      <c r="G3739" s="3" t="s">
        <v>358</v>
      </c>
      <c r="H3739" s="3" t="s">
        <v>145</v>
      </c>
      <c r="I3739" s="1" t="s">
        <v>16</v>
      </c>
      <c r="J3739" t="s">
        <v>15</v>
      </c>
      <c r="K3739" s="8">
        <v>3787</v>
      </c>
      <c r="L3739">
        <v>3787</v>
      </c>
      <c r="M3739" s="6">
        <v>37.869999999999997</v>
      </c>
      <c r="N3739" t="str">
        <f t="shared" si="59"/>
        <v>05</v>
      </c>
    </row>
    <row r="3740" spans="1:14" ht="15" customHeight="1" x14ac:dyDescent="0.25">
      <c r="A3740" t="s">
        <v>14</v>
      </c>
      <c r="B3740">
        <v>0</v>
      </c>
      <c r="C3740">
        <v>8130</v>
      </c>
      <c r="D3740">
        <v>21</v>
      </c>
      <c r="E3740" s="1" t="s">
        <v>118</v>
      </c>
      <c r="F3740" s="2" t="s">
        <v>356</v>
      </c>
      <c r="G3740" s="3" t="s">
        <v>358</v>
      </c>
      <c r="H3740" s="3" t="s">
        <v>73</v>
      </c>
      <c r="I3740" s="1" t="s">
        <v>16</v>
      </c>
      <c r="J3740" t="s">
        <v>15</v>
      </c>
      <c r="K3740" s="8">
        <v>74988</v>
      </c>
      <c r="L3740">
        <v>74988</v>
      </c>
      <c r="M3740" s="6">
        <v>749.88</v>
      </c>
      <c r="N3740" t="str">
        <f t="shared" si="59"/>
        <v>06</v>
      </c>
    </row>
    <row r="3741" spans="1:14" ht="15" customHeight="1" x14ac:dyDescent="0.25">
      <c r="A3741" t="s">
        <v>14</v>
      </c>
      <c r="B3741">
        <v>0</v>
      </c>
      <c r="C3741">
        <v>8130</v>
      </c>
      <c r="D3741">
        <v>21</v>
      </c>
      <c r="E3741" s="1" t="s">
        <v>118</v>
      </c>
      <c r="F3741" s="2" t="s">
        <v>356</v>
      </c>
      <c r="G3741" s="3" t="s">
        <v>358</v>
      </c>
      <c r="H3741" s="3" t="s">
        <v>359</v>
      </c>
      <c r="I3741" s="1" t="s">
        <v>16</v>
      </c>
      <c r="J3741" t="s">
        <v>15</v>
      </c>
      <c r="K3741" s="8">
        <v>602741</v>
      </c>
      <c r="L3741">
        <v>602741</v>
      </c>
      <c r="M3741" s="6">
        <v>6027.41</v>
      </c>
      <c r="N3741" t="str">
        <f t="shared" si="59"/>
        <v>06</v>
      </c>
    </row>
    <row r="3742" spans="1:14" ht="15" customHeight="1" x14ac:dyDescent="0.25">
      <c r="A3742" t="s">
        <v>14</v>
      </c>
      <c r="B3742">
        <v>0</v>
      </c>
      <c r="C3742">
        <v>8130</v>
      </c>
      <c r="D3742">
        <v>21</v>
      </c>
      <c r="E3742" s="1" t="s">
        <v>118</v>
      </c>
      <c r="F3742" s="2" t="s">
        <v>356</v>
      </c>
      <c r="G3742" s="3" t="s">
        <v>358</v>
      </c>
      <c r="H3742" s="3" t="s">
        <v>360</v>
      </c>
      <c r="I3742" s="1" t="s">
        <v>16</v>
      </c>
      <c r="J3742" t="s">
        <v>15</v>
      </c>
      <c r="K3742" s="8">
        <v>8338980</v>
      </c>
      <c r="L3742">
        <v>8338980</v>
      </c>
      <c r="M3742" s="6">
        <v>83389.8</v>
      </c>
      <c r="N3742" t="str">
        <f t="shared" si="59"/>
        <v>06</v>
      </c>
    </row>
    <row r="3743" spans="1:14" ht="15" customHeight="1" x14ac:dyDescent="0.25">
      <c r="A3743" t="s">
        <v>14</v>
      </c>
      <c r="B3743">
        <v>0</v>
      </c>
      <c r="C3743">
        <v>8130</v>
      </c>
      <c r="D3743">
        <v>21</v>
      </c>
      <c r="E3743" s="1" t="s">
        <v>118</v>
      </c>
      <c r="F3743" s="2" t="s">
        <v>356</v>
      </c>
      <c r="G3743" s="3" t="s">
        <v>358</v>
      </c>
      <c r="H3743" s="3" t="s">
        <v>361</v>
      </c>
      <c r="I3743" s="1" t="s">
        <v>16</v>
      </c>
      <c r="J3743" t="s">
        <v>15</v>
      </c>
      <c r="K3743">
        <v>-15</v>
      </c>
      <c r="L3743">
        <v>-15</v>
      </c>
      <c r="M3743" s="6">
        <v>-0.15</v>
      </c>
      <c r="N3743" t="str">
        <f t="shared" si="59"/>
        <v>08</v>
      </c>
    </row>
    <row r="3744" spans="1:14" ht="15" customHeight="1" x14ac:dyDescent="0.25">
      <c r="A3744" t="s">
        <v>14</v>
      </c>
      <c r="B3744">
        <v>0</v>
      </c>
      <c r="C3744">
        <v>8130</v>
      </c>
      <c r="D3744">
        <v>21</v>
      </c>
      <c r="E3744" s="1" t="s">
        <v>118</v>
      </c>
      <c r="F3744" s="2" t="s">
        <v>356</v>
      </c>
      <c r="G3744" s="3" t="s">
        <v>358</v>
      </c>
      <c r="H3744" s="3" t="s">
        <v>362</v>
      </c>
      <c r="I3744" s="1" t="s">
        <v>16</v>
      </c>
      <c r="J3744" t="s">
        <v>811</v>
      </c>
      <c r="K3744">
        <v>-22390</v>
      </c>
      <c r="L3744">
        <v>22390</v>
      </c>
      <c r="M3744" s="6">
        <v>223.9</v>
      </c>
      <c r="N3744" t="str">
        <f t="shared" si="59"/>
        <v>16</v>
      </c>
    </row>
    <row r="3745" spans="1:14" ht="15" customHeight="1" x14ac:dyDescent="0.25">
      <c r="A3745" t="s">
        <v>14</v>
      </c>
      <c r="B3745">
        <v>0</v>
      </c>
      <c r="C3745">
        <v>8130</v>
      </c>
      <c r="D3745">
        <v>21</v>
      </c>
      <c r="E3745" s="1" t="s">
        <v>118</v>
      </c>
      <c r="F3745" s="2" t="s">
        <v>356</v>
      </c>
      <c r="G3745" s="3" t="s">
        <v>358</v>
      </c>
      <c r="H3745" s="3" t="s">
        <v>365</v>
      </c>
      <c r="I3745" s="1" t="s">
        <v>16</v>
      </c>
      <c r="J3745" t="s">
        <v>15</v>
      </c>
      <c r="K3745" s="8">
        <v>73900</v>
      </c>
      <c r="L3745">
        <v>-73900</v>
      </c>
      <c r="M3745" s="6">
        <v>-739</v>
      </c>
      <c r="N3745" t="str">
        <f t="shared" si="59"/>
        <v>16</v>
      </c>
    </row>
    <row r="3746" spans="1:14" ht="15" customHeight="1" x14ac:dyDescent="0.25">
      <c r="A3746" t="s">
        <v>14</v>
      </c>
      <c r="B3746">
        <v>0</v>
      </c>
      <c r="C3746">
        <v>8130</v>
      </c>
      <c r="D3746">
        <v>21</v>
      </c>
      <c r="E3746" s="1" t="s">
        <v>118</v>
      </c>
      <c r="F3746" s="2" t="s">
        <v>356</v>
      </c>
      <c r="G3746" s="3" t="s">
        <v>358</v>
      </c>
      <c r="H3746" s="3" t="s">
        <v>363</v>
      </c>
      <c r="I3746" s="1" t="s">
        <v>16</v>
      </c>
      <c r="J3746" t="s">
        <v>15</v>
      </c>
      <c r="K3746" s="8">
        <v>564020</v>
      </c>
      <c r="L3746">
        <v>-564020</v>
      </c>
      <c r="M3746" s="6">
        <v>-5640.2</v>
      </c>
      <c r="N3746" t="str">
        <f t="shared" si="59"/>
        <v>16</v>
      </c>
    </row>
    <row r="3747" spans="1:14" ht="15" customHeight="1" x14ac:dyDescent="0.25">
      <c r="A3747" t="s">
        <v>14</v>
      </c>
      <c r="B3747">
        <v>0</v>
      </c>
      <c r="C3747">
        <v>8130</v>
      </c>
      <c r="D3747">
        <v>21</v>
      </c>
      <c r="E3747" s="1" t="s">
        <v>118</v>
      </c>
      <c r="F3747" s="2" t="s">
        <v>356</v>
      </c>
      <c r="G3747" s="3" t="s">
        <v>358</v>
      </c>
      <c r="H3747" s="3" t="s">
        <v>300</v>
      </c>
      <c r="I3747" s="1" t="s">
        <v>16</v>
      </c>
      <c r="J3747" t="s">
        <v>809</v>
      </c>
      <c r="K3747" s="8">
        <v>3253315</v>
      </c>
      <c r="L3747">
        <v>-3253315</v>
      </c>
      <c r="M3747" s="6">
        <v>-32533.15</v>
      </c>
      <c r="N3747" t="str">
        <f t="shared" si="59"/>
        <v>40</v>
      </c>
    </row>
    <row r="3748" spans="1:14" ht="15" customHeight="1" x14ac:dyDescent="0.25">
      <c r="A3748" t="s">
        <v>14</v>
      </c>
      <c r="B3748">
        <v>0</v>
      </c>
      <c r="C3748">
        <v>8130</v>
      </c>
      <c r="D3748">
        <v>21</v>
      </c>
      <c r="E3748" s="1" t="s">
        <v>118</v>
      </c>
      <c r="F3748" s="2" t="s">
        <v>356</v>
      </c>
      <c r="G3748" s="3" t="s">
        <v>358</v>
      </c>
      <c r="H3748" s="3" t="s">
        <v>300</v>
      </c>
      <c r="I3748" s="1" t="s">
        <v>16</v>
      </c>
      <c r="J3748" t="s">
        <v>807</v>
      </c>
      <c r="K3748" s="8">
        <v>16200973</v>
      </c>
      <c r="L3748">
        <v>-16200973</v>
      </c>
      <c r="M3748" s="6">
        <v>-162009.73000000001</v>
      </c>
      <c r="N3748" t="str">
        <f t="shared" si="59"/>
        <v>40</v>
      </c>
    </row>
    <row r="3749" spans="1:14" ht="15" customHeight="1" x14ac:dyDescent="0.25">
      <c r="A3749" t="s">
        <v>14</v>
      </c>
      <c r="B3749">
        <v>0</v>
      </c>
      <c r="C3749">
        <v>3900</v>
      </c>
      <c r="D3749">
        <v>21</v>
      </c>
      <c r="E3749" s="1" t="s">
        <v>121</v>
      </c>
      <c r="F3749" s="2" t="s">
        <v>356</v>
      </c>
      <c r="G3749" s="3" t="s">
        <v>358</v>
      </c>
      <c r="H3749" s="3" t="s">
        <v>58</v>
      </c>
      <c r="I3749" s="1" t="s">
        <v>59</v>
      </c>
      <c r="J3749" t="s">
        <v>15</v>
      </c>
      <c r="K3749" s="8">
        <v>4255482</v>
      </c>
      <c r="L3749">
        <v>4255482</v>
      </c>
      <c r="M3749" s="6">
        <v>42554.82</v>
      </c>
      <c r="N3749" t="str">
        <f t="shared" si="59"/>
        <v>01</v>
      </c>
    </row>
    <row r="3750" spans="1:14" ht="15" customHeight="1" x14ac:dyDescent="0.25">
      <c r="A3750" t="s">
        <v>14</v>
      </c>
      <c r="B3750">
        <v>0</v>
      </c>
      <c r="C3750">
        <v>3900</v>
      </c>
      <c r="D3750">
        <v>21</v>
      </c>
      <c r="E3750" s="1" t="s">
        <v>121</v>
      </c>
      <c r="F3750" s="2" t="s">
        <v>356</v>
      </c>
      <c r="G3750" s="3" t="s">
        <v>358</v>
      </c>
      <c r="H3750" s="3" t="s">
        <v>66</v>
      </c>
      <c r="I3750" s="1" t="s">
        <v>59</v>
      </c>
      <c r="J3750" t="s">
        <v>15</v>
      </c>
      <c r="K3750" s="8">
        <v>154089</v>
      </c>
      <c r="L3750">
        <v>154089</v>
      </c>
      <c r="M3750" s="6">
        <v>1540.89</v>
      </c>
      <c r="N3750" t="str">
        <f t="shared" si="59"/>
        <v>01</v>
      </c>
    </row>
    <row r="3751" spans="1:14" ht="15" customHeight="1" x14ac:dyDescent="0.25">
      <c r="A3751" t="s">
        <v>14</v>
      </c>
      <c r="B3751">
        <v>0</v>
      </c>
      <c r="C3751">
        <v>3900</v>
      </c>
      <c r="D3751">
        <v>21</v>
      </c>
      <c r="E3751" s="1" t="s">
        <v>121</v>
      </c>
      <c r="F3751" s="2" t="s">
        <v>356</v>
      </c>
      <c r="G3751" s="3" t="s">
        <v>358</v>
      </c>
      <c r="H3751" s="3" t="s">
        <v>54</v>
      </c>
      <c r="I3751" s="1" t="s">
        <v>59</v>
      </c>
      <c r="J3751" t="s">
        <v>15</v>
      </c>
      <c r="K3751" s="8">
        <v>1017704</v>
      </c>
      <c r="L3751">
        <v>1017704</v>
      </c>
      <c r="M3751" s="6">
        <v>10177.040000000001</v>
      </c>
      <c r="N3751" t="str">
        <f t="shared" si="59"/>
        <v>02</v>
      </c>
    </row>
    <row r="3752" spans="1:14" ht="15" customHeight="1" x14ac:dyDescent="0.25">
      <c r="A3752" t="s">
        <v>14</v>
      </c>
      <c r="B3752">
        <v>0</v>
      </c>
      <c r="C3752">
        <v>3900</v>
      </c>
      <c r="D3752">
        <v>21</v>
      </c>
      <c r="E3752" s="1" t="s">
        <v>121</v>
      </c>
      <c r="F3752" s="2" t="s">
        <v>356</v>
      </c>
      <c r="G3752" s="3" t="s">
        <v>358</v>
      </c>
      <c r="H3752" s="3" t="s">
        <v>70</v>
      </c>
      <c r="I3752" s="1" t="s">
        <v>59</v>
      </c>
      <c r="J3752" t="s">
        <v>15</v>
      </c>
      <c r="K3752" s="8">
        <v>34441</v>
      </c>
      <c r="L3752">
        <v>34441</v>
      </c>
      <c r="M3752" s="6">
        <v>344.41</v>
      </c>
      <c r="N3752" t="str">
        <f t="shared" si="59"/>
        <v>02</v>
      </c>
    </row>
    <row r="3753" spans="1:14" ht="15" customHeight="1" x14ac:dyDescent="0.25">
      <c r="A3753" t="s">
        <v>14</v>
      </c>
      <c r="B3753">
        <v>0</v>
      </c>
      <c r="C3753">
        <v>3900</v>
      </c>
      <c r="D3753">
        <v>21</v>
      </c>
      <c r="E3753" s="1" t="s">
        <v>121</v>
      </c>
      <c r="F3753" s="2" t="s">
        <v>356</v>
      </c>
      <c r="G3753" s="3" t="s">
        <v>358</v>
      </c>
      <c r="H3753" s="3" t="s">
        <v>71</v>
      </c>
      <c r="I3753" s="1" t="s">
        <v>16</v>
      </c>
      <c r="J3753" t="s">
        <v>15</v>
      </c>
      <c r="K3753" s="8">
        <v>127866</v>
      </c>
      <c r="L3753">
        <v>127866</v>
      </c>
      <c r="M3753" s="6">
        <v>1278.6600000000001</v>
      </c>
      <c r="N3753" t="str">
        <f t="shared" si="59"/>
        <v>05</v>
      </c>
    </row>
    <row r="3754" spans="1:14" ht="15" customHeight="1" x14ac:dyDescent="0.25">
      <c r="A3754" t="s">
        <v>14</v>
      </c>
      <c r="B3754">
        <v>0</v>
      </c>
      <c r="C3754">
        <v>3900</v>
      </c>
      <c r="D3754">
        <v>21</v>
      </c>
      <c r="E3754" s="1" t="s">
        <v>121</v>
      </c>
      <c r="F3754" s="2" t="s">
        <v>356</v>
      </c>
      <c r="G3754" s="3" t="s">
        <v>358</v>
      </c>
      <c r="H3754" s="3" t="s">
        <v>145</v>
      </c>
      <c r="I3754" s="1" t="s">
        <v>16</v>
      </c>
      <c r="J3754" t="s">
        <v>15</v>
      </c>
      <c r="K3754" s="8">
        <v>15984</v>
      </c>
      <c r="L3754">
        <v>15984</v>
      </c>
      <c r="M3754" s="6">
        <v>159.84</v>
      </c>
      <c r="N3754" t="str">
        <f t="shared" si="59"/>
        <v>05</v>
      </c>
    </row>
    <row r="3755" spans="1:14" ht="15" customHeight="1" x14ac:dyDescent="0.25">
      <c r="A3755" t="s">
        <v>14</v>
      </c>
      <c r="B3755">
        <v>0</v>
      </c>
      <c r="C3755">
        <v>3900</v>
      </c>
      <c r="D3755">
        <v>21</v>
      </c>
      <c r="E3755" s="1" t="s">
        <v>121</v>
      </c>
      <c r="F3755" s="2" t="s">
        <v>356</v>
      </c>
      <c r="G3755" s="3" t="s">
        <v>358</v>
      </c>
      <c r="H3755" s="3" t="s">
        <v>73</v>
      </c>
      <c r="I3755" s="1" t="s">
        <v>16</v>
      </c>
      <c r="J3755" t="s">
        <v>15</v>
      </c>
      <c r="K3755" s="8">
        <v>69289</v>
      </c>
      <c r="L3755">
        <v>69289</v>
      </c>
      <c r="M3755" s="6">
        <v>692.89</v>
      </c>
      <c r="N3755" t="str">
        <f t="shared" si="59"/>
        <v>06</v>
      </c>
    </row>
    <row r="3756" spans="1:14" ht="15" customHeight="1" x14ac:dyDescent="0.25">
      <c r="A3756" t="s">
        <v>14</v>
      </c>
      <c r="B3756">
        <v>0</v>
      </c>
      <c r="C3756">
        <v>3900</v>
      </c>
      <c r="D3756">
        <v>21</v>
      </c>
      <c r="E3756" s="1" t="s">
        <v>121</v>
      </c>
      <c r="F3756" s="2" t="s">
        <v>356</v>
      </c>
      <c r="G3756" s="3" t="s">
        <v>358</v>
      </c>
      <c r="H3756" s="3" t="s">
        <v>359</v>
      </c>
      <c r="I3756" s="1" t="s">
        <v>16</v>
      </c>
      <c r="J3756" t="s">
        <v>15</v>
      </c>
      <c r="K3756" s="8">
        <v>1075748</v>
      </c>
      <c r="L3756">
        <v>1075748</v>
      </c>
      <c r="M3756" s="6">
        <v>10757.48</v>
      </c>
      <c r="N3756" t="str">
        <f t="shared" si="59"/>
        <v>06</v>
      </c>
    </row>
    <row r="3757" spans="1:14" ht="15" customHeight="1" x14ac:dyDescent="0.25">
      <c r="A3757" t="s">
        <v>14</v>
      </c>
      <c r="B3757">
        <v>0</v>
      </c>
      <c r="C3757">
        <v>3900</v>
      </c>
      <c r="D3757">
        <v>21</v>
      </c>
      <c r="E3757" s="1" t="s">
        <v>121</v>
      </c>
      <c r="F3757" s="2" t="s">
        <v>356</v>
      </c>
      <c r="G3757" s="3" t="s">
        <v>358</v>
      </c>
      <c r="H3757" s="3" t="s">
        <v>360</v>
      </c>
      <c r="I3757" s="1" t="s">
        <v>16</v>
      </c>
      <c r="J3757" t="s">
        <v>15</v>
      </c>
      <c r="K3757" s="8">
        <v>9272586</v>
      </c>
      <c r="L3757">
        <v>9272586</v>
      </c>
      <c r="M3757" s="6">
        <v>92725.86</v>
      </c>
      <c r="N3757" t="str">
        <f t="shared" si="59"/>
        <v>06</v>
      </c>
    </row>
    <row r="3758" spans="1:14" ht="15" customHeight="1" x14ac:dyDescent="0.25">
      <c r="A3758" t="s">
        <v>14</v>
      </c>
      <c r="B3758">
        <v>0</v>
      </c>
      <c r="C3758">
        <v>3900</v>
      </c>
      <c r="D3758">
        <v>21</v>
      </c>
      <c r="E3758" s="1" t="s">
        <v>121</v>
      </c>
      <c r="F3758" s="2" t="s">
        <v>356</v>
      </c>
      <c r="G3758" s="3" t="s">
        <v>358</v>
      </c>
      <c r="H3758" s="3" t="s">
        <v>361</v>
      </c>
      <c r="I3758" s="1" t="s">
        <v>16</v>
      </c>
      <c r="J3758" t="s">
        <v>15</v>
      </c>
      <c r="K3758" s="8">
        <v>20</v>
      </c>
      <c r="L3758">
        <v>20</v>
      </c>
      <c r="M3758" s="6">
        <v>0.2</v>
      </c>
      <c r="N3758" t="str">
        <f t="shared" si="59"/>
        <v>08</v>
      </c>
    </row>
    <row r="3759" spans="1:14" ht="15" customHeight="1" x14ac:dyDescent="0.25">
      <c r="A3759" t="s">
        <v>14</v>
      </c>
      <c r="B3759">
        <v>0</v>
      </c>
      <c r="C3759">
        <v>3900</v>
      </c>
      <c r="D3759">
        <v>21</v>
      </c>
      <c r="E3759" s="1" t="s">
        <v>121</v>
      </c>
      <c r="F3759" s="2" t="s">
        <v>356</v>
      </c>
      <c r="G3759" s="3" t="s">
        <v>358</v>
      </c>
      <c r="H3759" s="3" t="s">
        <v>362</v>
      </c>
      <c r="I3759" s="1" t="s">
        <v>16</v>
      </c>
      <c r="J3759" t="s">
        <v>811</v>
      </c>
      <c r="K3759">
        <v>-17441</v>
      </c>
      <c r="L3759">
        <v>17441</v>
      </c>
      <c r="M3759" s="6">
        <v>174.41</v>
      </c>
      <c r="N3759" t="str">
        <f t="shared" si="59"/>
        <v>16</v>
      </c>
    </row>
    <row r="3760" spans="1:14" ht="15" customHeight="1" x14ac:dyDescent="0.25">
      <c r="A3760" t="s">
        <v>14</v>
      </c>
      <c r="B3760">
        <v>0</v>
      </c>
      <c r="C3760">
        <v>3900</v>
      </c>
      <c r="D3760">
        <v>21</v>
      </c>
      <c r="E3760" s="1" t="s">
        <v>121</v>
      </c>
      <c r="F3760" s="2" t="s">
        <v>356</v>
      </c>
      <c r="G3760" s="3" t="s">
        <v>358</v>
      </c>
      <c r="H3760" s="3" t="s">
        <v>365</v>
      </c>
      <c r="I3760" s="1" t="s">
        <v>16</v>
      </c>
      <c r="J3760" t="s">
        <v>15</v>
      </c>
      <c r="K3760" s="8">
        <v>17800</v>
      </c>
      <c r="L3760">
        <v>-17800</v>
      </c>
      <c r="M3760" s="6">
        <v>-178</v>
      </c>
      <c r="N3760" t="str">
        <f t="shared" si="59"/>
        <v>16</v>
      </c>
    </row>
    <row r="3761" spans="1:14" ht="15" customHeight="1" x14ac:dyDescent="0.25">
      <c r="A3761" t="s">
        <v>14</v>
      </c>
      <c r="B3761">
        <v>0</v>
      </c>
      <c r="C3761">
        <v>3900</v>
      </c>
      <c r="D3761">
        <v>21</v>
      </c>
      <c r="E3761" s="1" t="s">
        <v>121</v>
      </c>
      <c r="F3761" s="2" t="s">
        <v>356</v>
      </c>
      <c r="G3761" s="3" t="s">
        <v>358</v>
      </c>
      <c r="H3761" s="3" t="s">
        <v>366</v>
      </c>
      <c r="I3761" s="1" t="s">
        <v>16</v>
      </c>
      <c r="J3761" t="s">
        <v>15</v>
      </c>
      <c r="K3761" s="8">
        <v>875</v>
      </c>
      <c r="L3761">
        <v>-875</v>
      </c>
      <c r="M3761" s="6">
        <v>-8.75</v>
      </c>
      <c r="N3761" t="str">
        <f t="shared" si="59"/>
        <v>16</v>
      </c>
    </row>
    <row r="3762" spans="1:14" ht="15" customHeight="1" x14ac:dyDescent="0.25">
      <c r="A3762" t="s">
        <v>14</v>
      </c>
      <c r="B3762">
        <v>0</v>
      </c>
      <c r="C3762">
        <v>3900</v>
      </c>
      <c r="D3762">
        <v>21</v>
      </c>
      <c r="E3762" s="1" t="s">
        <v>121</v>
      </c>
      <c r="F3762" s="2" t="s">
        <v>356</v>
      </c>
      <c r="G3762" s="3" t="s">
        <v>358</v>
      </c>
      <c r="H3762" s="3" t="s">
        <v>363</v>
      </c>
      <c r="I3762" s="1" t="s">
        <v>16</v>
      </c>
      <c r="J3762" t="s">
        <v>15</v>
      </c>
      <c r="K3762" s="8">
        <v>533825</v>
      </c>
      <c r="L3762">
        <v>-533825</v>
      </c>
      <c r="M3762" s="6">
        <v>-5338.25</v>
      </c>
      <c r="N3762" t="str">
        <f t="shared" si="59"/>
        <v>16</v>
      </c>
    </row>
    <row r="3763" spans="1:14" ht="15" customHeight="1" x14ac:dyDescent="0.25">
      <c r="A3763" t="s">
        <v>14</v>
      </c>
      <c r="B3763">
        <v>0</v>
      </c>
      <c r="C3763">
        <v>3900</v>
      </c>
      <c r="D3763">
        <v>21</v>
      </c>
      <c r="E3763" s="1" t="s">
        <v>121</v>
      </c>
      <c r="F3763" s="2" t="s">
        <v>356</v>
      </c>
      <c r="G3763" s="3" t="s">
        <v>358</v>
      </c>
      <c r="H3763" s="3" t="s">
        <v>300</v>
      </c>
      <c r="I3763" s="1" t="s">
        <v>16</v>
      </c>
      <c r="J3763" t="s">
        <v>809</v>
      </c>
      <c r="K3763" s="8">
        <v>5519631</v>
      </c>
      <c r="L3763">
        <v>-5519631</v>
      </c>
      <c r="M3763" s="6">
        <v>-55196.31</v>
      </c>
      <c r="N3763" t="str">
        <f t="shared" si="59"/>
        <v>40</v>
      </c>
    </row>
    <row r="3764" spans="1:14" ht="15" customHeight="1" x14ac:dyDescent="0.25">
      <c r="A3764" t="s">
        <v>14</v>
      </c>
      <c r="B3764">
        <v>0</v>
      </c>
      <c r="C3764">
        <v>3900</v>
      </c>
      <c r="D3764">
        <v>21</v>
      </c>
      <c r="E3764" s="1" t="s">
        <v>121</v>
      </c>
      <c r="F3764" s="2" t="s">
        <v>356</v>
      </c>
      <c r="G3764" s="3" t="s">
        <v>358</v>
      </c>
      <c r="H3764" s="3" t="s">
        <v>300</v>
      </c>
      <c r="I3764" s="1" t="s">
        <v>16</v>
      </c>
      <c r="J3764" t="s">
        <v>807</v>
      </c>
      <c r="K3764" s="8">
        <v>11800525</v>
      </c>
      <c r="L3764">
        <v>-11800525</v>
      </c>
      <c r="M3764" s="6">
        <v>-118005.25</v>
      </c>
      <c r="N3764" t="str">
        <f t="shared" si="59"/>
        <v>40</v>
      </c>
    </row>
    <row r="3765" spans="1:14" ht="15" customHeight="1" x14ac:dyDescent="0.25">
      <c r="A3765" t="s">
        <v>14</v>
      </c>
      <c r="B3765">
        <v>0</v>
      </c>
      <c r="C3765">
        <v>8032</v>
      </c>
      <c r="D3765">
        <v>21</v>
      </c>
      <c r="E3765" s="1" t="s">
        <v>125</v>
      </c>
      <c r="F3765" s="2" t="s">
        <v>356</v>
      </c>
      <c r="G3765" s="3" t="s">
        <v>358</v>
      </c>
      <c r="H3765" s="3" t="s">
        <v>58</v>
      </c>
      <c r="I3765" s="1" t="s">
        <v>59</v>
      </c>
      <c r="J3765" t="s">
        <v>15</v>
      </c>
      <c r="K3765" s="8">
        <v>5899117</v>
      </c>
      <c r="L3765">
        <v>5899117</v>
      </c>
      <c r="M3765" s="6">
        <v>58991.17</v>
      </c>
      <c r="N3765" t="str">
        <f t="shared" si="59"/>
        <v>01</v>
      </c>
    </row>
    <row r="3766" spans="1:14" ht="15" customHeight="1" x14ac:dyDescent="0.25">
      <c r="A3766" t="s">
        <v>14</v>
      </c>
      <c r="B3766">
        <v>0</v>
      </c>
      <c r="C3766">
        <v>8032</v>
      </c>
      <c r="D3766">
        <v>21</v>
      </c>
      <c r="E3766" s="1" t="s">
        <v>125</v>
      </c>
      <c r="F3766" s="2" t="s">
        <v>356</v>
      </c>
      <c r="G3766" s="3" t="s">
        <v>358</v>
      </c>
      <c r="H3766" s="3" t="s">
        <v>66</v>
      </c>
      <c r="I3766" s="1" t="s">
        <v>59</v>
      </c>
      <c r="J3766" t="s">
        <v>15</v>
      </c>
      <c r="K3766" s="8">
        <v>93125</v>
      </c>
      <c r="L3766">
        <v>93125</v>
      </c>
      <c r="M3766" s="6">
        <v>931.25</v>
      </c>
      <c r="N3766" t="str">
        <f t="shared" si="59"/>
        <v>01</v>
      </c>
    </row>
    <row r="3767" spans="1:14" ht="15" customHeight="1" x14ac:dyDescent="0.25">
      <c r="A3767" t="s">
        <v>14</v>
      </c>
      <c r="B3767">
        <v>0</v>
      </c>
      <c r="C3767">
        <v>8032</v>
      </c>
      <c r="D3767">
        <v>21</v>
      </c>
      <c r="E3767" s="1" t="s">
        <v>125</v>
      </c>
      <c r="F3767" s="2" t="s">
        <v>356</v>
      </c>
      <c r="G3767" s="3" t="s">
        <v>358</v>
      </c>
      <c r="H3767" s="3" t="s">
        <v>68</v>
      </c>
      <c r="I3767" s="1" t="s">
        <v>59</v>
      </c>
      <c r="J3767" t="s">
        <v>15</v>
      </c>
      <c r="K3767" s="8">
        <v>650000</v>
      </c>
      <c r="L3767">
        <v>650000</v>
      </c>
      <c r="M3767" s="6">
        <v>6500</v>
      </c>
      <c r="N3767" t="str">
        <f t="shared" si="59"/>
        <v>01</v>
      </c>
    </row>
    <row r="3768" spans="1:14" ht="15" customHeight="1" x14ac:dyDescent="0.25">
      <c r="A3768" t="s">
        <v>14</v>
      </c>
      <c r="B3768">
        <v>0</v>
      </c>
      <c r="C3768">
        <v>8032</v>
      </c>
      <c r="D3768">
        <v>21</v>
      </c>
      <c r="E3768" s="1" t="s">
        <v>125</v>
      </c>
      <c r="F3768" s="2" t="s">
        <v>356</v>
      </c>
      <c r="G3768" s="3" t="s">
        <v>358</v>
      </c>
      <c r="H3768" s="3" t="s">
        <v>54</v>
      </c>
      <c r="I3768" s="1" t="s">
        <v>59</v>
      </c>
      <c r="J3768" t="s">
        <v>15</v>
      </c>
      <c r="K3768" s="8">
        <v>1587497</v>
      </c>
      <c r="L3768">
        <v>1587497</v>
      </c>
      <c r="M3768" s="6">
        <v>15874.970000000001</v>
      </c>
      <c r="N3768" t="str">
        <f t="shared" si="59"/>
        <v>02</v>
      </c>
    </row>
    <row r="3769" spans="1:14" ht="15" customHeight="1" x14ac:dyDescent="0.25">
      <c r="A3769" t="s">
        <v>14</v>
      </c>
      <c r="B3769">
        <v>0</v>
      </c>
      <c r="C3769">
        <v>8032</v>
      </c>
      <c r="D3769">
        <v>21</v>
      </c>
      <c r="E3769" s="1" t="s">
        <v>125</v>
      </c>
      <c r="F3769" s="2" t="s">
        <v>356</v>
      </c>
      <c r="G3769" s="3" t="s">
        <v>358</v>
      </c>
      <c r="H3769" s="3" t="s">
        <v>69</v>
      </c>
      <c r="I3769" s="1" t="s">
        <v>59</v>
      </c>
      <c r="J3769" t="s">
        <v>15</v>
      </c>
      <c r="K3769" s="8">
        <v>145278</v>
      </c>
      <c r="L3769">
        <v>145278</v>
      </c>
      <c r="M3769" s="6">
        <v>1452.78</v>
      </c>
      <c r="N3769" t="str">
        <f t="shared" si="59"/>
        <v>02</v>
      </c>
    </row>
    <row r="3770" spans="1:14" ht="15" customHeight="1" x14ac:dyDescent="0.25">
      <c r="A3770" t="s">
        <v>14</v>
      </c>
      <c r="B3770">
        <v>0</v>
      </c>
      <c r="C3770">
        <v>8032</v>
      </c>
      <c r="D3770">
        <v>21</v>
      </c>
      <c r="E3770" s="1" t="s">
        <v>125</v>
      </c>
      <c r="F3770" s="2" t="s">
        <v>356</v>
      </c>
      <c r="G3770" s="3" t="s">
        <v>358</v>
      </c>
      <c r="H3770" s="3" t="s">
        <v>70</v>
      </c>
      <c r="I3770" s="1" t="s">
        <v>59</v>
      </c>
      <c r="J3770" t="s">
        <v>15</v>
      </c>
      <c r="K3770" s="8">
        <v>20813</v>
      </c>
      <c r="L3770">
        <v>20813</v>
      </c>
      <c r="M3770" s="6">
        <v>208.13</v>
      </c>
      <c r="N3770" t="str">
        <f t="shared" si="59"/>
        <v>02</v>
      </c>
    </row>
    <row r="3771" spans="1:14" ht="15" customHeight="1" x14ac:dyDescent="0.25">
      <c r="A3771" t="s">
        <v>14</v>
      </c>
      <c r="B3771">
        <v>0</v>
      </c>
      <c r="C3771">
        <v>8032</v>
      </c>
      <c r="D3771">
        <v>21</v>
      </c>
      <c r="E3771" s="1" t="s">
        <v>125</v>
      </c>
      <c r="F3771" s="2" t="s">
        <v>356</v>
      </c>
      <c r="G3771" s="3" t="s">
        <v>358</v>
      </c>
      <c r="H3771" s="3" t="s">
        <v>71</v>
      </c>
      <c r="I3771" s="1" t="s">
        <v>16</v>
      </c>
      <c r="J3771" t="s">
        <v>15</v>
      </c>
      <c r="K3771" s="8">
        <v>127866</v>
      </c>
      <c r="L3771">
        <v>127866</v>
      </c>
      <c r="M3771" s="6">
        <v>1278.6600000000001</v>
      </c>
      <c r="N3771" t="str">
        <f t="shared" si="59"/>
        <v>05</v>
      </c>
    </row>
    <row r="3772" spans="1:14" ht="15" customHeight="1" x14ac:dyDescent="0.25">
      <c r="A3772" t="s">
        <v>14</v>
      </c>
      <c r="B3772">
        <v>0</v>
      </c>
      <c r="C3772">
        <v>8032</v>
      </c>
      <c r="D3772">
        <v>21</v>
      </c>
      <c r="E3772" s="1" t="s">
        <v>125</v>
      </c>
      <c r="F3772" s="2" t="s">
        <v>356</v>
      </c>
      <c r="G3772" s="3" t="s">
        <v>358</v>
      </c>
      <c r="H3772" s="3" t="s">
        <v>145</v>
      </c>
      <c r="I3772" s="1" t="s">
        <v>16</v>
      </c>
      <c r="J3772" t="s">
        <v>15</v>
      </c>
      <c r="K3772" s="8">
        <v>16652</v>
      </c>
      <c r="L3772">
        <v>16652</v>
      </c>
      <c r="M3772" s="6">
        <v>166.52</v>
      </c>
      <c r="N3772" t="str">
        <f t="shared" si="59"/>
        <v>05</v>
      </c>
    </row>
    <row r="3773" spans="1:14" ht="15" customHeight="1" x14ac:dyDescent="0.25">
      <c r="A3773" t="s">
        <v>14</v>
      </c>
      <c r="B3773">
        <v>0</v>
      </c>
      <c r="C3773">
        <v>8032</v>
      </c>
      <c r="D3773">
        <v>21</v>
      </c>
      <c r="E3773" s="1" t="s">
        <v>125</v>
      </c>
      <c r="F3773" s="2" t="s">
        <v>356</v>
      </c>
      <c r="G3773" s="3" t="s">
        <v>358</v>
      </c>
      <c r="H3773" s="3" t="s">
        <v>73</v>
      </c>
      <c r="I3773" s="1" t="s">
        <v>16</v>
      </c>
      <c r="J3773" t="s">
        <v>15</v>
      </c>
      <c r="K3773" s="8">
        <v>62150</v>
      </c>
      <c r="L3773">
        <v>62150</v>
      </c>
      <c r="M3773" s="6">
        <v>621.5</v>
      </c>
      <c r="N3773" t="str">
        <f t="shared" si="59"/>
        <v>06</v>
      </c>
    </row>
    <row r="3774" spans="1:14" ht="15" customHeight="1" x14ac:dyDescent="0.25">
      <c r="A3774" t="s">
        <v>14</v>
      </c>
      <c r="B3774">
        <v>0</v>
      </c>
      <c r="C3774">
        <v>8032</v>
      </c>
      <c r="D3774">
        <v>21</v>
      </c>
      <c r="E3774" s="1" t="s">
        <v>125</v>
      </c>
      <c r="F3774" s="2" t="s">
        <v>356</v>
      </c>
      <c r="G3774" s="3" t="s">
        <v>358</v>
      </c>
      <c r="H3774" s="3" t="s">
        <v>359</v>
      </c>
      <c r="I3774" s="1" t="s">
        <v>16</v>
      </c>
      <c r="J3774" t="s">
        <v>15</v>
      </c>
      <c r="K3774" s="8">
        <v>785118</v>
      </c>
      <c r="L3774">
        <v>785118</v>
      </c>
      <c r="M3774" s="6">
        <v>7851.18</v>
      </c>
      <c r="N3774" t="str">
        <f t="shared" si="59"/>
        <v>06</v>
      </c>
    </row>
    <row r="3775" spans="1:14" ht="15" customHeight="1" x14ac:dyDescent="0.25">
      <c r="A3775" t="s">
        <v>14</v>
      </c>
      <c r="B3775">
        <v>0</v>
      </c>
      <c r="C3775">
        <v>8032</v>
      </c>
      <c r="D3775">
        <v>21</v>
      </c>
      <c r="E3775" s="1" t="s">
        <v>125</v>
      </c>
      <c r="F3775" s="2" t="s">
        <v>356</v>
      </c>
      <c r="G3775" s="3" t="s">
        <v>358</v>
      </c>
      <c r="H3775" s="3" t="s">
        <v>360</v>
      </c>
      <c r="I3775" s="1" t="s">
        <v>16</v>
      </c>
      <c r="J3775" t="s">
        <v>15</v>
      </c>
      <c r="K3775" s="8">
        <v>9193604</v>
      </c>
      <c r="L3775">
        <v>9193604</v>
      </c>
      <c r="M3775" s="6">
        <v>91936.040000000008</v>
      </c>
      <c r="N3775" t="str">
        <f t="shared" si="59"/>
        <v>06</v>
      </c>
    </row>
    <row r="3776" spans="1:14" ht="15" customHeight="1" x14ac:dyDescent="0.25">
      <c r="A3776" t="s">
        <v>14</v>
      </c>
      <c r="B3776">
        <v>0</v>
      </c>
      <c r="C3776">
        <v>8032</v>
      </c>
      <c r="D3776">
        <v>21</v>
      </c>
      <c r="E3776" s="1" t="s">
        <v>125</v>
      </c>
      <c r="F3776" s="2" t="s">
        <v>356</v>
      </c>
      <c r="G3776" s="3" t="s">
        <v>358</v>
      </c>
      <c r="H3776" s="3" t="s">
        <v>361</v>
      </c>
      <c r="I3776" s="1" t="s">
        <v>16</v>
      </c>
      <c r="J3776" t="s">
        <v>15</v>
      </c>
      <c r="K3776" s="8">
        <v>3</v>
      </c>
      <c r="L3776">
        <v>3</v>
      </c>
      <c r="M3776" s="6">
        <v>0.03</v>
      </c>
      <c r="N3776" t="str">
        <f t="shared" si="59"/>
        <v>08</v>
      </c>
    </row>
    <row r="3777" spans="1:14" ht="15" customHeight="1" x14ac:dyDescent="0.25">
      <c r="A3777" t="s">
        <v>14</v>
      </c>
      <c r="B3777">
        <v>0</v>
      </c>
      <c r="C3777">
        <v>8032</v>
      </c>
      <c r="D3777">
        <v>21</v>
      </c>
      <c r="E3777" s="1" t="s">
        <v>125</v>
      </c>
      <c r="F3777" s="2" t="s">
        <v>356</v>
      </c>
      <c r="G3777" s="3" t="s">
        <v>358</v>
      </c>
      <c r="H3777" s="3" t="s">
        <v>362</v>
      </c>
      <c r="I3777" s="1" t="s">
        <v>16</v>
      </c>
      <c r="J3777" t="s">
        <v>811</v>
      </c>
      <c r="K3777">
        <v>-43151</v>
      </c>
      <c r="L3777">
        <v>43151</v>
      </c>
      <c r="M3777" s="6">
        <v>431.51</v>
      </c>
      <c r="N3777" t="str">
        <f t="shared" si="59"/>
        <v>16</v>
      </c>
    </row>
    <row r="3778" spans="1:14" ht="15" customHeight="1" x14ac:dyDescent="0.25">
      <c r="A3778" t="s">
        <v>14</v>
      </c>
      <c r="B3778">
        <v>0</v>
      </c>
      <c r="C3778">
        <v>8032</v>
      </c>
      <c r="D3778">
        <v>21</v>
      </c>
      <c r="E3778" s="1" t="s">
        <v>125</v>
      </c>
      <c r="F3778" s="2" t="s">
        <v>356</v>
      </c>
      <c r="G3778" s="3" t="s">
        <v>358</v>
      </c>
      <c r="H3778" s="3" t="s">
        <v>364</v>
      </c>
      <c r="I3778" s="1" t="s">
        <v>16</v>
      </c>
      <c r="J3778" t="s">
        <v>812</v>
      </c>
      <c r="K3778" s="8">
        <v>13300</v>
      </c>
      <c r="L3778">
        <v>-13300</v>
      </c>
      <c r="M3778" s="6">
        <v>-133</v>
      </c>
      <c r="N3778" t="str">
        <f t="shared" si="59"/>
        <v>16</v>
      </c>
    </row>
    <row r="3779" spans="1:14" ht="15" customHeight="1" x14ac:dyDescent="0.25">
      <c r="A3779" t="s">
        <v>14</v>
      </c>
      <c r="B3779">
        <v>0</v>
      </c>
      <c r="C3779">
        <v>8032</v>
      </c>
      <c r="D3779">
        <v>21</v>
      </c>
      <c r="E3779" s="1" t="s">
        <v>125</v>
      </c>
      <c r="F3779" s="2" t="s">
        <v>356</v>
      </c>
      <c r="G3779" s="3" t="s">
        <v>358</v>
      </c>
      <c r="H3779" s="3" t="s">
        <v>365</v>
      </c>
      <c r="I3779" s="1" t="s">
        <v>16</v>
      </c>
      <c r="J3779" t="s">
        <v>15</v>
      </c>
      <c r="K3779" s="8">
        <v>37350</v>
      </c>
      <c r="L3779">
        <v>-37350</v>
      </c>
      <c r="M3779" s="6">
        <v>-373.5</v>
      </c>
      <c r="N3779" t="str">
        <f t="shared" si="59"/>
        <v>16</v>
      </c>
    </row>
    <row r="3780" spans="1:14" ht="15" customHeight="1" x14ac:dyDescent="0.25">
      <c r="A3780" t="s">
        <v>14</v>
      </c>
      <c r="B3780">
        <v>0</v>
      </c>
      <c r="C3780">
        <v>8032</v>
      </c>
      <c r="D3780">
        <v>21</v>
      </c>
      <c r="E3780" s="1" t="s">
        <v>125</v>
      </c>
      <c r="F3780" s="2" t="s">
        <v>356</v>
      </c>
      <c r="G3780" s="3" t="s">
        <v>358</v>
      </c>
      <c r="H3780" s="3" t="s">
        <v>366</v>
      </c>
      <c r="I3780" s="1" t="s">
        <v>16</v>
      </c>
      <c r="J3780" t="s">
        <v>15</v>
      </c>
      <c r="K3780" s="8">
        <v>4850</v>
      </c>
      <c r="L3780">
        <v>-4850</v>
      </c>
      <c r="M3780" s="6">
        <v>-48.5</v>
      </c>
      <c r="N3780" t="str">
        <f t="shared" si="59"/>
        <v>16</v>
      </c>
    </row>
    <row r="3781" spans="1:14" ht="15" customHeight="1" x14ac:dyDescent="0.25">
      <c r="A3781" t="s">
        <v>14</v>
      </c>
      <c r="B3781">
        <v>0</v>
      </c>
      <c r="C3781">
        <v>8032</v>
      </c>
      <c r="D3781">
        <v>21</v>
      </c>
      <c r="E3781" s="1" t="s">
        <v>125</v>
      </c>
      <c r="F3781" s="2" t="s">
        <v>356</v>
      </c>
      <c r="G3781" s="3" t="s">
        <v>358</v>
      </c>
      <c r="H3781" s="3" t="s">
        <v>363</v>
      </c>
      <c r="I3781" s="1" t="s">
        <v>16</v>
      </c>
      <c r="J3781" t="s">
        <v>15</v>
      </c>
      <c r="K3781" s="8">
        <v>341090</v>
      </c>
      <c r="L3781">
        <v>-341090</v>
      </c>
      <c r="M3781" s="6">
        <v>-3410.9</v>
      </c>
      <c r="N3781" t="str">
        <f t="shared" si="59"/>
        <v>16</v>
      </c>
    </row>
    <row r="3782" spans="1:14" ht="15" customHeight="1" x14ac:dyDescent="0.25">
      <c r="A3782" t="s">
        <v>14</v>
      </c>
      <c r="B3782">
        <v>0</v>
      </c>
      <c r="C3782">
        <v>8032</v>
      </c>
      <c r="D3782">
        <v>21</v>
      </c>
      <c r="E3782" s="1" t="s">
        <v>125</v>
      </c>
      <c r="F3782" s="2" t="s">
        <v>356</v>
      </c>
      <c r="G3782" s="3" t="s">
        <v>358</v>
      </c>
      <c r="H3782" s="3" t="s">
        <v>300</v>
      </c>
      <c r="I3782" s="1" t="s">
        <v>16</v>
      </c>
      <c r="J3782" t="s">
        <v>808</v>
      </c>
      <c r="K3782" s="8">
        <v>495703</v>
      </c>
      <c r="L3782">
        <v>-495703</v>
      </c>
      <c r="M3782" s="6">
        <v>-4957.03</v>
      </c>
      <c r="N3782" t="str">
        <f t="shared" si="59"/>
        <v>40</v>
      </c>
    </row>
    <row r="3783" spans="1:14" ht="15" customHeight="1" x14ac:dyDescent="0.25">
      <c r="A3783" t="s">
        <v>14</v>
      </c>
      <c r="B3783">
        <v>0</v>
      </c>
      <c r="C3783">
        <v>8032</v>
      </c>
      <c r="D3783">
        <v>21</v>
      </c>
      <c r="E3783" s="1" t="s">
        <v>125</v>
      </c>
      <c r="F3783" s="2" t="s">
        <v>356</v>
      </c>
      <c r="G3783" s="3" t="s">
        <v>358</v>
      </c>
      <c r="H3783" s="3" t="s">
        <v>300</v>
      </c>
      <c r="I3783" s="1" t="s">
        <v>16</v>
      </c>
      <c r="J3783" t="s">
        <v>809</v>
      </c>
      <c r="K3783" s="8">
        <v>4096021</v>
      </c>
      <c r="L3783">
        <v>-4096021</v>
      </c>
      <c r="M3783" s="6">
        <v>-40960.21</v>
      </c>
      <c r="N3783" t="str">
        <f t="shared" si="59"/>
        <v>40</v>
      </c>
    </row>
    <row r="3784" spans="1:14" ht="15" customHeight="1" x14ac:dyDescent="0.25">
      <c r="A3784" t="s">
        <v>14</v>
      </c>
      <c r="B3784">
        <v>0</v>
      </c>
      <c r="C3784">
        <v>8032</v>
      </c>
      <c r="D3784">
        <v>21</v>
      </c>
      <c r="E3784" s="1" t="s">
        <v>125</v>
      </c>
      <c r="F3784" s="2" t="s">
        <v>356</v>
      </c>
      <c r="G3784" s="3" t="s">
        <v>358</v>
      </c>
      <c r="H3784" s="3" t="s">
        <v>300</v>
      </c>
      <c r="I3784" s="1" t="s">
        <v>16</v>
      </c>
      <c r="J3784" t="s">
        <v>807</v>
      </c>
      <c r="K3784" s="8">
        <v>17049177</v>
      </c>
      <c r="L3784">
        <v>-17049177</v>
      </c>
      <c r="M3784" s="6">
        <v>-170491.77</v>
      </c>
      <c r="N3784" t="str">
        <f t="shared" si="59"/>
        <v>40</v>
      </c>
    </row>
    <row r="3785" spans="1:14" ht="15" customHeight="1" x14ac:dyDescent="0.25">
      <c r="A3785" t="s">
        <v>14</v>
      </c>
      <c r="B3785">
        <v>0</v>
      </c>
      <c r="C3785">
        <v>5615</v>
      </c>
      <c r="D3785">
        <v>21</v>
      </c>
      <c r="E3785" s="1" t="s">
        <v>126</v>
      </c>
      <c r="F3785" s="2" t="s">
        <v>356</v>
      </c>
      <c r="G3785" s="3" t="s">
        <v>358</v>
      </c>
      <c r="H3785" s="3" t="s">
        <v>58</v>
      </c>
      <c r="I3785" s="1" t="s">
        <v>59</v>
      </c>
      <c r="J3785" t="s">
        <v>15</v>
      </c>
      <c r="K3785" s="8">
        <v>4891111</v>
      </c>
      <c r="L3785">
        <v>4891111</v>
      </c>
      <c r="M3785" s="6">
        <v>48911.11</v>
      </c>
      <c r="N3785" t="str">
        <f t="shared" si="59"/>
        <v>01</v>
      </c>
    </row>
    <row r="3786" spans="1:14" ht="15" customHeight="1" x14ac:dyDescent="0.25">
      <c r="A3786" t="s">
        <v>14</v>
      </c>
      <c r="B3786">
        <v>0</v>
      </c>
      <c r="C3786">
        <v>5615</v>
      </c>
      <c r="D3786">
        <v>21</v>
      </c>
      <c r="E3786" s="1" t="s">
        <v>126</v>
      </c>
      <c r="F3786" s="2" t="s">
        <v>356</v>
      </c>
      <c r="G3786" s="3" t="s">
        <v>358</v>
      </c>
      <c r="H3786" s="3" t="s">
        <v>66</v>
      </c>
      <c r="I3786" s="1" t="s">
        <v>59</v>
      </c>
      <c r="J3786" t="s">
        <v>15</v>
      </c>
      <c r="K3786" s="8">
        <v>565851</v>
      </c>
      <c r="L3786">
        <v>565851</v>
      </c>
      <c r="M3786" s="6">
        <v>5658.51</v>
      </c>
      <c r="N3786" t="str">
        <f t="shared" si="59"/>
        <v>01</v>
      </c>
    </row>
    <row r="3787" spans="1:14" ht="15" customHeight="1" x14ac:dyDescent="0.25">
      <c r="A3787" t="s">
        <v>14</v>
      </c>
      <c r="B3787">
        <v>0</v>
      </c>
      <c r="C3787">
        <v>5615</v>
      </c>
      <c r="D3787">
        <v>21</v>
      </c>
      <c r="E3787" s="1" t="s">
        <v>126</v>
      </c>
      <c r="F3787" s="2" t="s">
        <v>356</v>
      </c>
      <c r="G3787" s="3" t="s">
        <v>358</v>
      </c>
      <c r="H3787" s="3" t="s">
        <v>68</v>
      </c>
      <c r="I3787" s="1" t="s">
        <v>59</v>
      </c>
      <c r="J3787" t="s">
        <v>15</v>
      </c>
      <c r="K3787" s="8">
        <v>25000</v>
      </c>
      <c r="L3787">
        <v>25000</v>
      </c>
      <c r="M3787" s="6">
        <v>250</v>
      </c>
      <c r="N3787" t="str">
        <f t="shared" si="59"/>
        <v>01</v>
      </c>
    </row>
    <row r="3788" spans="1:14" ht="15" customHeight="1" x14ac:dyDescent="0.25">
      <c r="A3788" t="s">
        <v>14</v>
      </c>
      <c r="B3788">
        <v>0</v>
      </c>
      <c r="C3788">
        <v>5615</v>
      </c>
      <c r="D3788">
        <v>21</v>
      </c>
      <c r="E3788" s="1" t="s">
        <v>126</v>
      </c>
      <c r="F3788" s="2" t="s">
        <v>356</v>
      </c>
      <c r="G3788" s="3" t="s">
        <v>358</v>
      </c>
      <c r="H3788" s="3" t="s">
        <v>54</v>
      </c>
      <c r="I3788" s="1" t="s">
        <v>59</v>
      </c>
      <c r="J3788" t="s">
        <v>15</v>
      </c>
      <c r="K3788" s="8">
        <v>1998171</v>
      </c>
      <c r="L3788">
        <v>1998171</v>
      </c>
      <c r="M3788" s="6">
        <v>19981.71</v>
      </c>
      <c r="N3788" t="str">
        <f t="shared" si="59"/>
        <v>02</v>
      </c>
    </row>
    <row r="3789" spans="1:14" ht="15" customHeight="1" x14ac:dyDescent="0.25">
      <c r="A3789" t="s">
        <v>14</v>
      </c>
      <c r="B3789">
        <v>0</v>
      </c>
      <c r="C3789">
        <v>5615</v>
      </c>
      <c r="D3789">
        <v>21</v>
      </c>
      <c r="E3789" s="1" t="s">
        <v>126</v>
      </c>
      <c r="F3789" s="2" t="s">
        <v>356</v>
      </c>
      <c r="G3789" s="3" t="s">
        <v>358</v>
      </c>
      <c r="H3789" s="3" t="s">
        <v>69</v>
      </c>
      <c r="I3789" s="1" t="s">
        <v>59</v>
      </c>
      <c r="J3789" t="s">
        <v>15</v>
      </c>
      <c r="K3789" s="8">
        <v>5588</v>
      </c>
      <c r="L3789">
        <v>5588</v>
      </c>
      <c r="M3789" s="6">
        <v>55.88</v>
      </c>
      <c r="N3789" t="str">
        <f t="shared" si="59"/>
        <v>02</v>
      </c>
    </row>
    <row r="3790" spans="1:14" ht="15" customHeight="1" x14ac:dyDescent="0.25">
      <c r="A3790" t="s">
        <v>14</v>
      </c>
      <c r="B3790">
        <v>0</v>
      </c>
      <c r="C3790">
        <v>5615</v>
      </c>
      <c r="D3790">
        <v>21</v>
      </c>
      <c r="E3790" s="1" t="s">
        <v>126</v>
      </c>
      <c r="F3790" s="2" t="s">
        <v>356</v>
      </c>
      <c r="G3790" s="3" t="s">
        <v>358</v>
      </c>
      <c r="H3790" s="3" t="s">
        <v>70</v>
      </c>
      <c r="I3790" s="1" t="s">
        <v>59</v>
      </c>
      <c r="J3790" t="s">
        <v>15</v>
      </c>
      <c r="K3790" s="8">
        <v>126787</v>
      </c>
      <c r="L3790">
        <v>126787</v>
      </c>
      <c r="M3790" s="6">
        <v>1267.8700000000001</v>
      </c>
      <c r="N3790" t="str">
        <f t="shared" si="59"/>
        <v>02</v>
      </c>
    </row>
    <row r="3791" spans="1:14" ht="15" customHeight="1" x14ac:dyDescent="0.25">
      <c r="A3791" t="s">
        <v>14</v>
      </c>
      <c r="B3791">
        <v>0</v>
      </c>
      <c r="C3791">
        <v>5615</v>
      </c>
      <c r="D3791">
        <v>21</v>
      </c>
      <c r="E3791" s="1" t="s">
        <v>126</v>
      </c>
      <c r="F3791" s="2" t="s">
        <v>356</v>
      </c>
      <c r="G3791" s="3" t="s">
        <v>358</v>
      </c>
      <c r="H3791" s="3" t="s">
        <v>167</v>
      </c>
      <c r="I3791" s="1" t="s">
        <v>16</v>
      </c>
      <c r="J3791" t="s">
        <v>15</v>
      </c>
      <c r="K3791" s="8">
        <v>73650</v>
      </c>
      <c r="L3791">
        <v>73650</v>
      </c>
      <c r="M3791" s="6">
        <v>736.5</v>
      </c>
      <c r="N3791" t="str">
        <f t="shared" ref="N3791:N3854" si="60">LEFT(H3791,2)</f>
        <v>04</v>
      </c>
    </row>
    <row r="3792" spans="1:14" ht="15" customHeight="1" x14ac:dyDescent="0.25">
      <c r="A3792" t="s">
        <v>14</v>
      </c>
      <c r="B3792">
        <v>0</v>
      </c>
      <c r="C3792">
        <v>5615</v>
      </c>
      <c r="D3792">
        <v>21</v>
      </c>
      <c r="E3792" s="1" t="s">
        <v>126</v>
      </c>
      <c r="F3792" s="2" t="s">
        <v>356</v>
      </c>
      <c r="G3792" s="3" t="s">
        <v>358</v>
      </c>
      <c r="H3792" s="3" t="s">
        <v>71</v>
      </c>
      <c r="I3792" s="1" t="s">
        <v>16</v>
      </c>
      <c r="J3792" t="s">
        <v>15</v>
      </c>
      <c r="K3792" s="8">
        <v>146011</v>
      </c>
      <c r="L3792">
        <v>146011</v>
      </c>
      <c r="M3792" s="6">
        <v>1460.1100000000001</v>
      </c>
      <c r="N3792" t="str">
        <f t="shared" si="60"/>
        <v>05</v>
      </c>
    </row>
    <row r="3793" spans="1:14" ht="15" customHeight="1" x14ac:dyDescent="0.25">
      <c r="A3793" t="s">
        <v>14</v>
      </c>
      <c r="B3793">
        <v>0</v>
      </c>
      <c r="C3793">
        <v>5615</v>
      </c>
      <c r="D3793">
        <v>21</v>
      </c>
      <c r="E3793" s="1" t="s">
        <v>126</v>
      </c>
      <c r="F3793" s="2" t="s">
        <v>356</v>
      </c>
      <c r="G3793" s="3" t="s">
        <v>358</v>
      </c>
      <c r="H3793" s="3" t="s">
        <v>145</v>
      </c>
      <c r="I3793" s="1" t="s">
        <v>16</v>
      </c>
      <c r="J3793" t="s">
        <v>15</v>
      </c>
      <c r="K3793" s="8">
        <v>7622</v>
      </c>
      <c r="L3793">
        <v>7622</v>
      </c>
      <c r="M3793" s="6">
        <v>76.22</v>
      </c>
      <c r="N3793" t="str">
        <f t="shared" si="60"/>
        <v>05</v>
      </c>
    </row>
    <row r="3794" spans="1:14" ht="15" customHeight="1" x14ac:dyDescent="0.25">
      <c r="A3794" t="s">
        <v>14</v>
      </c>
      <c r="B3794">
        <v>0</v>
      </c>
      <c r="C3794">
        <v>5615</v>
      </c>
      <c r="D3794">
        <v>21</v>
      </c>
      <c r="E3794" s="1" t="s">
        <v>126</v>
      </c>
      <c r="F3794" s="2" t="s">
        <v>356</v>
      </c>
      <c r="G3794" s="3" t="s">
        <v>358</v>
      </c>
      <c r="H3794" s="3" t="s">
        <v>73</v>
      </c>
      <c r="I3794" s="1" t="s">
        <v>16</v>
      </c>
      <c r="J3794" t="s">
        <v>15</v>
      </c>
      <c r="K3794" s="8">
        <v>72210</v>
      </c>
      <c r="L3794">
        <v>72210</v>
      </c>
      <c r="M3794" s="6">
        <v>722.1</v>
      </c>
      <c r="N3794" t="str">
        <f t="shared" si="60"/>
        <v>06</v>
      </c>
    </row>
    <row r="3795" spans="1:14" ht="15" customHeight="1" x14ac:dyDescent="0.25">
      <c r="A3795" t="s">
        <v>14</v>
      </c>
      <c r="B3795">
        <v>0</v>
      </c>
      <c r="C3795">
        <v>5615</v>
      </c>
      <c r="D3795">
        <v>21</v>
      </c>
      <c r="E3795" s="1" t="s">
        <v>126</v>
      </c>
      <c r="F3795" s="2" t="s">
        <v>356</v>
      </c>
      <c r="G3795" s="3" t="s">
        <v>358</v>
      </c>
      <c r="H3795" s="3" t="s">
        <v>359</v>
      </c>
      <c r="I3795" s="1" t="s">
        <v>16</v>
      </c>
      <c r="J3795" t="s">
        <v>15</v>
      </c>
      <c r="K3795" s="8">
        <v>817390</v>
      </c>
      <c r="L3795">
        <v>817390</v>
      </c>
      <c r="M3795" s="6">
        <v>8173.9000000000005</v>
      </c>
      <c r="N3795" t="str">
        <f t="shared" si="60"/>
        <v>06</v>
      </c>
    </row>
    <row r="3796" spans="1:14" ht="15" customHeight="1" x14ac:dyDescent="0.25">
      <c r="A3796" t="s">
        <v>14</v>
      </c>
      <c r="B3796">
        <v>0</v>
      </c>
      <c r="C3796">
        <v>5615</v>
      </c>
      <c r="D3796">
        <v>21</v>
      </c>
      <c r="E3796" s="1" t="s">
        <v>126</v>
      </c>
      <c r="F3796" s="2" t="s">
        <v>356</v>
      </c>
      <c r="G3796" s="3" t="s">
        <v>358</v>
      </c>
      <c r="H3796" s="3" t="s">
        <v>360</v>
      </c>
      <c r="I3796" s="1" t="s">
        <v>16</v>
      </c>
      <c r="J3796" t="s">
        <v>15</v>
      </c>
      <c r="K3796" s="8">
        <v>10755818</v>
      </c>
      <c r="L3796">
        <v>10755818</v>
      </c>
      <c r="M3796" s="6">
        <v>107558.18000000001</v>
      </c>
      <c r="N3796" t="str">
        <f t="shared" si="60"/>
        <v>06</v>
      </c>
    </row>
    <row r="3797" spans="1:14" ht="15" customHeight="1" x14ac:dyDescent="0.25">
      <c r="A3797" t="s">
        <v>14</v>
      </c>
      <c r="B3797">
        <v>0</v>
      </c>
      <c r="C3797">
        <v>5615</v>
      </c>
      <c r="D3797">
        <v>21</v>
      </c>
      <c r="E3797" s="1" t="s">
        <v>126</v>
      </c>
      <c r="F3797" s="2" t="s">
        <v>356</v>
      </c>
      <c r="G3797" s="3" t="s">
        <v>358</v>
      </c>
      <c r="H3797" s="3" t="s">
        <v>362</v>
      </c>
      <c r="I3797" s="1" t="s">
        <v>16</v>
      </c>
      <c r="J3797" t="s">
        <v>811</v>
      </c>
      <c r="K3797">
        <v>-40309</v>
      </c>
      <c r="L3797">
        <v>40309</v>
      </c>
      <c r="M3797" s="6">
        <v>403.09000000000003</v>
      </c>
      <c r="N3797" t="str">
        <f t="shared" si="60"/>
        <v>16</v>
      </c>
    </row>
    <row r="3798" spans="1:14" ht="15" customHeight="1" x14ac:dyDescent="0.25">
      <c r="A3798" t="s">
        <v>14</v>
      </c>
      <c r="B3798">
        <v>0</v>
      </c>
      <c r="C3798">
        <v>5615</v>
      </c>
      <c r="D3798">
        <v>21</v>
      </c>
      <c r="E3798" s="1" t="s">
        <v>126</v>
      </c>
      <c r="F3798" s="2" t="s">
        <v>356</v>
      </c>
      <c r="G3798" s="3" t="s">
        <v>358</v>
      </c>
      <c r="H3798" s="3" t="s">
        <v>365</v>
      </c>
      <c r="I3798" s="1" t="s">
        <v>16</v>
      </c>
      <c r="J3798" t="s">
        <v>15</v>
      </c>
      <c r="K3798" s="8">
        <v>800</v>
      </c>
      <c r="L3798">
        <v>-800</v>
      </c>
      <c r="M3798" s="6">
        <v>-8</v>
      </c>
      <c r="N3798" t="str">
        <f t="shared" si="60"/>
        <v>16</v>
      </c>
    </row>
    <row r="3799" spans="1:14" ht="15" customHeight="1" x14ac:dyDescent="0.25">
      <c r="A3799" t="s">
        <v>14</v>
      </c>
      <c r="B3799">
        <v>0</v>
      </c>
      <c r="C3799">
        <v>5615</v>
      </c>
      <c r="D3799">
        <v>21</v>
      </c>
      <c r="E3799" s="1" t="s">
        <v>126</v>
      </c>
      <c r="F3799" s="2" t="s">
        <v>356</v>
      </c>
      <c r="G3799" s="3" t="s">
        <v>358</v>
      </c>
      <c r="H3799" s="3" t="s">
        <v>363</v>
      </c>
      <c r="I3799" s="1" t="s">
        <v>16</v>
      </c>
      <c r="J3799" t="s">
        <v>15</v>
      </c>
      <c r="K3799" s="8">
        <v>145600</v>
      </c>
      <c r="L3799">
        <v>-145600</v>
      </c>
      <c r="M3799" s="6">
        <v>-1456</v>
      </c>
      <c r="N3799" t="str">
        <f t="shared" si="60"/>
        <v>16</v>
      </c>
    </row>
    <row r="3800" spans="1:14" ht="15" customHeight="1" x14ac:dyDescent="0.25">
      <c r="A3800" t="s">
        <v>14</v>
      </c>
      <c r="B3800">
        <v>0</v>
      </c>
      <c r="C3800">
        <v>5615</v>
      </c>
      <c r="D3800">
        <v>21</v>
      </c>
      <c r="E3800" s="1" t="s">
        <v>126</v>
      </c>
      <c r="F3800" s="2" t="s">
        <v>356</v>
      </c>
      <c r="G3800" s="3" t="s">
        <v>358</v>
      </c>
      <c r="H3800" s="3" t="s">
        <v>300</v>
      </c>
      <c r="I3800" s="1" t="s">
        <v>16</v>
      </c>
      <c r="J3800" t="s">
        <v>809</v>
      </c>
      <c r="K3800" s="8">
        <v>4164136</v>
      </c>
      <c r="L3800">
        <v>-4164136</v>
      </c>
      <c r="M3800" s="6">
        <v>-41641.360000000001</v>
      </c>
      <c r="N3800" t="str">
        <f t="shared" si="60"/>
        <v>40</v>
      </c>
    </row>
    <row r="3801" spans="1:14" ht="15" customHeight="1" x14ac:dyDescent="0.25">
      <c r="A3801" t="s">
        <v>14</v>
      </c>
      <c r="B3801">
        <v>0</v>
      </c>
      <c r="C3801">
        <v>5615</v>
      </c>
      <c r="D3801">
        <v>21</v>
      </c>
      <c r="E3801" s="1" t="s">
        <v>126</v>
      </c>
      <c r="F3801" s="2" t="s">
        <v>356</v>
      </c>
      <c r="G3801" s="3" t="s">
        <v>358</v>
      </c>
      <c r="H3801" s="3" t="s">
        <v>300</v>
      </c>
      <c r="I3801" s="1" t="s">
        <v>16</v>
      </c>
      <c r="J3801" t="s">
        <v>807</v>
      </c>
      <c r="K3801" s="8">
        <v>18124009</v>
      </c>
      <c r="L3801">
        <v>-18124009</v>
      </c>
      <c r="M3801" s="6">
        <v>-181240.09</v>
      </c>
      <c r="N3801" t="str">
        <f t="shared" si="60"/>
        <v>40</v>
      </c>
    </row>
    <row r="3802" spans="1:14" ht="15" customHeight="1" x14ac:dyDescent="0.25">
      <c r="A3802" t="s">
        <v>14</v>
      </c>
      <c r="B3802">
        <v>0</v>
      </c>
      <c r="C3802">
        <v>7714</v>
      </c>
      <c r="D3802">
        <v>21</v>
      </c>
      <c r="E3802" s="1" t="s">
        <v>130</v>
      </c>
      <c r="F3802" s="2" t="s">
        <v>356</v>
      </c>
      <c r="G3802" s="3" t="s">
        <v>358</v>
      </c>
      <c r="H3802" s="3" t="s">
        <v>58</v>
      </c>
      <c r="I3802" s="1" t="s">
        <v>59</v>
      </c>
      <c r="J3802" t="s">
        <v>15</v>
      </c>
      <c r="K3802" s="8">
        <v>4494193</v>
      </c>
      <c r="L3802">
        <v>4494193</v>
      </c>
      <c r="M3802" s="6">
        <v>44941.93</v>
      </c>
      <c r="N3802" t="str">
        <f t="shared" si="60"/>
        <v>01</v>
      </c>
    </row>
    <row r="3803" spans="1:14" ht="15" customHeight="1" x14ac:dyDescent="0.25">
      <c r="A3803" t="s">
        <v>14</v>
      </c>
      <c r="B3803">
        <v>0</v>
      </c>
      <c r="C3803">
        <v>7714</v>
      </c>
      <c r="D3803">
        <v>21</v>
      </c>
      <c r="E3803" s="1" t="s">
        <v>130</v>
      </c>
      <c r="F3803" s="2" t="s">
        <v>356</v>
      </c>
      <c r="G3803" s="3" t="s">
        <v>358</v>
      </c>
      <c r="H3803" s="3" t="s">
        <v>66</v>
      </c>
      <c r="I3803" s="1" t="s">
        <v>59</v>
      </c>
      <c r="J3803" t="s">
        <v>15</v>
      </c>
      <c r="K3803" s="8">
        <v>71845</v>
      </c>
      <c r="L3803">
        <v>71845</v>
      </c>
      <c r="M3803" s="6">
        <v>718.45</v>
      </c>
      <c r="N3803" t="str">
        <f t="shared" si="60"/>
        <v>01</v>
      </c>
    </row>
    <row r="3804" spans="1:14" ht="15" customHeight="1" x14ac:dyDescent="0.25">
      <c r="A3804" t="s">
        <v>14</v>
      </c>
      <c r="B3804">
        <v>0</v>
      </c>
      <c r="C3804">
        <v>7714</v>
      </c>
      <c r="D3804">
        <v>21</v>
      </c>
      <c r="E3804" s="1" t="s">
        <v>130</v>
      </c>
      <c r="F3804" s="2" t="s">
        <v>356</v>
      </c>
      <c r="G3804" s="3" t="s">
        <v>358</v>
      </c>
      <c r="H3804" s="3" t="s">
        <v>54</v>
      </c>
      <c r="I3804" s="1" t="s">
        <v>59</v>
      </c>
      <c r="J3804" t="s">
        <v>15</v>
      </c>
      <c r="K3804" s="8">
        <v>1908937</v>
      </c>
      <c r="L3804">
        <v>1908937</v>
      </c>
      <c r="M3804" s="6">
        <v>19089.37</v>
      </c>
      <c r="N3804" t="str">
        <f t="shared" si="60"/>
        <v>02</v>
      </c>
    </row>
    <row r="3805" spans="1:14" ht="15" customHeight="1" x14ac:dyDescent="0.25">
      <c r="A3805" t="s">
        <v>14</v>
      </c>
      <c r="B3805">
        <v>0</v>
      </c>
      <c r="C3805">
        <v>7714</v>
      </c>
      <c r="D3805">
        <v>21</v>
      </c>
      <c r="E3805" s="1" t="s">
        <v>130</v>
      </c>
      <c r="F3805" s="2" t="s">
        <v>356</v>
      </c>
      <c r="G3805" s="3" t="s">
        <v>358</v>
      </c>
      <c r="H3805" s="3" t="s">
        <v>70</v>
      </c>
      <c r="I3805" s="1" t="s">
        <v>59</v>
      </c>
      <c r="J3805" t="s">
        <v>15</v>
      </c>
      <c r="K3805" s="8">
        <v>15969</v>
      </c>
      <c r="L3805">
        <v>15969</v>
      </c>
      <c r="M3805" s="6">
        <v>159.69</v>
      </c>
      <c r="N3805" t="str">
        <f t="shared" si="60"/>
        <v>02</v>
      </c>
    </row>
    <row r="3806" spans="1:14" ht="15" customHeight="1" x14ac:dyDescent="0.25">
      <c r="A3806" t="s">
        <v>14</v>
      </c>
      <c r="B3806">
        <v>0</v>
      </c>
      <c r="C3806">
        <v>7714</v>
      </c>
      <c r="D3806">
        <v>21</v>
      </c>
      <c r="E3806" s="1" t="s">
        <v>130</v>
      </c>
      <c r="F3806" s="2" t="s">
        <v>356</v>
      </c>
      <c r="G3806" s="3" t="s">
        <v>358</v>
      </c>
      <c r="H3806" s="3" t="s">
        <v>71</v>
      </c>
      <c r="I3806" s="1" t="s">
        <v>16</v>
      </c>
      <c r="J3806" t="s">
        <v>15</v>
      </c>
      <c r="K3806" s="8">
        <v>127866</v>
      </c>
      <c r="L3806">
        <v>127866</v>
      </c>
      <c r="M3806" s="6">
        <v>1278.6600000000001</v>
      </c>
      <c r="N3806" t="str">
        <f t="shared" si="60"/>
        <v>05</v>
      </c>
    </row>
    <row r="3807" spans="1:14" ht="15" customHeight="1" x14ac:dyDescent="0.25">
      <c r="A3807" t="s">
        <v>14</v>
      </c>
      <c r="B3807">
        <v>0</v>
      </c>
      <c r="C3807">
        <v>7714</v>
      </c>
      <c r="D3807">
        <v>21</v>
      </c>
      <c r="E3807" s="1" t="s">
        <v>130</v>
      </c>
      <c r="F3807" s="2" t="s">
        <v>356</v>
      </c>
      <c r="G3807" s="3" t="s">
        <v>358</v>
      </c>
      <c r="H3807" s="3" t="s">
        <v>145</v>
      </c>
      <c r="I3807" s="1" t="s">
        <v>16</v>
      </c>
      <c r="J3807" t="s">
        <v>15</v>
      </c>
      <c r="K3807" s="8">
        <v>2240</v>
      </c>
      <c r="L3807">
        <v>2240</v>
      </c>
      <c r="M3807" s="6">
        <v>22.400000000000002</v>
      </c>
      <c r="N3807" t="str">
        <f t="shared" si="60"/>
        <v>05</v>
      </c>
    </row>
    <row r="3808" spans="1:14" ht="15" customHeight="1" x14ac:dyDescent="0.25">
      <c r="A3808" t="s">
        <v>14</v>
      </c>
      <c r="B3808">
        <v>0</v>
      </c>
      <c r="C3808">
        <v>7714</v>
      </c>
      <c r="D3808">
        <v>21</v>
      </c>
      <c r="E3808" s="1" t="s">
        <v>130</v>
      </c>
      <c r="F3808" s="2" t="s">
        <v>356</v>
      </c>
      <c r="G3808" s="3" t="s">
        <v>358</v>
      </c>
      <c r="H3808" s="3" t="s">
        <v>73</v>
      </c>
      <c r="I3808" s="1" t="s">
        <v>16</v>
      </c>
      <c r="J3808" t="s">
        <v>15</v>
      </c>
      <c r="K3808" s="8">
        <v>68243</v>
      </c>
      <c r="L3808">
        <v>68243</v>
      </c>
      <c r="M3808" s="6">
        <v>682.43000000000006</v>
      </c>
      <c r="N3808" t="str">
        <f t="shared" si="60"/>
        <v>06</v>
      </c>
    </row>
    <row r="3809" spans="1:14" ht="15" customHeight="1" x14ac:dyDescent="0.25">
      <c r="A3809" t="s">
        <v>14</v>
      </c>
      <c r="B3809">
        <v>0</v>
      </c>
      <c r="C3809">
        <v>7714</v>
      </c>
      <c r="D3809">
        <v>21</v>
      </c>
      <c r="E3809" s="1" t="s">
        <v>130</v>
      </c>
      <c r="F3809" s="2" t="s">
        <v>356</v>
      </c>
      <c r="G3809" s="3" t="s">
        <v>358</v>
      </c>
      <c r="H3809" s="3" t="s">
        <v>359</v>
      </c>
      <c r="I3809" s="1" t="s">
        <v>16</v>
      </c>
      <c r="J3809" t="s">
        <v>15</v>
      </c>
      <c r="K3809" s="8">
        <v>1153090</v>
      </c>
      <c r="L3809">
        <v>1153090</v>
      </c>
      <c r="M3809" s="6">
        <v>11530.9</v>
      </c>
      <c r="N3809" t="str">
        <f t="shared" si="60"/>
        <v>06</v>
      </c>
    </row>
    <row r="3810" spans="1:14" ht="15" customHeight="1" x14ac:dyDescent="0.25">
      <c r="A3810" t="s">
        <v>14</v>
      </c>
      <c r="B3810">
        <v>0</v>
      </c>
      <c r="C3810">
        <v>7714</v>
      </c>
      <c r="D3810">
        <v>21</v>
      </c>
      <c r="E3810" s="1" t="s">
        <v>130</v>
      </c>
      <c r="F3810" s="2" t="s">
        <v>356</v>
      </c>
      <c r="G3810" s="3" t="s">
        <v>358</v>
      </c>
      <c r="H3810" s="3" t="s">
        <v>360</v>
      </c>
      <c r="I3810" s="1" t="s">
        <v>16</v>
      </c>
      <c r="J3810" t="s">
        <v>15</v>
      </c>
      <c r="K3810" s="8">
        <v>13361593</v>
      </c>
      <c r="L3810">
        <v>13361593</v>
      </c>
      <c r="M3810" s="6">
        <v>133615.93</v>
      </c>
      <c r="N3810" t="str">
        <f t="shared" si="60"/>
        <v>06</v>
      </c>
    </row>
    <row r="3811" spans="1:14" ht="15" customHeight="1" x14ac:dyDescent="0.25">
      <c r="A3811" t="s">
        <v>14</v>
      </c>
      <c r="B3811">
        <v>0</v>
      </c>
      <c r="C3811">
        <v>7714</v>
      </c>
      <c r="D3811">
        <v>21</v>
      </c>
      <c r="E3811" s="1" t="s">
        <v>130</v>
      </c>
      <c r="F3811" s="2" t="s">
        <v>356</v>
      </c>
      <c r="G3811" s="3" t="s">
        <v>358</v>
      </c>
      <c r="H3811" s="3" t="s">
        <v>361</v>
      </c>
      <c r="I3811" s="1" t="s">
        <v>16</v>
      </c>
      <c r="J3811" t="s">
        <v>15</v>
      </c>
      <c r="K3811" s="8">
        <v>668</v>
      </c>
      <c r="L3811">
        <v>668</v>
      </c>
      <c r="M3811" s="6">
        <v>6.68</v>
      </c>
      <c r="N3811" t="str">
        <f t="shared" si="60"/>
        <v>08</v>
      </c>
    </row>
    <row r="3812" spans="1:14" ht="15" customHeight="1" x14ac:dyDescent="0.25">
      <c r="A3812" t="s">
        <v>14</v>
      </c>
      <c r="B3812">
        <v>0</v>
      </c>
      <c r="C3812">
        <v>7714</v>
      </c>
      <c r="D3812">
        <v>21</v>
      </c>
      <c r="E3812" s="1" t="s">
        <v>130</v>
      </c>
      <c r="F3812" s="2" t="s">
        <v>356</v>
      </c>
      <c r="G3812" s="3" t="s">
        <v>358</v>
      </c>
      <c r="H3812" s="3" t="s">
        <v>362</v>
      </c>
      <c r="I3812" s="1" t="s">
        <v>16</v>
      </c>
      <c r="J3812" t="s">
        <v>811</v>
      </c>
      <c r="K3812">
        <v>-121701</v>
      </c>
      <c r="L3812">
        <v>121701</v>
      </c>
      <c r="M3812" s="6">
        <v>1217.01</v>
      </c>
      <c r="N3812" t="str">
        <f t="shared" si="60"/>
        <v>16</v>
      </c>
    </row>
    <row r="3813" spans="1:14" ht="15" customHeight="1" x14ac:dyDescent="0.25">
      <c r="A3813" t="s">
        <v>14</v>
      </c>
      <c r="B3813">
        <v>0</v>
      </c>
      <c r="C3813">
        <v>7714</v>
      </c>
      <c r="D3813">
        <v>21</v>
      </c>
      <c r="E3813" s="1" t="s">
        <v>130</v>
      </c>
      <c r="F3813" s="2" t="s">
        <v>356</v>
      </c>
      <c r="G3813" s="3" t="s">
        <v>358</v>
      </c>
      <c r="H3813" s="3" t="s">
        <v>364</v>
      </c>
      <c r="I3813" s="1" t="s">
        <v>16</v>
      </c>
      <c r="J3813" t="s">
        <v>812</v>
      </c>
      <c r="K3813" s="8">
        <v>29075</v>
      </c>
      <c r="L3813">
        <v>-29075</v>
      </c>
      <c r="M3813" s="6">
        <v>-290.75</v>
      </c>
      <c r="N3813" t="str">
        <f t="shared" si="60"/>
        <v>16</v>
      </c>
    </row>
    <row r="3814" spans="1:14" ht="15" customHeight="1" x14ac:dyDescent="0.25">
      <c r="A3814" t="s">
        <v>14</v>
      </c>
      <c r="B3814">
        <v>0</v>
      </c>
      <c r="C3814">
        <v>7714</v>
      </c>
      <c r="D3814">
        <v>21</v>
      </c>
      <c r="E3814" s="1" t="s">
        <v>130</v>
      </c>
      <c r="F3814" s="2" t="s">
        <v>356</v>
      </c>
      <c r="G3814" s="3" t="s">
        <v>358</v>
      </c>
      <c r="H3814" s="3" t="s">
        <v>365</v>
      </c>
      <c r="I3814" s="1" t="s">
        <v>16</v>
      </c>
      <c r="J3814" t="s">
        <v>15</v>
      </c>
      <c r="K3814" s="8">
        <v>112000</v>
      </c>
      <c r="L3814">
        <v>-112000</v>
      </c>
      <c r="M3814" s="6">
        <v>-1120</v>
      </c>
      <c r="N3814" t="str">
        <f t="shared" si="60"/>
        <v>16</v>
      </c>
    </row>
    <row r="3815" spans="1:14" ht="15" customHeight="1" x14ac:dyDescent="0.25">
      <c r="A3815" t="s">
        <v>14</v>
      </c>
      <c r="B3815">
        <v>0</v>
      </c>
      <c r="C3815">
        <v>7714</v>
      </c>
      <c r="D3815">
        <v>21</v>
      </c>
      <c r="E3815" s="1" t="s">
        <v>130</v>
      </c>
      <c r="F3815" s="2" t="s">
        <v>356</v>
      </c>
      <c r="G3815" s="3" t="s">
        <v>358</v>
      </c>
      <c r="H3815" s="3" t="s">
        <v>366</v>
      </c>
      <c r="I3815" s="1" t="s">
        <v>16</v>
      </c>
      <c r="J3815" t="s">
        <v>15</v>
      </c>
      <c r="K3815" s="8">
        <v>1800</v>
      </c>
      <c r="L3815">
        <v>-1800</v>
      </c>
      <c r="M3815" s="6">
        <v>-18</v>
      </c>
      <c r="N3815" t="str">
        <f t="shared" si="60"/>
        <v>16</v>
      </c>
    </row>
    <row r="3816" spans="1:14" ht="15" customHeight="1" x14ac:dyDescent="0.25">
      <c r="A3816" t="s">
        <v>14</v>
      </c>
      <c r="B3816">
        <v>0</v>
      </c>
      <c r="C3816">
        <v>7714</v>
      </c>
      <c r="D3816">
        <v>21</v>
      </c>
      <c r="E3816" s="1" t="s">
        <v>130</v>
      </c>
      <c r="F3816" s="2" t="s">
        <v>356</v>
      </c>
      <c r="G3816" s="3" t="s">
        <v>358</v>
      </c>
      <c r="H3816" s="3" t="s">
        <v>363</v>
      </c>
      <c r="I3816" s="1" t="s">
        <v>16</v>
      </c>
      <c r="J3816" t="s">
        <v>15</v>
      </c>
      <c r="K3816" s="8">
        <v>431370</v>
      </c>
      <c r="L3816">
        <v>-431370</v>
      </c>
      <c r="M3816" s="6">
        <v>-4313.7</v>
      </c>
      <c r="N3816" t="str">
        <f t="shared" si="60"/>
        <v>16</v>
      </c>
    </row>
    <row r="3817" spans="1:14" ht="15" customHeight="1" x14ac:dyDescent="0.25">
      <c r="A3817" t="s">
        <v>14</v>
      </c>
      <c r="B3817">
        <v>0</v>
      </c>
      <c r="C3817">
        <v>7714</v>
      </c>
      <c r="D3817">
        <v>21</v>
      </c>
      <c r="E3817" s="1" t="s">
        <v>130</v>
      </c>
      <c r="F3817" s="2" t="s">
        <v>356</v>
      </c>
      <c r="G3817" s="3" t="s">
        <v>358</v>
      </c>
      <c r="H3817" s="3" t="s">
        <v>300</v>
      </c>
      <c r="I3817" s="1" t="s">
        <v>16</v>
      </c>
      <c r="J3817" t="s">
        <v>808</v>
      </c>
      <c r="K3817" s="8">
        <v>530787</v>
      </c>
      <c r="L3817">
        <v>-530787</v>
      </c>
      <c r="M3817" s="6">
        <v>-5307.87</v>
      </c>
      <c r="N3817" t="str">
        <f t="shared" si="60"/>
        <v>40</v>
      </c>
    </row>
    <row r="3818" spans="1:14" ht="15" customHeight="1" x14ac:dyDescent="0.25">
      <c r="A3818" t="s">
        <v>14</v>
      </c>
      <c r="B3818">
        <v>0</v>
      </c>
      <c r="C3818">
        <v>7714</v>
      </c>
      <c r="D3818">
        <v>21</v>
      </c>
      <c r="E3818" s="1" t="s">
        <v>130</v>
      </c>
      <c r="F3818" s="2" t="s">
        <v>356</v>
      </c>
      <c r="G3818" s="3" t="s">
        <v>358</v>
      </c>
      <c r="H3818" s="3" t="s">
        <v>300</v>
      </c>
      <c r="I3818" s="1" t="s">
        <v>16</v>
      </c>
      <c r="J3818" t="s">
        <v>809</v>
      </c>
      <c r="K3818" s="8">
        <v>4865131</v>
      </c>
      <c r="L3818">
        <v>-4865131</v>
      </c>
      <c r="M3818" s="6">
        <v>-48651.31</v>
      </c>
      <c r="N3818" t="str">
        <f t="shared" si="60"/>
        <v>40</v>
      </c>
    </row>
    <row r="3819" spans="1:14" ht="15" customHeight="1" x14ac:dyDescent="0.25">
      <c r="A3819" t="s">
        <v>14</v>
      </c>
      <c r="B3819">
        <v>0</v>
      </c>
      <c r="C3819">
        <v>7714</v>
      </c>
      <c r="D3819">
        <v>21</v>
      </c>
      <c r="E3819" s="1" t="s">
        <v>130</v>
      </c>
      <c r="F3819" s="2" t="s">
        <v>356</v>
      </c>
      <c r="G3819" s="3" t="s">
        <v>358</v>
      </c>
      <c r="H3819" s="3" t="s">
        <v>300</v>
      </c>
      <c r="I3819" s="1" t="s">
        <v>16</v>
      </c>
      <c r="J3819" t="s">
        <v>807</v>
      </c>
      <c r="K3819" s="8">
        <v>28485004</v>
      </c>
      <c r="L3819">
        <v>-28485004</v>
      </c>
      <c r="M3819" s="6">
        <v>-284850.03999999998</v>
      </c>
      <c r="N3819" t="str">
        <f t="shared" si="60"/>
        <v>40</v>
      </c>
    </row>
    <row r="3820" spans="1:14" ht="15" customHeight="1" x14ac:dyDescent="0.25">
      <c r="A3820" t="s">
        <v>14</v>
      </c>
      <c r="B3820">
        <v>0</v>
      </c>
      <c r="C3820">
        <v>9426</v>
      </c>
      <c r="D3820">
        <v>21</v>
      </c>
      <c r="E3820" s="1" t="s">
        <v>132</v>
      </c>
      <c r="F3820" s="2" t="s">
        <v>356</v>
      </c>
      <c r="G3820" s="3" t="s">
        <v>358</v>
      </c>
      <c r="H3820" s="3" t="s">
        <v>58</v>
      </c>
      <c r="I3820" s="1" t="s">
        <v>59</v>
      </c>
      <c r="J3820" t="s">
        <v>15</v>
      </c>
      <c r="K3820" s="8">
        <v>5176273</v>
      </c>
      <c r="L3820">
        <v>5176273</v>
      </c>
      <c r="M3820" s="6">
        <v>51762.73</v>
      </c>
      <c r="N3820" t="str">
        <f t="shared" si="60"/>
        <v>01</v>
      </c>
    </row>
    <row r="3821" spans="1:14" ht="15" customHeight="1" x14ac:dyDescent="0.25">
      <c r="A3821" t="s">
        <v>14</v>
      </c>
      <c r="B3821">
        <v>0</v>
      </c>
      <c r="C3821">
        <v>9426</v>
      </c>
      <c r="D3821">
        <v>21</v>
      </c>
      <c r="E3821" s="1" t="s">
        <v>132</v>
      </c>
      <c r="F3821" s="2" t="s">
        <v>356</v>
      </c>
      <c r="G3821" s="3" t="s">
        <v>358</v>
      </c>
      <c r="H3821" s="3" t="s">
        <v>66</v>
      </c>
      <c r="I3821" s="1" t="s">
        <v>59</v>
      </c>
      <c r="J3821" t="s">
        <v>15</v>
      </c>
      <c r="K3821" s="8">
        <v>261149</v>
      </c>
      <c r="L3821">
        <v>261149</v>
      </c>
      <c r="M3821" s="6">
        <v>2611.4900000000002</v>
      </c>
      <c r="N3821" t="str">
        <f t="shared" si="60"/>
        <v>01</v>
      </c>
    </row>
    <row r="3822" spans="1:14" ht="15" customHeight="1" x14ac:dyDescent="0.25">
      <c r="A3822" t="s">
        <v>14</v>
      </c>
      <c r="B3822">
        <v>0</v>
      </c>
      <c r="C3822">
        <v>9426</v>
      </c>
      <c r="D3822">
        <v>21</v>
      </c>
      <c r="E3822" s="1" t="s">
        <v>132</v>
      </c>
      <c r="F3822" s="2" t="s">
        <v>356</v>
      </c>
      <c r="G3822" s="3" t="s">
        <v>358</v>
      </c>
      <c r="H3822" s="3" t="s">
        <v>54</v>
      </c>
      <c r="I3822" s="1" t="s">
        <v>59</v>
      </c>
      <c r="J3822" t="s">
        <v>15</v>
      </c>
      <c r="K3822" s="8">
        <v>1180718</v>
      </c>
      <c r="L3822">
        <v>1180718</v>
      </c>
      <c r="M3822" s="6">
        <v>11807.18</v>
      </c>
      <c r="N3822" t="str">
        <f t="shared" si="60"/>
        <v>02</v>
      </c>
    </row>
    <row r="3823" spans="1:14" ht="15" customHeight="1" x14ac:dyDescent="0.25">
      <c r="A3823" t="s">
        <v>14</v>
      </c>
      <c r="B3823">
        <v>0</v>
      </c>
      <c r="C3823">
        <v>9426</v>
      </c>
      <c r="D3823">
        <v>21</v>
      </c>
      <c r="E3823" s="1" t="s">
        <v>132</v>
      </c>
      <c r="F3823" s="2" t="s">
        <v>356</v>
      </c>
      <c r="G3823" s="3" t="s">
        <v>358</v>
      </c>
      <c r="H3823" s="3" t="s">
        <v>70</v>
      </c>
      <c r="I3823" s="1" t="s">
        <v>59</v>
      </c>
      <c r="J3823" t="s">
        <v>15</v>
      </c>
      <c r="K3823" s="8">
        <v>58366</v>
      </c>
      <c r="L3823">
        <v>58366</v>
      </c>
      <c r="M3823" s="6">
        <v>583.66</v>
      </c>
      <c r="N3823" t="str">
        <f t="shared" si="60"/>
        <v>02</v>
      </c>
    </row>
    <row r="3824" spans="1:14" ht="15" customHeight="1" x14ac:dyDescent="0.25">
      <c r="A3824" t="s">
        <v>14</v>
      </c>
      <c r="B3824">
        <v>0</v>
      </c>
      <c r="C3824">
        <v>9426</v>
      </c>
      <c r="D3824">
        <v>21</v>
      </c>
      <c r="E3824" s="1" t="s">
        <v>132</v>
      </c>
      <c r="F3824" s="2" t="s">
        <v>356</v>
      </c>
      <c r="G3824" s="3" t="s">
        <v>358</v>
      </c>
      <c r="H3824" s="3" t="s">
        <v>71</v>
      </c>
      <c r="I3824" s="1" t="s">
        <v>16</v>
      </c>
      <c r="J3824" t="s">
        <v>15</v>
      </c>
      <c r="K3824" s="8">
        <v>165856</v>
      </c>
      <c r="L3824">
        <v>165856</v>
      </c>
      <c r="M3824" s="6">
        <v>1658.56</v>
      </c>
      <c r="N3824" t="str">
        <f t="shared" si="60"/>
        <v>05</v>
      </c>
    </row>
    <row r="3825" spans="1:14" ht="15" customHeight="1" x14ac:dyDescent="0.25">
      <c r="A3825" t="s">
        <v>14</v>
      </c>
      <c r="B3825">
        <v>0</v>
      </c>
      <c r="C3825">
        <v>9426</v>
      </c>
      <c r="D3825">
        <v>21</v>
      </c>
      <c r="E3825" s="1" t="s">
        <v>132</v>
      </c>
      <c r="F3825" s="2" t="s">
        <v>356</v>
      </c>
      <c r="G3825" s="3" t="s">
        <v>358</v>
      </c>
      <c r="H3825" s="3" t="s">
        <v>145</v>
      </c>
      <c r="I3825" s="1" t="s">
        <v>16</v>
      </c>
      <c r="J3825" t="s">
        <v>15</v>
      </c>
      <c r="K3825" s="8">
        <v>43806</v>
      </c>
      <c r="L3825">
        <v>43806</v>
      </c>
      <c r="M3825" s="6">
        <v>438.06</v>
      </c>
      <c r="N3825" t="str">
        <f t="shared" si="60"/>
        <v>05</v>
      </c>
    </row>
    <row r="3826" spans="1:14" ht="15" customHeight="1" x14ac:dyDescent="0.25">
      <c r="A3826" t="s">
        <v>14</v>
      </c>
      <c r="B3826">
        <v>0</v>
      </c>
      <c r="C3826">
        <v>9426</v>
      </c>
      <c r="D3826">
        <v>21</v>
      </c>
      <c r="E3826" s="1" t="s">
        <v>132</v>
      </c>
      <c r="F3826" s="2" t="s">
        <v>356</v>
      </c>
      <c r="G3826" s="3" t="s">
        <v>358</v>
      </c>
      <c r="H3826" s="3" t="s">
        <v>73</v>
      </c>
      <c r="I3826" s="1" t="s">
        <v>16</v>
      </c>
      <c r="J3826" t="s">
        <v>15</v>
      </c>
      <c r="K3826" s="8">
        <v>177941</v>
      </c>
      <c r="L3826">
        <v>177941</v>
      </c>
      <c r="M3826" s="6">
        <v>1779.41</v>
      </c>
      <c r="N3826" t="str">
        <f t="shared" si="60"/>
        <v>06</v>
      </c>
    </row>
    <row r="3827" spans="1:14" ht="15" customHeight="1" x14ac:dyDescent="0.25">
      <c r="A3827" t="s">
        <v>14</v>
      </c>
      <c r="B3827">
        <v>0</v>
      </c>
      <c r="C3827">
        <v>9426</v>
      </c>
      <c r="D3827">
        <v>21</v>
      </c>
      <c r="E3827" s="1" t="s">
        <v>132</v>
      </c>
      <c r="F3827" s="2" t="s">
        <v>356</v>
      </c>
      <c r="G3827" s="3" t="s">
        <v>358</v>
      </c>
      <c r="H3827" s="3" t="s">
        <v>359</v>
      </c>
      <c r="I3827" s="1" t="s">
        <v>16</v>
      </c>
      <c r="J3827" t="s">
        <v>15</v>
      </c>
      <c r="K3827" s="8">
        <v>1116126</v>
      </c>
      <c r="L3827">
        <v>1116126</v>
      </c>
      <c r="M3827" s="6">
        <v>11161.26</v>
      </c>
      <c r="N3827" t="str">
        <f t="shared" si="60"/>
        <v>06</v>
      </c>
    </row>
    <row r="3828" spans="1:14" ht="15" customHeight="1" x14ac:dyDescent="0.25">
      <c r="A3828" t="s">
        <v>14</v>
      </c>
      <c r="B3828">
        <v>0</v>
      </c>
      <c r="C3828">
        <v>9426</v>
      </c>
      <c r="D3828">
        <v>21</v>
      </c>
      <c r="E3828" s="1" t="s">
        <v>132</v>
      </c>
      <c r="F3828" s="2" t="s">
        <v>356</v>
      </c>
      <c r="G3828" s="3" t="s">
        <v>358</v>
      </c>
      <c r="H3828" s="3" t="s">
        <v>360</v>
      </c>
      <c r="I3828" s="1" t="s">
        <v>16</v>
      </c>
      <c r="J3828" t="s">
        <v>15</v>
      </c>
      <c r="K3828" s="8">
        <v>9963433</v>
      </c>
      <c r="L3828">
        <v>9963433</v>
      </c>
      <c r="M3828" s="6">
        <v>99634.33</v>
      </c>
      <c r="N3828" t="str">
        <f t="shared" si="60"/>
        <v>06</v>
      </c>
    </row>
    <row r="3829" spans="1:14" ht="15" customHeight="1" x14ac:dyDescent="0.25">
      <c r="A3829" t="s">
        <v>14</v>
      </c>
      <c r="B3829">
        <v>0</v>
      </c>
      <c r="C3829">
        <v>9426</v>
      </c>
      <c r="D3829">
        <v>21</v>
      </c>
      <c r="E3829" s="1" t="s">
        <v>132</v>
      </c>
      <c r="F3829" s="2" t="s">
        <v>356</v>
      </c>
      <c r="G3829" s="3" t="s">
        <v>358</v>
      </c>
      <c r="H3829" s="3" t="s">
        <v>362</v>
      </c>
      <c r="I3829" s="1" t="s">
        <v>16</v>
      </c>
      <c r="J3829" t="s">
        <v>811</v>
      </c>
      <c r="K3829">
        <v>-53720</v>
      </c>
      <c r="L3829">
        <v>53720</v>
      </c>
      <c r="M3829" s="6">
        <v>537.20000000000005</v>
      </c>
      <c r="N3829" t="str">
        <f t="shared" si="60"/>
        <v>16</v>
      </c>
    </row>
    <row r="3830" spans="1:14" ht="15" customHeight="1" x14ac:dyDescent="0.25">
      <c r="A3830" t="s">
        <v>14</v>
      </c>
      <c r="B3830">
        <v>0</v>
      </c>
      <c r="C3830">
        <v>9426</v>
      </c>
      <c r="D3830">
        <v>21</v>
      </c>
      <c r="E3830" s="1" t="s">
        <v>132</v>
      </c>
      <c r="F3830" s="2" t="s">
        <v>356</v>
      </c>
      <c r="G3830" s="3" t="s">
        <v>358</v>
      </c>
      <c r="H3830" s="3" t="s">
        <v>364</v>
      </c>
      <c r="I3830" s="1" t="s">
        <v>16</v>
      </c>
      <c r="J3830" t="s">
        <v>812</v>
      </c>
      <c r="K3830" s="8">
        <v>425</v>
      </c>
      <c r="L3830">
        <v>-425</v>
      </c>
      <c r="M3830" s="6">
        <v>-4.25</v>
      </c>
      <c r="N3830" t="str">
        <f t="shared" si="60"/>
        <v>16</v>
      </c>
    </row>
    <row r="3831" spans="1:14" ht="15" customHeight="1" x14ac:dyDescent="0.25">
      <c r="A3831" t="s">
        <v>14</v>
      </c>
      <c r="B3831">
        <v>0</v>
      </c>
      <c r="C3831">
        <v>9426</v>
      </c>
      <c r="D3831">
        <v>21</v>
      </c>
      <c r="E3831" s="1" t="s">
        <v>132</v>
      </c>
      <c r="F3831" s="2" t="s">
        <v>356</v>
      </c>
      <c r="G3831" s="3" t="s">
        <v>358</v>
      </c>
      <c r="H3831" s="3" t="s">
        <v>363</v>
      </c>
      <c r="I3831" s="1" t="s">
        <v>16</v>
      </c>
      <c r="J3831" t="s">
        <v>15</v>
      </c>
      <c r="K3831" s="8">
        <v>843280</v>
      </c>
      <c r="L3831">
        <v>-843280</v>
      </c>
      <c r="M3831" s="6">
        <v>-8432.7999999999993</v>
      </c>
      <c r="N3831" t="str">
        <f t="shared" si="60"/>
        <v>16</v>
      </c>
    </row>
    <row r="3832" spans="1:14" ht="15" customHeight="1" x14ac:dyDescent="0.25">
      <c r="A3832" t="s">
        <v>14</v>
      </c>
      <c r="B3832">
        <v>0</v>
      </c>
      <c r="C3832">
        <v>9426</v>
      </c>
      <c r="D3832">
        <v>21</v>
      </c>
      <c r="E3832" s="1" t="s">
        <v>132</v>
      </c>
      <c r="F3832" s="2" t="s">
        <v>356</v>
      </c>
      <c r="G3832" s="3" t="s">
        <v>358</v>
      </c>
      <c r="H3832" s="3" t="s">
        <v>300</v>
      </c>
      <c r="I3832" s="1" t="s">
        <v>16</v>
      </c>
      <c r="J3832" t="s">
        <v>809</v>
      </c>
      <c r="K3832" s="8">
        <v>2723488</v>
      </c>
      <c r="L3832">
        <v>-2723488</v>
      </c>
      <c r="M3832" s="6">
        <v>-27234.880000000001</v>
      </c>
      <c r="N3832" t="str">
        <f t="shared" si="60"/>
        <v>40</v>
      </c>
    </row>
    <row r="3833" spans="1:14" ht="15" customHeight="1" x14ac:dyDescent="0.25">
      <c r="A3833" t="s">
        <v>14</v>
      </c>
      <c r="B3833">
        <v>0</v>
      </c>
      <c r="C3833">
        <v>9426</v>
      </c>
      <c r="D3833">
        <v>21</v>
      </c>
      <c r="E3833" s="1" t="s">
        <v>132</v>
      </c>
      <c r="F3833" s="2" t="s">
        <v>356</v>
      </c>
      <c r="G3833" s="3" t="s">
        <v>358</v>
      </c>
      <c r="H3833" s="3" t="s">
        <v>300</v>
      </c>
      <c r="I3833" s="1" t="s">
        <v>16</v>
      </c>
      <c r="J3833" t="s">
        <v>807</v>
      </c>
      <c r="K3833" s="8">
        <v>22352760</v>
      </c>
      <c r="L3833">
        <v>-22352760</v>
      </c>
      <c r="M3833" s="6">
        <v>-223527.6</v>
      </c>
      <c r="N3833" t="str">
        <f t="shared" si="60"/>
        <v>40</v>
      </c>
    </row>
    <row r="3834" spans="1:14" ht="15" customHeight="1" x14ac:dyDescent="0.25">
      <c r="A3834" t="s">
        <v>14</v>
      </c>
      <c r="B3834">
        <v>0</v>
      </c>
      <c r="C3834">
        <v>8820</v>
      </c>
      <c r="D3834">
        <v>21</v>
      </c>
      <c r="E3834" s="1" t="s">
        <v>134</v>
      </c>
      <c r="F3834" s="2" t="s">
        <v>356</v>
      </c>
      <c r="G3834" s="3" t="s">
        <v>358</v>
      </c>
      <c r="H3834" s="3" t="s">
        <v>58</v>
      </c>
      <c r="I3834" s="1" t="s">
        <v>59</v>
      </c>
      <c r="J3834" t="s">
        <v>15</v>
      </c>
      <c r="K3834" s="8">
        <v>6600688</v>
      </c>
      <c r="L3834">
        <v>6600688</v>
      </c>
      <c r="M3834" s="6">
        <v>66006.880000000005</v>
      </c>
      <c r="N3834" t="str">
        <f t="shared" si="60"/>
        <v>01</v>
      </c>
    </row>
    <row r="3835" spans="1:14" ht="15" customHeight="1" x14ac:dyDescent="0.25">
      <c r="A3835" t="s">
        <v>14</v>
      </c>
      <c r="B3835">
        <v>0</v>
      </c>
      <c r="C3835">
        <v>8820</v>
      </c>
      <c r="D3835">
        <v>21</v>
      </c>
      <c r="E3835" s="1" t="s">
        <v>134</v>
      </c>
      <c r="F3835" s="2" t="s">
        <v>356</v>
      </c>
      <c r="G3835" s="3" t="s">
        <v>358</v>
      </c>
      <c r="H3835" s="3" t="s">
        <v>66</v>
      </c>
      <c r="I3835" s="1" t="s">
        <v>59</v>
      </c>
      <c r="J3835" t="s">
        <v>15</v>
      </c>
      <c r="K3835" s="8">
        <v>156284</v>
      </c>
      <c r="L3835">
        <v>156284</v>
      </c>
      <c r="M3835" s="6">
        <v>1562.8400000000001</v>
      </c>
      <c r="N3835" t="str">
        <f t="shared" si="60"/>
        <v>01</v>
      </c>
    </row>
    <row r="3836" spans="1:14" ht="15" customHeight="1" x14ac:dyDescent="0.25">
      <c r="A3836" t="s">
        <v>14</v>
      </c>
      <c r="B3836">
        <v>0</v>
      </c>
      <c r="C3836">
        <v>8820</v>
      </c>
      <c r="D3836">
        <v>21</v>
      </c>
      <c r="E3836" s="1" t="s">
        <v>134</v>
      </c>
      <c r="F3836" s="2" t="s">
        <v>356</v>
      </c>
      <c r="G3836" s="3" t="s">
        <v>358</v>
      </c>
      <c r="H3836" s="3" t="s">
        <v>54</v>
      </c>
      <c r="I3836" s="1" t="s">
        <v>59</v>
      </c>
      <c r="J3836" t="s">
        <v>15</v>
      </c>
      <c r="K3836" s="8">
        <v>2381619</v>
      </c>
      <c r="L3836">
        <v>2381619</v>
      </c>
      <c r="M3836" s="6">
        <v>23816.19</v>
      </c>
      <c r="N3836" t="str">
        <f t="shared" si="60"/>
        <v>02</v>
      </c>
    </row>
    <row r="3837" spans="1:14" ht="15" customHeight="1" x14ac:dyDescent="0.25">
      <c r="A3837" t="s">
        <v>14</v>
      </c>
      <c r="B3837">
        <v>0</v>
      </c>
      <c r="C3837">
        <v>8820</v>
      </c>
      <c r="D3837">
        <v>21</v>
      </c>
      <c r="E3837" s="1" t="s">
        <v>134</v>
      </c>
      <c r="F3837" s="2" t="s">
        <v>356</v>
      </c>
      <c r="G3837" s="3" t="s">
        <v>358</v>
      </c>
      <c r="H3837" s="3" t="s">
        <v>70</v>
      </c>
      <c r="I3837" s="1" t="s">
        <v>59</v>
      </c>
      <c r="J3837" t="s">
        <v>15</v>
      </c>
      <c r="K3837" s="8">
        <v>34929</v>
      </c>
      <c r="L3837">
        <v>34929</v>
      </c>
      <c r="M3837" s="6">
        <v>349.29</v>
      </c>
      <c r="N3837" t="str">
        <f t="shared" si="60"/>
        <v>02</v>
      </c>
    </row>
    <row r="3838" spans="1:14" ht="15" customHeight="1" x14ac:dyDescent="0.25">
      <c r="A3838" t="s">
        <v>14</v>
      </c>
      <c r="B3838">
        <v>0</v>
      </c>
      <c r="C3838">
        <v>8820</v>
      </c>
      <c r="D3838">
        <v>21</v>
      </c>
      <c r="E3838" s="1" t="s">
        <v>134</v>
      </c>
      <c r="F3838" s="2" t="s">
        <v>356</v>
      </c>
      <c r="G3838" s="3" t="s">
        <v>358</v>
      </c>
      <c r="H3838" s="3" t="s">
        <v>71</v>
      </c>
      <c r="I3838" s="1" t="s">
        <v>16</v>
      </c>
      <c r="J3838" t="s">
        <v>15</v>
      </c>
      <c r="K3838" s="8">
        <v>127866</v>
      </c>
      <c r="L3838">
        <v>127866</v>
      </c>
      <c r="M3838" s="6">
        <v>1278.6600000000001</v>
      </c>
      <c r="N3838" t="str">
        <f t="shared" si="60"/>
        <v>05</v>
      </c>
    </row>
    <row r="3839" spans="1:14" ht="15" customHeight="1" x14ac:dyDescent="0.25">
      <c r="A3839" t="s">
        <v>14</v>
      </c>
      <c r="B3839">
        <v>0</v>
      </c>
      <c r="C3839">
        <v>8820</v>
      </c>
      <c r="D3839">
        <v>21</v>
      </c>
      <c r="E3839" s="1" t="s">
        <v>134</v>
      </c>
      <c r="F3839" s="2" t="s">
        <v>356</v>
      </c>
      <c r="G3839" s="3" t="s">
        <v>358</v>
      </c>
      <c r="H3839" s="3" t="s">
        <v>73</v>
      </c>
      <c r="I3839" s="1" t="s">
        <v>16</v>
      </c>
      <c r="J3839" t="s">
        <v>15</v>
      </c>
      <c r="K3839" s="8">
        <v>62150</v>
      </c>
      <c r="L3839">
        <v>62150</v>
      </c>
      <c r="M3839" s="6">
        <v>621.5</v>
      </c>
      <c r="N3839" t="str">
        <f t="shared" si="60"/>
        <v>06</v>
      </c>
    </row>
    <row r="3840" spans="1:14" ht="15" customHeight="1" x14ac:dyDescent="0.25">
      <c r="A3840" t="s">
        <v>14</v>
      </c>
      <c r="B3840">
        <v>0</v>
      </c>
      <c r="C3840">
        <v>8820</v>
      </c>
      <c r="D3840">
        <v>21</v>
      </c>
      <c r="E3840" s="1" t="s">
        <v>134</v>
      </c>
      <c r="F3840" s="2" t="s">
        <v>356</v>
      </c>
      <c r="G3840" s="3" t="s">
        <v>358</v>
      </c>
      <c r="H3840" s="3" t="s">
        <v>359</v>
      </c>
      <c r="I3840" s="1" t="s">
        <v>16</v>
      </c>
      <c r="J3840" t="s">
        <v>15</v>
      </c>
      <c r="K3840" s="8">
        <v>891720</v>
      </c>
      <c r="L3840">
        <v>891720</v>
      </c>
      <c r="M3840" s="6">
        <v>8917.2000000000007</v>
      </c>
      <c r="N3840" t="str">
        <f t="shared" si="60"/>
        <v>06</v>
      </c>
    </row>
    <row r="3841" spans="1:14" ht="15" customHeight="1" x14ac:dyDescent="0.25">
      <c r="A3841" t="s">
        <v>14</v>
      </c>
      <c r="B3841">
        <v>0</v>
      </c>
      <c r="C3841">
        <v>8820</v>
      </c>
      <c r="D3841">
        <v>21</v>
      </c>
      <c r="E3841" s="1" t="s">
        <v>134</v>
      </c>
      <c r="F3841" s="2" t="s">
        <v>356</v>
      </c>
      <c r="G3841" s="3" t="s">
        <v>358</v>
      </c>
      <c r="H3841" s="3" t="s">
        <v>360</v>
      </c>
      <c r="I3841" s="1" t="s">
        <v>16</v>
      </c>
      <c r="J3841" t="s">
        <v>15</v>
      </c>
      <c r="K3841" s="8">
        <v>10822672</v>
      </c>
      <c r="L3841">
        <v>10822672</v>
      </c>
      <c r="M3841" s="6">
        <v>108226.72</v>
      </c>
      <c r="N3841" t="str">
        <f t="shared" si="60"/>
        <v>06</v>
      </c>
    </row>
    <row r="3842" spans="1:14" ht="15" customHeight="1" x14ac:dyDescent="0.25">
      <c r="A3842" t="s">
        <v>14</v>
      </c>
      <c r="B3842">
        <v>0</v>
      </c>
      <c r="C3842">
        <v>8820</v>
      </c>
      <c r="D3842">
        <v>21</v>
      </c>
      <c r="E3842" s="1" t="s">
        <v>134</v>
      </c>
      <c r="F3842" s="2" t="s">
        <v>356</v>
      </c>
      <c r="G3842" s="3" t="s">
        <v>358</v>
      </c>
      <c r="H3842" s="3" t="s">
        <v>362</v>
      </c>
      <c r="I3842" s="1" t="s">
        <v>16</v>
      </c>
      <c r="J3842" t="s">
        <v>811</v>
      </c>
      <c r="K3842" s="8">
        <v>111023</v>
      </c>
      <c r="L3842">
        <v>-111023</v>
      </c>
      <c r="M3842" s="6">
        <v>-1110.23</v>
      </c>
      <c r="N3842" t="str">
        <f t="shared" si="60"/>
        <v>16</v>
      </c>
    </row>
    <row r="3843" spans="1:14" ht="15" customHeight="1" x14ac:dyDescent="0.25">
      <c r="A3843" t="s">
        <v>14</v>
      </c>
      <c r="B3843">
        <v>0</v>
      </c>
      <c r="C3843">
        <v>8820</v>
      </c>
      <c r="D3843">
        <v>21</v>
      </c>
      <c r="E3843" s="1" t="s">
        <v>134</v>
      </c>
      <c r="F3843" s="2" t="s">
        <v>356</v>
      </c>
      <c r="G3843" s="3" t="s">
        <v>358</v>
      </c>
      <c r="H3843" s="3" t="s">
        <v>364</v>
      </c>
      <c r="I3843" s="1" t="s">
        <v>16</v>
      </c>
      <c r="J3843" t="s">
        <v>812</v>
      </c>
      <c r="K3843" s="8">
        <v>1300</v>
      </c>
      <c r="L3843">
        <v>-1300</v>
      </c>
      <c r="M3843" s="6">
        <v>-13</v>
      </c>
      <c r="N3843" t="str">
        <f t="shared" si="60"/>
        <v>16</v>
      </c>
    </row>
    <row r="3844" spans="1:14" ht="15" customHeight="1" x14ac:dyDescent="0.25">
      <c r="A3844" t="s">
        <v>14</v>
      </c>
      <c r="B3844">
        <v>0</v>
      </c>
      <c r="C3844">
        <v>8820</v>
      </c>
      <c r="D3844">
        <v>21</v>
      </c>
      <c r="E3844" s="1" t="s">
        <v>134</v>
      </c>
      <c r="F3844" s="2" t="s">
        <v>356</v>
      </c>
      <c r="G3844" s="3" t="s">
        <v>358</v>
      </c>
      <c r="H3844" s="3" t="s">
        <v>366</v>
      </c>
      <c r="I3844" s="1" t="s">
        <v>16</v>
      </c>
      <c r="J3844" t="s">
        <v>15</v>
      </c>
      <c r="K3844" s="8">
        <v>1200</v>
      </c>
      <c r="L3844">
        <v>-1200</v>
      </c>
      <c r="M3844" s="6">
        <v>-12</v>
      </c>
      <c r="N3844" t="str">
        <f t="shared" si="60"/>
        <v>16</v>
      </c>
    </row>
    <row r="3845" spans="1:14" ht="15" customHeight="1" x14ac:dyDescent="0.25">
      <c r="A3845" t="s">
        <v>14</v>
      </c>
      <c r="B3845">
        <v>0</v>
      </c>
      <c r="C3845">
        <v>8820</v>
      </c>
      <c r="D3845">
        <v>21</v>
      </c>
      <c r="E3845" s="1" t="s">
        <v>134</v>
      </c>
      <c r="F3845" s="2" t="s">
        <v>356</v>
      </c>
      <c r="G3845" s="3" t="s">
        <v>358</v>
      </c>
      <c r="H3845" s="3" t="s">
        <v>363</v>
      </c>
      <c r="I3845" s="1" t="s">
        <v>16</v>
      </c>
      <c r="J3845" t="s">
        <v>15</v>
      </c>
      <c r="K3845" s="8">
        <v>320695</v>
      </c>
      <c r="L3845">
        <v>-320695</v>
      </c>
      <c r="M3845" s="6">
        <v>-3206.9500000000003</v>
      </c>
      <c r="N3845" t="str">
        <f t="shared" si="60"/>
        <v>16</v>
      </c>
    </row>
    <row r="3846" spans="1:14" ht="15" customHeight="1" x14ac:dyDescent="0.25">
      <c r="A3846" t="s">
        <v>14</v>
      </c>
      <c r="B3846">
        <v>0</v>
      </c>
      <c r="C3846">
        <v>8820</v>
      </c>
      <c r="D3846">
        <v>21</v>
      </c>
      <c r="E3846" s="1" t="s">
        <v>134</v>
      </c>
      <c r="F3846" s="2" t="s">
        <v>356</v>
      </c>
      <c r="G3846" s="3" t="s">
        <v>358</v>
      </c>
      <c r="H3846" s="3" t="s">
        <v>300</v>
      </c>
      <c r="I3846" s="1" t="s">
        <v>16</v>
      </c>
      <c r="J3846" t="s">
        <v>809</v>
      </c>
      <c r="K3846" s="8">
        <v>3034586</v>
      </c>
      <c r="L3846">
        <v>-3034586</v>
      </c>
      <c r="M3846" s="6">
        <v>-30345.86</v>
      </c>
      <c r="N3846" t="str">
        <f t="shared" si="60"/>
        <v>40</v>
      </c>
    </row>
    <row r="3847" spans="1:14" ht="15" customHeight="1" x14ac:dyDescent="0.25">
      <c r="A3847" t="s">
        <v>14</v>
      </c>
      <c r="B3847">
        <v>0</v>
      </c>
      <c r="C3847">
        <v>8820</v>
      </c>
      <c r="D3847">
        <v>21</v>
      </c>
      <c r="E3847" s="1" t="s">
        <v>134</v>
      </c>
      <c r="F3847" s="2" t="s">
        <v>356</v>
      </c>
      <c r="G3847" s="3" t="s">
        <v>358</v>
      </c>
      <c r="H3847" s="3" t="s">
        <v>300</v>
      </c>
      <c r="I3847" s="1" t="s">
        <v>16</v>
      </c>
      <c r="J3847" t="s">
        <v>807</v>
      </c>
      <c r="K3847" s="8">
        <v>21239336</v>
      </c>
      <c r="L3847">
        <v>-21239336</v>
      </c>
      <c r="M3847" s="6">
        <v>-212393.36000000002</v>
      </c>
      <c r="N3847" t="str">
        <f t="shared" si="60"/>
        <v>40</v>
      </c>
    </row>
    <row r="3848" spans="1:14" ht="15" customHeight="1" x14ac:dyDescent="0.25">
      <c r="A3848" t="s">
        <v>14</v>
      </c>
      <c r="B3848">
        <v>0</v>
      </c>
      <c r="C3848">
        <v>1013</v>
      </c>
      <c r="D3848">
        <v>21</v>
      </c>
      <c r="E3848" s="1" t="s">
        <v>136</v>
      </c>
      <c r="F3848" s="2" t="s">
        <v>356</v>
      </c>
      <c r="G3848" s="3" t="s">
        <v>358</v>
      </c>
      <c r="H3848" s="3" t="s">
        <v>58</v>
      </c>
      <c r="I3848" s="1" t="s">
        <v>59</v>
      </c>
      <c r="J3848" t="s">
        <v>15</v>
      </c>
      <c r="K3848" s="8">
        <v>5752926</v>
      </c>
      <c r="L3848">
        <v>5752926</v>
      </c>
      <c r="M3848" s="6">
        <v>57529.26</v>
      </c>
      <c r="N3848" t="str">
        <f t="shared" si="60"/>
        <v>01</v>
      </c>
    </row>
    <row r="3849" spans="1:14" ht="15" customHeight="1" x14ac:dyDescent="0.25">
      <c r="A3849" t="s">
        <v>14</v>
      </c>
      <c r="B3849">
        <v>0</v>
      </c>
      <c r="C3849">
        <v>1013</v>
      </c>
      <c r="D3849">
        <v>21</v>
      </c>
      <c r="E3849" s="1" t="s">
        <v>136</v>
      </c>
      <c r="F3849" s="2" t="s">
        <v>356</v>
      </c>
      <c r="G3849" s="3" t="s">
        <v>358</v>
      </c>
      <c r="H3849" s="3" t="s">
        <v>66</v>
      </c>
      <c r="I3849" s="1" t="s">
        <v>59</v>
      </c>
      <c r="J3849" t="s">
        <v>15</v>
      </c>
      <c r="K3849" s="8">
        <v>204084</v>
      </c>
      <c r="L3849">
        <v>204084</v>
      </c>
      <c r="M3849" s="6">
        <v>2040.8400000000001</v>
      </c>
      <c r="N3849" t="str">
        <f t="shared" si="60"/>
        <v>01</v>
      </c>
    </row>
    <row r="3850" spans="1:14" ht="15" customHeight="1" x14ac:dyDescent="0.25">
      <c r="A3850" t="s">
        <v>14</v>
      </c>
      <c r="B3850">
        <v>0</v>
      </c>
      <c r="C3850">
        <v>1013</v>
      </c>
      <c r="D3850">
        <v>21</v>
      </c>
      <c r="E3850" s="1" t="s">
        <v>136</v>
      </c>
      <c r="F3850" s="2" t="s">
        <v>356</v>
      </c>
      <c r="G3850" s="3" t="s">
        <v>358</v>
      </c>
      <c r="H3850" s="3" t="s">
        <v>68</v>
      </c>
      <c r="I3850" s="1" t="s">
        <v>59</v>
      </c>
      <c r="J3850" t="s">
        <v>15</v>
      </c>
      <c r="K3850" s="8">
        <v>100000</v>
      </c>
      <c r="L3850">
        <v>100000</v>
      </c>
      <c r="M3850" s="6">
        <v>1000</v>
      </c>
      <c r="N3850" t="str">
        <f t="shared" si="60"/>
        <v>01</v>
      </c>
    </row>
    <row r="3851" spans="1:14" ht="15" customHeight="1" x14ac:dyDescent="0.25">
      <c r="A3851" t="s">
        <v>14</v>
      </c>
      <c r="B3851">
        <v>0</v>
      </c>
      <c r="C3851">
        <v>1013</v>
      </c>
      <c r="D3851">
        <v>21</v>
      </c>
      <c r="E3851" s="1" t="s">
        <v>136</v>
      </c>
      <c r="F3851" s="2" t="s">
        <v>356</v>
      </c>
      <c r="G3851" s="3" t="s">
        <v>358</v>
      </c>
      <c r="H3851" s="3" t="s">
        <v>54</v>
      </c>
      <c r="I3851" s="1" t="s">
        <v>59</v>
      </c>
      <c r="J3851" t="s">
        <v>15</v>
      </c>
      <c r="K3851" s="8">
        <v>2194456</v>
      </c>
      <c r="L3851">
        <v>2194456</v>
      </c>
      <c r="M3851" s="6">
        <v>21944.560000000001</v>
      </c>
      <c r="N3851" t="str">
        <f t="shared" si="60"/>
        <v>02</v>
      </c>
    </row>
    <row r="3852" spans="1:14" ht="15" customHeight="1" x14ac:dyDescent="0.25">
      <c r="A3852" t="s">
        <v>14</v>
      </c>
      <c r="B3852">
        <v>0</v>
      </c>
      <c r="C3852">
        <v>1013</v>
      </c>
      <c r="D3852">
        <v>21</v>
      </c>
      <c r="E3852" s="1" t="s">
        <v>136</v>
      </c>
      <c r="F3852" s="2" t="s">
        <v>356</v>
      </c>
      <c r="G3852" s="3" t="s">
        <v>358</v>
      </c>
      <c r="H3852" s="3" t="s">
        <v>69</v>
      </c>
      <c r="I3852" s="1" t="s">
        <v>59</v>
      </c>
      <c r="J3852" t="s">
        <v>15</v>
      </c>
      <c r="K3852" s="8">
        <v>22350</v>
      </c>
      <c r="L3852">
        <v>22350</v>
      </c>
      <c r="M3852" s="6">
        <v>223.5</v>
      </c>
      <c r="N3852" t="str">
        <f t="shared" si="60"/>
        <v>02</v>
      </c>
    </row>
    <row r="3853" spans="1:14" ht="15" customHeight="1" x14ac:dyDescent="0.25">
      <c r="A3853" t="s">
        <v>14</v>
      </c>
      <c r="B3853">
        <v>0</v>
      </c>
      <c r="C3853">
        <v>1013</v>
      </c>
      <c r="D3853">
        <v>21</v>
      </c>
      <c r="E3853" s="1" t="s">
        <v>136</v>
      </c>
      <c r="F3853" s="2" t="s">
        <v>356</v>
      </c>
      <c r="G3853" s="3" t="s">
        <v>358</v>
      </c>
      <c r="H3853" s="3" t="s">
        <v>70</v>
      </c>
      <c r="I3853" s="1" t="s">
        <v>59</v>
      </c>
      <c r="J3853" t="s">
        <v>15</v>
      </c>
      <c r="K3853" s="8">
        <v>45615</v>
      </c>
      <c r="L3853">
        <v>45615</v>
      </c>
      <c r="M3853" s="6">
        <v>456.15000000000003</v>
      </c>
      <c r="N3853" t="str">
        <f t="shared" si="60"/>
        <v>02</v>
      </c>
    </row>
    <row r="3854" spans="1:14" ht="15" customHeight="1" x14ac:dyDescent="0.25">
      <c r="A3854" t="s">
        <v>14</v>
      </c>
      <c r="B3854">
        <v>0</v>
      </c>
      <c r="C3854">
        <v>1013</v>
      </c>
      <c r="D3854">
        <v>21</v>
      </c>
      <c r="E3854" s="1" t="s">
        <v>136</v>
      </c>
      <c r="F3854" s="2" t="s">
        <v>356</v>
      </c>
      <c r="G3854" s="3" t="s">
        <v>358</v>
      </c>
      <c r="H3854" s="3" t="s">
        <v>71</v>
      </c>
      <c r="I3854" s="1" t="s">
        <v>16</v>
      </c>
      <c r="J3854" t="s">
        <v>15</v>
      </c>
      <c r="K3854" s="8">
        <v>173466</v>
      </c>
      <c r="L3854">
        <v>173466</v>
      </c>
      <c r="M3854" s="6">
        <v>1734.66</v>
      </c>
      <c r="N3854" t="str">
        <f t="shared" si="60"/>
        <v>05</v>
      </c>
    </row>
    <row r="3855" spans="1:14" ht="15" customHeight="1" x14ac:dyDescent="0.25">
      <c r="A3855" t="s">
        <v>14</v>
      </c>
      <c r="B3855">
        <v>0</v>
      </c>
      <c r="C3855">
        <v>1013</v>
      </c>
      <c r="D3855">
        <v>21</v>
      </c>
      <c r="E3855" s="1" t="s">
        <v>136</v>
      </c>
      <c r="F3855" s="2" t="s">
        <v>356</v>
      </c>
      <c r="G3855" s="3" t="s">
        <v>358</v>
      </c>
      <c r="H3855" s="3" t="s">
        <v>145</v>
      </c>
      <c r="I3855" s="1" t="s">
        <v>16</v>
      </c>
      <c r="J3855" t="s">
        <v>15</v>
      </c>
      <c r="K3855" s="8">
        <v>35574</v>
      </c>
      <c r="L3855">
        <v>35574</v>
      </c>
      <c r="M3855" s="6">
        <v>355.74</v>
      </c>
      <c r="N3855" t="str">
        <f t="shared" ref="N3855:N3918" si="61">LEFT(H3855,2)</f>
        <v>05</v>
      </c>
    </row>
    <row r="3856" spans="1:14" ht="15" customHeight="1" x14ac:dyDescent="0.25">
      <c r="A3856" t="s">
        <v>14</v>
      </c>
      <c r="B3856">
        <v>0</v>
      </c>
      <c r="C3856">
        <v>1013</v>
      </c>
      <c r="D3856">
        <v>21</v>
      </c>
      <c r="E3856" s="1" t="s">
        <v>136</v>
      </c>
      <c r="F3856" s="2" t="s">
        <v>356</v>
      </c>
      <c r="G3856" s="3" t="s">
        <v>358</v>
      </c>
      <c r="H3856" s="3" t="s">
        <v>73</v>
      </c>
      <c r="I3856" s="1" t="s">
        <v>16</v>
      </c>
      <c r="J3856" t="s">
        <v>15</v>
      </c>
      <c r="K3856" s="8">
        <v>82094</v>
      </c>
      <c r="L3856">
        <v>82094</v>
      </c>
      <c r="M3856" s="6">
        <v>820.94</v>
      </c>
      <c r="N3856" t="str">
        <f t="shared" si="61"/>
        <v>06</v>
      </c>
    </row>
    <row r="3857" spans="1:14" ht="15" customHeight="1" x14ac:dyDescent="0.25">
      <c r="A3857" t="s">
        <v>14</v>
      </c>
      <c r="B3857">
        <v>0</v>
      </c>
      <c r="C3857">
        <v>1013</v>
      </c>
      <c r="D3857">
        <v>21</v>
      </c>
      <c r="E3857" s="1" t="s">
        <v>136</v>
      </c>
      <c r="F3857" s="2" t="s">
        <v>356</v>
      </c>
      <c r="G3857" s="3" t="s">
        <v>358</v>
      </c>
      <c r="H3857" s="3" t="s">
        <v>368</v>
      </c>
      <c r="I3857" s="1" t="s">
        <v>16</v>
      </c>
      <c r="J3857" t="s">
        <v>15</v>
      </c>
      <c r="K3857" s="8">
        <v>2499</v>
      </c>
      <c r="L3857">
        <v>2499</v>
      </c>
      <c r="M3857" s="6">
        <v>24.990000000000002</v>
      </c>
      <c r="N3857" t="str">
        <f t="shared" si="61"/>
        <v>06</v>
      </c>
    </row>
    <row r="3858" spans="1:14" ht="15" customHeight="1" x14ac:dyDescent="0.25">
      <c r="A3858" t="s">
        <v>14</v>
      </c>
      <c r="B3858">
        <v>0</v>
      </c>
      <c r="C3858">
        <v>1013</v>
      </c>
      <c r="D3858">
        <v>21</v>
      </c>
      <c r="E3858" s="1" t="s">
        <v>136</v>
      </c>
      <c r="F3858" s="2" t="s">
        <v>356</v>
      </c>
      <c r="G3858" s="3" t="s">
        <v>358</v>
      </c>
      <c r="H3858" s="3" t="s">
        <v>359</v>
      </c>
      <c r="I3858" s="1" t="s">
        <v>16</v>
      </c>
      <c r="J3858" t="s">
        <v>15</v>
      </c>
      <c r="K3858" s="8">
        <v>485013</v>
      </c>
      <c r="L3858">
        <v>485013</v>
      </c>
      <c r="M3858" s="6">
        <v>4850.13</v>
      </c>
      <c r="N3858" t="str">
        <f t="shared" si="61"/>
        <v>06</v>
      </c>
    </row>
    <row r="3859" spans="1:14" ht="15" customHeight="1" x14ac:dyDescent="0.25">
      <c r="A3859" t="s">
        <v>14</v>
      </c>
      <c r="B3859">
        <v>0</v>
      </c>
      <c r="C3859">
        <v>1013</v>
      </c>
      <c r="D3859">
        <v>21</v>
      </c>
      <c r="E3859" s="1" t="s">
        <v>136</v>
      </c>
      <c r="F3859" s="2" t="s">
        <v>356</v>
      </c>
      <c r="G3859" s="3" t="s">
        <v>358</v>
      </c>
      <c r="H3859" s="3" t="s">
        <v>360</v>
      </c>
      <c r="I3859" s="1" t="s">
        <v>16</v>
      </c>
      <c r="J3859" t="s">
        <v>15</v>
      </c>
      <c r="K3859" s="8">
        <v>8522781</v>
      </c>
      <c r="L3859">
        <v>8522781</v>
      </c>
      <c r="M3859" s="6">
        <v>85227.81</v>
      </c>
      <c r="N3859" t="str">
        <f t="shared" si="61"/>
        <v>06</v>
      </c>
    </row>
    <row r="3860" spans="1:14" ht="15" customHeight="1" x14ac:dyDescent="0.25">
      <c r="A3860" t="s">
        <v>14</v>
      </c>
      <c r="B3860">
        <v>0</v>
      </c>
      <c r="C3860">
        <v>1013</v>
      </c>
      <c r="D3860">
        <v>21</v>
      </c>
      <c r="E3860" s="1" t="s">
        <v>136</v>
      </c>
      <c r="F3860" s="2" t="s">
        <v>356</v>
      </c>
      <c r="G3860" s="3" t="s">
        <v>358</v>
      </c>
      <c r="H3860" s="3" t="s">
        <v>362</v>
      </c>
      <c r="I3860" s="1" t="s">
        <v>16</v>
      </c>
      <c r="J3860" t="s">
        <v>811</v>
      </c>
      <c r="K3860">
        <v>-119125</v>
      </c>
      <c r="L3860">
        <v>119125</v>
      </c>
      <c r="M3860" s="6">
        <v>1191.25</v>
      </c>
      <c r="N3860" t="str">
        <f t="shared" si="61"/>
        <v>16</v>
      </c>
    </row>
    <row r="3861" spans="1:14" ht="15" customHeight="1" x14ac:dyDescent="0.25">
      <c r="A3861" t="s">
        <v>14</v>
      </c>
      <c r="B3861">
        <v>0</v>
      </c>
      <c r="C3861">
        <v>1013</v>
      </c>
      <c r="D3861">
        <v>21</v>
      </c>
      <c r="E3861" s="1" t="s">
        <v>136</v>
      </c>
      <c r="F3861" s="2" t="s">
        <v>356</v>
      </c>
      <c r="G3861" s="3" t="s">
        <v>358</v>
      </c>
      <c r="H3861" s="3" t="s">
        <v>364</v>
      </c>
      <c r="I3861" s="1" t="s">
        <v>16</v>
      </c>
      <c r="J3861" t="s">
        <v>812</v>
      </c>
      <c r="K3861" s="8">
        <v>800</v>
      </c>
      <c r="L3861">
        <v>-800</v>
      </c>
      <c r="M3861" s="6">
        <v>-8</v>
      </c>
      <c r="N3861" t="str">
        <f t="shared" si="61"/>
        <v>16</v>
      </c>
    </row>
    <row r="3862" spans="1:14" ht="15" customHeight="1" x14ac:dyDescent="0.25">
      <c r="A3862" t="s">
        <v>14</v>
      </c>
      <c r="B3862">
        <v>0</v>
      </c>
      <c r="C3862">
        <v>1013</v>
      </c>
      <c r="D3862">
        <v>21</v>
      </c>
      <c r="E3862" s="1" t="s">
        <v>136</v>
      </c>
      <c r="F3862" s="2" t="s">
        <v>356</v>
      </c>
      <c r="G3862" s="3" t="s">
        <v>358</v>
      </c>
      <c r="H3862" s="3" t="s">
        <v>365</v>
      </c>
      <c r="I3862" s="1" t="s">
        <v>16</v>
      </c>
      <c r="J3862" t="s">
        <v>15</v>
      </c>
      <c r="K3862" s="8">
        <v>44000</v>
      </c>
      <c r="L3862">
        <v>-44000</v>
      </c>
      <c r="M3862" s="6">
        <v>-440</v>
      </c>
      <c r="N3862" t="str">
        <f t="shared" si="61"/>
        <v>16</v>
      </c>
    </row>
    <row r="3863" spans="1:14" ht="15" customHeight="1" x14ac:dyDescent="0.25">
      <c r="A3863" t="s">
        <v>14</v>
      </c>
      <c r="B3863">
        <v>0</v>
      </c>
      <c r="C3863">
        <v>1013</v>
      </c>
      <c r="D3863">
        <v>21</v>
      </c>
      <c r="E3863" s="1" t="s">
        <v>136</v>
      </c>
      <c r="F3863" s="2" t="s">
        <v>356</v>
      </c>
      <c r="G3863" s="3" t="s">
        <v>358</v>
      </c>
      <c r="H3863" s="3" t="s">
        <v>363</v>
      </c>
      <c r="I3863" s="1" t="s">
        <v>16</v>
      </c>
      <c r="J3863" t="s">
        <v>15</v>
      </c>
      <c r="K3863" s="8">
        <v>855455</v>
      </c>
      <c r="L3863">
        <v>-855455</v>
      </c>
      <c r="M3863" s="6">
        <v>-8554.5499999999993</v>
      </c>
      <c r="N3863" t="str">
        <f t="shared" si="61"/>
        <v>16</v>
      </c>
    </row>
    <row r="3864" spans="1:14" ht="15" customHeight="1" x14ac:dyDescent="0.25">
      <c r="A3864" t="s">
        <v>14</v>
      </c>
      <c r="B3864">
        <v>0</v>
      </c>
      <c r="C3864">
        <v>1013</v>
      </c>
      <c r="D3864">
        <v>21</v>
      </c>
      <c r="E3864" s="1" t="s">
        <v>136</v>
      </c>
      <c r="F3864" s="2" t="s">
        <v>356</v>
      </c>
      <c r="G3864" s="3" t="s">
        <v>358</v>
      </c>
      <c r="H3864" s="3" t="s">
        <v>300</v>
      </c>
      <c r="I3864" s="1" t="s">
        <v>16</v>
      </c>
      <c r="J3864" t="s">
        <v>808</v>
      </c>
      <c r="K3864" s="8">
        <v>532509</v>
      </c>
      <c r="L3864">
        <v>-532509</v>
      </c>
      <c r="M3864" s="6">
        <v>-5325.09</v>
      </c>
      <c r="N3864" t="str">
        <f t="shared" si="61"/>
        <v>40</v>
      </c>
    </row>
    <row r="3865" spans="1:14" ht="15" customHeight="1" x14ac:dyDescent="0.25">
      <c r="A3865" t="s">
        <v>14</v>
      </c>
      <c r="B3865">
        <v>0</v>
      </c>
      <c r="C3865">
        <v>1013</v>
      </c>
      <c r="D3865">
        <v>21</v>
      </c>
      <c r="E3865" s="1" t="s">
        <v>136</v>
      </c>
      <c r="F3865" s="2" t="s">
        <v>356</v>
      </c>
      <c r="G3865" s="3" t="s">
        <v>358</v>
      </c>
      <c r="H3865" s="3" t="s">
        <v>300</v>
      </c>
      <c r="I3865" s="1" t="s">
        <v>16</v>
      </c>
      <c r="J3865" t="s">
        <v>809</v>
      </c>
      <c r="K3865" s="8">
        <v>1975440</v>
      </c>
      <c r="L3865">
        <v>-1975440</v>
      </c>
      <c r="M3865" s="6">
        <v>-19754.400000000001</v>
      </c>
      <c r="N3865" t="str">
        <f t="shared" si="61"/>
        <v>40</v>
      </c>
    </row>
    <row r="3866" spans="1:14" ht="15" customHeight="1" x14ac:dyDescent="0.25">
      <c r="A3866" t="s">
        <v>14</v>
      </c>
      <c r="B3866">
        <v>0</v>
      </c>
      <c r="C3866">
        <v>1013</v>
      </c>
      <c r="D3866">
        <v>21</v>
      </c>
      <c r="E3866" s="1" t="s">
        <v>136</v>
      </c>
      <c r="F3866" s="2" t="s">
        <v>356</v>
      </c>
      <c r="G3866" s="3" t="s">
        <v>358</v>
      </c>
      <c r="H3866" s="3" t="s">
        <v>300</v>
      </c>
      <c r="I3866" s="1" t="s">
        <v>16</v>
      </c>
      <c r="J3866" t="s">
        <v>807</v>
      </c>
      <c r="K3866" s="8">
        <v>20030025</v>
      </c>
      <c r="L3866">
        <v>-20030025</v>
      </c>
      <c r="M3866" s="6">
        <v>-200300.25</v>
      </c>
      <c r="N3866" t="str">
        <f t="shared" si="61"/>
        <v>40</v>
      </c>
    </row>
    <row r="3867" spans="1:14" ht="15" customHeight="1" x14ac:dyDescent="0.25">
      <c r="A3867" t="s">
        <v>14</v>
      </c>
      <c r="B3867">
        <v>0</v>
      </c>
      <c r="C3867" s="7" t="s">
        <v>138</v>
      </c>
      <c r="D3867">
        <v>21</v>
      </c>
      <c r="E3867" s="1" t="s">
        <v>139</v>
      </c>
      <c r="F3867" s="2" t="s">
        <v>356</v>
      </c>
      <c r="G3867" s="3" t="s">
        <v>358</v>
      </c>
      <c r="H3867" s="3" t="s">
        <v>58</v>
      </c>
      <c r="I3867" s="1" t="s">
        <v>59</v>
      </c>
      <c r="J3867" t="s">
        <v>15</v>
      </c>
      <c r="K3867" s="8">
        <v>6679706</v>
      </c>
      <c r="L3867">
        <v>6679706</v>
      </c>
      <c r="M3867" s="6">
        <v>66797.06</v>
      </c>
      <c r="N3867" t="str">
        <f t="shared" si="61"/>
        <v>01</v>
      </c>
    </row>
    <row r="3868" spans="1:14" ht="15" customHeight="1" x14ac:dyDescent="0.25">
      <c r="A3868" t="s">
        <v>14</v>
      </c>
      <c r="B3868">
        <v>0</v>
      </c>
      <c r="C3868" s="7" t="s">
        <v>138</v>
      </c>
      <c r="D3868">
        <v>21</v>
      </c>
      <c r="E3868" s="1" t="s">
        <v>139</v>
      </c>
      <c r="F3868" s="2" t="s">
        <v>356</v>
      </c>
      <c r="G3868" s="3" t="s">
        <v>358</v>
      </c>
      <c r="H3868" s="3" t="s">
        <v>66</v>
      </c>
      <c r="I3868" s="1" t="s">
        <v>59</v>
      </c>
      <c r="J3868" t="s">
        <v>15</v>
      </c>
      <c r="K3868" s="8">
        <v>249747</v>
      </c>
      <c r="L3868">
        <v>249747</v>
      </c>
      <c r="M3868" s="6">
        <v>2497.4700000000003</v>
      </c>
      <c r="N3868" t="str">
        <f t="shared" si="61"/>
        <v>01</v>
      </c>
    </row>
    <row r="3869" spans="1:14" ht="15" customHeight="1" x14ac:dyDescent="0.25">
      <c r="A3869" t="s">
        <v>14</v>
      </c>
      <c r="B3869">
        <v>0</v>
      </c>
      <c r="C3869" s="7" t="s">
        <v>138</v>
      </c>
      <c r="D3869">
        <v>21</v>
      </c>
      <c r="E3869" s="1" t="s">
        <v>139</v>
      </c>
      <c r="F3869" s="2" t="s">
        <v>356</v>
      </c>
      <c r="G3869" s="3" t="s">
        <v>358</v>
      </c>
      <c r="H3869" s="3" t="s">
        <v>68</v>
      </c>
      <c r="I3869" s="1" t="s">
        <v>59</v>
      </c>
      <c r="J3869" t="s">
        <v>15</v>
      </c>
      <c r="K3869" s="8">
        <v>230000</v>
      </c>
      <c r="L3869">
        <v>230000</v>
      </c>
      <c r="M3869" s="6">
        <v>2300</v>
      </c>
      <c r="N3869" t="str">
        <f t="shared" si="61"/>
        <v>01</v>
      </c>
    </row>
    <row r="3870" spans="1:14" ht="15" customHeight="1" x14ac:dyDescent="0.25">
      <c r="A3870" t="s">
        <v>14</v>
      </c>
      <c r="B3870">
        <v>0</v>
      </c>
      <c r="C3870" s="7" t="s">
        <v>138</v>
      </c>
      <c r="D3870">
        <v>21</v>
      </c>
      <c r="E3870" s="1" t="s">
        <v>139</v>
      </c>
      <c r="F3870" s="2" t="s">
        <v>356</v>
      </c>
      <c r="G3870" s="3" t="s">
        <v>358</v>
      </c>
      <c r="H3870" s="3" t="s">
        <v>54</v>
      </c>
      <c r="I3870" s="1" t="s">
        <v>59</v>
      </c>
      <c r="J3870" t="s">
        <v>15</v>
      </c>
      <c r="K3870" s="8">
        <v>2474486</v>
      </c>
      <c r="L3870">
        <v>2474486</v>
      </c>
      <c r="M3870" s="6">
        <v>24744.86</v>
      </c>
      <c r="N3870" t="str">
        <f t="shared" si="61"/>
        <v>02</v>
      </c>
    </row>
    <row r="3871" spans="1:14" ht="15" customHeight="1" x14ac:dyDescent="0.25">
      <c r="A3871" t="s">
        <v>14</v>
      </c>
      <c r="B3871">
        <v>0</v>
      </c>
      <c r="C3871" s="7" t="s">
        <v>138</v>
      </c>
      <c r="D3871">
        <v>21</v>
      </c>
      <c r="E3871" s="1" t="s">
        <v>139</v>
      </c>
      <c r="F3871" s="2" t="s">
        <v>356</v>
      </c>
      <c r="G3871" s="3" t="s">
        <v>358</v>
      </c>
      <c r="H3871" s="3" t="s">
        <v>69</v>
      </c>
      <c r="I3871" s="1" t="s">
        <v>59</v>
      </c>
      <c r="J3871" t="s">
        <v>15</v>
      </c>
      <c r="K3871" s="8">
        <v>51406</v>
      </c>
      <c r="L3871">
        <v>51406</v>
      </c>
      <c r="M3871" s="6">
        <v>514.06000000000006</v>
      </c>
      <c r="N3871" t="str">
        <f t="shared" si="61"/>
        <v>02</v>
      </c>
    </row>
    <row r="3872" spans="1:14" ht="15" customHeight="1" x14ac:dyDescent="0.25">
      <c r="A3872" t="s">
        <v>14</v>
      </c>
      <c r="B3872">
        <v>0</v>
      </c>
      <c r="C3872" s="7" t="s">
        <v>138</v>
      </c>
      <c r="D3872">
        <v>21</v>
      </c>
      <c r="E3872" s="1" t="s">
        <v>139</v>
      </c>
      <c r="F3872" s="2" t="s">
        <v>356</v>
      </c>
      <c r="G3872" s="3" t="s">
        <v>358</v>
      </c>
      <c r="H3872" s="3" t="s">
        <v>70</v>
      </c>
      <c r="I3872" s="1" t="s">
        <v>59</v>
      </c>
      <c r="J3872" t="s">
        <v>15</v>
      </c>
      <c r="K3872" s="8">
        <v>55820</v>
      </c>
      <c r="L3872">
        <v>55820</v>
      </c>
      <c r="M3872" s="6">
        <v>558.20000000000005</v>
      </c>
      <c r="N3872" t="str">
        <f t="shared" si="61"/>
        <v>02</v>
      </c>
    </row>
    <row r="3873" spans="1:14" ht="15" customHeight="1" x14ac:dyDescent="0.25">
      <c r="A3873" t="s">
        <v>14</v>
      </c>
      <c r="B3873">
        <v>0</v>
      </c>
      <c r="C3873" s="7" t="s">
        <v>138</v>
      </c>
      <c r="D3873">
        <v>21</v>
      </c>
      <c r="E3873" s="1" t="s">
        <v>139</v>
      </c>
      <c r="F3873" s="2" t="s">
        <v>356</v>
      </c>
      <c r="G3873" s="3" t="s">
        <v>358</v>
      </c>
      <c r="H3873" s="3" t="s">
        <v>167</v>
      </c>
      <c r="I3873" s="1" t="s">
        <v>16</v>
      </c>
      <c r="J3873" t="s">
        <v>15</v>
      </c>
      <c r="K3873" s="8">
        <v>8475</v>
      </c>
      <c r="L3873">
        <v>8475</v>
      </c>
      <c r="M3873" s="6">
        <v>84.75</v>
      </c>
      <c r="N3873" t="str">
        <f t="shared" si="61"/>
        <v>04</v>
      </c>
    </row>
    <row r="3874" spans="1:14" ht="15" customHeight="1" x14ac:dyDescent="0.25">
      <c r="A3874" t="s">
        <v>14</v>
      </c>
      <c r="B3874">
        <v>0</v>
      </c>
      <c r="C3874" s="7" t="s">
        <v>138</v>
      </c>
      <c r="D3874">
        <v>21</v>
      </c>
      <c r="E3874" s="1" t="s">
        <v>139</v>
      </c>
      <c r="F3874" s="2" t="s">
        <v>356</v>
      </c>
      <c r="G3874" s="3" t="s">
        <v>358</v>
      </c>
      <c r="H3874" s="3" t="s">
        <v>71</v>
      </c>
      <c r="I3874" s="1" t="s">
        <v>16</v>
      </c>
      <c r="J3874" t="s">
        <v>15</v>
      </c>
      <c r="K3874" s="8">
        <v>127866</v>
      </c>
      <c r="L3874">
        <v>127866</v>
      </c>
      <c r="M3874" s="6">
        <v>1278.6600000000001</v>
      </c>
      <c r="N3874" t="str">
        <f t="shared" si="61"/>
        <v>05</v>
      </c>
    </row>
    <row r="3875" spans="1:14" ht="15" customHeight="1" x14ac:dyDescent="0.25">
      <c r="A3875" t="s">
        <v>14</v>
      </c>
      <c r="B3875">
        <v>0</v>
      </c>
      <c r="C3875" s="7" t="s">
        <v>138</v>
      </c>
      <c r="D3875">
        <v>21</v>
      </c>
      <c r="E3875" s="1" t="s">
        <v>139</v>
      </c>
      <c r="F3875" s="2" t="s">
        <v>356</v>
      </c>
      <c r="G3875" s="3" t="s">
        <v>358</v>
      </c>
      <c r="H3875" s="3" t="s">
        <v>145</v>
      </c>
      <c r="I3875" s="1" t="s">
        <v>16</v>
      </c>
      <c r="J3875" t="s">
        <v>15</v>
      </c>
      <c r="K3875" s="8">
        <v>9185</v>
      </c>
      <c r="L3875">
        <v>9185</v>
      </c>
      <c r="M3875" s="6">
        <v>91.850000000000009</v>
      </c>
      <c r="N3875" t="str">
        <f t="shared" si="61"/>
        <v>05</v>
      </c>
    </row>
    <row r="3876" spans="1:14" ht="15" customHeight="1" x14ac:dyDescent="0.25">
      <c r="A3876" t="s">
        <v>14</v>
      </c>
      <c r="B3876">
        <v>0</v>
      </c>
      <c r="C3876" s="7" t="s">
        <v>138</v>
      </c>
      <c r="D3876">
        <v>21</v>
      </c>
      <c r="E3876" s="1" t="s">
        <v>139</v>
      </c>
      <c r="F3876" s="2" t="s">
        <v>356</v>
      </c>
      <c r="G3876" s="3" t="s">
        <v>358</v>
      </c>
      <c r="H3876" s="3" t="s">
        <v>73</v>
      </c>
      <c r="I3876" s="1" t="s">
        <v>16</v>
      </c>
      <c r="J3876" t="s">
        <v>15</v>
      </c>
      <c r="K3876" s="8">
        <v>68730</v>
      </c>
      <c r="L3876">
        <v>68730</v>
      </c>
      <c r="M3876" s="6">
        <v>687.30000000000007</v>
      </c>
      <c r="N3876" t="str">
        <f t="shared" si="61"/>
        <v>06</v>
      </c>
    </row>
    <row r="3877" spans="1:14" ht="15" customHeight="1" x14ac:dyDescent="0.25">
      <c r="A3877" t="s">
        <v>14</v>
      </c>
      <c r="B3877">
        <v>0</v>
      </c>
      <c r="C3877" s="7" t="s">
        <v>138</v>
      </c>
      <c r="D3877">
        <v>21</v>
      </c>
      <c r="E3877" s="1" t="s">
        <v>139</v>
      </c>
      <c r="F3877" s="2" t="s">
        <v>356</v>
      </c>
      <c r="G3877" s="3" t="s">
        <v>358</v>
      </c>
      <c r="H3877" s="3" t="s">
        <v>359</v>
      </c>
      <c r="I3877" s="1" t="s">
        <v>16</v>
      </c>
      <c r="J3877" t="s">
        <v>15</v>
      </c>
      <c r="K3877" s="8">
        <v>555809</v>
      </c>
      <c r="L3877">
        <v>555809</v>
      </c>
      <c r="M3877" s="6">
        <v>5558.09</v>
      </c>
      <c r="N3877" t="str">
        <f t="shared" si="61"/>
        <v>06</v>
      </c>
    </row>
    <row r="3878" spans="1:14" ht="15" customHeight="1" x14ac:dyDescent="0.25">
      <c r="A3878" t="s">
        <v>14</v>
      </c>
      <c r="B3878">
        <v>0</v>
      </c>
      <c r="C3878" s="7" t="s">
        <v>138</v>
      </c>
      <c r="D3878">
        <v>21</v>
      </c>
      <c r="E3878" s="1" t="s">
        <v>139</v>
      </c>
      <c r="F3878" s="2" t="s">
        <v>356</v>
      </c>
      <c r="G3878" s="3" t="s">
        <v>358</v>
      </c>
      <c r="H3878" s="3" t="s">
        <v>360</v>
      </c>
      <c r="I3878" s="1" t="s">
        <v>16</v>
      </c>
      <c r="J3878" t="s">
        <v>15</v>
      </c>
      <c r="K3878" s="8">
        <v>11922762</v>
      </c>
      <c r="L3878">
        <v>11922762</v>
      </c>
      <c r="M3878" s="6">
        <v>119227.62</v>
      </c>
      <c r="N3878" t="str">
        <f t="shared" si="61"/>
        <v>06</v>
      </c>
    </row>
    <row r="3879" spans="1:14" ht="15" customHeight="1" x14ac:dyDescent="0.25">
      <c r="A3879" t="s">
        <v>14</v>
      </c>
      <c r="B3879">
        <v>0</v>
      </c>
      <c r="C3879" s="7" t="s">
        <v>138</v>
      </c>
      <c r="D3879">
        <v>21</v>
      </c>
      <c r="E3879" s="1" t="s">
        <v>139</v>
      </c>
      <c r="F3879" s="2" t="s">
        <v>356</v>
      </c>
      <c r="G3879" s="3" t="s">
        <v>358</v>
      </c>
      <c r="H3879" s="3" t="s">
        <v>362</v>
      </c>
      <c r="I3879" s="1" t="s">
        <v>16</v>
      </c>
      <c r="J3879" t="s">
        <v>811</v>
      </c>
      <c r="K3879" s="8">
        <v>19935</v>
      </c>
      <c r="L3879">
        <v>-19935</v>
      </c>
      <c r="M3879" s="6">
        <v>-199.35</v>
      </c>
      <c r="N3879" t="str">
        <f t="shared" si="61"/>
        <v>16</v>
      </c>
    </row>
    <row r="3880" spans="1:14" ht="15" customHeight="1" x14ac:dyDescent="0.25">
      <c r="A3880" t="s">
        <v>14</v>
      </c>
      <c r="B3880">
        <v>0</v>
      </c>
      <c r="C3880" s="7" t="s">
        <v>138</v>
      </c>
      <c r="D3880">
        <v>21</v>
      </c>
      <c r="E3880" s="1" t="s">
        <v>139</v>
      </c>
      <c r="F3880" s="2" t="s">
        <v>356</v>
      </c>
      <c r="G3880" s="3" t="s">
        <v>358</v>
      </c>
      <c r="H3880" s="3" t="s">
        <v>365</v>
      </c>
      <c r="I3880" s="1" t="s">
        <v>16</v>
      </c>
      <c r="J3880" t="s">
        <v>15</v>
      </c>
      <c r="K3880" s="8">
        <v>400</v>
      </c>
      <c r="L3880">
        <v>-400</v>
      </c>
      <c r="M3880" s="6">
        <v>-4</v>
      </c>
      <c r="N3880" t="str">
        <f t="shared" si="61"/>
        <v>16</v>
      </c>
    </row>
    <row r="3881" spans="1:14" ht="15" customHeight="1" x14ac:dyDescent="0.25">
      <c r="A3881" t="s">
        <v>14</v>
      </c>
      <c r="B3881">
        <v>0</v>
      </c>
      <c r="C3881" s="7" t="s">
        <v>138</v>
      </c>
      <c r="D3881">
        <v>21</v>
      </c>
      <c r="E3881" s="1" t="s">
        <v>139</v>
      </c>
      <c r="F3881" s="2" t="s">
        <v>356</v>
      </c>
      <c r="G3881" s="3" t="s">
        <v>358</v>
      </c>
      <c r="H3881" s="3" t="s">
        <v>366</v>
      </c>
      <c r="I3881" s="1" t="s">
        <v>16</v>
      </c>
      <c r="J3881" t="s">
        <v>15</v>
      </c>
      <c r="K3881" s="8">
        <v>300</v>
      </c>
      <c r="L3881">
        <v>-300</v>
      </c>
      <c r="M3881" s="6">
        <v>-3</v>
      </c>
      <c r="N3881" t="str">
        <f t="shared" si="61"/>
        <v>16</v>
      </c>
    </row>
    <row r="3882" spans="1:14" ht="15" customHeight="1" x14ac:dyDescent="0.25">
      <c r="A3882" t="s">
        <v>14</v>
      </c>
      <c r="B3882">
        <v>0</v>
      </c>
      <c r="C3882" s="7" t="s">
        <v>138</v>
      </c>
      <c r="D3882">
        <v>21</v>
      </c>
      <c r="E3882" s="1" t="s">
        <v>139</v>
      </c>
      <c r="F3882" s="2" t="s">
        <v>356</v>
      </c>
      <c r="G3882" s="3" t="s">
        <v>358</v>
      </c>
      <c r="H3882" s="3" t="s">
        <v>363</v>
      </c>
      <c r="I3882" s="1" t="s">
        <v>16</v>
      </c>
      <c r="J3882" t="s">
        <v>15</v>
      </c>
      <c r="K3882" s="8">
        <v>804600</v>
      </c>
      <c r="L3882">
        <v>-804600</v>
      </c>
      <c r="M3882" s="6">
        <v>-8046</v>
      </c>
      <c r="N3882" t="str">
        <f t="shared" si="61"/>
        <v>16</v>
      </c>
    </row>
    <row r="3883" spans="1:14" ht="15" customHeight="1" x14ac:dyDescent="0.25">
      <c r="A3883" t="s">
        <v>14</v>
      </c>
      <c r="B3883">
        <v>0</v>
      </c>
      <c r="C3883" s="7" t="s">
        <v>138</v>
      </c>
      <c r="D3883">
        <v>21</v>
      </c>
      <c r="E3883" s="1" t="s">
        <v>139</v>
      </c>
      <c r="F3883" s="2" t="s">
        <v>356</v>
      </c>
      <c r="G3883" s="3" t="s">
        <v>358</v>
      </c>
      <c r="H3883" s="3" t="s">
        <v>300</v>
      </c>
      <c r="I3883" s="1" t="s">
        <v>16</v>
      </c>
      <c r="J3883" t="s">
        <v>809</v>
      </c>
      <c r="K3883" s="8">
        <v>4256456</v>
      </c>
      <c r="L3883">
        <v>-4256456</v>
      </c>
      <c r="M3883" s="6">
        <v>-42564.56</v>
      </c>
      <c r="N3883" t="str">
        <f t="shared" si="61"/>
        <v>40</v>
      </c>
    </row>
    <row r="3884" spans="1:14" ht="15" customHeight="1" x14ac:dyDescent="0.25">
      <c r="A3884" t="s">
        <v>14</v>
      </c>
      <c r="B3884">
        <v>0</v>
      </c>
      <c r="C3884" s="7" t="s">
        <v>138</v>
      </c>
      <c r="D3884">
        <v>21</v>
      </c>
      <c r="E3884" s="1" t="s">
        <v>139</v>
      </c>
      <c r="F3884" s="2" t="s">
        <v>356</v>
      </c>
      <c r="G3884" s="3" t="s">
        <v>358</v>
      </c>
      <c r="H3884" s="3" t="s">
        <v>300</v>
      </c>
      <c r="I3884" s="1" t="s">
        <v>16</v>
      </c>
      <c r="J3884" t="s">
        <v>807</v>
      </c>
      <c r="K3884" s="8">
        <v>22497772</v>
      </c>
      <c r="L3884">
        <v>-22497772</v>
      </c>
      <c r="M3884" s="6">
        <v>-224977.72</v>
      </c>
      <c r="N3884" t="str">
        <f t="shared" si="61"/>
        <v>40</v>
      </c>
    </row>
    <row r="3885" spans="1:14" ht="15" customHeight="1" x14ac:dyDescent="0.25">
      <c r="A3885" t="s">
        <v>14</v>
      </c>
      <c r="B3885">
        <v>0</v>
      </c>
      <c r="C3885" s="7" t="s">
        <v>141</v>
      </c>
      <c r="D3885">
        <v>21</v>
      </c>
      <c r="E3885" s="1" t="s">
        <v>142</v>
      </c>
      <c r="F3885" s="2" t="s">
        <v>356</v>
      </c>
      <c r="G3885" s="3" t="s">
        <v>358</v>
      </c>
      <c r="H3885" s="3" t="s">
        <v>58</v>
      </c>
      <c r="I3885" s="1" t="s">
        <v>59</v>
      </c>
      <c r="J3885" t="s">
        <v>15</v>
      </c>
      <c r="K3885" s="8">
        <v>5347796</v>
      </c>
      <c r="L3885">
        <v>5347796</v>
      </c>
      <c r="M3885" s="6">
        <v>53477.96</v>
      </c>
      <c r="N3885" t="str">
        <f t="shared" si="61"/>
        <v>01</v>
      </c>
    </row>
    <row r="3886" spans="1:14" ht="15" customHeight="1" x14ac:dyDescent="0.25">
      <c r="A3886" t="s">
        <v>14</v>
      </c>
      <c r="B3886">
        <v>0</v>
      </c>
      <c r="C3886" s="7" t="s">
        <v>141</v>
      </c>
      <c r="D3886">
        <v>21</v>
      </c>
      <c r="E3886" s="1" t="s">
        <v>142</v>
      </c>
      <c r="F3886" s="2" t="s">
        <v>356</v>
      </c>
      <c r="G3886" s="3" t="s">
        <v>358</v>
      </c>
      <c r="H3886" s="3" t="s">
        <v>66</v>
      </c>
      <c r="I3886" s="1" t="s">
        <v>59</v>
      </c>
      <c r="J3886" t="s">
        <v>15</v>
      </c>
      <c r="K3886" s="8">
        <v>122360</v>
      </c>
      <c r="L3886">
        <v>122360</v>
      </c>
      <c r="M3886" s="6">
        <v>1223.6000000000001</v>
      </c>
      <c r="N3886" t="str">
        <f t="shared" si="61"/>
        <v>01</v>
      </c>
    </row>
    <row r="3887" spans="1:14" ht="15" customHeight="1" x14ac:dyDescent="0.25">
      <c r="A3887" t="s">
        <v>14</v>
      </c>
      <c r="B3887">
        <v>0</v>
      </c>
      <c r="C3887" s="7" t="s">
        <v>141</v>
      </c>
      <c r="D3887">
        <v>21</v>
      </c>
      <c r="E3887" s="1" t="s">
        <v>142</v>
      </c>
      <c r="F3887" s="2" t="s">
        <v>356</v>
      </c>
      <c r="G3887" s="3" t="s">
        <v>358</v>
      </c>
      <c r="H3887" s="3" t="s">
        <v>68</v>
      </c>
      <c r="I3887" s="1" t="s">
        <v>59</v>
      </c>
      <c r="J3887" t="s">
        <v>15</v>
      </c>
      <c r="K3887" s="8">
        <v>25000</v>
      </c>
      <c r="L3887">
        <v>25000</v>
      </c>
      <c r="M3887" s="6">
        <v>250</v>
      </c>
      <c r="N3887" t="str">
        <f t="shared" si="61"/>
        <v>01</v>
      </c>
    </row>
    <row r="3888" spans="1:14" ht="15" customHeight="1" x14ac:dyDescent="0.25">
      <c r="A3888" t="s">
        <v>14</v>
      </c>
      <c r="B3888">
        <v>0</v>
      </c>
      <c r="C3888" s="7" t="s">
        <v>141</v>
      </c>
      <c r="D3888">
        <v>21</v>
      </c>
      <c r="E3888" s="1" t="s">
        <v>142</v>
      </c>
      <c r="F3888" s="2" t="s">
        <v>356</v>
      </c>
      <c r="G3888" s="3" t="s">
        <v>358</v>
      </c>
      <c r="H3888" s="3" t="s">
        <v>54</v>
      </c>
      <c r="I3888" s="1" t="s">
        <v>59</v>
      </c>
      <c r="J3888" t="s">
        <v>15</v>
      </c>
      <c r="K3888" s="8">
        <v>1210791</v>
      </c>
      <c r="L3888">
        <v>1210791</v>
      </c>
      <c r="M3888" s="6">
        <v>12107.91</v>
      </c>
      <c r="N3888" t="str">
        <f t="shared" si="61"/>
        <v>02</v>
      </c>
    </row>
    <row r="3889" spans="1:14" ht="15" customHeight="1" x14ac:dyDescent="0.25">
      <c r="A3889" t="s">
        <v>14</v>
      </c>
      <c r="B3889">
        <v>0</v>
      </c>
      <c r="C3889" s="7" t="s">
        <v>141</v>
      </c>
      <c r="D3889">
        <v>21</v>
      </c>
      <c r="E3889" s="1" t="s">
        <v>142</v>
      </c>
      <c r="F3889" s="2" t="s">
        <v>356</v>
      </c>
      <c r="G3889" s="3" t="s">
        <v>358</v>
      </c>
      <c r="H3889" s="3" t="s">
        <v>69</v>
      </c>
      <c r="I3889" s="1" t="s">
        <v>59</v>
      </c>
      <c r="J3889" t="s">
        <v>15</v>
      </c>
      <c r="K3889" s="8">
        <v>5588</v>
      </c>
      <c r="L3889">
        <v>5588</v>
      </c>
      <c r="M3889" s="6">
        <v>55.88</v>
      </c>
      <c r="N3889" t="str">
        <f t="shared" si="61"/>
        <v>02</v>
      </c>
    </row>
    <row r="3890" spans="1:14" ht="15" customHeight="1" x14ac:dyDescent="0.25">
      <c r="A3890" t="s">
        <v>14</v>
      </c>
      <c r="B3890">
        <v>0</v>
      </c>
      <c r="C3890" s="7" t="s">
        <v>141</v>
      </c>
      <c r="D3890">
        <v>21</v>
      </c>
      <c r="E3890" s="1" t="s">
        <v>142</v>
      </c>
      <c r="F3890" s="2" t="s">
        <v>356</v>
      </c>
      <c r="G3890" s="3" t="s">
        <v>358</v>
      </c>
      <c r="H3890" s="3" t="s">
        <v>70</v>
      </c>
      <c r="I3890" s="1" t="s">
        <v>59</v>
      </c>
      <c r="J3890" t="s">
        <v>15</v>
      </c>
      <c r="K3890" s="8">
        <v>27348</v>
      </c>
      <c r="L3890">
        <v>27348</v>
      </c>
      <c r="M3890" s="6">
        <v>273.48</v>
      </c>
      <c r="N3890" t="str">
        <f t="shared" si="61"/>
        <v>02</v>
      </c>
    </row>
    <row r="3891" spans="1:14" ht="15" customHeight="1" x14ac:dyDescent="0.25">
      <c r="A3891" t="s">
        <v>14</v>
      </c>
      <c r="B3891">
        <v>0</v>
      </c>
      <c r="C3891" s="7" t="s">
        <v>141</v>
      </c>
      <c r="D3891">
        <v>21</v>
      </c>
      <c r="E3891" s="1" t="s">
        <v>142</v>
      </c>
      <c r="F3891" s="2" t="s">
        <v>356</v>
      </c>
      <c r="G3891" s="3" t="s">
        <v>358</v>
      </c>
      <c r="H3891" s="3" t="s">
        <v>71</v>
      </c>
      <c r="I3891" s="1" t="s">
        <v>16</v>
      </c>
      <c r="J3891" t="s">
        <v>15</v>
      </c>
      <c r="K3891" s="8">
        <v>119050</v>
      </c>
      <c r="L3891">
        <v>119050</v>
      </c>
      <c r="M3891" s="6">
        <v>1190.5</v>
      </c>
      <c r="N3891" t="str">
        <f t="shared" si="61"/>
        <v>05</v>
      </c>
    </row>
    <row r="3892" spans="1:14" ht="15" customHeight="1" x14ac:dyDescent="0.25">
      <c r="A3892" t="s">
        <v>14</v>
      </c>
      <c r="B3892">
        <v>0</v>
      </c>
      <c r="C3892" s="7" t="s">
        <v>141</v>
      </c>
      <c r="D3892">
        <v>21</v>
      </c>
      <c r="E3892" s="1" t="s">
        <v>142</v>
      </c>
      <c r="F3892" s="2" t="s">
        <v>356</v>
      </c>
      <c r="G3892" s="3" t="s">
        <v>358</v>
      </c>
      <c r="H3892" s="3" t="s">
        <v>145</v>
      </c>
      <c r="I3892" s="1" t="s">
        <v>16</v>
      </c>
      <c r="J3892" t="s">
        <v>15</v>
      </c>
      <c r="K3892" s="8">
        <v>21926</v>
      </c>
      <c r="L3892">
        <v>21926</v>
      </c>
      <c r="M3892" s="6">
        <v>219.26</v>
      </c>
      <c r="N3892" t="str">
        <f t="shared" si="61"/>
        <v>05</v>
      </c>
    </row>
    <row r="3893" spans="1:14" ht="15" customHeight="1" x14ac:dyDescent="0.25">
      <c r="A3893" t="s">
        <v>14</v>
      </c>
      <c r="B3893">
        <v>0</v>
      </c>
      <c r="C3893" s="7" t="s">
        <v>141</v>
      </c>
      <c r="D3893">
        <v>21</v>
      </c>
      <c r="E3893" s="1" t="s">
        <v>142</v>
      </c>
      <c r="F3893" s="2" t="s">
        <v>356</v>
      </c>
      <c r="G3893" s="3" t="s">
        <v>358</v>
      </c>
      <c r="H3893" s="3" t="s">
        <v>73</v>
      </c>
      <c r="I3893" s="1" t="s">
        <v>16</v>
      </c>
      <c r="J3893" t="s">
        <v>15</v>
      </c>
      <c r="K3893" s="8">
        <v>112197</v>
      </c>
      <c r="L3893">
        <v>112197</v>
      </c>
      <c r="M3893" s="6">
        <v>1121.97</v>
      </c>
      <c r="N3893" t="str">
        <f t="shared" si="61"/>
        <v>06</v>
      </c>
    </row>
    <row r="3894" spans="1:14" ht="15" customHeight="1" x14ac:dyDescent="0.25">
      <c r="A3894" t="s">
        <v>14</v>
      </c>
      <c r="B3894">
        <v>0</v>
      </c>
      <c r="C3894" s="7" t="s">
        <v>141</v>
      </c>
      <c r="D3894">
        <v>21</v>
      </c>
      <c r="E3894" s="1" t="s">
        <v>142</v>
      </c>
      <c r="F3894" s="2" t="s">
        <v>356</v>
      </c>
      <c r="G3894" s="3" t="s">
        <v>358</v>
      </c>
      <c r="H3894" s="3" t="s">
        <v>359</v>
      </c>
      <c r="I3894" s="1" t="s">
        <v>16</v>
      </c>
      <c r="J3894" t="s">
        <v>15</v>
      </c>
      <c r="K3894" s="8">
        <v>686968</v>
      </c>
      <c r="L3894">
        <v>686968</v>
      </c>
      <c r="M3894" s="6">
        <v>6869.68</v>
      </c>
      <c r="N3894" t="str">
        <f t="shared" si="61"/>
        <v>06</v>
      </c>
    </row>
    <row r="3895" spans="1:14" ht="15" customHeight="1" x14ac:dyDescent="0.25">
      <c r="A3895" t="s">
        <v>14</v>
      </c>
      <c r="B3895">
        <v>0</v>
      </c>
      <c r="C3895" s="7" t="s">
        <v>141</v>
      </c>
      <c r="D3895">
        <v>21</v>
      </c>
      <c r="E3895" s="1" t="s">
        <v>142</v>
      </c>
      <c r="F3895" s="2" t="s">
        <v>356</v>
      </c>
      <c r="G3895" s="3" t="s">
        <v>358</v>
      </c>
      <c r="H3895" s="3" t="s">
        <v>360</v>
      </c>
      <c r="I3895" s="1" t="s">
        <v>16</v>
      </c>
      <c r="J3895" t="s">
        <v>15</v>
      </c>
      <c r="K3895" s="8">
        <v>7813095</v>
      </c>
      <c r="L3895">
        <v>7813095</v>
      </c>
      <c r="M3895" s="6">
        <v>78130.95</v>
      </c>
      <c r="N3895" t="str">
        <f t="shared" si="61"/>
        <v>06</v>
      </c>
    </row>
    <row r="3896" spans="1:14" ht="15" customHeight="1" x14ac:dyDescent="0.25">
      <c r="A3896" t="s">
        <v>14</v>
      </c>
      <c r="B3896">
        <v>0</v>
      </c>
      <c r="C3896" s="7" t="s">
        <v>141</v>
      </c>
      <c r="D3896">
        <v>21</v>
      </c>
      <c r="E3896" s="1" t="s">
        <v>142</v>
      </c>
      <c r="F3896" s="2" t="s">
        <v>356</v>
      </c>
      <c r="G3896" s="3" t="s">
        <v>358</v>
      </c>
      <c r="H3896" s="3" t="s">
        <v>268</v>
      </c>
      <c r="I3896" s="1" t="s">
        <v>16</v>
      </c>
      <c r="J3896" t="s">
        <v>15</v>
      </c>
      <c r="K3896" s="8">
        <v>987971</v>
      </c>
      <c r="L3896">
        <v>987971</v>
      </c>
      <c r="M3896" s="6">
        <v>9879.7100000000009</v>
      </c>
      <c r="N3896" t="str">
        <f t="shared" si="61"/>
        <v>07</v>
      </c>
    </row>
    <row r="3897" spans="1:14" ht="15" customHeight="1" x14ac:dyDescent="0.25">
      <c r="A3897" t="s">
        <v>14</v>
      </c>
      <c r="B3897">
        <v>0</v>
      </c>
      <c r="C3897" s="7" t="s">
        <v>141</v>
      </c>
      <c r="D3897">
        <v>21</v>
      </c>
      <c r="E3897" s="1" t="s">
        <v>142</v>
      </c>
      <c r="F3897" s="2" t="s">
        <v>356</v>
      </c>
      <c r="G3897" s="3" t="s">
        <v>358</v>
      </c>
      <c r="H3897" s="3" t="s">
        <v>361</v>
      </c>
      <c r="I3897" s="1" t="s">
        <v>16</v>
      </c>
      <c r="J3897" t="s">
        <v>15</v>
      </c>
      <c r="K3897" s="8">
        <v>100</v>
      </c>
      <c r="L3897">
        <v>100</v>
      </c>
      <c r="M3897" s="6">
        <v>1</v>
      </c>
      <c r="N3897" t="str">
        <f t="shared" si="61"/>
        <v>08</v>
      </c>
    </row>
    <row r="3898" spans="1:14" ht="15" customHeight="1" x14ac:dyDescent="0.25">
      <c r="A3898" t="s">
        <v>14</v>
      </c>
      <c r="B3898">
        <v>0</v>
      </c>
      <c r="C3898" s="7" t="s">
        <v>141</v>
      </c>
      <c r="D3898">
        <v>21</v>
      </c>
      <c r="E3898" s="1" t="s">
        <v>142</v>
      </c>
      <c r="F3898" s="2" t="s">
        <v>356</v>
      </c>
      <c r="G3898" s="3" t="s">
        <v>358</v>
      </c>
      <c r="H3898" s="3" t="s">
        <v>362</v>
      </c>
      <c r="I3898" s="1" t="s">
        <v>16</v>
      </c>
      <c r="J3898" t="s">
        <v>811</v>
      </c>
      <c r="K3898">
        <v>-76572</v>
      </c>
      <c r="L3898">
        <v>76572</v>
      </c>
      <c r="M3898" s="6">
        <v>765.72</v>
      </c>
      <c r="N3898" t="str">
        <f t="shared" si="61"/>
        <v>16</v>
      </c>
    </row>
    <row r="3899" spans="1:14" ht="15" customHeight="1" x14ac:dyDescent="0.25">
      <c r="A3899" t="s">
        <v>14</v>
      </c>
      <c r="B3899">
        <v>0</v>
      </c>
      <c r="C3899" s="7" t="s">
        <v>141</v>
      </c>
      <c r="D3899">
        <v>21</v>
      </c>
      <c r="E3899" s="1" t="s">
        <v>142</v>
      </c>
      <c r="F3899" s="2" t="s">
        <v>356</v>
      </c>
      <c r="G3899" s="3" t="s">
        <v>358</v>
      </c>
      <c r="H3899" s="3" t="s">
        <v>364</v>
      </c>
      <c r="I3899" s="1" t="s">
        <v>16</v>
      </c>
      <c r="J3899" t="s">
        <v>812</v>
      </c>
      <c r="K3899" s="8">
        <v>14225</v>
      </c>
      <c r="L3899">
        <v>-14225</v>
      </c>
      <c r="M3899" s="6">
        <v>-142.25</v>
      </c>
      <c r="N3899" t="str">
        <f t="shared" si="61"/>
        <v>16</v>
      </c>
    </row>
    <row r="3900" spans="1:14" ht="15" customHeight="1" x14ac:dyDescent="0.25">
      <c r="A3900" t="s">
        <v>14</v>
      </c>
      <c r="B3900">
        <v>0</v>
      </c>
      <c r="C3900" s="7" t="s">
        <v>141</v>
      </c>
      <c r="D3900">
        <v>21</v>
      </c>
      <c r="E3900" s="1" t="s">
        <v>142</v>
      </c>
      <c r="F3900" s="2" t="s">
        <v>356</v>
      </c>
      <c r="G3900" s="3" t="s">
        <v>358</v>
      </c>
      <c r="H3900" s="3" t="s">
        <v>365</v>
      </c>
      <c r="I3900" s="1" t="s">
        <v>16</v>
      </c>
      <c r="J3900" t="s">
        <v>15</v>
      </c>
      <c r="K3900" s="8">
        <v>4600</v>
      </c>
      <c r="L3900">
        <v>-4600</v>
      </c>
      <c r="M3900" s="6">
        <v>-46</v>
      </c>
      <c r="N3900" t="str">
        <f t="shared" si="61"/>
        <v>16</v>
      </c>
    </row>
    <row r="3901" spans="1:14" ht="15" customHeight="1" x14ac:dyDescent="0.25">
      <c r="A3901" t="s">
        <v>14</v>
      </c>
      <c r="B3901">
        <v>0</v>
      </c>
      <c r="C3901" s="7" t="s">
        <v>141</v>
      </c>
      <c r="D3901">
        <v>21</v>
      </c>
      <c r="E3901" s="1" t="s">
        <v>142</v>
      </c>
      <c r="F3901" s="2" t="s">
        <v>356</v>
      </c>
      <c r="G3901" s="3" t="s">
        <v>358</v>
      </c>
      <c r="H3901" s="3" t="s">
        <v>366</v>
      </c>
      <c r="I3901" s="1" t="s">
        <v>16</v>
      </c>
      <c r="J3901" t="s">
        <v>15</v>
      </c>
      <c r="K3901" s="8">
        <v>900</v>
      </c>
      <c r="L3901">
        <v>-900</v>
      </c>
      <c r="M3901" s="6">
        <v>-9</v>
      </c>
      <c r="N3901" t="str">
        <f t="shared" si="61"/>
        <v>16</v>
      </c>
    </row>
    <row r="3902" spans="1:14" ht="15" customHeight="1" x14ac:dyDescent="0.25">
      <c r="A3902" t="s">
        <v>14</v>
      </c>
      <c r="B3902">
        <v>0</v>
      </c>
      <c r="C3902" s="7" t="s">
        <v>141</v>
      </c>
      <c r="D3902">
        <v>21</v>
      </c>
      <c r="E3902" s="1" t="s">
        <v>142</v>
      </c>
      <c r="F3902" s="2" t="s">
        <v>356</v>
      </c>
      <c r="G3902" s="3" t="s">
        <v>358</v>
      </c>
      <c r="H3902" s="3" t="s">
        <v>363</v>
      </c>
      <c r="I3902" s="1" t="s">
        <v>16</v>
      </c>
      <c r="J3902" t="s">
        <v>15</v>
      </c>
      <c r="K3902" s="8">
        <v>165225</v>
      </c>
      <c r="L3902">
        <v>-165225</v>
      </c>
      <c r="M3902" s="6">
        <v>-1652.25</v>
      </c>
      <c r="N3902" t="str">
        <f t="shared" si="61"/>
        <v>16</v>
      </c>
    </row>
    <row r="3903" spans="1:14" ht="15" customHeight="1" x14ac:dyDescent="0.25">
      <c r="A3903" t="s">
        <v>14</v>
      </c>
      <c r="B3903">
        <v>0</v>
      </c>
      <c r="C3903" s="7" t="s">
        <v>141</v>
      </c>
      <c r="D3903">
        <v>21</v>
      </c>
      <c r="E3903" s="1" t="s">
        <v>142</v>
      </c>
      <c r="F3903" s="2" t="s">
        <v>356</v>
      </c>
      <c r="G3903" s="3" t="s">
        <v>358</v>
      </c>
      <c r="H3903" s="3" t="s">
        <v>300</v>
      </c>
      <c r="I3903" s="1" t="s">
        <v>16</v>
      </c>
      <c r="J3903" t="s">
        <v>809</v>
      </c>
      <c r="K3903" s="8">
        <v>6338605</v>
      </c>
      <c r="L3903">
        <v>-6338605</v>
      </c>
      <c r="M3903" s="6">
        <v>-63386.05</v>
      </c>
      <c r="N3903" t="str">
        <f t="shared" si="61"/>
        <v>40</v>
      </c>
    </row>
    <row r="3904" spans="1:14" ht="15" customHeight="1" x14ac:dyDescent="0.25">
      <c r="A3904" t="s">
        <v>14</v>
      </c>
      <c r="B3904">
        <v>0</v>
      </c>
      <c r="C3904" s="7" t="s">
        <v>141</v>
      </c>
      <c r="D3904">
        <v>21</v>
      </c>
      <c r="E3904" s="1" t="s">
        <v>142</v>
      </c>
      <c r="F3904" s="2" t="s">
        <v>356</v>
      </c>
      <c r="G3904" s="3" t="s">
        <v>358</v>
      </c>
      <c r="H3904" s="3" t="s">
        <v>300</v>
      </c>
      <c r="I3904" s="1" t="s">
        <v>16</v>
      </c>
      <c r="J3904" t="s">
        <v>807</v>
      </c>
      <c r="K3904" s="8">
        <v>12049544</v>
      </c>
      <c r="L3904">
        <v>-12049544</v>
      </c>
      <c r="M3904" s="6">
        <v>-120495.44</v>
      </c>
      <c r="N3904" t="str">
        <f t="shared" si="61"/>
        <v>40</v>
      </c>
    </row>
    <row r="3905" spans="1:14" ht="15" customHeight="1" x14ac:dyDescent="0.25">
      <c r="A3905" t="s">
        <v>14</v>
      </c>
      <c r="B3905">
        <v>0</v>
      </c>
      <c r="C3905">
        <v>6638</v>
      </c>
      <c r="D3905">
        <v>21</v>
      </c>
      <c r="E3905" s="1" t="s">
        <v>143</v>
      </c>
      <c r="F3905" s="2" t="s">
        <v>356</v>
      </c>
      <c r="G3905" s="3" t="s">
        <v>358</v>
      </c>
      <c r="H3905" s="3" t="s">
        <v>58</v>
      </c>
      <c r="I3905" s="1" t="s">
        <v>59</v>
      </c>
      <c r="J3905" t="s">
        <v>15</v>
      </c>
      <c r="K3905" s="8">
        <v>6325055</v>
      </c>
      <c r="L3905">
        <v>6325055</v>
      </c>
      <c r="M3905" s="6">
        <v>63250.55</v>
      </c>
      <c r="N3905" t="str">
        <f t="shared" si="61"/>
        <v>01</v>
      </c>
    </row>
    <row r="3906" spans="1:14" ht="15" customHeight="1" x14ac:dyDescent="0.25">
      <c r="A3906" t="s">
        <v>14</v>
      </c>
      <c r="B3906">
        <v>0</v>
      </c>
      <c r="C3906">
        <v>6638</v>
      </c>
      <c r="D3906">
        <v>21</v>
      </c>
      <c r="E3906" s="1" t="s">
        <v>143</v>
      </c>
      <c r="F3906" s="2" t="s">
        <v>356</v>
      </c>
      <c r="G3906" s="3" t="s">
        <v>358</v>
      </c>
      <c r="H3906" s="3" t="s">
        <v>103</v>
      </c>
      <c r="I3906" s="1" t="s">
        <v>59</v>
      </c>
      <c r="J3906" t="s">
        <v>15</v>
      </c>
      <c r="K3906" s="8">
        <v>63785</v>
      </c>
      <c r="L3906">
        <v>63785</v>
      </c>
      <c r="M3906" s="6">
        <v>637.85</v>
      </c>
      <c r="N3906" t="str">
        <f t="shared" si="61"/>
        <v>01</v>
      </c>
    </row>
    <row r="3907" spans="1:14" ht="15" customHeight="1" x14ac:dyDescent="0.25">
      <c r="A3907" t="s">
        <v>14</v>
      </c>
      <c r="B3907">
        <v>0</v>
      </c>
      <c r="C3907">
        <v>6638</v>
      </c>
      <c r="D3907">
        <v>21</v>
      </c>
      <c r="E3907" s="1" t="s">
        <v>143</v>
      </c>
      <c r="F3907" s="2" t="s">
        <v>356</v>
      </c>
      <c r="G3907" s="3" t="s">
        <v>358</v>
      </c>
      <c r="H3907" s="3" t="s">
        <v>66</v>
      </c>
      <c r="I3907" s="1" t="s">
        <v>59</v>
      </c>
      <c r="J3907" t="s">
        <v>15</v>
      </c>
      <c r="K3907" s="8">
        <v>13104</v>
      </c>
      <c r="L3907">
        <v>13104</v>
      </c>
      <c r="M3907" s="6">
        <v>131.04</v>
      </c>
      <c r="N3907" t="str">
        <f t="shared" si="61"/>
        <v>01</v>
      </c>
    </row>
    <row r="3908" spans="1:14" ht="15" customHeight="1" x14ac:dyDescent="0.25">
      <c r="A3908" t="s">
        <v>14</v>
      </c>
      <c r="B3908">
        <v>0</v>
      </c>
      <c r="C3908">
        <v>6638</v>
      </c>
      <c r="D3908">
        <v>21</v>
      </c>
      <c r="E3908" s="1" t="s">
        <v>143</v>
      </c>
      <c r="F3908" s="2" t="s">
        <v>356</v>
      </c>
      <c r="G3908" s="3" t="s">
        <v>358</v>
      </c>
      <c r="H3908" s="3" t="s">
        <v>68</v>
      </c>
      <c r="I3908" s="1" t="s">
        <v>59</v>
      </c>
      <c r="J3908" t="s">
        <v>15</v>
      </c>
      <c r="K3908" s="8">
        <v>25000</v>
      </c>
      <c r="L3908">
        <v>25000</v>
      </c>
      <c r="M3908" s="6">
        <v>250</v>
      </c>
      <c r="N3908" t="str">
        <f t="shared" si="61"/>
        <v>01</v>
      </c>
    </row>
    <row r="3909" spans="1:14" ht="15" customHeight="1" x14ac:dyDescent="0.25">
      <c r="A3909" t="s">
        <v>14</v>
      </c>
      <c r="B3909">
        <v>0</v>
      </c>
      <c r="C3909">
        <v>6638</v>
      </c>
      <c r="D3909">
        <v>21</v>
      </c>
      <c r="E3909" s="1" t="s">
        <v>143</v>
      </c>
      <c r="F3909" s="2" t="s">
        <v>356</v>
      </c>
      <c r="G3909" s="3" t="s">
        <v>358</v>
      </c>
      <c r="H3909" s="3" t="s">
        <v>54</v>
      </c>
      <c r="I3909" s="1" t="s">
        <v>59</v>
      </c>
      <c r="J3909" t="s">
        <v>15</v>
      </c>
      <c r="K3909" s="8">
        <v>2153909</v>
      </c>
      <c r="L3909">
        <v>2153909</v>
      </c>
      <c r="M3909" s="6">
        <v>21539.09</v>
      </c>
      <c r="N3909" t="str">
        <f t="shared" si="61"/>
        <v>02</v>
      </c>
    </row>
    <row r="3910" spans="1:14" ht="15" customHeight="1" x14ac:dyDescent="0.25">
      <c r="A3910" t="s">
        <v>14</v>
      </c>
      <c r="B3910">
        <v>0</v>
      </c>
      <c r="C3910">
        <v>6638</v>
      </c>
      <c r="D3910">
        <v>21</v>
      </c>
      <c r="E3910" s="1" t="s">
        <v>143</v>
      </c>
      <c r="F3910" s="2" t="s">
        <v>356</v>
      </c>
      <c r="G3910" s="3" t="s">
        <v>358</v>
      </c>
      <c r="H3910" s="3" t="s">
        <v>69</v>
      </c>
      <c r="I3910" s="1" t="s">
        <v>59</v>
      </c>
      <c r="J3910" t="s">
        <v>15</v>
      </c>
      <c r="K3910" s="8">
        <v>5587</v>
      </c>
      <c r="L3910">
        <v>5587</v>
      </c>
      <c r="M3910" s="6">
        <v>55.870000000000005</v>
      </c>
      <c r="N3910" t="str">
        <f t="shared" si="61"/>
        <v>02</v>
      </c>
    </row>
    <row r="3911" spans="1:14" ht="15" customHeight="1" x14ac:dyDescent="0.25">
      <c r="A3911" t="s">
        <v>14</v>
      </c>
      <c r="B3911">
        <v>0</v>
      </c>
      <c r="C3911">
        <v>6638</v>
      </c>
      <c r="D3911">
        <v>21</v>
      </c>
      <c r="E3911" s="1" t="s">
        <v>143</v>
      </c>
      <c r="F3911" s="2" t="s">
        <v>356</v>
      </c>
      <c r="G3911" s="3" t="s">
        <v>358</v>
      </c>
      <c r="H3911" s="3" t="s">
        <v>70</v>
      </c>
      <c r="I3911" s="1" t="s">
        <v>59</v>
      </c>
      <c r="J3911" t="s">
        <v>15</v>
      </c>
      <c r="K3911" s="8">
        <v>17184</v>
      </c>
      <c r="L3911">
        <v>17184</v>
      </c>
      <c r="M3911" s="6">
        <v>171.84</v>
      </c>
      <c r="N3911" t="str">
        <f t="shared" si="61"/>
        <v>02</v>
      </c>
    </row>
    <row r="3912" spans="1:14" ht="15" customHeight="1" x14ac:dyDescent="0.25">
      <c r="A3912" t="s">
        <v>14</v>
      </c>
      <c r="B3912">
        <v>0</v>
      </c>
      <c r="C3912">
        <v>6638</v>
      </c>
      <c r="D3912">
        <v>21</v>
      </c>
      <c r="E3912" s="1" t="s">
        <v>143</v>
      </c>
      <c r="F3912" s="2" t="s">
        <v>356</v>
      </c>
      <c r="G3912" s="3" t="s">
        <v>358</v>
      </c>
      <c r="H3912" s="3" t="s">
        <v>71</v>
      </c>
      <c r="I3912" s="1" t="s">
        <v>16</v>
      </c>
      <c r="J3912" t="s">
        <v>15</v>
      </c>
      <c r="K3912" s="8">
        <v>132141</v>
      </c>
      <c r="L3912">
        <v>132141</v>
      </c>
      <c r="M3912" s="6">
        <v>1321.41</v>
      </c>
      <c r="N3912" t="str">
        <f t="shared" si="61"/>
        <v>05</v>
      </c>
    </row>
    <row r="3913" spans="1:14" ht="15" customHeight="1" x14ac:dyDescent="0.25">
      <c r="A3913" t="s">
        <v>14</v>
      </c>
      <c r="B3913">
        <v>0</v>
      </c>
      <c r="C3913">
        <v>6638</v>
      </c>
      <c r="D3913">
        <v>21</v>
      </c>
      <c r="E3913" s="1" t="s">
        <v>143</v>
      </c>
      <c r="F3913" s="2" t="s">
        <v>356</v>
      </c>
      <c r="G3913" s="3" t="s">
        <v>358</v>
      </c>
      <c r="H3913" s="3" t="s">
        <v>145</v>
      </c>
      <c r="I3913" s="1" t="s">
        <v>16</v>
      </c>
      <c r="J3913" t="s">
        <v>15</v>
      </c>
      <c r="K3913">
        <v>-575</v>
      </c>
      <c r="L3913">
        <v>-575</v>
      </c>
      <c r="M3913" s="6">
        <v>-5.75</v>
      </c>
      <c r="N3913" t="str">
        <f t="shared" si="61"/>
        <v>05</v>
      </c>
    </row>
    <row r="3914" spans="1:14" ht="15" customHeight="1" x14ac:dyDescent="0.25">
      <c r="A3914" t="s">
        <v>14</v>
      </c>
      <c r="B3914">
        <v>0</v>
      </c>
      <c r="C3914">
        <v>6638</v>
      </c>
      <c r="D3914">
        <v>21</v>
      </c>
      <c r="E3914" s="1" t="s">
        <v>143</v>
      </c>
      <c r="F3914" s="2" t="s">
        <v>356</v>
      </c>
      <c r="G3914" s="3" t="s">
        <v>358</v>
      </c>
      <c r="H3914" s="3" t="s">
        <v>73</v>
      </c>
      <c r="I3914" s="1" t="s">
        <v>16</v>
      </c>
      <c r="J3914" t="s">
        <v>15</v>
      </c>
      <c r="K3914" s="8">
        <v>108060</v>
      </c>
      <c r="L3914">
        <v>108060</v>
      </c>
      <c r="M3914" s="6">
        <v>1080.5999999999999</v>
      </c>
      <c r="N3914" t="str">
        <f t="shared" si="61"/>
        <v>06</v>
      </c>
    </row>
    <row r="3915" spans="1:14" ht="15" customHeight="1" x14ac:dyDescent="0.25">
      <c r="A3915" t="s">
        <v>14</v>
      </c>
      <c r="B3915">
        <v>0</v>
      </c>
      <c r="C3915">
        <v>6638</v>
      </c>
      <c r="D3915">
        <v>21</v>
      </c>
      <c r="E3915" s="1" t="s">
        <v>143</v>
      </c>
      <c r="F3915" s="2" t="s">
        <v>356</v>
      </c>
      <c r="G3915" s="3" t="s">
        <v>358</v>
      </c>
      <c r="H3915" s="3" t="s">
        <v>359</v>
      </c>
      <c r="I3915" s="1" t="s">
        <v>16</v>
      </c>
      <c r="J3915" t="s">
        <v>15</v>
      </c>
      <c r="K3915" s="8">
        <v>1360801</v>
      </c>
      <c r="L3915">
        <v>1360801</v>
      </c>
      <c r="M3915" s="6">
        <v>13608.01</v>
      </c>
      <c r="N3915" t="str">
        <f t="shared" si="61"/>
        <v>06</v>
      </c>
    </row>
    <row r="3916" spans="1:14" ht="15" customHeight="1" x14ac:dyDescent="0.25">
      <c r="A3916" t="s">
        <v>14</v>
      </c>
      <c r="B3916">
        <v>0</v>
      </c>
      <c r="C3916">
        <v>6638</v>
      </c>
      <c r="D3916">
        <v>21</v>
      </c>
      <c r="E3916" s="1" t="s">
        <v>143</v>
      </c>
      <c r="F3916" s="2" t="s">
        <v>356</v>
      </c>
      <c r="G3916" s="3" t="s">
        <v>358</v>
      </c>
      <c r="H3916" s="3" t="s">
        <v>360</v>
      </c>
      <c r="I3916" s="1" t="s">
        <v>16</v>
      </c>
      <c r="J3916" t="s">
        <v>15</v>
      </c>
      <c r="K3916" s="8">
        <v>10981731</v>
      </c>
      <c r="L3916">
        <v>10981731</v>
      </c>
      <c r="M3916" s="6">
        <v>109817.31</v>
      </c>
      <c r="N3916" t="str">
        <f t="shared" si="61"/>
        <v>06</v>
      </c>
    </row>
    <row r="3917" spans="1:14" ht="15" customHeight="1" x14ac:dyDescent="0.25">
      <c r="A3917" t="s">
        <v>14</v>
      </c>
      <c r="B3917">
        <v>0</v>
      </c>
      <c r="C3917">
        <v>6638</v>
      </c>
      <c r="D3917">
        <v>21</v>
      </c>
      <c r="E3917" s="1" t="s">
        <v>143</v>
      </c>
      <c r="F3917" s="2" t="s">
        <v>356</v>
      </c>
      <c r="G3917" s="3" t="s">
        <v>358</v>
      </c>
      <c r="H3917" s="3" t="s">
        <v>362</v>
      </c>
      <c r="I3917" s="1" t="s">
        <v>16</v>
      </c>
      <c r="J3917" t="s">
        <v>811</v>
      </c>
      <c r="K3917">
        <v>-28754</v>
      </c>
      <c r="L3917">
        <v>28754</v>
      </c>
      <c r="M3917" s="6">
        <v>287.54000000000002</v>
      </c>
      <c r="N3917" t="str">
        <f t="shared" si="61"/>
        <v>16</v>
      </c>
    </row>
    <row r="3918" spans="1:14" ht="15" customHeight="1" x14ac:dyDescent="0.25">
      <c r="A3918" t="s">
        <v>14</v>
      </c>
      <c r="B3918">
        <v>0</v>
      </c>
      <c r="C3918">
        <v>6638</v>
      </c>
      <c r="D3918">
        <v>21</v>
      </c>
      <c r="E3918" s="1" t="s">
        <v>143</v>
      </c>
      <c r="F3918" s="2" t="s">
        <v>356</v>
      </c>
      <c r="G3918" s="3" t="s">
        <v>358</v>
      </c>
      <c r="H3918" s="3" t="s">
        <v>364</v>
      </c>
      <c r="I3918" s="1" t="s">
        <v>16</v>
      </c>
      <c r="J3918" t="s">
        <v>812</v>
      </c>
      <c r="K3918" s="8">
        <v>10100</v>
      </c>
      <c r="L3918">
        <v>-10100</v>
      </c>
      <c r="M3918" s="6">
        <v>-101</v>
      </c>
      <c r="N3918" t="str">
        <f t="shared" si="61"/>
        <v>16</v>
      </c>
    </row>
    <row r="3919" spans="1:14" ht="15" customHeight="1" x14ac:dyDescent="0.25">
      <c r="A3919" t="s">
        <v>14</v>
      </c>
      <c r="B3919">
        <v>0</v>
      </c>
      <c r="C3919">
        <v>6638</v>
      </c>
      <c r="D3919">
        <v>21</v>
      </c>
      <c r="E3919" s="1" t="s">
        <v>143</v>
      </c>
      <c r="F3919" s="2" t="s">
        <v>356</v>
      </c>
      <c r="G3919" s="3" t="s">
        <v>358</v>
      </c>
      <c r="H3919" s="3" t="s">
        <v>365</v>
      </c>
      <c r="I3919" s="1" t="s">
        <v>16</v>
      </c>
      <c r="J3919" t="s">
        <v>15</v>
      </c>
      <c r="K3919" s="8">
        <v>33500</v>
      </c>
      <c r="L3919">
        <v>-33500</v>
      </c>
      <c r="M3919" s="6">
        <v>-335</v>
      </c>
      <c r="N3919" t="str">
        <f t="shared" ref="N3919:N3982" si="62">LEFT(H3919,2)</f>
        <v>16</v>
      </c>
    </row>
    <row r="3920" spans="1:14" ht="15" customHeight="1" x14ac:dyDescent="0.25">
      <c r="A3920" t="s">
        <v>14</v>
      </c>
      <c r="B3920">
        <v>0</v>
      </c>
      <c r="C3920">
        <v>6638</v>
      </c>
      <c r="D3920">
        <v>21</v>
      </c>
      <c r="E3920" s="1" t="s">
        <v>143</v>
      </c>
      <c r="F3920" s="2" t="s">
        <v>356</v>
      </c>
      <c r="G3920" s="3" t="s">
        <v>358</v>
      </c>
      <c r="H3920" s="3" t="s">
        <v>366</v>
      </c>
      <c r="I3920" s="1" t="s">
        <v>16</v>
      </c>
      <c r="J3920" t="s">
        <v>15</v>
      </c>
      <c r="K3920" s="8">
        <v>1675</v>
      </c>
      <c r="L3920">
        <v>-1675</v>
      </c>
      <c r="M3920" s="6">
        <v>-16.75</v>
      </c>
      <c r="N3920" t="str">
        <f t="shared" si="62"/>
        <v>16</v>
      </c>
    </row>
    <row r="3921" spans="1:14" ht="15" customHeight="1" x14ac:dyDescent="0.25">
      <c r="A3921" t="s">
        <v>14</v>
      </c>
      <c r="B3921">
        <v>0</v>
      </c>
      <c r="C3921">
        <v>6638</v>
      </c>
      <c r="D3921">
        <v>21</v>
      </c>
      <c r="E3921" s="1" t="s">
        <v>143</v>
      </c>
      <c r="F3921" s="2" t="s">
        <v>356</v>
      </c>
      <c r="G3921" s="3" t="s">
        <v>358</v>
      </c>
      <c r="H3921" s="3" t="s">
        <v>363</v>
      </c>
      <c r="I3921" s="1" t="s">
        <v>16</v>
      </c>
      <c r="J3921" t="s">
        <v>15</v>
      </c>
      <c r="K3921" s="8">
        <v>436780</v>
      </c>
      <c r="L3921">
        <v>-436780</v>
      </c>
      <c r="M3921" s="6">
        <v>-4367.8</v>
      </c>
      <c r="N3921" t="str">
        <f t="shared" si="62"/>
        <v>16</v>
      </c>
    </row>
    <row r="3922" spans="1:14" ht="15" customHeight="1" x14ac:dyDescent="0.25">
      <c r="A3922" t="s">
        <v>14</v>
      </c>
      <c r="B3922">
        <v>0</v>
      </c>
      <c r="C3922">
        <v>6638</v>
      </c>
      <c r="D3922">
        <v>21</v>
      </c>
      <c r="E3922" s="1" t="s">
        <v>143</v>
      </c>
      <c r="F3922" s="2" t="s">
        <v>356</v>
      </c>
      <c r="G3922" s="3" t="s">
        <v>358</v>
      </c>
      <c r="H3922" s="3" t="s">
        <v>300</v>
      </c>
      <c r="I3922" s="1" t="s">
        <v>16</v>
      </c>
      <c r="J3922" t="s">
        <v>809</v>
      </c>
      <c r="K3922" s="8">
        <v>3938321</v>
      </c>
      <c r="L3922">
        <v>-3938321</v>
      </c>
      <c r="M3922" s="6">
        <v>-39383.21</v>
      </c>
      <c r="N3922" t="str">
        <f t="shared" si="62"/>
        <v>40</v>
      </c>
    </row>
    <row r="3923" spans="1:14" ht="15" customHeight="1" x14ac:dyDescent="0.25">
      <c r="A3923" t="s">
        <v>14</v>
      </c>
      <c r="B3923">
        <v>0</v>
      </c>
      <c r="C3923">
        <v>6638</v>
      </c>
      <c r="D3923">
        <v>21</v>
      </c>
      <c r="E3923" s="1" t="s">
        <v>143</v>
      </c>
      <c r="F3923" s="2" t="s">
        <v>356</v>
      </c>
      <c r="G3923" s="3" t="s">
        <v>358</v>
      </c>
      <c r="H3923" s="3" t="s">
        <v>300</v>
      </c>
      <c r="I3923" s="1" t="s">
        <v>16</v>
      </c>
      <c r="J3923" t="s">
        <v>807</v>
      </c>
      <c r="K3923" s="8">
        <v>19673014</v>
      </c>
      <c r="L3923">
        <v>-19673014</v>
      </c>
      <c r="M3923" s="6">
        <v>-196730.14</v>
      </c>
      <c r="N3923" t="str">
        <f t="shared" si="62"/>
        <v>40</v>
      </c>
    </row>
    <row r="3924" spans="1:14" ht="15" customHeight="1" x14ac:dyDescent="0.25">
      <c r="A3924" t="s">
        <v>14</v>
      </c>
      <c r="B3924">
        <v>0</v>
      </c>
      <c r="C3924">
        <v>9230</v>
      </c>
      <c r="D3924">
        <v>21</v>
      </c>
      <c r="E3924" s="1" t="s">
        <v>165</v>
      </c>
      <c r="F3924" s="2" t="s">
        <v>356</v>
      </c>
      <c r="G3924" s="3" t="s">
        <v>358</v>
      </c>
      <c r="H3924" s="3" t="s">
        <v>58</v>
      </c>
      <c r="I3924" s="1" t="s">
        <v>59</v>
      </c>
      <c r="J3924" t="s">
        <v>15</v>
      </c>
      <c r="K3924" s="8">
        <v>6235422</v>
      </c>
      <c r="L3924">
        <v>6235422</v>
      </c>
      <c r="M3924" s="6">
        <v>62354.22</v>
      </c>
      <c r="N3924" t="str">
        <f t="shared" si="62"/>
        <v>01</v>
      </c>
    </row>
    <row r="3925" spans="1:14" ht="15" customHeight="1" x14ac:dyDescent="0.25">
      <c r="A3925" t="s">
        <v>14</v>
      </c>
      <c r="B3925">
        <v>0</v>
      </c>
      <c r="C3925">
        <v>9230</v>
      </c>
      <c r="D3925">
        <v>21</v>
      </c>
      <c r="E3925" s="1" t="s">
        <v>165</v>
      </c>
      <c r="F3925" s="2" t="s">
        <v>356</v>
      </c>
      <c r="G3925" s="3" t="s">
        <v>358</v>
      </c>
      <c r="H3925" s="3" t="s">
        <v>66</v>
      </c>
      <c r="I3925" s="1" t="s">
        <v>59</v>
      </c>
      <c r="J3925" t="s">
        <v>15</v>
      </c>
      <c r="K3925" s="8">
        <v>127296</v>
      </c>
      <c r="L3925">
        <v>127296</v>
      </c>
      <c r="M3925" s="6">
        <v>1272.96</v>
      </c>
      <c r="N3925" t="str">
        <f t="shared" si="62"/>
        <v>01</v>
      </c>
    </row>
    <row r="3926" spans="1:14" ht="15" customHeight="1" x14ac:dyDescent="0.25">
      <c r="A3926" t="s">
        <v>14</v>
      </c>
      <c r="B3926">
        <v>0</v>
      </c>
      <c r="C3926">
        <v>9230</v>
      </c>
      <c r="D3926">
        <v>21</v>
      </c>
      <c r="E3926" s="1" t="s">
        <v>165</v>
      </c>
      <c r="F3926" s="2" t="s">
        <v>356</v>
      </c>
      <c r="G3926" s="3" t="s">
        <v>358</v>
      </c>
      <c r="H3926" s="3" t="s">
        <v>68</v>
      </c>
      <c r="I3926" s="1" t="s">
        <v>59</v>
      </c>
      <c r="J3926" t="s">
        <v>15</v>
      </c>
      <c r="K3926" s="8">
        <v>240000</v>
      </c>
      <c r="L3926">
        <v>240000</v>
      </c>
      <c r="M3926" s="6">
        <v>2400</v>
      </c>
      <c r="N3926" t="str">
        <f t="shared" si="62"/>
        <v>01</v>
      </c>
    </row>
    <row r="3927" spans="1:14" ht="15" customHeight="1" x14ac:dyDescent="0.25">
      <c r="A3927" t="s">
        <v>14</v>
      </c>
      <c r="B3927">
        <v>0</v>
      </c>
      <c r="C3927">
        <v>9230</v>
      </c>
      <c r="D3927">
        <v>21</v>
      </c>
      <c r="E3927" s="1" t="s">
        <v>165</v>
      </c>
      <c r="F3927" s="2" t="s">
        <v>356</v>
      </c>
      <c r="G3927" s="3" t="s">
        <v>358</v>
      </c>
      <c r="H3927" s="3" t="s">
        <v>54</v>
      </c>
      <c r="I3927" s="1" t="s">
        <v>59</v>
      </c>
      <c r="J3927" t="s">
        <v>15</v>
      </c>
      <c r="K3927" s="8">
        <v>2020128</v>
      </c>
      <c r="L3927">
        <v>2020128</v>
      </c>
      <c r="M3927" s="6">
        <v>20201.28</v>
      </c>
      <c r="N3927" t="str">
        <f t="shared" si="62"/>
        <v>02</v>
      </c>
    </row>
    <row r="3928" spans="1:14" ht="15" customHeight="1" x14ac:dyDescent="0.25">
      <c r="A3928" t="s">
        <v>14</v>
      </c>
      <c r="B3928">
        <v>0</v>
      </c>
      <c r="C3928">
        <v>9230</v>
      </c>
      <c r="D3928">
        <v>21</v>
      </c>
      <c r="E3928" s="1" t="s">
        <v>165</v>
      </c>
      <c r="F3928" s="2" t="s">
        <v>356</v>
      </c>
      <c r="G3928" s="3" t="s">
        <v>358</v>
      </c>
      <c r="H3928" s="3" t="s">
        <v>69</v>
      </c>
      <c r="I3928" s="1" t="s">
        <v>59</v>
      </c>
      <c r="J3928" t="s">
        <v>15</v>
      </c>
      <c r="K3928" s="8">
        <v>53643</v>
      </c>
      <c r="L3928">
        <v>53643</v>
      </c>
      <c r="M3928" s="6">
        <v>536.43000000000006</v>
      </c>
      <c r="N3928" t="str">
        <f t="shared" si="62"/>
        <v>02</v>
      </c>
    </row>
    <row r="3929" spans="1:14" ht="15" customHeight="1" x14ac:dyDescent="0.25">
      <c r="A3929" t="s">
        <v>14</v>
      </c>
      <c r="B3929">
        <v>0</v>
      </c>
      <c r="C3929">
        <v>9230</v>
      </c>
      <c r="D3929">
        <v>21</v>
      </c>
      <c r="E3929" s="1" t="s">
        <v>165</v>
      </c>
      <c r="F3929" s="2" t="s">
        <v>356</v>
      </c>
      <c r="G3929" s="3" t="s">
        <v>358</v>
      </c>
      <c r="H3929" s="3" t="s">
        <v>70</v>
      </c>
      <c r="I3929" s="1" t="s">
        <v>59</v>
      </c>
      <c r="J3929" t="s">
        <v>15</v>
      </c>
      <c r="K3929" s="8">
        <v>28455</v>
      </c>
      <c r="L3929">
        <v>28455</v>
      </c>
      <c r="M3929" s="6">
        <v>284.55</v>
      </c>
      <c r="N3929" t="str">
        <f t="shared" si="62"/>
        <v>02</v>
      </c>
    </row>
    <row r="3930" spans="1:14" ht="15" customHeight="1" x14ac:dyDescent="0.25">
      <c r="A3930" t="s">
        <v>14</v>
      </c>
      <c r="B3930">
        <v>0</v>
      </c>
      <c r="C3930">
        <v>9230</v>
      </c>
      <c r="D3930">
        <v>21</v>
      </c>
      <c r="E3930" s="1" t="s">
        <v>165</v>
      </c>
      <c r="F3930" s="2" t="s">
        <v>356</v>
      </c>
      <c r="G3930" s="3" t="s">
        <v>358</v>
      </c>
      <c r="H3930" s="3" t="s">
        <v>167</v>
      </c>
      <c r="I3930" s="1" t="s">
        <v>16</v>
      </c>
      <c r="J3930" t="s">
        <v>15</v>
      </c>
      <c r="K3930" s="8">
        <v>373500</v>
      </c>
      <c r="L3930">
        <v>373500</v>
      </c>
      <c r="M3930" s="6">
        <v>3735</v>
      </c>
      <c r="N3930" t="str">
        <f t="shared" si="62"/>
        <v>04</v>
      </c>
    </row>
    <row r="3931" spans="1:14" ht="15" customHeight="1" x14ac:dyDescent="0.25">
      <c r="A3931" t="s">
        <v>14</v>
      </c>
      <c r="B3931">
        <v>0</v>
      </c>
      <c r="C3931">
        <v>9230</v>
      </c>
      <c r="D3931">
        <v>21</v>
      </c>
      <c r="E3931" s="1" t="s">
        <v>165</v>
      </c>
      <c r="F3931" s="2" t="s">
        <v>356</v>
      </c>
      <c r="G3931" s="3" t="s">
        <v>358</v>
      </c>
      <c r="H3931" s="3" t="s">
        <v>71</v>
      </c>
      <c r="I3931" s="1" t="s">
        <v>16</v>
      </c>
      <c r="J3931" t="s">
        <v>15</v>
      </c>
      <c r="K3931" s="8">
        <v>150441</v>
      </c>
      <c r="L3931">
        <v>150441</v>
      </c>
      <c r="M3931" s="6">
        <v>1504.41</v>
      </c>
      <c r="N3931" t="str">
        <f t="shared" si="62"/>
        <v>05</v>
      </c>
    </row>
    <row r="3932" spans="1:14" ht="15" customHeight="1" x14ac:dyDescent="0.25">
      <c r="A3932" t="s">
        <v>14</v>
      </c>
      <c r="B3932">
        <v>0</v>
      </c>
      <c r="C3932">
        <v>9230</v>
      </c>
      <c r="D3932">
        <v>21</v>
      </c>
      <c r="E3932" s="1" t="s">
        <v>165</v>
      </c>
      <c r="F3932" s="2" t="s">
        <v>356</v>
      </c>
      <c r="G3932" s="3" t="s">
        <v>358</v>
      </c>
      <c r="H3932" s="3" t="s">
        <v>145</v>
      </c>
      <c r="I3932" s="1" t="s">
        <v>16</v>
      </c>
      <c r="J3932" t="s">
        <v>15</v>
      </c>
      <c r="K3932" s="8">
        <v>9931</v>
      </c>
      <c r="L3932">
        <v>9931</v>
      </c>
      <c r="M3932" s="6">
        <v>99.31</v>
      </c>
      <c r="N3932" t="str">
        <f t="shared" si="62"/>
        <v>05</v>
      </c>
    </row>
    <row r="3933" spans="1:14" ht="15" customHeight="1" x14ac:dyDescent="0.25">
      <c r="A3933" t="s">
        <v>14</v>
      </c>
      <c r="B3933">
        <v>0</v>
      </c>
      <c r="C3933">
        <v>9230</v>
      </c>
      <c r="D3933">
        <v>21</v>
      </c>
      <c r="E3933" s="1" t="s">
        <v>165</v>
      </c>
      <c r="F3933" s="2" t="s">
        <v>356</v>
      </c>
      <c r="G3933" s="3" t="s">
        <v>358</v>
      </c>
      <c r="H3933" s="3" t="s">
        <v>73</v>
      </c>
      <c r="I3933" s="1" t="s">
        <v>16</v>
      </c>
      <c r="J3933" t="s">
        <v>15</v>
      </c>
      <c r="K3933" s="8">
        <v>79373</v>
      </c>
      <c r="L3933">
        <v>79373</v>
      </c>
      <c r="M3933" s="6">
        <v>793.73</v>
      </c>
      <c r="N3933" t="str">
        <f t="shared" si="62"/>
        <v>06</v>
      </c>
    </row>
    <row r="3934" spans="1:14" ht="15" customHeight="1" x14ac:dyDescent="0.25">
      <c r="A3934" t="s">
        <v>14</v>
      </c>
      <c r="B3934">
        <v>0</v>
      </c>
      <c r="C3934">
        <v>9230</v>
      </c>
      <c r="D3934">
        <v>21</v>
      </c>
      <c r="E3934" s="1" t="s">
        <v>165</v>
      </c>
      <c r="F3934" s="2" t="s">
        <v>356</v>
      </c>
      <c r="G3934" s="3" t="s">
        <v>358</v>
      </c>
      <c r="H3934" s="3" t="s">
        <v>359</v>
      </c>
      <c r="I3934" s="1" t="s">
        <v>16</v>
      </c>
      <c r="J3934" t="s">
        <v>15</v>
      </c>
      <c r="K3934" s="8">
        <v>947837</v>
      </c>
      <c r="L3934">
        <v>947837</v>
      </c>
      <c r="M3934" s="6">
        <v>9478.3700000000008</v>
      </c>
      <c r="N3934" t="str">
        <f t="shared" si="62"/>
        <v>06</v>
      </c>
    </row>
    <row r="3935" spans="1:14" ht="15" customHeight="1" x14ac:dyDescent="0.25">
      <c r="A3935" t="s">
        <v>14</v>
      </c>
      <c r="B3935">
        <v>0</v>
      </c>
      <c r="C3935">
        <v>9230</v>
      </c>
      <c r="D3935">
        <v>21</v>
      </c>
      <c r="E3935" s="1" t="s">
        <v>165</v>
      </c>
      <c r="F3935" s="2" t="s">
        <v>356</v>
      </c>
      <c r="G3935" s="3" t="s">
        <v>358</v>
      </c>
      <c r="H3935" s="3" t="s">
        <v>360</v>
      </c>
      <c r="I3935" s="1" t="s">
        <v>16</v>
      </c>
      <c r="J3935" t="s">
        <v>15</v>
      </c>
      <c r="K3935" s="8">
        <v>9488197</v>
      </c>
      <c r="L3935">
        <v>9488197</v>
      </c>
      <c r="M3935" s="6">
        <v>94881.97</v>
      </c>
      <c r="N3935" t="str">
        <f t="shared" si="62"/>
        <v>06</v>
      </c>
    </row>
    <row r="3936" spans="1:14" ht="15" customHeight="1" x14ac:dyDescent="0.25">
      <c r="A3936" t="s">
        <v>14</v>
      </c>
      <c r="B3936">
        <v>0</v>
      </c>
      <c r="C3936">
        <v>9230</v>
      </c>
      <c r="D3936">
        <v>21</v>
      </c>
      <c r="E3936" s="1" t="s">
        <v>165</v>
      </c>
      <c r="F3936" s="2" t="s">
        <v>356</v>
      </c>
      <c r="G3936" s="3" t="s">
        <v>358</v>
      </c>
      <c r="H3936" s="3" t="s">
        <v>362</v>
      </c>
      <c r="I3936" s="1" t="s">
        <v>16</v>
      </c>
      <c r="J3936" t="s">
        <v>811</v>
      </c>
      <c r="K3936" s="8">
        <v>36020</v>
      </c>
      <c r="L3936">
        <v>-36020</v>
      </c>
      <c r="M3936" s="6">
        <v>-360.2</v>
      </c>
      <c r="N3936" t="str">
        <f t="shared" si="62"/>
        <v>16</v>
      </c>
    </row>
    <row r="3937" spans="1:14" ht="15" customHeight="1" x14ac:dyDescent="0.25">
      <c r="A3937" t="s">
        <v>14</v>
      </c>
      <c r="B3937">
        <v>0</v>
      </c>
      <c r="C3937">
        <v>9230</v>
      </c>
      <c r="D3937">
        <v>21</v>
      </c>
      <c r="E3937" s="1" t="s">
        <v>165</v>
      </c>
      <c r="F3937" s="2" t="s">
        <v>356</v>
      </c>
      <c r="G3937" s="3" t="s">
        <v>358</v>
      </c>
      <c r="H3937" s="3" t="s">
        <v>365</v>
      </c>
      <c r="I3937" s="1" t="s">
        <v>16</v>
      </c>
      <c r="J3937" t="s">
        <v>15</v>
      </c>
      <c r="K3937" s="8">
        <v>30100</v>
      </c>
      <c r="L3937">
        <v>-30100</v>
      </c>
      <c r="M3937" s="6">
        <v>-301</v>
      </c>
      <c r="N3937" t="str">
        <f t="shared" si="62"/>
        <v>16</v>
      </c>
    </row>
    <row r="3938" spans="1:14" ht="15" customHeight="1" x14ac:dyDescent="0.25">
      <c r="A3938" t="s">
        <v>14</v>
      </c>
      <c r="B3938">
        <v>0</v>
      </c>
      <c r="C3938">
        <v>9230</v>
      </c>
      <c r="D3938">
        <v>21</v>
      </c>
      <c r="E3938" s="1" t="s">
        <v>165</v>
      </c>
      <c r="F3938" s="2" t="s">
        <v>356</v>
      </c>
      <c r="G3938" s="3" t="s">
        <v>358</v>
      </c>
      <c r="H3938" s="3" t="s">
        <v>366</v>
      </c>
      <c r="I3938" s="1" t="s">
        <v>16</v>
      </c>
      <c r="J3938" t="s">
        <v>15</v>
      </c>
      <c r="K3938" s="8">
        <v>1000</v>
      </c>
      <c r="L3938">
        <v>-1000</v>
      </c>
      <c r="M3938" s="6">
        <v>-10</v>
      </c>
      <c r="N3938" t="str">
        <f t="shared" si="62"/>
        <v>16</v>
      </c>
    </row>
    <row r="3939" spans="1:14" ht="15" customHeight="1" x14ac:dyDescent="0.25">
      <c r="A3939" t="s">
        <v>14</v>
      </c>
      <c r="B3939">
        <v>0</v>
      </c>
      <c r="C3939">
        <v>9230</v>
      </c>
      <c r="D3939">
        <v>21</v>
      </c>
      <c r="E3939" s="1" t="s">
        <v>165</v>
      </c>
      <c r="F3939" s="2" t="s">
        <v>356</v>
      </c>
      <c r="G3939" s="3" t="s">
        <v>358</v>
      </c>
      <c r="H3939" s="3" t="s">
        <v>363</v>
      </c>
      <c r="I3939" s="1" t="s">
        <v>16</v>
      </c>
      <c r="J3939" t="s">
        <v>15</v>
      </c>
      <c r="K3939" s="8">
        <v>121830</v>
      </c>
      <c r="L3939">
        <v>-121830</v>
      </c>
      <c r="M3939" s="6">
        <v>-1218.3</v>
      </c>
      <c r="N3939" t="str">
        <f t="shared" si="62"/>
        <v>16</v>
      </c>
    </row>
    <row r="3940" spans="1:14" ht="15" customHeight="1" x14ac:dyDescent="0.25">
      <c r="A3940" t="s">
        <v>14</v>
      </c>
      <c r="B3940">
        <v>0</v>
      </c>
      <c r="C3940">
        <v>9230</v>
      </c>
      <c r="D3940">
        <v>21</v>
      </c>
      <c r="E3940" s="1" t="s">
        <v>165</v>
      </c>
      <c r="F3940" s="2" t="s">
        <v>356</v>
      </c>
      <c r="G3940" s="3" t="s">
        <v>358</v>
      </c>
      <c r="H3940" s="3" t="s">
        <v>300</v>
      </c>
      <c r="I3940" s="1" t="s">
        <v>16</v>
      </c>
      <c r="J3940" t="s">
        <v>809</v>
      </c>
      <c r="K3940" s="8">
        <v>1151801</v>
      </c>
      <c r="L3940">
        <v>-1151801</v>
      </c>
      <c r="M3940" s="6">
        <v>-11518.01</v>
      </c>
      <c r="N3940" t="str">
        <f t="shared" si="62"/>
        <v>40</v>
      </c>
    </row>
    <row r="3941" spans="1:14" ht="15" customHeight="1" x14ac:dyDescent="0.25">
      <c r="A3941" t="s">
        <v>14</v>
      </c>
      <c r="B3941">
        <v>0</v>
      </c>
      <c r="C3941">
        <v>9230</v>
      </c>
      <c r="D3941">
        <v>21</v>
      </c>
      <c r="E3941" s="1" t="s">
        <v>165</v>
      </c>
      <c r="F3941" s="2" t="s">
        <v>356</v>
      </c>
      <c r="G3941" s="3" t="s">
        <v>358</v>
      </c>
      <c r="H3941" s="3" t="s">
        <v>300</v>
      </c>
      <c r="I3941" s="1" t="s">
        <v>16</v>
      </c>
      <c r="J3941" t="s">
        <v>807</v>
      </c>
      <c r="K3941" s="8">
        <v>19693137</v>
      </c>
      <c r="L3941">
        <v>-19693137</v>
      </c>
      <c r="M3941" s="6">
        <v>-196931.37</v>
      </c>
      <c r="N3941" t="str">
        <f t="shared" si="62"/>
        <v>40</v>
      </c>
    </row>
    <row r="3942" spans="1:14" ht="15" customHeight="1" x14ac:dyDescent="0.25">
      <c r="A3942" t="s">
        <v>14</v>
      </c>
      <c r="B3942">
        <v>0</v>
      </c>
      <c r="C3942">
        <v>7131</v>
      </c>
      <c r="D3942">
        <v>21</v>
      </c>
      <c r="E3942" s="1" t="s">
        <v>169</v>
      </c>
      <c r="F3942" s="2" t="s">
        <v>356</v>
      </c>
      <c r="G3942" s="3" t="s">
        <v>358</v>
      </c>
      <c r="H3942" s="3" t="s">
        <v>58</v>
      </c>
      <c r="I3942" s="1" t="s">
        <v>59</v>
      </c>
      <c r="J3942" t="s">
        <v>15</v>
      </c>
      <c r="K3942" s="8">
        <v>7631169</v>
      </c>
      <c r="L3942">
        <v>7631169</v>
      </c>
      <c r="M3942" s="6">
        <v>76311.69</v>
      </c>
      <c r="N3942" t="str">
        <f t="shared" si="62"/>
        <v>01</v>
      </c>
    </row>
    <row r="3943" spans="1:14" ht="15" customHeight="1" x14ac:dyDescent="0.25">
      <c r="A3943" t="s">
        <v>14</v>
      </c>
      <c r="B3943">
        <v>0</v>
      </c>
      <c r="C3943">
        <v>7131</v>
      </c>
      <c r="D3943">
        <v>21</v>
      </c>
      <c r="E3943" s="1" t="s">
        <v>169</v>
      </c>
      <c r="F3943" s="2" t="s">
        <v>356</v>
      </c>
      <c r="G3943" s="3" t="s">
        <v>358</v>
      </c>
      <c r="H3943" s="3" t="s">
        <v>103</v>
      </c>
      <c r="I3943" s="1" t="s">
        <v>59</v>
      </c>
      <c r="J3943" t="s">
        <v>15</v>
      </c>
      <c r="K3943" s="8">
        <v>16001</v>
      </c>
      <c r="L3943">
        <v>16001</v>
      </c>
      <c r="M3943" s="6">
        <v>160.01</v>
      </c>
      <c r="N3943" t="str">
        <f t="shared" si="62"/>
        <v>01</v>
      </c>
    </row>
    <row r="3944" spans="1:14" ht="15" customHeight="1" x14ac:dyDescent="0.25">
      <c r="A3944" t="s">
        <v>14</v>
      </c>
      <c r="B3944">
        <v>0</v>
      </c>
      <c r="C3944">
        <v>7131</v>
      </c>
      <c r="D3944">
        <v>21</v>
      </c>
      <c r="E3944" s="1" t="s">
        <v>169</v>
      </c>
      <c r="F3944" s="2" t="s">
        <v>356</v>
      </c>
      <c r="G3944" s="3" t="s">
        <v>358</v>
      </c>
      <c r="H3944" s="3" t="s">
        <v>66</v>
      </c>
      <c r="I3944" s="1" t="s">
        <v>59</v>
      </c>
      <c r="J3944" t="s">
        <v>15</v>
      </c>
      <c r="K3944" s="8">
        <v>334239</v>
      </c>
      <c r="L3944">
        <v>334239</v>
      </c>
      <c r="M3944" s="6">
        <v>3342.39</v>
      </c>
      <c r="N3944" t="str">
        <f t="shared" si="62"/>
        <v>01</v>
      </c>
    </row>
    <row r="3945" spans="1:14" ht="15" customHeight="1" x14ac:dyDescent="0.25">
      <c r="A3945" t="s">
        <v>14</v>
      </c>
      <c r="B3945">
        <v>0</v>
      </c>
      <c r="C3945">
        <v>7131</v>
      </c>
      <c r="D3945">
        <v>21</v>
      </c>
      <c r="E3945" s="1" t="s">
        <v>169</v>
      </c>
      <c r="F3945" s="2" t="s">
        <v>356</v>
      </c>
      <c r="G3945" s="3" t="s">
        <v>358</v>
      </c>
      <c r="H3945" s="3" t="s">
        <v>68</v>
      </c>
      <c r="I3945" s="1" t="s">
        <v>59</v>
      </c>
      <c r="J3945" t="s">
        <v>15</v>
      </c>
      <c r="K3945" s="8">
        <v>25000</v>
      </c>
      <c r="L3945">
        <v>25000</v>
      </c>
      <c r="M3945" s="6">
        <v>250</v>
      </c>
      <c r="N3945" t="str">
        <f t="shared" si="62"/>
        <v>01</v>
      </c>
    </row>
    <row r="3946" spans="1:14" ht="15" customHeight="1" x14ac:dyDescent="0.25">
      <c r="A3946" t="s">
        <v>14</v>
      </c>
      <c r="B3946">
        <v>0</v>
      </c>
      <c r="C3946">
        <v>7131</v>
      </c>
      <c r="D3946">
        <v>21</v>
      </c>
      <c r="E3946" s="1" t="s">
        <v>169</v>
      </c>
      <c r="F3946" s="2" t="s">
        <v>356</v>
      </c>
      <c r="G3946" s="3" t="s">
        <v>358</v>
      </c>
      <c r="H3946" s="3" t="s">
        <v>54</v>
      </c>
      <c r="I3946" s="1" t="s">
        <v>59</v>
      </c>
      <c r="J3946" t="s">
        <v>15</v>
      </c>
      <c r="K3946" s="8">
        <v>2612702</v>
      </c>
      <c r="L3946">
        <v>2612702</v>
      </c>
      <c r="M3946" s="6">
        <v>26127.02</v>
      </c>
      <c r="N3946" t="str">
        <f t="shared" si="62"/>
        <v>02</v>
      </c>
    </row>
    <row r="3947" spans="1:14" ht="15" customHeight="1" x14ac:dyDescent="0.25">
      <c r="A3947" t="s">
        <v>14</v>
      </c>
      <c r="B3947">
        <v>0</v>
      </c>
      <c r="C3947">
        <v>7131</v>
      </c>
      <c r="D3947">
        <v>21</v>
      </c>
      <c r="E3947" s="1" t="s">
        <v>169</v>
      </c>
      <c r="F3947" s="2" t="s">
        <v>356</v>
      </c>
      <c r="G3947" s="3" t="s">
        <v>358</v>
      </c>
      <c r="H3947" s="3" t="s">
        <v>69</v>
      </c>
      <c r="I3947" s="1" t="s">
        <v>59</v>
      </c>
      <c r="J3947" t="s">
        <v>15</v>
      </c>
      <c r="K3947" s="8">
        <v>5588</v>
      </c>
      <c r="L3947">
        <v>5588</v>
      </c>
      <c r="M3947" s="6">
        <v>55.88</v>
      </c>
      <c r="N3947" t="str">
        <f t="shared" si="62"/>
        <v>02</v>
      </c>
    </row>
    <row r="3948" spans="1:14" ht="15" customHeight="1" x14ac:dyDescent="0.25">
      <c r="A3948" t="s">
        <v>14</v>
      </c>
      <c r="B3948">
        <v>0</v>
      </c>
      <c r="C3948">
        <v>7131</v>
      </c>
      <c r="D3948">
        <v>21</v>
      </c>
      <c r="E3948" s="1" t="s">
        <v>169</v>
      </c>
      <c r="F3948" s="2" t="s">
        <v>356</v>
      </c>
      <c r="G3948" s="3" t="s">
        <v>358</v>
      </c>
      <c r="H3948" s="3" t="s">
        <v>70</v>
      </c>
      <c r="I3948" s="1" t="s">
        <v>59</v>
      </c>
      <c r="J3948" t="s">
        <v>15</v>
      </c>
      <c r="K3948" s="8">
        <v>78280</v>
      </c>
      <c r="L3948">
        <v>78280</v>
      </c>
      <c r="M3948" s="6">
        <v>782.80000000000007</v>
      </c>
      <c r="N3948" t="str">
        <f t="shared" si="62"/>
        <v>02</v>
      </c>
    </row>
    <row r="3949" spans="1:14" ht="15" customHeight="1" x14ac:dyDescent="0.25">
      <c r="A3949" t="s">
        <v>14</v>
      </c>
      <c r="B3949">
        <v>0</v>
      </c>
      <c r="C3949">
        <v>7131</v>
      </c>
      <c r="D3949">
        <v>21</v>
      </c>
      <c r="E3949" s="1" t="s">
        <v>169</v>
      </c>
      <c r="F3949" s="2" t="s">
        <v>356</v>
      </c>
      <c r="G3949" s="3" t="s">
        <v>358</v>
      </c>
      <c r="H3949" s="3" t="s">
        <v>167</v>
      </c>
      <c r="I3949" s="1" t="s">
        <v>16</v>
      </c>
      <c r="J3949" t="s">
        <v>15</v>
      </c>
      <c r="K3949" s="8">
        <v>499859</v>
      </c>
      <c r="L3949">
        <v>499859</v>
      </c>
      <c r="M3949" s="6">
        <v>4998.59</v>
      </c>
      <c r="N3949" t="str">
        <f t="shared" si="62"/>
        <v>04</v>
      </c>
    </row>
    <row r="3950" spans="1:14" ht="15" customHeight="1" x14ac:dyDescent="0.25">
      <c r="A3950" t="s">
        <v>14</v>
      </c>
      <c r="B3950">
        <v>0</v>
      </c>
      <c r="C3950">
        <v>7131</v>
      </c>
      <c r="D3950">
        <v>21</v>
      </c>
      <c r="E3950" s="1" t="s">
        <v>169</v>
      </c>
      <c r="F3950" s="2" t="s">
        <v>356</v>
      </c>
      <c r="G3950" s="3" t="s">
        <v>358</v>
      </c>
      <c r="H3950" s="3" t="s">
        <v>71</v>
      </c>
      <c r="I3950" s="1" t="s">
        <v>16</v>
      </c>
      <c r="J3950" t="s">
        <v>15</v>
      </c>
      <c r="K3950" s="8">
        <v>127866</v>
      </c>
      <c r="L3950">
        <v>127866</v>
      </c>
      <c r="M3950" s="6">
        <v>1278.6600000000001</v>
      </c>
      <c r="N3950" t="str">
        <f t="shared" si="62"/>
        <v>05</v>
      </c>
    </row>
    <row r="3951" spans="1:14" ht="15" customHeight="1" x14ac:dyDescent="0.25">
      <c r="A3951" t="s">
        <v>14</v>
      </c>
      <c r="B3951">
        <v>0</v>
      </c>
      <c r="C3951">
        <v>7131</v>
      </c>
      <c r="D3951">
        <v>21</v>
      </c>
      <c r="E3951" s="1" t="s">
        <v>169</v>
      </c>
      <c r="F3951" s="2" t="s">
        <v>356</v>
      </c>
      <c r="G3951" s="3" t="s">
        <v>358</v>
      </c>
      <c r="H3951" s="3" t="s">
        <v>73</v>
      </c>
      <c r="I3951" s="1" t="s">
        <v>16</v>
      </c>
      <c r="J3951" t="s">
        <v>15</v>
      </c>
      <c r="K3951" s="8">
        <v>101999</v>
      </c>
      <c r="L3951">
        <v>101999</v>
      </c>
      <c r="M3951" s="6">
        <v>1019.99</v>
      </c>
      <c r="N3951" t="str">
        <f t="shared" si="62"/>
        <v>06</v>
      </c>
    </row>
    <row r="3952" spans="1:14" ht="15" customHeight="1" x14ac:dyDescent="0.25">
      <c r="A3952" t="s">
        <v>14</v>
      </c>
      <c r="B3952">
        <v>0</v>
      </c>
      <c r="C3952">
        <v>7131</v>
      </c>
      <c r="D3952">
        <v>21</v>
      </c>
      <c r="E3952" s="1" t="s">
        <v>169</v>
      </c>
      <c r="F3952" s="2" t="s">
        <v>356</v>
      </c>
      <c r="G3952" s="3" t="s">
        <v>358</v>
      </c>
      <c r="H3952" s="3" t="s">
        <v>359</v>
      </c>
      <c r="I3952" s="1" t="s">
        <v>16</v>
      </c>
      <c r="J3952" t="s">
        <v>15</v>
      </c>
      <c r="K3952" s="8">
        <v>1278141</v>
      </c>
      <c r="L3952">
        <v>1278141</v>
      </c>
      <c r="M3952" s="6">
        <v>12781.41</v>
      </c>
      <c r="N3952" t="str">
        <f t="shared" si="62"/>
        <v>06</v>
      </c>
    </row>
    <row r="3953" spans="1:14" ht="15" customHeight="1" x14ac:dyDescent="0.25">
      <c r="A3953" t="s">
        <v>14</v>
      </c>
      <c r="B3953">
        <v>0</v>
      </c>
      <c r="C3953">
        <v>7131</v>
      </c>
      <c r="D3953">
        <v>21</v>
      </c>
      <c r="E3953" s="1" t="s">
        <v>169</v>
      </c>
      <c r="F3953" s="2" t="s">
        <v>356</v>
      </c>
      <c r="G3953" s="3" t="s">
        <v>358</v>
      </c>
      <c r="H3953" s="3" t="s">
        <v>360</v>
      </c>
      <c r="I3953" s="1" t="s">
        <v>16</v>
      </c>
      <c r="J3953" t="s">
        <v>15</v>
      </c>
      <c r="K3953" s="8">
        <v>11654557</v>
      </c>
      <c r="L3953">
        <v>11654557</v>
      </c>
      <c r="M3953" s="6">
        <v>116545.57</v>
      </c>
      <c r="N3953" t="str">
        <f t="shared" si="62"/>
        <v>06</v>
      </c>
    </row>
    <row r="3954" spans="1:14" ht="15" customHeight="1" x14ac:dyDescent="0.25">
      <c r="A3954" t="s">
        <v>14</v>
      </c>
      <c r="B3954">
        <v>0</v>
      </c>
      <c r="C3954">
        <v>7131</v>
      </c>
      <c r="D3954">
        <v>21</v>
      </c>
      <c r="E3954" s="1" t="s">
        <v>169</v>
      </c>
      <c r="F3954" s="2" t="s">
        <v>356</v>
      </c>
      <c r="G3954" s="3" t="s">
        <v>358</v>
      </c>
      <c r="H3954" s="3" t="s">
        <v>362</v>
      </c>
      <c r="I3954" s="1" t="s">
        <v>16</v>
      </c>
      <c r="J3954" t="s">
        <v>811</v>
      </c>
      <c r="K3954">
        <v>-147487</v>
      </c>
      <c r="L3954">
        <v>147487</v>
      </c>
      <c r="M3954" s="6">
        <v>1474.8700000000001</v>
      </c>
      <c r="N3954" t="str">
        <f t="shared" si="62"/>
        <v>16</v>
      </c>
    </row>
    <row r="3955" spans="1:14" ht="15" customHeight="1" x14ac:dyDescent="0.25">
      <c r="A3955" t="s">
        <v>14</v>
      </c>
      <c r="B3955">
        <v>0</v>
      </c>
      <c r="C3955">
        <v>7131</v>
      </c>
      <c r="D3955">
        <v>21</v>
      </c>
      <c r="E3955" s="1" t="s">
        <v>169</v>
      </c>
      <c r="F3955" s="2" t="s">
        <v>356</v>
      </c>
      <c r="G3955" s="3" t="s">
        <v>358</v>
      </c>
      <c r="H3955" s="3" t="s">
        <v>366</v>
      </c>
      <c r="I3955" s="1" t="s">
        <v>16</v>
      </c>
      <c r="J3955" t="s">
        <v>15</v>
      </c>
      <c r="K3955" s="8">
        <v>75</v>
      </c>
      <c r="L3955">
        <v>-75</v>
      </c>
      <c r="M3955" s="6">
        <v>-0.75</v>
      </c>
      <c r="N3955" t="str">
        <f t="shared" si="62"/>
        <v>16</v>
      </c>
    </row>
    <row r="3956" spans="1:14" ht="15" customHeight="1" x14ac:dyDescent="0.25">
      <c r="A3956" t="s">
        <v>14</v>
      </c>
      <c r="B3956">
        <v>0</v>
      </c>
      <c r="C3956">
        <v>7131</v>
      </c>
      <c r="D3956">
        <v>21</v>
      </c>
      <c r="E3956" s="1" t="s">
        <v>169</v>
      </c>
      <c r="F3956" s="2" t="s">
        <v>356</v>
      </c>
      <c r="G3956" s="3" t="s">
        <v>358</v>
      </c>
      <c r="H3956" s="3" t="s">
        <v>363</v>
      </c>
      <c r="I3956" s="1" t="s">
        <v>16</v>
      </c>
      <c r="J3956" t="s">
        <v>15</v>
      </c>
      <c r="K3956" s="8">
        <v>1236050</v>
      </c>
      <c r="L3956">
        <v>-1236050</v>
      </c>
      <c r="M3956" s="6">
        <v>-12360.5</v>
      </c>
      <c r="N3956" t="str">
        <f t="shared" si="62"/>
        <v>16</v>
      </c>
    </row>
    <row r="3957" spans="1:14" ht="15" customHeight="1" x14ac:dyDescent="0.25">
      <c r="A3957" t="s">
        <v>14</v>
      </c>
      <c r="B3957">
        <v>0</v>
      </c>
      <c r="C3957">
        <v>7131</v>
      </c>
      <c r="D3957">
        <v>21</v>
      </c>
      <c r="E3957" s="1" t="s">
        <v>169</v>
      </c>
      <c r="F3957" s="2" t="s">
        <v>356</v>
      </c>
      <c r="G3957" s="3" t="s">
        <v>358</v>
      </c>
      <c r="H3957" s="3" t="s">
        <v>300</v>
      </c>
      <c r="I3957" s="1" t="s">
        <v>16</v>
      </c>
      <c r="J3957" t="s">
        <v>809</v>
      </c>
      <c r="K3957" s="8">
        <v>1933514</v>
      </c>
      <c r="L3957">
        <v>-1933514</v>
      </c>
      <c r="M3957" s="6">
        <v>-19335.14</v>
      </c>
      <c r="N3957" t="str">
        <f t="shared" si="62"/>
        <v>40</v>
      </c>
    </row>
    <row r="3958" spans="1:14" ht="15" customHeight="1" x14ac:dyDescent="0.25">
      <c r="A3958" t="s">
        <v>14</v>
      </c>
      <c r="B3958">
        <v>0</v>
      </c>
      <c r="C3958">
        <v>7131</v>
      </c>
      <c r="D3958">
        <v>21</v>
      </c>
      <c r="E3958" s="1" t="s">
        <v>169</v>
      </c>
      <c r="F3958" s="2" t="s">
        <v>356</v>
      </c>
      <c r="G3958" s="3" t="s">
        <v>358</v>
      </c>
      <c r="H3958" s="3" t="s">
        <v>300</v>
      </c>
      <c r="I3958" s="1" t="s">
        <v>16</v>
      </c>
      <c r="J3958" t="s">
        <v>807</v>
      </c>
      <c r="K3958" s="8">
        <v>19814013</v>
      </c>
      <c r="L3958">
        <v>-19814013</v>
      </c>
      <c r="M3958" s="6">
        <v>-198140.13</v>
      </c>
      <c r="N3958" t="str">
        <f t="shared" si="62"/>
        <v>40</v>
      </c>
    </row>
    <row r="3959" spans="1:14" ht="15" customHeight="1" x14ac:dyDescent="0.25">
      <c r="A3959" t="s">
        <v>14</v>
      </c>
      <c r="B3959">
        <v>0</v>
      </c>
      <c r="C3959">
        <v>6702</v>
      </c>
      <c r="D3959">
        <v>21</v>
      </c>
      <c r="E3959" s="1" t="s">
        <v>173</v>
      </c>
      <c r="F3959" s="2" t="s">
        <v>356</v>
      </c>
      <c r="G3959" s="3" t="s">
        <v>358</v>
      </c>
      <c r="H3959" s="3" t="s">
        <v>58</v>
      </c>
      <c r="I3959" s="1" t="s">
        <v>59</v>
      </c>
      <c r="J3959" t="s">
        <v>15</v>
      </c>
      <c r="K3959" s="8">
        <v>6377006</v>
      </c>
      <c r="L3959">
        <v>6377006</v>
      </c>
      <c r="M3959" s="6">
        <v>63770.060000000005</v>
      </c>
      <c r="N3959" t="str">
        <f t="shared" si="62"/>
        <v>01</v>
      </c>
    </row>
    <row r="3960" spans="1:14" ht="15" customHeight="1" x14ac:dyDescent="0.25">
      <c r="A3960" t="s">
        <v>14</v>
      </c>
      <c r="B3960">
        <v>0</v>
      </c>
      <c r="C3960">
        <v>6702</v>
      </c>
      <c r="D3960">
        <v>21</v>
      </c>
      <c r="E3960" s="1" t="s">
        <v>173</v>
      </c>
      <c r="F3960" s="2" t="s">
        <v>356</v>
      </c>
      <c r="G3960" s="3" t="s">
        <v>358</v>
      </c>
      <c r="H3960" s="3" t="s">
        <v>103</v>
      </c>
      <c r="I3960" s="1" t="s">
        <v>59</v>
      </c>
      <c r="J3960" t="s">
        <v>15</v>
      </c>
      <c r="K3960" s="8">
        <v>455008</v>
      </c>
      <c r="L3960">
        <v>455008</v>
      </c>
      <c r="M3960" s="6">
        <v>4550.08</v>
      </c>
      <c r="N3960" t="str">
        <f t="shared" si="62"/>
        <v>01</v>
      </c>
    </row>
    <row r="3961" spans="1:14" ht="15" customHeight="1" x14ac:dyDescent="0.25">
      <c r="A3961" t="s">
        <v>14</v>
      </c>
      <c r="B3961">
        <v>0</v>
      </c>
      <c r="C3961">
        <v>6702</v>
      </c>
      <c r="D3961">
        <v>21</v>
      </c>
      <c r="E3961" s="1" t="s">
        <v>173</v>
      </c>
      <c r="F3961" s="2" t="s">
        <v>356</v>
      </c>
      <c r="G3961" s="3" t="s">
        <v>358</v>
      </c>
      <c r="H3961" s="3" t="s">
        <v>66</v>
      </c>
      <c r="I3961" s="1" t="s">
        <v>59</v>
      </c>
      <c r="J3961" t="s">
        <v>15</v>
      </c>
      <c r="K3961" s="8">
        <v>21528</v>
      </c>
      <c r="L3961">
        <v>21528</v>
      </c>
      <c r="M3961" s="6">
        <v>215.28</v>
      </c>
      <c r="N3961" t="str">
        <f t="shared" si="62"/>
        <v>01</v>
      </c>
    </row>
    <row r="3962" spans="1:14" ht="15" customHeight="1" x14ac:dyDescent="0.25">
      <c r="A3962" t="s">
        <v>14</v>
      </c>
      <c r="B3962">
        <v>0</v>
      </c>
      <c r="C3962">
        <v>6702</v>
      </c>
      <c r="D3962">
        <v>21</v>
      </c>
      <c r="E3962" s="1" t="s">
        <v>173</v>
      </c>
      <c r="F3962" s="2" t="s">
        <v>356</v>
      </c>
      <c r="G3962" s="3" t="s">
        <v>358</v>
      </c>
      <c r="H3962" s="3" t="s">
        <v>54</v>
      </c>
      <c r="I3962" s="1" t="s">
        <v>59</v>
      </c>
      <c r="J3962" t="s">
        <v>15</v>
      </c>
      <c r="K3962" s="8">
        <v>2257111</v>
      </c>
      <c r="L3962">
        <v>2257111</v>
      </c>
      <c r="M3962" s="6">
        <v>22571.11</v>
      </c>
      <c r="N3962" t="str">
        <f t="shared" si="62"/>
        <v>02</v>
      </c>
    </row>
    <row r="3963" spans="1:14" ht="15" customHeight="1" x14ac:dyDescent="0.25">
      <c r="A3963" t="s">
        <v>14</v>
      </c>
      <c r="B3963">
        <v>0</v>
      </c>
      <c r="C3963">
        <v>6702</v>
      </c>
      <c r="D3963">
        <v>21</v>
      </c>
      <c r="E3963" s="1" t="s">
        <v>173</v>
      </c>
      <c r="F3963" s="2" t="s">
        <v>356</v>
      </c>
      <c r="G3963" s="3" t="s">
        <v>358</v>
      </c>
      <c r="H3963" s="3" t="s">
        <v>70</v>
      </c>
      <c r="I3963" s="1" t="s">
        <v>59</v>
      </c>
      <c r="J3963" t="s">
        <v>15</v>
      </c>
      <c r="K3963" s="8">
        <v>107178</v>
      </c>
      <c r="L3963">
        <v>107178</v>
      </c>
      <c r="M3963" s="6">
        <v>1071.78</v>
      </c>
      <c r="N3963" t="str">
        <f t="shared" si="62"/>
        <v>02</v>
      </c>
    </row>
    <row r="3964" spans="1:14" ht="15" customHeight="1" x14ac:dyDescent="0.25">
      <c r="A3964" t="s">
        <v>14</v>
      </c>
      <c r="B3964">
        <v>0</v>
      </c>
      <c r="C3964">
        <v>6702</v>
      </c>
      <c r="D3964">
        <v>21</v>
      </c>
      <c r="E3964" s="1" t="s">
        <v>173</v>
      </c>
      <c r="F3964" s="2" t="s">
        <v>356</v>
      </c>
      <c r="G3964" s="3" t="s">
        <v>358</v>
      </c>
      <c r="H3964" s="3" t="s">
        <v>71</v>
      </c>
      <c r="I3964" s="1" t="s">
        <v>16</v>
      </c>
      <c r="J3964" t="s">
        <v>15</v>
      </c>
      <c r="K3964" s="8">
        <v>928907</v>
      </c>
      <c r="L3964">
        <v>928907</v>
      </c>
      <c r="M3964" s="6">
        <v>9289.07</v>
      </c>
      <c r="N3964" t="str">
        <f t="shared" si="62"/>
        <v>05</v>
      </c>
    </row>
    <row r="3965" spans="1:14" ht="15" customHeight="1" x14ac:dyDescent="0.25">
      <c r="A3965" t="s">
        <v>14</v>
      </c>
      <c r="B3965">
        <v>0</v>
      </c>
      <c r="C3965">
        <v>6702</v>
      </c>
      <c r="D3965">
        <v>21</v>
      </c>
      <c r="E3965" s="1" t="s">
        <v>173</v>
      </c>
      <c r="F3965" s="2" t="s">
        <v>356</v>
      </c>
      <c r="G3965" s="3" t="s">
        <v>358</v>
      </c>
      <c r="H3965" s="3" t="s">
        <v>145</v>
      </c>
      <c r="I3965" s="1" t="s">
        <v>16</v>
      </c>
      <c r="J3965" t="s">
        <v>15</v>
      </c>
      <c r="K3965" s="8">
        <v>16000</v>
      </c>
      <c r="L3965">
        <v>16000</v>
      </c>
      <c r="M3965" s="6">
        <v>160</v>
      </c>
      <c r="N3965" t="str">
        <f t="shared" si="62"/>
        <v>05</v>
      </c>
    </row>
    <row r="3966" spans="1:14" ht="15" customHeight="1" x14ac:dyDescent="0.25">
      <c r="A3966" t="s">
        <v>14</v>
      </c>
      <c r="B3966">
        <v>0</v>
      </c>
      <c r="C3966">
        <v>6702</v>
      </c>
      <c r="D3966">
        <v>21</v>
      </c>
      <c r="E3966" s="1" t="s">
        <v>173</v>
      </c>
      <c r="F3966" s="2" t="s">
        <v>356</v>
      </c>
      <c r="G3966" s="3" t="s">
        <v>358</v>
      </c>
      <c r="H3966" s="3" t="s">
        <v>73</v>
      </c>
      <c r="I3966" s="1" t="s">
        <v>16</v>
      </c>
      <c r="J3966" t="s">
        <v>15</v>
      </c>
      <c r="K3966" s="8">
        <v>179081</v>
      </c>
      <c r="L3966">
        <v>179081</v>
      </c>
      <c r="M3966" s="6">
        <v>1790.81</v>
      </c>
      <c r="N3966" t="str">
        <f t="shared" si="62"/>
        <v>06</v>
      </c>
    </row>
    <row r="3967" spans="1:14" ht="15" customHeight="1" x14ac:dyDescent="0.25">
      <c r="A3967" t="s">
        <v>14</v>
      </c>
      <c r="B3967">
        <v>0</v>
      </c>
      <c r="C3967">
        <v>6702</v>
      </c>
      <c r="D3967">
        <v>21</v>
      </c>
      <c r="E3967" s="1" t="s">
        <v>173</v>
      </c>
      <c r="F3967" s="2" t="s">
        <v>356</v>
      </c>
      <c r="G3967" s="3" t="s">
        <v>358</v>
      </c>
      <c r="H3967" s="3" t="s">
        <v>359</v>
      </c>
      <c r="I3967" s="1" t="s">
        <v>16</v>
      </c>
      <c r="J3967" t="s">
        <v>15</v>
      </c>
      <c r="K3967" s="8">
        <v>1315216</v>
      </c>
      <c r="L3967">
        <v>1315216</v>
      </c>
      <c r="M3967" s="6">
        <v>13152.16</v>
      </c>
      <c r="N3967" t="str">
        <f t="shared" si="62"/>
        <v>06</v>
      </c>
    </row>
    <row r="3968" spans="1:14" ht="15" customHeight="1" x14ac:dyDescent="0.25">
      <c r="A3968" t="s">
        <v>14</v>
      </c>
      <c r="B3968">
        <v>0</v>
      </c>
      <c r="C3968">
        <v>6702</v>
      </c>
      <c r="D3968">
        <v>21</v>
      </c>
      <c r="E3968" s="1" t="s">
        <v>173</v>
      </c>
      <c r="F3968" s="2" t="s">
        <v>356</v>
      </c>
      <c r="G3968" s="3" t="s">
        <v>358</v>
      </c>
      <c r="H3968" s="3" t="s">
        <v>360</v>
      </c>
      <c r="I3968" s="1" t="s">
        <v>16</v>
      </c>
      <c r="J3968" t="s">
        <v>15</v>
      </c>
      <c r="K3968" s="8">
        <v>13428744</v>
      </c>
      <c r="L3968">
        <v>13428744</v>
      </c>
      <c r="M3968" s="6">
        <v>134287.44</v>
      </c>
      <c r="N3968" t="str">
        <f t="shared" si="62"/>
        <v>06</v>
      </c>
    </row>
    <row r="3969" spans="1:14" ht="15" customHeight="1" x14ac:dyDescent="0.25">
      <c r="A3969" t="s">
        <v>14</v>
      </c>
      <c r="B3969">
        <v>0</v>
      </c>
      <c r="C3969">
        <v>6702</v>
      </c>
      <c r="D3969">
        <v>21</v>
      </c>
      <c r="E3969" s="1" t="s">
        <v>173</v>
      </c>
      <c r="F3969" s="2" t="s">
        <v>356</v>
      </c>
      <c r="G3969" s="3" t="s">
        <v>358</v>
      </c>
      <c r="H3969" s="3" t="s">
        <v>362</v>
      </c>
      <c r="I3969" s="1" t="s">
        <v>16</v>
      </c>
      <c r="J3969" t="s">
        <v>811</v>
      </c>
      <c r="K3969">
        <v>-229096</v>
      </c>
      <c r="L3969">
        <v>229096</v>
      </c>
      <c r="M3969" s="6">
        <v>2290.96</v>
      </c>
      <c r="N3969" t="str">
        <f t="shared" si="62"/>
        <v>16</v>
      </c>
    </row>
    <row r="3970" spans="1:14" ht="15" customHeight="1" x14ac:dyDescent="0.25">
      <c r="A3970" t="s">
        <v>14</v>
      </c>
      <c r="B3970">
        <v>0</v>
      </c>
      <c r="C3970">
        <v>6702</v>
      </c>
      <c r="D3970">
        <v>21</v>
      </c>
      <c r="E3970" s="1" t="s">
        <v>173</v>
      </c>
      <c r="F3970" s="2" t="s">
        <v>356</v>
      </c>
      <c r="G3970" s="3" t="s">
        <v>358</v>
      </c>
      <c r="H3970" s="3" t="s">
        <v>364</v>
      </c>
      <c r="I3970" s="1" t="s">
        <v>16</v>
      </c>
      <c r="J3970" t="s">
        <v>812</v>
      </c>
      <c r="K3970" s="8">
        <v>23800</v>
      </c>
      <c r="L3970">
        <v>-23800</v>
      </c>
      <c r="M3970" s="6">
        <v>-238</v>
      </c>
      <c r="N3970" t="str">
        <f t="shared" si="62"/>
        <v>16</v>
      </c>
    </row>
    <row r="3971" spans="1:14" ht="15" customHeight="1" x14ac:dyDescent="0.25">
      <c r="A3971" t="s">
        <v>14</v>
      </c>
      <c r="B3971">
        <v>0</v>
      </c>
      <c r="C3971">
        <v>6702</v>
      </c>
      <c r="D3971">
        <v>21</v>
      </c>
      <c r="E3971" s="1" t="s">
        <v>173</v>
      </c>
      <c r="F3971" s="2" t="s">
        <v>356</v>
      </c>
      <c r="G3971" s="3" t="s">
        <v>358</v>
      </c>
      <c r="H3971" s="3" t="s">
        <v>363</v>
      </c>
      <c r="I3971" s="1" t="s">
        <v>16</v>
      </c>
      <c r="J3971" t="s">
        <v>15</v>
      </c>
      <c r="K3971" s="8">
        <v>1115775</v>
      </c>
      <c r="L3971">
        <v>-1115775</v>
      </c>
      <c r="M3971" s="6">
        <v>-11157.75</v>
      </c>
      <c r="N3971" t="str">
        <f t="shared" si="62"/>
        <v>16</v>
      </c>
    </row>
    <row r="3972" spans="1:14" ht="15" customHeight="1" x14ac:dyDescent="0.25">
      <c r="A3972" t="s">
        <v>14</v>
      </c>
      <c r="B3972">
        <v>0</v>
      </c>
      <c r="C3972">
        <v>6702</v>
      </c>
      <c r="D3972">
        <v>21</v>
      </c>
      <c r="E3972" s="1" t="s">
        <v>173</v>
      </c>
      <c r="F3972" s="2" t="s">
        <v>356</v>
      </c>
      <c r="G3972" s="3" t="s">
        <v>358</v>
      </c>
      <c r="H3972" s="3" t="s">
        <v>300</v>
      </c>
      <c r="I3972" s="1" t="s">
        <v>16</v>
      </c>
      <c r="J3972" t="s">
        <v>809</v>
      </c>
      <c r="K3972" s="8">
        <v>3280793</v>
      </c>
      <c r="L3972">
        <v>-3280793</v>
      </c>
      <c r="M3972" s="6">
        <v>-32807.93</v>
      </c>
      <c r="N3972" t="str">
        <f t="shared" si="62"/>
        <v>40</v>
      </c>
    </row>
    <row r="3973" spans="1:14" ht="15" customHeight="1" x14ac:dyDescent="0.25">
      <c r="A3973" t="s">
        <v>14</v>
      </c>
      <c r="B3973">
        <v>0</v>
      </c>
      <c r="C3973">
        <v>6702</v>
      </c>
      <c r="D3973">
        <v>21</v>
      </c>
      <c r="E3973" s="1" t="s">
        <v>173</v>
      </c>
      <c r="F3973" s="2" t="s">
        <v>356</v>
      </c>
      <c r="G3973" s="3" t="s">
        <v>358</v>
      </c>
      <c r="H3973" s="3" t="s">
        <v>300</v>
      </c>
      <c r="I3973" s="1" t="s">
        <v>16</v>
      </c>
      <c r="J3973" t="s">
        <v>807</v>
      </c>
      <c r="K3973" s="8">
        <v>26456303</v>
      </c>
      <c r="L3973">
        <v>-26456303</v>
      </c>
      <c r="M3973" s="6">
        <v>-264563.03000000003</v>
      </c>
      <c r="N3973" t="str">
        <f t="shared" si="62"/>
        <v>40</v>
      </c>
    </row>
    <row r="3974" spans="1:14" ht="15" customHeight="1" x14ac:dyDescent="0.25">
      <c r="A3974" t="s">
        <v>14</v>
      </c>
      <c r="B3974">
        <v>0</v>
      </c>
      <c r="C3974" s="7" t="s">
        <v>177</v>
      </c>
      <c r="D3974">
        <v>21</v>
      </c>
      <c r="E3974" s="1" t="s">
        <v>178</v>
      </c>
      <c r="F3974" s="2" t="s">
        <v>356</v>
      </c>
      <c r="G3974" s="3" t="s">
        <v>358</v>
      </c>
      <c r="H3974" s="3" t="s">
        <v>58</v>
      </c>
      <c r="I3974" s="1" t="s">
        <v>59</v>
      </c>
      <c r="J3974" t="s">
        <v>15</v>
      </c>
      <c r="K3974" s="8">
        <v>7451232</v>
      </c>
      <c r="L3974">
        <v>7451232</v>
      </c>
      <c r="M3974" s="6">
        <v>74512.320000000007</v>
      </c>
      <c r="N3974" t="str">
        <f t="shared" si="62"/>
        <v>01</v>
      </c>
    </row>
    <row r="3975" spans="1:14" ht="15" customHeight="1" x14ac:dyDescent="0.25">
      <c r="A3975" t="s">
        <v>14</v>
      </c>
      <c r="B3975">
        <v>0</v>
      </c>
      <c r="C3975" s="7" t="s">
        <v>177</v>
      </c>
      <c r="D3975">
        <v>21</v>
      </c>
      <c r="E3975" s="1" t="s">
        <v>178</v>
      </c>
      <c r="F3975" s="2" t="s">
        <v>356</v>
      </c>
      <c r="G3975" s="3" t="s">
        <v>358</v>
      </c>
      <c r="H3975" s="3" t="s">
        <v>66</v>
      </c>
      <c r="I3975" s="1" t="s">
        <v>59</v>
      </c>
      <c r="J3975" t="s">
        <v>15</v>
      </c>
      <c r="K3975" s="8">
        <v>193024</v>
      </c>
      <c r="L3975">
        <v>193024</v>
      </c>
      <c r="M3975" s="6">
        <v>1930.24</v>
      </c>
      <c r="N3975" t="str">
        <f t="shared" si="62"/>
        <v>01</v>
      </c>
    </row>
    <row r="3976" spans="1:14" ht="15" customHeight="1" x14ac:dyDescent="0.25">
      <c r="A3976" t="s">
        <v>14</v>
      </c>
      <c r="B3976">
        <v>0</v>
      </c>
      <c r="C3976" s="7" t="s">
        <v>177</v>
      </c>
      <c r="D3976">
        <v>21</v>
      </c>
      <c r="E3976" s="1" t="s">
        <v>178</v>
      </c>
      <c r="F3976" s="2" t="s">
        <v>356</v>
      </c>
      <c r="G3976" s="3" t="s">
        <v>358</v>
      </c>
      <c r="H3976" s="3" t="s">
        <v>68</v>
      </c>
      <c r="I3976" s="1" t="s">
        <v>59</v>
      </c>
      <c r="J3976" t="s">
        <v>15</v>
      </c>
      <c r="K3976" s="8">
        <v>25000</v>
      </c>
      <c r="L3976">
        <v>25000</v>
      </c>
      <c r="M3976" s="6">
        <v>250</v>
      </c>
      <c r="N3976" t="str">
        <f t="shared" si="62"/>
        <v>01</v>
      </c>
    </row>
    <row r="3977" spans="1:14" ht="15" customHeight="1" x14ac:dyDescent="0.25">
      <c r="A3977" t="s">
        <v>14</v>
      </c>
      <c r="B3977">
        <v>0</v>
      </c>
      <c r="C3977" s="7" t="s">
        <v>177</v>
      </c>
      <c r="D3977">
        <v>21</v>
      </c>
      <c r="E3977" s="1" t="s">
        <v>178</v>
      </c>
      <c r="F3977" s="2" t="s">
        <v>356</v>
      </c>
      <c r="G3977" s="3" t="s">
        <v>358</v>
      </c>
      <c r="H3977" s="3" t="s">
        <v>54</v>
      </c>
      <c r="I3977" s="1" t="s">
        <v>59</v>
      </c>
      <c r="J3977" t="s">
        <v>15</v>
      </c>
      <c r="K3977" s="8">
        <v>2274166</v>
      </c>
      <c r="L3977">
        <v>2274166</v>
      </c>
      <c r="M3977" s="6">
        <v>22741.66</v>
      </c>
      <c r="N3977" t="str">
        <f t="shared" si="62"/>
        <v>02</v>
      </c>
    </row>
    <row r="3978" spans="1:14" ht="15" customHeight="1" x14ac:dyDescent="0.25">
      <c r="A3978" t="s">
        <v>14</v>
      </c>
      <c r="B3978">
        <v>0</v>
      </c>
      <c r="C3978" s="7" t="s">
        <v>177</v>
      </c>
      <c r="D3978">
        <v>21</v>
      </c>
      <c r="E3978" s="1" t="s">
        <v>178</v>
      </c>
      <c r="F3978" s="2" t="s">
        <v>356</v>
      </c>
      <c r="G3978" s="3" t="s">
        <v>358</v>
      </c>
      <c r="H3978" s="3" t="s">
        <v>69</v>
      </c>
      <c r="I3978" s="1" t="s">
        <v>59</v>
      </c>
      <c r="J3978" t="s">
        <v>15</v>
      </c>
      <c r="K3978" s="8">
        <v>3589</v>
      </c>
      <c r="L3978">
        <v>3589</v>
      </c>
      <c r="M3978" s="6">
        <v>35.89</v>
      </c>
      <c r="N3978" t="str">
        <f t="shared" si="62"/>
        <v>02</v>
      </c>
    </row>
    <row r="3979" spans="1:14" ht="15" customHeight="1" x14ac:dyDescent="0.25">
      <c r="A3979" t="s">
        <v>14</v>
      </c>
      <c r="B3979">
        <v>0</v>
      </c>
      <c r="C3979" s="7" t="s">
        <v>177</v>
      </c>
      <c r="D3979">
        <v>21</v>
      </c>
      <c r="E3979" s="1" t="s">
        <v>178</v>
      </c>
      <c r="F3979" s="2" t="s">
        <v>356</v>
      </c>
      <c r="G3979" s="3" t="s">
        <v>358</v>
      </c>
      <c r="H3979" s="3" t="s">
        <v>70</v>
      </c>
      <c r="I3979" s="1" t="s">
        <v>59</v>
      </c>
      <c r="J3979" t="s">
        <v>15</v>
      </c>
      <c r="K3979" s="8">
        <v>25316</v>
      </c>
      <c r="L3979">
        <v>25316</v>
      </c>
      <c r="M3979" s="6">
        <v>253.16</v>
      </c>
      <c r="N3979" t="str">
        <f t="shared" si="62"/>
        <v>02</v>
      </c>
    </row>
    <row r="3980" spans="1:14" ht="15" customHeight="1" x14ac:dyDescent="0.25">
      <c r="A3980" t="s">
        <v>14</v>
      </c>
      <c r="B3980">
        <v>0</v>
      </c>
      <c r="C3980" s="7" t="s">
        <v>177</v>
      </c>
      <c r="D3980">
        <v>21</v>
      </c>
      <c r="E3980" s="1" t="s">
        <v>178</v>
      </c>
      <c r="F3980" s="2" t="s">
        <v>356</v>
      </c>
      <c r="G3980" s="3" t="s">
        <v>358</v>
      </c>
      <c r="H3980" s="3" t="s">
        <v>71</v>
      </c>
      <c r="I3980" s="1" t="s">
        <v>16</v>
      </c>
      <c r="J3980" t="s">
        <v>15</v>
      </c>
      <c r="K3980" s="8">
        <v>129066</v>
      </c>
      <c r="L3980">
        <v>129066</v>
      </c>
      <c r="M3980" s="6">
        <v>1290.6600000000001</v>
      </c>
      <c r="N3980" t="str">
        <f t="shared" si="62"/>
        <v>05</v>
      </c>
    </row>
    <row r="3981" spans="1:14" ht="15" customHeight="1" x14ac:dyDescent="0.25">
      <c r="A3981" t="s">
        <v>14</v>
      </c>
      <c r="B3981">
        <v>0</v>
      </c>
      <c r="C3981" s="7" t="s">
        <v>177</v>
      </c>
      <c r="D3981">
        <v>21</v>
      </c>
      <c r="E3981" s="1" t="s">
        <v>178</v>
      </c>
      <c r="F3981" s="2" t="s">
        <v>356</v>
      </c>
      <c r="G3981" s="3" t="s">
        <v>358</v>
      </c>
      <c r="H3981" s="3" t="s">
        <v>145</v>
      </c>
      <c r="I3981" s="1" t="s">
        <v>16</v>
      </c>
      <c r="J3981" t="s">
        <v>15</v>
      </c>
      <c r="K3981" s="8">
        <v>13443</v>
      </c>
      <c r="L3981">
        <v>13443</v>
      </c>
      <c r="M3981" s="6">
        <v>134.43</v>
      </c>
      <c r="N3981" t="str">
        <f t="shared" si="62"/>
        <v>05</v>
      </c>
    </row>
    <row r="3982" spans="1:14" ht="15" customHeight="1" x14ac:dyDescent="0.25">
      <c r="A3982" t="s">
        <v>14</v>
      </c>
      <c r="B3982">
        <v>0</v>
      </c>
      <c r="C3982" s="7" t="s">
        <v>177</v>
      </c>
      <c r="D3982">
        <v>21</v>
      </c>
      <c r="E3982" s="1" t="s">
        <v>178</v>
      </c>
      <c r="F3982" s="2" t="s">
        <v>356</v>
      </c>
      <c r="G3982" s="3" t="s">
        <v>358</v>
      </c>
      <c r="H3982" s="3" t="s">
        <v>73</v>
      </c>
      <c r="I3982" s="1" t="s">
        <v>16</v>
      </c>
      <c r="J3982" t="s">
        <v>15</v>
      </c>
      <c r="K3982" s="8">
        <v>65449</v>
      </c>
      <c r="L3982">
        <v>65449</v>
      </c>
      <c r="M3982" s="6">
        <v>654.49</v>
      </c>
      <c r="N3982" t="str">
        <f t="shared" si="62"/>
        <v>06</v>
      </c>
    </row>
    <row r="3983" spans="1:14" ht="15" customHeight="1" x14ac:dyDescent="0.25">
      <c r="A3983" t="s">
        <v>14</v>
      </c>
      <c r="B3983">
        <v>0</v>
      </c>
      <c r="C3983" s="7" t="s">
        <v>177</v>
      </c>
      <c r="D3983">
        <v>21</v>
      </c>
      <c r="E3983" s="1" t="s">
        <v>178</v>
      </c>
      <c r="F3983" s="2" t="s">
        <v>356</v>
      </c>
      <c r="G3983" s="3" t="s">
        <v>358</v>
      </c>
      <c r="H3983" s="3" t="s">
        <v>359</v>
      </c>
      <c r="I3983" s="1" t="s">
        <v>16</v>
      </c>
      <c r="J3983" t="s">
        <v>15</v>
      </c>
      <c r="K3983" s="8">
        <v>1954681</v>
      </c>
      <c r="L3983">
        <v>1954681</v>
      </c>
      <c r="M3983" s="6">
        <v>19546.810000000001</v>
      </c>
      <c r="N3983" t="str">
        <f t="shared" ref="N3983:N4046" si="63">LEFT(H3983,2)</f>
        <v>06</v>
      </c>
    </row>
    <row r="3984" spans="1:14" ht="15" customHeight="1" x14ac:dyDescent="0.25">
      <c r="A3984" t="s">
        <v>14</v>
      </c>
      <c r="B3984">
        <v>0</v>
      </c>
      <c r="C3984" s="7" t="s">
        <v>177</v>
      </c>
      <c r="D3984">
        <v>21</v>
      </c>
      <c r="E3984" s="1" t="s">
        <v>178</v>
      </c>
      <c r="F3984" s="2" t="s">
        <v>356</v>
      </c>
      <c r="G3984" s="3" t="s">
        <v>358</v>
      </c>
      <c r="H3984" s="3" t="s">
        <v>360</v>
      </c>
      <c r="I3984" s="1" t="s">
        <v>16</v>
      </c>
      <c r="J3984" t="s">
        <v>15</v>
      </c>
      <c r="K3984" s="8">
        <v>15268873</v>
      </c>
      <c r="L3984">
        <v>15268873</v>
      </c>
      <c r="M3984" s="6">
        <v>152688.73000000001</v>
      </c>
      <c r="N3984" t="str">
        <f t="shared" si="63"/>
        <v>06</v>
      </c>
    </row>
    <row r="3985" spans="1:14" ht="15" customHeight="1" x14ac:dyDescent="0.25">
      <c r="A3985" t="s">
        <v>14</v>
      </c>
      <c r="B3985">
        <v>0</v>
      </c>
      <c r="C3985" s="7" t="s">
        <v>177</v>
      </c>
      <c r="D3985">
        <v>21</v>
      </c>
      <c r="E3985" s="1" t="s">
        <v>178</v>
      </c>
      <c r="F3985" s="2" t="s">
        <v>356</v>
      </c>
      <c r="G3985" s="3" t="s">
        <v>358</v>
      </c>
      <c r="H3985" s="3" t="s">
        <v>362</v>
      </c>
      <c r="I3985" s="1" t="s">
        <v>16</v>
      </c>
      <c r="J3985" t="s">
        <v>811</v>
      </c>
      <c r="K3985">
        <v>-147295</v>
      </c>
      <c r="L3985">
        <v>147295</v>
      </c>
      <c r="M3985" s="6">
        <v>1472.95</v>
      </c>
      <c r="N3985" t="str">
        <f t="shared" si="63"/>
        <v>16</v>
      </c>
    </row>
    <row r="3986" spans="1:14" ht="15" customHeight="1" x14ac:dyDescent="0.25">
      <c r="A3986" t="s">
        <v>14</v>
      </c>
      <c r="B3986">
        <v>0</v>
      </c>
      <c r="C3986" s="7" t="s">
        <v>177</v>
      </c>
      <c r="D3986">
        <v>21</v>
      </c>
      <c r="E3986" s="1" t="s">
        <v>178</v>
      </c>
      <c r="F3986" s="2" t="s">
        <v>356</v>
      </c>
      <c r="G3986" s="3" t="s">
        <v>358</v>
      </c>
      <c r="H3986" s="3" t="s">
        <v>365</v>
      </c>
      <c r="I3986" s="1" t="s">
        <v>16</v>
      </c>
      <c r="J3986" t="s">
        <v>15</v>
      </c>
      <c r="K3986" s="8">
        <v>52800</v>
      </c>
      <c r="L3986">
        <v>-52800</v>
      </c>
      <c r="M3986" s="6">
        <v>-528</v>
      </c>
      <c r="N3986" t="str">
        <f t="shared" si="63"/>
        <v>16</v>
      </c>
    </row>
    <row r="3987" spans="1:14" ht="15" customHeight="1" x14ac:dyDescent="0.25">
      <c r="A3987" t="s">
        <v>14</v>
      </c>
      <c r="B3987">
        <v>0</v>
      </c>
      <c r="C3987" s="7" t="s">
        <v>177</v>
      </c>
      <c r="D3987">
        <v>21</v>
      </c>
      <c r="E3987" s="1" t="s">
        <v>178</v>
      </c>
      <c r="F3987" s="2" t="s">
        <v>356</v>
      </c>
      <c r="G3987" s="3" t="s">
        <v>358</v>
      </c>
      <c r="H3987" s="3" t="s">
        <v>366</v>
      </c>
      <c r="I3987" s="1" t="s">
        <v>16</v>
      </c>
      <c r="J3987" t="s">
        <v>15</v>
      </c>
      <c r="K3987" s="8">
        <v>1200</v>
      </c>
      <c r="L3987">
        <v>-1200</v>
      </c>
      <c r="M3987" s="6">
        <v>-12</v>
      </c>
      <c r="N3987" t="str">
        <f t="shared" si="63"/>
        <v>16</v>
      </c>
    </row>
    <row r="3988" spans="1:14" ht="15" customHeight="1" x14ac:dyDescent="0.25">
      <c r="A3988" t="s">
        <v>14</v>
      </c>
      <c r="B3988">
        <v>0</v>
      </c>
      <c r="C3988" s="7" t="s">
        <v>177</v>
      </c>
      <c r="D3988">
        <v>21</v>
      </c>
      <c r="E3988" s="1" t="s">
        <v>178</v>
      </c>
      <c r="F3988" s="2" t="s">
        <v>356</v>
      </c>
      <c r="G3988" s="3" t="s">
        <v>358</v>
      </c>
      <c r="H3988" s="3" t="s">
        <v>363</v>
      </c>
      <c r="I3988" s="1" t="s">
        <v>16</v>
      </c>
      <c r="J3988" t="s">
        <v>15</v>
      </c>
      <c r="K3988" s="8">
        <v>2298065</v>
      </c>
      <c r="L3988">
        <v>-2298065</v>
      </c>
      <c r="M3988" s="6">
        <v>-22980.65</v>
      </c>
      <c r="N3988" t="str">
        <f t="shared" si="63"/>
        <v>16</v>
      </c>
    </row>
    <row r="3989" spans="1:14" ht="15" customHeight="1" x14ac:dyDescent="0.25">
      <c r="A3989" t="s">
        <v>14</v>
      </c>
      <c r="B3989">
        <v>0</v>
      </c>
      <c r="C3989" s="7" t="s">
        <v>177</v>
      </c>
      <c r="D3989">
        <v>21</v>
      </c>
      <c r="E3989" s="1" t="s">
        <v>178</v>
      </c>
      <c r="F3989" s="2" t="s">
        <v>356</v>
      </c>
      <c r="G3989" s="3" t="s">
        <v>358</v>
      </c>
      <c r="H3989" s="3" t="s">
        <v>300</v>
      </c>
      <c r="I3989" s="1" t="s">
        <v>16</v>
      </c>
      <c r="J3989" t="s">
        <v>809</v>
      </c>
      <c r="K3989" s="8">
        <v>5162506</v>
      </c>
      <c r="L3989">
        <v>-5162506</v>
      </c>
      <c r="M3989" s="6">
        <v>-51625.06</v>
      </c>
      <c r="N3989" t="str">
        <f t="shared" si="63"/>
        <v>40</v>
      </c>
    </row>
    <row r="3990" spans="1:14" ht="15" customHeight="1" x14ac:dyDescent="0.25">
      <c r="A3990" t="s">
        <v>14</v>
      </c>
      <c r="B3990">
        <v>0</v>
      </c>
      <c r="C3990" s="7" t="s">
        <v>177</v>
      </c>
      <c r="D3990">
        <v>21</v>
      </c>
      <c r="E3990" s="1" t="s">
        <v>178</v>
      </c>
      <c r="F3990" s="2" t="s">
        <v>356</v>
      </c>
      <c r="G3990" s="3" t="s">
        <v>358</v>
      </c>
      <c r="H3990" s="3" t="s">
        <v>300</v>
      </c>
      <c r="I3990" s="1" t="s">
        <v>16</v>
      </c>
      <c r="J3990" t="s">
        <v>807</v>
      </c>
      <c r="K3990" s="8">
        <v>30443622</v>
      </c>
      <c r="L3990">
        <v>-30443622</v>
      </c>
      <c r="M3990" s="6">
        <v>-304436.22000000003</v>
      </c>
      <c r="N3990" t="str">
        <f t="shared" si="63"/>
        <v>40</v>
      </c>
    </row>
    <row r="3991" spans="1:14" ht="15" customHeight="1" x14ac:dyDescent="0.25">
      <c r="A3991" t="s">
        <v>14</v>
      </c>
      <c r="B3991">
        <v>0</v>
      </c>
      <c r="C3991">
        <v>1022</v>
      </c>
      <c r="D3991">
        <v>21</v>
      </c>
      <c r="E3991" s="1" t="s">
        <v>179</v>
      </c>
      <c r="F3991" s="2" t="s">
        <v>356</v>
      </c>
      <c r="G3991" s="3" t="s">
        <v>358</v>
      </c>
      <c r="H3991" s="3" t="s">
        <v>58</v>
      </c>
      <c r="I3991" s="1" t="s">
        <v>59</v>
      </c>
      <c r="J3991" t="s">
        <v>15</v>
      </c>
      <c r="K3991" s="8">
        <v>10947023</v>
      </c>
      <c r="L3991">
        <v>10947023</v>
      </c>
      <c r="M3991" s="6">
        <v>109470.23</v>
      </c>
      <c r="N3991" t="str">
        <f t="shared" si="63"/>
        <v>01</v>
      </c>
    </row>
    <row r="3992" spans="1:14" ht="15" customHeight="1" x14ac:dyDescent="0.25">
      <c r="A3992" t="s">
        <v>14</v>
      </c>
      <c r="B3992">
        <v>0</v>
      </c>
      <c r="C3992">
        <v>1022</v>
      </c>
      <c r="D3992">
        <v>21</v>
      </c>
      <c r="E3992" s="1" t="s">
        <v>179</v>
      </c>
      <c r="F3992" s="2" t="s">
        <v>356</v>
      </c>
      <c r="G3992" s="3" t="s">
        <v>358</v>
      </c>
      <c r="H3992" s="3" t="s">
        <v>103</v>
      </c>
      <c r="I3992" s="1" t="s">
        <v>59</v>
      </c>
      <c r="J3992" t="s">
        <v>15</v>
      </c>
      <c r="K3992" s="8">
        <v>66552</v>
      </c>
      <c r="L3992">
        <v>66552</v>
      </c>
      <c r="M3992" s="6">
        <v>665.52</v>
      </c>
      <c r="N3992" t="str">
        <f t="shared" si="63"/>
        <v>01</v>
      </c>
    </row>
    <row r="3993" spans="1:14" ht="15" customHeight="1" x14ac:dyDescent="0.25">
      <c r="A3993" t="s">
        <v>14</v>
      </c>
      <c r="B3993">
        <v>0</v>
      </c>
      <c r="C3993">
        <v>1022</v>
      </c>
      <c r="D3993">
        <v>21</v>
      </c>
      <c r="E3993" s="1" t="s">
        <v>179</v>
      </c>
      <c r="F3993" s="2" t="s">
        <v>356</v>
      </c>
      <c r="G3993" s="3" t="s">
        <v>358</v>
      </c>
      <c r="H3993" s="3" t="s">
        <v>66</v>
      </c>
      <c r="I3993" s="1" t="s">
        <v>59</v>
      </c>
      <c r="J3993" t="s">
        <v>15</v>
      </c>
      <c r="K3993" s="8">
        <v>702808</v>
      </c>
      <c r="L3993">
        <v>702808</v>
      </c>
      <c r="M3993" s="6">
        <v>7028.08</v>
      </c>
      <c r="N3993" t="str">
        <f t="shared" si="63"/>
        <v>01</v>
      </c>
    </row>
    <row r="3994" spans="1:14" ht="15" customHeight="1" x14ac:dyDescent="0.25">
      <c r="A3994" t="s">
        <v>14</v>
      </c>
      <c r="B3994">
        <v>0</v>
      </c>
      <c r="C3994">
        <v>1022</v>
      </c>
      <c r="D3994">
        <v>21</v>
      </c>
      <c r="E3994" s="1" t="s">
        <v>179</v>
      </c>
      <c r="F3994" s="2" t="s">
        <v>356</v>
      </c>
      <c r="G3994" s="3" t="s">
        <v>358</v>
      </c>
      <c r="H3994" s="3" t="s">
        <v>68</v>
      </c>
      <c r="I3994" s="1" t="s">
        <v>59</v>
      </c>
      <c r="J3994" t="s">
        <v>15</v>
      </c>
      <c r="K3994" s="8">
        <v>25000</v>
      </c>
      <c r="L3994">
        <v>25000</v>
      </c>
      <c r="M3994" s="6">
        <v>250</v>
      </c>
      <c r="N3994" t="str">
        <f t="shared" si="63"/>
        <v>01</v>
      </c>
    </row>
    <row r="3995" spans="1:14" ht="15" customHeight="1" x14ac:dyDescent="0.25">
      <c r="A3995" t="s">
        <v>14</v>
      </c>
      <c r="B3995">
        <v>0</v>
      </c>
      <c r="C3995">
        <v>1022</v>
      </c>
      <c r="D3995">
        <v>21</v>
      </c>
      <c r="E3995" s="1" t="s">
        <v>179</v>
      </c>
      <c r="F3995" s="2" t="s">
        <v>356</v>
      </c>
      <c r="G3995" s="3" t="s">
        <v>358</v>
      </c>
      <c r="H3995" s="3" t="s">
        <v>54</v>
      </c>
      <c r="I3995" s="1" t="s">
        <v>59</v>
      </c>
      <c r="J3995" t="s">
        <v>15</v>
      </c>
      <c r="K3995" s="8">
        <v>3353548</v>
      </c>
      <c r="L3995">
        <v>3353548</v>
      </c>
      <c r="M3995" s="6">
        <v>33535.480000000003</v>
      </c>
      <c r="N3995" t="str">
        <f t="shared" si="63"/>
        <v>02</v>
      </c>
    </row>
    <row r="3996" spans="1:14" ht="15" customHeight="1" x14ac:dyDescent="0.25">
      <c r="A3996" t="s">
        <v>14</v>
      </c>
      <c r="B3996">
        <v>0</v>
      </c>
      <c r="C3996">
        <v>1022</v>
      </c>
      <c r="D3996">
        <v>21</v>
      </c>
      <c r="E3996" s="1" t="s">
        <v>179</v>
      </c>
      <c r="F3996" s="2" t="s">
        <v>356</v>
      </c>
      <c r="G3996" s="3" t="s">
        <v>358</v>
      </c>
      <c r="H3996" s="3" t="s">
        <v>69</v>
      </c>
      <c r="I3996" s="1" t="s">
        <v>59</v>
      </c>
      <c r="J3996" t="s">
        <v>15</v>
      </c>
      <c r="K3996" s="8">
        <v>5588</v>
      </c>
      <c r="L3996">
        <v>5588</v>
      </c>
      <c r="M3996" s="6">
        <v>55.88</v>
      </c>
      <c r="N3996" t="str">
        <f t="shared" si="63"/>
        <v>02</v>
      </c>
    </row>
    <row r="3997" spans="1:14" ht="15" customHeight="1" x14ac:dyDescent="0.25">
      <c r="A3997" t="s">
        <v>14</v>
      </c>
      <c r="B3997">
        <v>0</v>
      </c>
      <c r="C3997">
        <v>1022</v>
      </c>
      <c r="D3997">
        <v>21</v>
      </c>
      <c r="E3997" s="1" t="s">
        <v>179</v>
      </c>
      <c r="F3997" s="2" t="s">
        <v>356</v>
      </c>
      <c r="G3997" s="3" t="s">
        <v>358</v>
      </c>
      <c r="H3997" s="3" t="s">
        <v>70</v>
      </c>
      <c r="I3997" s="1" t="s">
        <v>59</v>
      </c>
      <c r="J3997" t="s">
        <v>15</v>
      </c>
      <c r="K3997" s="8">
        <v>171951</v>
      </c>
      <c r="L3997">
        <v>171951</v>
      </c>
      <c r="M3997" s="6">
        <v>1719.51</v>
      </c>
      <c r="N3997" t="str">
        <f t="shared" si="63"/>
        <v>02</v>
      </c>
    </row>
    <row r="3998" spans="1:14" ht="15" customHeight="1" x14ac:dyDescent="0.25">
      <c r="A3998" t="s">
        <v>14</v>
      </c>
      <c r="B3998">
        <v>0</v>
      </c>
      <c r="C3998">
        <v>1022</v>
      </c>
      <c r="D3998">
        <v>21</v>
      </c>
      <c r="E3998" s="1" t="s">
        <v>179</v>
      </c>
      <c r="F3998" s="2" t="s">
        <v>356</v>
      </c>
      <c r="G3998" s="3" t="s">
        <v>358</v>
      </c>
      <c r="H3998" s="3" t="s">
        <v>71</v>
      </c>
      <c r="I3998" s="1" t="s">
        <v>16</v>
      </c>
      <c r="J3998" t="s">
        <v>15</v>
      </c>
      <c r="K3998" s="8">
        <v>156665</v>
      </c>
      <c r="L3998">
        <v>156665</v>
      </c>
      <c r="M3998" s="6">
        <v>1566.65</v>
      </c>
      <c r="N3998" t="str">
        <f t="shared" si="63"/>
        <v>05</v>
      </c>
    </row>
    <row r="3999" spans="1:14" ht="15" customHeight="1" x14ac:dyDescent="0.25">
      <c r="A3999" t="s">
        <v>14</v>
      </c>
      <c r="B3999">
        <v>0</v>
      </c>
      <c r="C3999">
        <v>1022</v>
      </c>
      <c r="D3999">
        <v>21</v>
      </c>
      <c r="E3999" s="1" t="s">
        <v>179</v>
      </c>
      <c r="F3999" s="2" t="s">
        <v>356</v>
      </c>
      <c r="G3999" s="3" t="s">
        <v>358</v>
      </c>
      <c r="H3999" s="3" t="s">
        <v>145</v>
      </c>
      <c r="I3999" s="1" t="s">
        <v>16</v>
      </c>
      <c r="J3999" t="s">
        <v>15</v>
      </c>
      <c r="K3999" s="8">
        <v>3587</v>
      </c>
      <c r="L3999">
        <v>3587</v>
      </c>
      <c r="M3999" s="6">
        <v>35.869999999999997</v>
      </c>
      <c r="N3999" t="str">
        <f t="shared" si="63"/>
        <v>05</v>
      </c>
    </row>
    <row r="4000" spans="1:14" ht="15" customHeight="1" x14ac:dyDescent="0.25">
      <c r="A4000" t="s">
        <v>14</v>
      </c>
      <c r="B4000">
        <v>0</v>
      </c>
      <c r="C4000">
        <v>1022</v>
      </c>
      <c r="D4000">
        <v>21</v>
      </c>
      <c r="E4000" s="1" t="s">
        <v>179</v>
      </c>
      <c r="F4000" s="2" t="s">
        <v>356</v>
      </c>
      <c r="G4000" s="3" t="s">
        <v>358</v>
      </c>
      <c r="H4000" s="3" t="s">
        <v>73</v>
      </c>
      <c r="I4000" s="1" t="s">
        <v>16</v>
      </c>
      <c r="J4000" t="s">
        <v>15</v>
      </c>
      <c r="K4000" s="8">
        <v>89083</v>
      </c>
      <c r="L4000">
        <v>89083</v>
      </c>
      <c r="M4000" s="6">
        <v>890.83</v>
      </c>
      <c r="N4000" t="str">
        <f t="shared" si="63"/>
        <v>06</v>
      </c>
    </row>
    <row r="4001" spans="1:14" ht="15" customHeight="1" x14ac:dyDescent="0.25">
      <c r="A4001" t="s">
        <v>14</v>
      </c>
      <c r="B4001">
        <v>0</v>
      </c>
      <c r="C4001">
        <v>1022</v>
      </c>
      <c r="D4001">
        <v>21</v>
      </c>
      <c r="E4001" s="1" t="s">
        <v>179</v>
      </c>
      <c r="F4001" s="2" t="s">
        <v>356</v>
      </c>
      <c r="G4001" s="3" t="s">
        <v>358</v>
      </c>
      <c r="H4001" s="3" t="s">
        <v>359</v>
      </c>
      <c r="I4001" s="1" t="s">
        <v>16</v>
      </c>
      <c r="J4001" t="s">
        <v>15</v>
      </c>
      <c r="K4001" s="8">
        <v>1713734</v>
      </c>
      <c r="L4001">
        <v>1713734</v>
      </c>
      <c r="M4001" s="6">
        <v>17137.34</v>
      </c>
      <c r="N4001" t="str">
        <f t="shared" si="63"/>
        <v>06</v>
      </c>
    </row>
    <row r="4002" spans="1:14" ht="15" customHeight="1" x14ac:dyDescent="0.25">
      <c r="A4002" t="s">
        <v>14</v>
      </c>
      <c r="B4002">
        <v>0</v>
      </c>
      <c r="C4002">
        <v>1022</v>
      </c>
      <c r="D4002">
        <v>21</v>
      </c>
      <c r="E4002" s="1" t="s">
        <v>179</v>
      </c>
      <c r="F4002" s="2" t="s">
        <v>356</v>
      </c>
      <c r="G4002" s="3" t="s">
        <v>358</v>
      </c>
      <c r="H4002" s="3" t="s">
        <v>360</v>
      </c>
      <c r="I4002" s="1" t="s">
        <v>16</v>
      </c>
      <c r="J4002" t="s">
        <v>15</v>
      </c>
      <c r="K4002" s="8">
        <v>14215021</v>
      </c>
      <c r="L4002">
        <v>14215021</v>
      </c>
      <c r="M4002" s="6">
        <v>142150.21</v>
      </c>
      <c r="N4002" t="str">
        <f t="shared" si="63"/>
        <v>06</v>
      </c>
    </row>
    <row r="4003" spans="1:14" ht="15" customHeight="1" x14ac:dyDescent="0.25">
      <c r="A4003" t="s">
        <v>14</v>
      </c>
      <c r="B4003">
        <v>0</v>
      </c>
      <c r="C4003">
        <v>1022</v>
      </c>
      <c r="D4003">
        <v>21</v>
      </c>
      <c r="E4003" s="1" t="s">
        <v>179</v>
      </c>
      <c r="F4003" s="2" t="s">
        <v>356</v>
      </c>
      <c r="G4003" s="3" t="s">
        <v>358</v>
      </c>
      <c r="H4003" s="3" t="s">
        <v>361</v>
      </c>
      <c r="I4003" s="1" t="s">
        <v>16</v>
      </c>
      <c r="J4003" t="s">
        <v>15</v>
      </c>
      <c r="K4003">
        <v>-1251</v>
      </c>
      <c r="L4003">
        <v>-1251</v>
      </c>
      <c r="M4003" s="6">
        <v>-12.51</v>
      </c>
      <c r="N4003" t="str">
        <f t="shared" si="63"/>
        <v>08</v>
      </c>
    </row>
    <row r="4004" spans="1:14" ht="15" customHeight="1" x14ac:dyDescent="0.25">
      <c r="A4004" t="s">
        <v>14</v>
      </c>
      <c r="B4004">
        <v>0</v>
      </c>
      <c r="C4004">
        <v>1022</v>
      </c>
      <c r="D4004">
        <v>21</v>
      </c>
      <c r="E4004" s="1" t="s">
        <v>179</v>
      </c>
      <c r="F4004" s="2" t="s">
        <v>356</v>
      </c>
      <c r="G4004" s="3" t="s">
        <v>358</v>
      </c>
      <c r="H4004" s="3" t="s">
        <v>362</v>
      </c>
      <c r="I4004" s="1" t="s">
        <v>16</v>
      </c>
      <c r="J4004" t="s">
        <v>811</v>
      </c>
      <c r="K4004">
        <v>-605173</v>
      </c>
      <c r="L4004">
        <v>605173</v>
      </c>
      <c r="M4004" s="6">
        <v>6051.7300000000005</v>
      </c>
      <c r="N4004" t="str">
        <f t="shared" si="63"/>
        <v>16</v>
      </c>
    </row>
    <row r="4005" spans="1:14" ht="15" customHeight="1" x14ac:dyDescent="0.25">
      <c r="A4005" t="s">
        <v>14</v>
      </c>
      <c r="B4005">
        <v>0</v>
      </c>
      <c r="C4005">
        <v>1022</v>
      </c>
      <c r="D4005">
        <v>21</v>
      </c>
      <c r="E4005" s="1" t="s">
        <v>179</v>
      </c>
      <c r="F4005" s="2" t="s">
        <v>356</v>
      </c>
      <c r="G4005" s="3" t="s">
        <v>358</v>
      </c>
      <c r="H4005" s="3" t="s">
        <v>365</v>
      </c>
      <c r="I4005" s="1" t="s">
        <v>16</v>
      </c>
      <c r="J4005" t="s">
        <v>15</v>
      </c>
      <c r="K4005" s="8">
        <v>44000</v>
      </c>
      <c r="L4005">
        <v>-44000</v>
      </c>
      <c r="M4005" s="6">
        <v>-440</v>
      </c>
      <c r="N4005" t="str">
        <f t="shared" si="63"/>
        <v>16</v>
      </c>
    </row>
    <row r="4006" spans="1:14" ht="15" customHeight="1" x14ac:dyDescent="0.25">
      <c r="A4006" t="s">
        <v>14</v>
      </c>
      <c r="B4006">
        <v>0</v>
      </c>
      <c r="C4006">
        <v>1022</v>
      </c>
      <c r="D4006">
        <v>21</v>
      </c>
      <c r="E4006" s="1" t="s">
        <v>179</v>
      </c>
      <c r="F4006" s="2" t="s">
        <v>356</v>
      </c>
      <c r="G4006" s="3" t="s">
        <v>358</v>
      </c>
      <c r="H4006" s="3" t="s">
        <v>366</v>
      </c>
      <c r="I4006" s="1" t="s">
        <v>16</v>
      </c>
      <c r="J4006" t="s">
        <v>15</v>
      </c>
      <c r="K4006" s="8">
        <v>400</v>
      </c>
      <c r="L4006">
        <v>-400</v>
      </c>
      <c r="M4006" s="6">
        <v>-4</v>
      </c>
      <c r="N4006" t="str">
        <f t="shared" si="63"/>
        <v>16</v>
      </c>
    </row>
    <row r="4007" spans="1:14" ht="15" customHeight="1" x14ac:dyDescent="0.25">
      <c r="A4007" t="s">
        <v>14</v>
      </c>
      <c r="B4007">
        <v>0</v>
      </c>
      <c r="C4007">
        <v>1022</v>
      </c>
      <c r="D4007">
        <v>21</v>
      </c>
      <c r="E4007" s="1" t="s">
        <v>179</v>
      </c>
      <c r="F4007" s="2" t="s">
        <v>356</v>
      </c>
      <c r="G4007" s="3" t="s">
        <v>358</v>
      </c>
      <c r="H4007" s="3" t="s">
        <v>363</v>
      </c>
      <c r="I4007" s="1" t="s">
        <v>16</v>
      </c>
      <c r="J4007" t="s">
        <v>15</v>
      </c>
      <c r="K4007" s="8">
        <v>3228450</v>
      </c>
      <c r="L4007">
        <v>-3228450</v>
      </c>
      <c r="M4007" s="6">
        <v>-32284.5</v>
      </c>
      <c r="N4007" t="str">
        <f t="shared" si="63"/>
        <v>16</v>
      </c>
    </row>
    <row r="4008" spans="1:14" ht="15" customHeight="1" x14ac:dyDescent="0.25">
      <c r="A4008" t="s">
        <v>14</v>
      </c>
      <c r="B4008">
        <v>0</v>
      </c>
      <c r="C4008">
        <v>1022</v>
      </c>
      <c r="D4008">
        <v>21</v>
      </c>
      <c r="E4008" s="1" t="s">
        <v>179</v>
      </c>
      <c r="F4008" s="2" t="s">
        <v>356</v>
      </c>
      <c r="G4008" s="3" t="s">
        <v>358</v>
      </c>
      <c r="H4008" s="3" t="s">
        <v>300</v>
      </c>
      <c r="I4008" s="1" t="s">
        <v>16</v>
      </c>
      <c r="J4008" t="s">
        <v>808</v>
      </c>
      <c r="K4008" s="8">
        <v>5729099</v>
      </c>
      <c r="L4008">
        <v>-5729099</v>
      </c>
      <c r="M4008" s="6">
        <v>-57290.99</v>
      </c>
      <c r="N4008" t="str">
        <f t="shared" si="63"/>
        <v>40</v>
      </c>
    </row>
    <row r="4009" spans="1:14" ht="15" customHeight="1" x14ac:dyDescent="0.25">
      <c r="A4009" t="s">
        <v>14</v>
      </c>
      <c r="B4009">
        <v>0</v>
      </c>
      <c r="C4009">
        <v>1022</v>
      </c>
      <c r="D4009">
        <v>21</v>
      </c>
      <c r="E4009" s="1" t="s">
        <v>179</v>
      </c>
      <c r="F4009" s="2" t="s">
        <v>356</v>
      </c>
      <c r="G4009" s="3" t="s">
        <v>358</v>
      </c>
      <c r="H4009" s="3" t="s">
        <v>300</v>
      </c>
      <c r="I4009" s="1" t="s">
        <v>16</v>
      </c>
      <c r="J4009" t="s">
        <v>809</v>
      </c>
      <c r="K4009" s="8">
        <v>2851019</v>
      </c>
      <c r="L4009">
        <v>-2851019</v>
      </c>
      <c r="M4009" s="6">
        <v>-28510.190000000002</v>
      </c>
      <c r="N4009" t="str">
        <f t="shared" si="63"/>
        <v>40</v>
      </c>
    </row>
    <row r="4010" spans="1:14" ht="15" customHeight="1" x14ac:dyDescent="0.25">
      <c r="A4010" t="s">
        <v>14</v>
      </c>
      <c r="B4010">
        <v>0</v>
      </c>
      <c r="C4010">
        <v>1022</v>
      </c>
      <c r="D4010">
        <v>21</v>
      </c>
      <c r="E4010" s="1" t="s">
        <v>179</v>
      </c>
      <c r="F4010" s="2" t="s">
        <v>356</v>
      </c>
      <c r="G4010" s="3" t="s">
        <v>358</v>
      </c>
      <c r="H4010" s="3" t="s">
        <v>300</v>
      </c>
      <c r="I4010" s="1" t="s">
        <v>16</v>
      </c>
      <c r="J4010" t="s">
        <v>807</v>
      </c>
      <c r="K4010" s="8">
        <v>16923776</v>
      </c>
      <c r="L4010">
        <v>-16923776</v>
      </c>
      <c r="M4010" s="6">
        <v>-169237.76000000001</v>
      </c>
      <c r="N4010" t="str">
        <f t="shared" si="63"/>
        <v>40</v>
      </c>
    </row>
    <row r="4011" spans="1:14" ht="15" customHeight="1" x14ac:dyDescent="0.25">
      <c r="A4011" t="s">
        <v>14</v>
      </c>
      <c r="B4011">
        <v>0</v>
      </c>
      <c r="C4011">
        <v>7129</v>
      </c>
      <c r="D4011">
        <v>21</v>
      </c>
      <c r="E4011" s="1" t="s">
        <v>210</v>
      </c>
      <c r="F4011" s="2" t="s">
        <v>356</v>
      </c>
      <c r="G4011" s="3" t="s">
        <v>358</v>
      </c>
      <c r="H4011" s="3" t="s">
        <v>58</v>
      </c>
      <c r="I4011" s="1" t="s">
        <v>59</v>
      </c>
      <c r="J4011" t="s">
        <v>15</v>
      </c>
      <c r="K4011" s="8">
        <v>8903908</v>
      </c>
      <c r="L4011">
        <v>8903908</v>
      </c>
      <c r="M4011" s="6">
        <v>89039.08</v>
      </c>
      <c r="N4011" t="str">
        <f t="shared" si="63"/>
        <v>01</v>
      </c>
    </row>
    <row r="4012" spans="1:14" ht="15" customHeight="1" x14ac:dyDescent="0.25">
      <c r="A4012" t="s">
        <v>14</v>
      </c>
      <c r="B4012">
        <v>0</v>
      </c>
      <c r="C4012">
        <v>7129</v>
      </c>
      <c r="D4012">
        <v>21</v>
      </c>
      <c r="E4012" s="1" t="s">
        <v>210</v>
      </c>
      <c r="F4012" s="2" t="s">
        <v>356</v>
      </c>
      <c r="G4012" s="3" t="s">
        <v>358</v>
      </c>
      <c r="H4012" s="3" t="s">
        <v>66</v>
      </c>
      <c r="I4012" s="1" t="s">
        <v>59</v>
      </c>
      <c r="J4012" t="s">
        <v>15</v>
      </c>
      <c r="K4012" s="8">
        <v>271977</v>
      </c>
      <c r="L4012">
        <v>271977</v>
      </c>
      <c r="M4012" s="6">
        <v>2719.77</v>
      </c>
      <c r="N4012" t="str">
        <f t="shared" si="63"/>
        <v>01</v>
      </c>
    </row>
    <row r="4013" spans="1:14" ht="15" customHeight="1" x14ac:dyDescent="0.25">
      <c r="A4013" t="s">
        <v>14</v>
      </c>
      <c r="B4013">
        <v>0</v>
      </c>
      <c r="C4013">
        <v>7129</v>
      </c>
      <c r="D4013">
        <v>21</v>
      </c>
      <c r="E4013" s="1" t="s">
        <v>210</v>
      </c>
      <c r="F4013" s="2" t="s">
        <v>356</v>
      </c>
      <c r="G4013" s="3" t="s">
        <v>358</v>
      </c>
      <c r="H4013" s="3" t="s">
        <v>54</v>
      </c>
      <c r="I4013" s="1" t="s">
        <v>59</v>
      </c>
      <c r="J4013" t="s">
        <v>15</v>
      </c>
      <c r="K4013" s="8">
        <v>2897260</v>
      </c>
      <c r="L4013">
        <v>2897260</v>
      </c>
      <c r="M4013" s="6">
        <v>28972.600000000002</v>
      </c>
      <c r="N4013" t="str">
        <f t="shared" si="63"/>
        <v>02</v>
      </c>
    </row>
    <row r="4014" spans="1:14" ht="15" customHeight="1" x14ac:dyDescent="0.25">
      <c r="A4014" t="s">
        <v>14</v>
      </c>
      <c r="B4014">
        <v>0</v>
      </c>
      <c r="C4014">
        <v>7129</v>
      </c>
      <c r="D4014">
        <v>21</v>
      </c>
      <c r="E4014" s="1" t="s">
        <v>210</v>
      </c>
      <c r="F4014" s="2" t="s">
        <v>356</v>
      </c>
      <c r="G4014" s="3" t="s">
        <v>358</v>
      </c>
      <c r="H4014" s="3" t="s">
        <v>70</v>
      </c>
      <c r="I4014" s="1" t="s">
        <v>59</v>
      </c>
      <c r="J4014" t="s">
        <v>15</v>
      </c>
      <c r="K4014" s="8">
        <v>60787</v>
      </c>
      <c r="L4014">
        <v>60787</v>
      </c>
      <c r="M4014" s="6">
        <v>607.87</v>
      </c>
      <c r="N4014" t="str">
        <f t="shared" si="63"/>
        <v>02</v>
      </c>
    </row>
    <row r="4015" spans="1:14" ht="15" customHeight="1" x14ac:dyDescent="0.25">
      <c r="A4015" t="s">
        <v>14</v>
      </c>
      <c r="B4015">
        <v>0</v>
      </c>
      <c r="C4015">
        <v>7129</v>
      </c>
      <c r="D4015">
        <v>21</v>
      </c>
      <c r="E4015" s="1" t="s">
        <v>210</v>
      </c>
      <c r="F4015" s="2" t="s">
        <v>356</v>
      </c>
      <c r="G4015" s="3" t="s">
        <v>358</v>
      </c>
      <c r="H4015" s="3" t="s">
        <v>167</v>
      </c>
      <c r="I4015" s="1" t="s">
        <v>16</v>
      </c>
      <c r="J4015" t="s">
        <v>15</v>
      </c>
      <c r="K4015" s="8">
        <v>48700</v>
      </c>
      <c r="L4015">
        <v>48700</v>
      </c>
      <c r="M4015" s="6">
        <v>487</v>
      </c>
      <c r="N4015" t="str">
        <f t="shared" si="63"/>
        <v>04</v>
      </c>
    </row>
    <row r="4016" spans="1:14" ht="15" customHeight="1" x14ac:dyDescent="0.25">
      <c r="A4016" t="s">
        <v>14</v>
      </c>
      <c r="B4016">
        <v>0</v>
      </c>
      <c r="C4016">
        <v>7129</v>
      </c>
      <c r="D4016">
        <v>21</v>
      </c>
      <c r="E4016" s="1" t="s">
        <v>210</v>
      </c>
      <c r="F4016" s="2" t="s">
        <v>356</v>
      </c>
      <c r="G4016" s="3" t="s">
        <v>358</v>
      </c>
      <c r="H4016" s="3" t="s">
        <v>71</v>
      </c>
      <c r="I4016" s="1" t="s">
        <v>16</v>
      </c>
      <c r="J4016" t="s">
        <v>15</v>
      </c>
      <c r="K4016" s="8">
        <v>127865</v>
      </c>
      <c r="L4016">
        <v>127865</v>
      </c>
      <c r="M4016" s="6">
        <v>1278.6500000000001</v>
      </c>
      <c r="N4016" t="str">
        <f t="shared" si="63"/>
        <v>05</v>
      </c>
    </row>
    <row r="4017" spans="1:14" ht="15" customHeight="1" x14ac:dyDescent="0.25">
      <c r="A4017" t="s">
        <v>14</v>
      </c>
      <c r="B4017">
        <v>0</v>
      </c>
      <c r="C4017">
        <v>7129</v>
      </c>
      <c r="D4017">
        <v>21</v>
      </c>
      <c r="E4017" s="1" t="s">
        <v>210</v>
      </c>
      <c r="F4017" s="2" t="s">
        <v>356</v>
      </c>
      <c r="G4017" s="3" t="s">
        <v>358</v>
      </c>
      <c r="H4017" s="3" t="s">
        <v>145</v>
      </c>
      <c r="I4017" s="1" t="s">
        <v>16</v>
      </c>
      <c r="J4017" t="s">
        <v>15</v>
      </c>
      <c r="K4017" s="8">
        <v>19210</v>
      </c>
      <c r="L4017">
        <v>19210</v>
      </c>
      <c r="M4017" s="6">
        <v>192.1</v>
      </c>
      <c r="N4017" t="str">
        <f t="shared" si="63"/>
        <v>05</v>
      </c>
    </row>
    <row r="4018" spans="1:14" ht="15" customHeight="1" x14ac:dyDescent="0.25">
      <c r="A4018" t="s">
        <v>14</v>
      </c>
      <c r="B4018">
        <v>0</v>
      </c>
      <c r="C4018">
        <v>7129</v>
      </c>
      <c r="D4018">
        <v>21</v>
      </c>
      <c r="E4018" s="1" t="s">
        <v>210</v>
      </c>
      <c r="F4018" s="2" t="s">
        <v>356</v>
      </c>
      <c r="G4018" s="3" t="s">
        <v>358</v>
      </c>
      <c r="H4018" s="3" t="s">
        <v>73</v>
      </c>
      <c r="I4018" s="1" t="s">
        <v>16</v>
      </c>
      <c r="J4018" t="s">
        <v>15</v>
      </c>
      <c r="K4018" s="8">
        <v>90111</v>
      </c>
      <c r="L4018">
        <v>90111</v>
      </c>
      <c r="M4018" s="6">
        <v>901.11</v>
      </c>
      <c r="N4018" t="str">
        <f t="shared" si="63"/>
        <v>06</v>
      </c>
    </row>
    <row r="4019" spans="1:14" ht="15" customHeight="1" x14ac:dyDescent="0.25">
      <c r="A4019" t="s">
        <v>14</v>
      </c>
      <c r="B4019">
        <v>0</v>
      </c>
      <c r="C4019">
        <v>7129</v>
      </c>
      <c r="D4019">
        <v>21</v>
      </c>
      <c r="E4019" s="1" t="s">
        <v>210</v>
      </c>
      <c r="F4019" s="2" t="s">
        <v>356</v>
      </c>
      <c r="G4019" s="3" t="s">
        <v>358</v>
      </c>
      <c r="H4019" s="3" t="s">
        <v>359</v>
      </c>
      <c r="I4019" s="1" t="s">
        <v>16</v>
      </c>
      <c r="J4019" t="s">
        <v>15</v>
      </c>
      <c r="K4019" s="8">
        <v>1538357</v>
      </c>
      <c r="L4019">
        <v>1538357</v>
      </c>
      <c r="M4019" s="6">
        <v>15383.57</v>
      </c>
      <c r="N4019" t="str">
        <f t="shared" si="63"/>
        <v>06</v>
      </c>
    </row>
    <row r="4020" spans="1:14" ht="15" customHeight="1" x14ac:dyDescent="0.25">
      <c r="A4020" t="s">
        <v>14</v>
      </c>
      <c r="B4020">
        <v>0</v>
      </c>
      <c r="C4020">
        <v>7129</v>
      </c>
      <c r="D4020">
        <v>21</v>
      </c>
      <c r="E4020" s="1" t="s">
        <v>210</v>
      </c>
      <c r="F4020" s="2" t="s">
        <v>356</v>
      </c>
      <c r="G4020" s="3" t="s">
        <v>358</v>
      </c>
      <c r="H4020" s="3" t="s">
        <v>360</v>
      </c>
      <c r="I4020" s="1" t="s">
        <v>16</v>
      </c>
      <c r="J4020" t="s">
        <v>15</v>
      </c>
      <c r="K4020" s="8">
        <v>14699119</v>
      </c>
      <c r="L4020">
        <v>14699119</v>
      </c>
      <c r="M4020" s="6">
        <v>146991.19</v>
      </c>
      <c r="N4020" t="str">
        <f t="shared" si="63"/>
        <v>06</v>
      </c>
    </row>
    <row r="4021" spans="1:14" ht="15" customHeight="1" x14ac:dyDescent="0.25">
      <c r="A4021" t="s">
        <v>14</v>
      </c>
      <c r="B4021">
        <v>0</v>
      </c>
      <c r="C4021">
        <v>7129</v>
      </c>
      <c r="D4021">
        <v>21</v>
      </c>
      <c r="E4021" s="1" t="s">
        <v>210</v>
      </c>
      <c r="F4021" s="2" t="s">
        <v>356</v>
      </c>
      <c r="G4021" s="3" t="s">
        <v>358</v>
      </c>
      <c r="H4021" s="3" t="s">
        <v>362</v>
      </c>
      <c r="I4021" s="1" t="s">
        <v>16</v>
      </c>
      <c r="J4021" t="s">
        <v>811</v>
      </c>
      <c r="K4021">
        <v>-273149</v>
      </c>
      <c r="L4021">
        <v>273149</v>
      </c>
      <c r="M4021" s="6">
        <v>2731.4900000000002</v>
      </c>
      <c r="N4021" t="str">
        <f t="shared" si="63"/>
        <v>16</v>
      </c>
    </row>
    <row r="4022" spans="1:14" ht="15" customHeight="1" x14ac:dyDescent="0.25">
      <c r="A4022" t="s">
        <v>14</v>
      </c>
      <c r="B4022">
        <v>0</v>
      </c>
      <c r="C4022">
        <v>7129</v>
      </c>
      <c r="D4022">
        <v>21</v>
      </c>
      <c r="E4022" s="1" t="s">
        <v>210</v>
      </c>
      <c r="F4022" s="2" t="s">
        <v>356</v>
      </c>
      <c r="G4022" s="3" t="s">
        <v>358</v>
      </c>
      <c r="H4022" s="3" t="s">
        <v>364</v>
      </c>
      <c r="I4022" s="1" t="s">
        <v>16</v>
      </c>
      <c r="J4022" t="s">
        <v>812</v>
      </c>
      <c r="K4022" s="8">
        <v>1975</v>
      </c>
      <c r="L4022">
        <v>-1975</v>
      </c>
      <c r="M4022" s="6">
        <v>-19.75</v>
      </c>
      <c r="N4022" t="str">
        <f t="shared" si="63"/>
        <v>16</v>
      </c>
    </row>
    <row r="4023" spans="1:14" ht="15" customHeight="1" x14ac:dyDescent="0.25">
      <c r="A4023" t="s">
        <v>14</v>
      </c>
      <c r="B4023">
        <v>0</v>
      </c>
      <c r="C4023">
        <v>7129</v>
      </c>
      <c r="D4023">
        <v>21</v>
      </c>
      <c r="E4023" s="1" t="s">
        <v>210</v>
      </c>
      <c r="F4023" s="2" t="s">
        <v>356</v>
      </c>
      <c r="G4023" s="3" t="s">
        <v>358</v>
      </c>
      <c r="H4023" s="3" t="s">
        <v>365</v>
      </c>
      <c r="I4023" s="1" t="s">
        <v>16</v>
      </c>
      <c r="J4023" t="s">
        <v>15</v>
      </c>
      <c r="K4023" s="8">
        <v>23050</v>
      </c>
      <c r="L4023">
        <v>-23050</v>
      </c>
      <c r="M4023" s="6">
        <v>-230.5</v>
      </c>
      <c r="N4023" t="str">
        <f t="shared" si="63"/>
        <v>16</v>
      </c>
    </row>
    <row r="4024" spans="1:14" ht="15" customHeight="1" x14ac:dyDescent="0.25">
      <c r="A4024" t="s">
        <v>14</v>
      </c>
      <c r="B4024">
        <v>0</v>
      </c>
      <c r="C4024">
        <v>7129</v>
      </c>
      <c r="D4024">
        <v>21</v>
      </c>
      <c r="E4024" s="1" t="s">
        <v>210</v>
      </c>
      <c r="F4024" s="2" t="s">
        <v>356</v>
      </c>
      <c r="G4024" s="3" t="s">
        <v>358</v>
      </c>
      <c r="H4024" s="3" t="s">
        <v>366</v>
      </c>
      <c r="I4024" s="1" t="s">
        <v>16</v>
      </c>
      <c r="J4024" t="s">
        <v>15</v>
      </c>
      <c r="K4024" s="8">
        <v>1800</v>
      </c>
      <c r="L4024">
        <v>-1800</v>
      </c>
      <c r="M4024" s="6">
        <v>-18</v>
      </c>
      <c r="N4024" t="str">
        <f t="shared" si="63"/>
        <v>16</v>
      </c>
    </row>
    <row r="4025" spans="1:14" ht="15" customHeight="1" x14ac:dyDescent="0.25">
      <c r="A4025" t="s">
        <v>14</v>
      </c>
      <c r="B4025">
        <v>0</v>
      </c>
      <c r="C4025">
        <v>7129</v>
      </c>
      <c r="D4025">
        <v>21</v>
      </c>
      <c r="E4025" s="1" t="s">
        <v>210</v>
      </c>
      <c r="F4025" s="2" t="s">
        <v>356</v>
      </c>
      <c r="G4025" s="3" t="s">
        <v>358</v>
      </c>
      <c r="H4025" s="3" t="s">
        <v>363</v>
      </c>
      <c r="I4025" s="1" t="s">
        <v>16</v>
      </c>
      <c r="J4025" t="s">
        <v>15</v>
      </c>
      <c r="K4025" s="8">
        <v>1475090</v>
      </c>
      <c r="L4025">
        <v>-1475090</v>
      </c>
      <c r="M4025" s="6">
        <v>-14750.9</v>
      </c>
      <c r="N4025" t="str">
        <f t="shared" si="63"/>
        <v>16</v>
      </c>
    </row>
    <row r="4026" spans="1:14" ht="15" customHeight="1" x14ac:dyDescent="0.25">
      <c r="A4026" t="s">
        <v>14</v>
      </c>
      <c r="B4026">
        <v>0</v>
      </c>
      <c r="C4026">
        <v>7129</v>
      </c>
      <c r="D4026">
        <v>21</v>
      </c>
      <c r="E4026" s="1" t="s">
        <v>210</v>
      </c>
      <c r="F4026" s="2" t="s">
        <v>356</v>
      </c>
      <c r="G4026" s="3" t="s">
        <v>358</v>
      </c>
      <c r="H4026" s="3" t="s">
        <v>300</v>
      </c>
      <c r="I4026" s="1" t="s">
        <v>16</v>
      </c>
      <c r="J4026" t="s">
        <v>808</v>
      </c>
      <c r="K4026" s="8">
        <v>3785273</v>
      </c>
      <c r="L4026">
        <v>-3785273</v>
      </c>
      <c r="M4026" s="6">
        <v>-37852.730000000003</v>
      </c>
      <c r="N4026" t="str">
        <f t="shared" si="63"/>
        <v>40</v>
      </c>
    </row>
    <row r="4027" spans="1:14" ht="15" customHeight="1" x14ac:dyDescent="0.25">
      <c r="A4027" t="s">
        <v>14</v>
      </c>
      <c r="B4027">
        <v>0</v>
      </c>
      <c r="C4027">
        <v>7129</v>
      </c>
      <c r="D4027">
        <v>21</v>
      </c>
      <c r="E4027" s="1" t="s">
        <v>210</v>
      </c>
      <c r="F4027" s="2" t="s">
        <v>356</v>
      </c>
      <c r="G4027" s="3" t="s">
        <v>358</v>
      </c>
      <c r="H4027" s="3" t="s">
        <v>300</v>
      </c>
      <c r="I4027" s="1" t="s">
        <v>16</v>
      </c>
      <c r="J4027" t="s">
        <v>809</v>
      </c>
      <c r="K4027" s="8">
        <v>6085832</v>
      </c>
      <c r="L4027">
        <v>-6085832</v>
      </c>
      <c r="M4027" s="6">
        <v>-60858.32</v>
      </c>
      <c r="N4027" t="str">
        <f t="shared" si="63"/>
        <v>40</v>
      </c>
    </row>
    <row r="4028" spans="1:14" ht="15" customHeight="1" x14ac:dyDescent="0.25">
      <c r="A4028" t="s">
        <v>14</v>
      </c>
      <c r="B4028">
        <v>0</v>
      </c>
      <c r="C4028">
        <v>7129</v>
      </c>
      <c r="D4028">
        <v>21</v>
      </c>
      <c r="E4028" s="1" t="s">
        <v>210</v>
      </c>
      <c r="F4028" s="2" t="s">
        <v>356</v>
      </c>
      <c r="G4028" s="3" t="s">
        <v>358</v>
      </c>
      <c r="H4028" s="3" t="s">
        <v>300</v>
      </c>
      <c r="I4028" s="1" t="s">
        <v>16</v>
      </c>
      <c r="J4028" t="s">
        <v>807</v>
      </c>
      <c r="K4028" s="8">
        <v>19978995</v>
      </c>
      <c r="L4028">
        <v>-19978995</v>
      </c>
      <c r="M4028" s="6">
        <v>-199789.95</v>
      </c>
      <c r="N4028" t="str">
        <f t="shared" si="63"/>
        <v>40</v>
      </c>
    </row>
    <row r="4029" spans="1:14" ht="15" customHeight="1" x14ac:dyDescent="0.25">
      <c r="A4029" t="s">
        <v>14</v>
      </c>
      <c r="B4029">
        <v>0</v>
      </c>
      <c r="C4029">
        <v>7129</v>
      </c>
      <c r="D4029">
        <v>21</v>
      </c>
      <c r="E4029" s="1" t="s">
        <v>210</v>
      </c>
      <c r="F4029" s="2" t="s">
        <v>356</v>
      </c>
      <c r="G4029" s="3" t="s">
        <v>369</v>
      </c>
      <c r="H4029" s="3" t="s">
        <v>167</v>
      </c>
      <c r="I4029" s="1" t="s">
        <v>16</v>
      </c>
      <c r="J4029" t="s">
        <v>15</v>
      </c>
      <c r="K4029" s="8">
        <v>120799</v>
      </c>
      <c r="L4029">
        <v>120799</v>
      </c>
      <c r="M4029" s="6">
        <v>1207.99</v>
      </c>
      <c r="N4029" t="str">
        <f t="shared" si="63"/>
        <v>04</v>
      </c>
    </row>
    <row r="4030" spans="1:14" ht="15" customHeight="1" x14ac:dyDescent="0.25">
      <c r="A4030" t="s">
        <v>14</v>
      </c>
      <c r="B4030">
        <v>0</v>
      </c>
      <c r="C4030">
        <v>7129</v>
      </c>
      <c r="D4030">
        <v>21</v>
      </c>
      <c r="E4030" s="1" t="s">
        <v>210</v>
      </c>
      <c r="F4030" s="2" t="s">
        <v>356</v>
      </c>
      <c r="G4030" s="3" t="s">
        <v>369</v>
      </c>
      <c r="H4030" s="3" t="s">
        <v>73</v>
      </c>
      <c r="I4030" s="1" t="s">
        <v>16</v>
      </c>
      <c r="J4030" t="s">
        <v>15</v>
      </c>
      <c r="K4030" s="8">
        <v>6336</v>
      </c>
      <c r="L4030">
        <v>6336</v>
      </c>
      <c r="M4030" s="6">
        <v>63.36</v>
      </c>
      <c r="N4030" t="str">
        <f t="shared" si="63"/>
        <v>06</v>
      </c>
    </row>
    <row r="4031" spans="1:14" ht="15" customHeight="1" x14ac:dyDescent="0.25">
      <c r="A4031" t="s">
        <v>14</v>
      </c>
      <c r="B4031">
        <v>0</v>
      </c>
      <c r="C4031">
        <v>7129</v>
      </c>
      <c r="D4031">
        <v>21</v>
      </c>
      <c r="E4031" s="1" t="s">
        <v>210</v>
      </c>
      <c r="F4031" s="2" t="s">
        <v>356</v>
      </c>
      <c r="G4031" s="3" t="s">
        <v>369</v>
      </c>
      <c r="H4031" s="3" t="s">
        <v>359</v>
      </c>
      <c r="I4031" s="1" t="s">
        <v>16</v>
      </c>
      <c r="J4031" t="s">
        <v>15</v>
      </c>
      <c r="K4031" s="8">
        <v>99384</v>
      </c>
      <c r="L4031">
        <v>99384</v>
      </c>
      <c r="M4031" s="6">
        <v>993.84</v>
      </c>
      <c r="N4031" t="str">
        <f t="shared" si="63"/>
        <v>06</v>
      </c>
    </row>
    <row r="4032" spans="1:14" ht="15" customHeight="1" x14ac:dyDescent="0.25">
      <c r="A4032" t="s">
        <v>14</v>
      </c>
      <c r="B4032">
        <v>0</v>
      </c>
      <c r="C4032">
        <v>7129</v>
      </c>
      <c r="D4032">
        <v>21</v>
      </c>
      <c r="E4032" s="1" t="s">
        <v>210</v>
      </c>
      <c r="F4032" s="2" t="s">
        <v>356</v>
      </c>
      <c r="G4032" s="3" t="s">
        <v>369</v>
      </c>
      <c r="H4032" s="3" t="s">
        <v>360</v>
      </c>
      <c r="I4032" s="1" t="s">
        <v>16</v>
      </c>
      <c r="J4032" t="s">
        <v>15</v>
      </c>
      <c r="K4032" s="8">
        <v>1629119</v>
      </c>
      <c r="L4032">
        <v>1629119</v>
      </c>
      <c r="M4032" s="6">
        <v>16291.19</v>
      </c>
      <c r="N4032" t="str">
        <f t="shared" si="63"/>
        <v>06</v>
      </c>
    </row>
    <row r="4033" spans="1:14" ht="15" customHeight="1" x14ac:dyDescent="0.25">
      <c r="A4033" t="s">
        <v>14</v>
      </c>
      <c r="B4033">
        <v>0</v>
      </c>
      <c r="C4033">
        <v>7129</v>
      </c>
      <c r="D4033">
        <v>21</v>
      </c>
      <c r="E4033" s="1" t="s">
        <v>210</v>
      </c>
      <c r="F4033" s="2" t="s">
        <v>356</v>
      </c>
      <c r="G4033" s="3" t="s">
        <v>369</v>
      </c>
      <c r="H4033" s="3" t="s">
        <v>367</v>
      </c>
      <c r="I4033" s="1" t="s">
        <v>16</v>
      </c>
      <c r="J4033" t="s">
        <v>15</v>
      </c>
      <c r="K4033" s="8">
        <v>9652786</v>
      </c>
      <c r="L4033">
        <v>-9652786</v>
      </c>
      <c r="M4033" s="6">
        <v>-96527.86</v>
      </c>
      <c r="N4033" t="str">
        <f t="shared" si="63"/>
        <v>16</v>
      </c>
    </row>
    <row r="4034" spans="1:14" ht="15" customHeight="1" x14ac:dyDescent="0.25">
      <c r="A4034" t="s">
        <v>14</v>
      </c>
      <c r="B4034">
        <v>0</v>
      </c>
      <c r="C4034" s="7" t="s">
        <v>216</v>
      </c>
      <c r="D4034">
        <v>21</v>
      </c>
      <c r="E4034" s="1" t="s">
        <v>217</v>
      </c>
      <c r="F4034" s="2" t="s">
        <v>356</v>
      </c>
      <c r="G4034" s="3" t="s">
        <v>358</v>
      </c>
      <c r="H4034" s="3" t="s">
        <v>58</v>
      </c>
      <c r="I4034" s="1" t="s">
        <v>59</v>
      </c>
      <c r="J4034" t="s">
        <v>15</v>
      </c>
      <c r="K4034" s="8">
        <v>11887168</v>
      </c>
      <c r="L4034">
        <v>11887168</v>
      </c>
      <c r="M4034" s="6">
        <v>118871.68000000001</v>
      </c>
      <c r="N4034" t="str">
        <f t="shared" si="63"/>
        <v>01</v>
      </c>
    </row>
    <row r="4035" spans="1:14" ht="15" customHeight="1" x14ac:dyDescent="0.25">
      <c r="A4035" t="s">
        <v>14</v>
      </c>
      <c r="B4035">
        <v>0</v>
      </c>
      <c r="C4035" s="7" t="s">
        <v>216</v>
      </c>
      <c r="D4035">
        <v>21</v>
      </c>
      <c r="E4035" s="1" t="s">
        <v>217</v>
      </c>
      <c r="F4035" s="2" t="s">
        <v>356</v>
      </c>
      <c r="G4035" s="3" t="s">
        <v>358</v>
      </c>
      <c r="H4035" s="3" t="s">
        <v>66</v>
      </c>
      <c r="I4035" s="1" t="s">
        <v>59</v>
      </c>
      <c r="J4035" t="s">
        <v>15</v>
      </c>
      <c r="K4035" s="8">
        <v>576015</v>
      </c>
      <c r="L4035">
        <v>576015</v>
      </c>
      <c r="M4035" s="6">
        <v>5760.1500000000005</v>
      </c>
      <c r="N4035" t="str">
        <f t="shared" si="63"/>
        <v>01</v>
      </c>
    </row>
    <row r="4036" spans="1:14" ht="15" customHeight="1" x14ac:dyDescent="0.25">
      <c r="A4036" t="s">
        <v>14</v>
      </c>
      <c r="B4036">
        <v>0</v>
      </c>
      <c r="C4036" s="7" t="s">
        <v>216</v>
      </c>
      <c r="D4036">
        <v>21</v>
      </c>
      <c r="E4036" s="1" t="s">
        <v>217</v>
      </c>
      <c r="F4036" s="2" t="s">
        <v>356</v>
      </c>
      <c r="G4036" s="3" t="s">
        <v>358</v>
      </c>
      <c r="H4036" s="3" t="s">
        <v>68</v>
      </c>
      <c r="I4036" s="1" t="s">
        <v>59</v>
      </c>
      <c r="J4036" t="s">
        <v>15</v>
      </c>
      <c r="K4036" s="8">
        <v>130000</v>
      </c>
      <c r="L4036">
        <v>130000</v>
      </c>
      <c r="M4036" s="6">
        <v>1300</v>
      </c>
      <c r="N4036" t="str">
        <f t="shared" si="63"/>
        <v>01</v>
      </c>
    </row>
    <row r="4037" spans="1:14" ht="15" customHeight="1" x14ac:dyDescent="0.25">
      <c r="A4037" t="s">
        <v>14</v>
      </c>
      <c r="B4037">
        <v>0</v>
      </c>
      <c r="C4037" s="7" t="s">
        <v>216</v>
      </c>
      <c r="D4037">
        <v>21</v>
      </c>
      <c r="E4037" s="1" t="s">
        <v>217</v>
      </c>
      <c r="F4037" s="2" t="s">
        <v>356</v>
      </c>
      <c r="G4037" s="3" t="s">
        <v>358</v>
      </c>
      <c r="H4037" s="3" t="s">
        <v>54</v>
      </c>
      <c r="I4037" s="1" t="s">
        <v>59</v>
      </c>
      <c r="J4037" t="s">
        <v>15</v>
      </c>
      <c r="K4037" s="8">
        <v>3565944</v>
      </c>
      <c r="L4037">
        <v>3565944</v>
      </c>
      <c r="M4037" s="6">
        <v>35659.440000000002</v>
      </c>
      <c r="N4037" t="str">
        <f t="shared" si="63"/>
        <v>02</v>
      </c>
    </row>
    <row r="4038" spans="1:14" ht="15" customHeight="1" x14ac:dyDescent="0.25">
      <c r="A4038" t="s">
        <v>14</v>
      </c>
      <c r="B4038">
        <v>0</v>
      </c>
      <c r="C4038" s="7" t="s">
        <v>216</v>
      </c>
      <c r="D4038">
        <v>21</v>
      </c>
      <c r="E4038" s="1" t="s">
        <v>217</v>
      </c>
      <c r="F4038" s="2" t="s">
        <v>356</v>
      </c>
      <c r="G4038" s="3" t="s">
        <v>358</v>
      </c>
      <c r="H4038" s="3" t="s">
        <v>69</v>
      </c>
      <c r="I4038" s="1" t="s">
        <v>59</v>
      </c>
      <c r="J4038" t="s">
        <v>15</v>
      </c>
      <c r="K4038" s="8">
        <v>29055</v>
      </c>
      <c r="L4038">
        <v>29055</v>
      </c>
      <c r="M4038" s="6">
        <v>290.55</v>
      </c>
      <c r="N4038" t="str">
        <f t="shared" si="63"/>
        <v>02</v>
      </c>
    </row>
    <row r="4039" spans="1:14" ht="15" customHeight="1" x14ac:dyDescent="0.25">
      <c r="A4039" t="s">
        <v>14</v>
      </c>
      <c r="B4039">
        <v>0</v>
      </c>
      <c r="C4039" s="7" t="s">
        <v>216</v>
      </c>
      <c r="D4039">
        <v>21</v>
      </c>
      <c r="E4039" s="1" t="s">
        <v>217</v>
      </c>
      <c r="F4039" s="2" t="s">
        <v>356</v>
      </c>
      <c r="G4039" s="3" t="s">
        <v>358</v>
      </c>
      <c r="H4039" s="3" t="s">
        <v>70</v>
      </c>
      <c r="I4039" s="1" t="s">
        <v>59</v>
      </c>
      <c r="J4039" t="s">
        <v>15</v>
      </c>
      <c r="K4039" s="8">
        <v>128743</v>
      </c>
      <c r="L4039">
        <v>128743</v>
      </c>
      <c r="M4039" s="6">
        <v>1287.43</v>
      </c>
      <c r="N4039" t="str">
        <f t="shared" si="63"/>
        <v>02</v>
      </c>
    </row>
    <row r="4040" spans="1:14" ht="15" customHeight="1" x14ac:dyDescent="0.25">
      <c r="A4040" t="s">
        <v>14</v>
      </c>
      <c r="B4040">
        <v>0</v>
      </c>
      <c r="C4040" s="7" t="s">
        <v>216</v>
      </c>
      <c r="D4040">
        <v>21</v>
      </c>
      <c r="E4040" s="1" t="s">
        <v>217</v>
      </c>
      <c r="F4040" s="2" t="s">
        <v>356</v>
      </c>
      <c r="G4040" s="3" t="s">
        <v>358</v>
      </c>
      <c r="H4040" s="3" t="s">
        <v>71</v>
      </c>
      <c r="I4040" s="1" t="s">
        <v>16</v>
      </c>
      <c r="J4040" t="s">
        <v>15</v>
      </c>
      <c r="K4040" s="8">
        <v>127865</v>
      </c>
      <c r="L4040">
        <v>127865</v>
      </c>
      <c r="M4040" s="6">
        <v>1278.6500000000001</v>
      </c>
      <c r="N4040" t="str">
        <f t="shared" si="63"/>
        <v>05</v>
      </c>
    </row>
    <row r="4041" spans="1:14" ht="15" customHeight="1" x14ac:dyDescent="0.25">
      <c r="A4041" t="s">
        <v>14</v>
      </c>
      <c r="B4041">
        <v>0</v>
      </c>
      <c r="C4041" s="7" t="s">
        <v>216</v>
      </c>
      <c r="D4041">
        <v>21</v>
      </c>
      <c r="E4041" s="1" t="s">
        <v>217</v>
      </c>
      <c r="F4041" s="2" t="s">
        <v>356</v>
      </c>
      <c r="G4041" s="3" t="s">
        <v>358</v>
      </c>
      <c r="H4041" s="3" t="s">
        <v>145</v>
      </c>
      <c r="I4041" s="1" t="s">
        <v>16</v>
      </c>
      <c r="J4041" t="s">
        <v>15</v>
      </c>
      <c r="K4041" s="8">
        <v>21715</v>
      </c>
      <c r="L4041">
        <v>21715</v>
      </c>
      <c r="M4041" s="6">
        <v>217.15</v>
      </c>
      <c r="N4041" t="str">
        <f t="shared" si="63"/>
        <v>05</v>
      </c>
    </row>
    <row r="4042" spans="1:14" ht="15" customHeight="1" x14ac:dyDescent="0.25">
      <c r="A4042" t="s">
        <v>14</v>
      </c>
      <c r="B4042">
        <v>0</v>
      </c>
      <c r="C4042" s="7" t="s">
        <v>216</v>
      </c>
      <c r="D4042">
        <v>21</v>
      </c>
      <c r="E4042" s="1" t="s">
        <v>217</v>
      </c>
      <c r="F4042" s="2" t="s">
        <v>356</v>
      </c>
      <c r="G4042" s="3" t="s">
        <v>358</v>
      </c>
      <c r="H4042" s="3" t="s">
        <v>73</v>
      </c>
      <c r="I4042" s="1" t="s">
        <v>16</v>
      </c>
      <c r="J4042" t="s">
        <v>15</v>
      </c>
      <c r="K4042" s="8">
        <v>80596</v>
      </c>
      <c r="L4042">
        <v>80596</v>
      </c>
      <c r="M4042" s="6">
        <v>805.96</v>
      </c>
      <c r="N4042" t="str">
        <f t="shared" si="63"/>
        <v>06</v>
      </c>
    </row>
    <row r="4043" spans="1:14" ht="15" customHeight="1" x14ac:dyDescent="0.25">
      <c r="A4043" t="s">
        <v>14</v>
      </c>
      <c r="B4043">
        <v>0</v>
      </c>
      <c r="C4043" s="7" t="s">
        <v>216</v>
      </c>
      <c r="D4043">
        <v>21</v>
      </c>
      <c r="E4043" s="1" t="s">
        <v>217</v>
      </c>
      <c r="F4043" s="2" t="s">
        <v>356</v>
      </c>
      <c r="G4043" s="3" t="s">
        <v>358</v>
      </c>
      <c r="H4043" s="3" t="s">
        <v>359</v>
      </c>
      <c r="I4043" s="1" t="s">
        <v>16</v>
      </c>
      <c r="J4043" t="s">
        <v>15</v>
      </c>
      <c r="K4043" s="8">
        <v>2257676</v>
      </c>
      <c r="L4043">
        <v>2257676</v>
      </c>
      <c r="M4043" s="6">
        <v>22576.760000000002</v>
      </c>
      <c r="N4043" t="str">
        <f t="shared" si="63"/>
        <v>06</v>
      </c>
    </row>
    <row r="4044" spans="1:14" ht="15" customHeight="1" x14ac:dyDescent="0.25">
      <c r="A4044" t="s">
        <v>14</v>
      </c>
      <c r="B4044">
        <v>0</v>
      </c>
      <c r="C4044" s="7" t="s">
        <v>216</v>
      </c>
      <c r="D4044">
        <v>21</v>
      </c>
      <c r="E4044" s="1" t="s">
        <v>217</v>
      </c>
      <c r="F4044" s="2" t="s">
        <v>356</v>
      </c>
      <c r="G4044" s="3" t="s">
        <v>358</v>
      </c>
      <c r="H4044" s="3" t="s">
        <v>360</v>
      </c>
      <c r="I4044" s="1" t="s">
        <v>16</v>
      </c>
      <c r="J4044" t="s">
        <v>15</v>
      </c>
      <c r="K4044" s="8">
        <v>13986710</v>
      </c>
      <c r="L4044">
        <v>13986710</v>
      </c>
      <c r="M4044" s="6">
        <v>139867.1</v>
      </c>
      <c r="N4044" t="str">
        <f t="shared" si="63"/>
        <v>06</v>
      </c>
    </row>
    <row r="4045" spans="1:14" ht="15" customHeight="1" x14ac:dyDescent="0.25">
      <c r="A4045" t="s">
        <v>14</v>
      </c>
      <c r="B4045">
        <v>0</v>
      </c>
      <c r="C4045" s="7" t="s">
        <v>216</v>
      </c>
      <c r="D4045">
        <v>21</v>
      </c>
      <c r="E4045" s="1" t="s">
        <v>217</v>
      </c>
      <c r="F4045" s="2" t="s">
        <v>356</v>
      </c>
      <c r="G4045" s="3" t="s">
        <v>358</v>
      </c>
      <c r="H4045" s="3" t="s">
        <v>361</v>
      </c>
      <c r="I4045" s="1" t="s">
        <v>16</v>
      </c>
      <c r="J4045" t="s">
        <v>15</v>
      </c>
      <c r="K4045" s="8">
        <v>4087</v>
      </c>
      <c r="L4045">
        <v>4087</v>
      </c>
      <c r="M4045" s="6">
        <v>40.869999999999997</v>
      </c>
      <c r="N4045" t="str">
        <f t="shared" si="63"/>
        <v>08</v>
      </c>
    </row>
    <row r="4046" spans="1:14" ht="15" customHeight="1" x14ac:dyDescent="0.25">
      <c r="A4046" t="s">
        <v>14</v>
      </c>
      <c r="B4046">
        <v>0</v>
      </c>
      <c r="C4046" s="7" t="s">
        <v>216</v>
      </c>
      <c r="D4046">
        <v>21</v>
      </c>
      <c r="E4046" s="1" t="s">
        <v>217</v>
      </c>
      <c r="F4046" s="2" t="s">
        <v>356</v>
      </c>
      <c r="G4046" s="3" t="s">
        <v>358</v>
      </c>
      <c r="H4046" s="3" t="s">
        <v>362</v>
      </c>
      <c r="I4046" s="1" t="s">
        <v>16</v>
      </c>
      <c r="J4046" t="s">
        <v>811</v>
      </c>
      <c r="K4046">
        <v>-650751</v>
      </c>
      <c r="L4046">
        <v>650751</v>
      </c>
      <c r="M4046" s="6">
        <v>6507.51</v>
      </c>
      <c r="N4046" t="str">
        <f t="shared" si="63"/>
        <v>16</v>
      </c>
    </row>
    <row r="4047" spans="1:14" ht="15" customHeight="1" x14ac:dyDescent="0.25">
      <c r="A4047" t="s">
        <v>14</v>
      </c>
      <c r="B4047">
        <v>0</v>
      </c>
      <c r="C4047" s="7" t="s">
        <v>216</v>
      </c>
      <c r="D4047">
        <v>21</v>
      </c>
      <c r="E4047" s="1" t="s">
        <v>217</v>
      </c>
      <c r="F4047" s="2" t="s">
        <v>356</v>
      </c>
      <c r="G4047" s="3" t="s">
        <v>358</v>
      </c>
      <c r="H4047" s="3" t="s">
        <v>365</v>
      </c>
      <c r="I4047" s="1" t="s">
        <v>16</v>
      </c>
      <c r="J4047" t="s">
        <v>15</v>
      </c>
      <c r="K4047" s="8">
        <v>24000</v>
      </c>
      <c r="L4047">
        <v>-24000</v>
      </c>
      <c r="M4047" s="6">
        <v>-240</v>
      </c>
      <c r="N4047" t="str">
        <f t="shared" ref="N4047:N4110" si="64">LEFT(H4047,2)</f>
        <v>16</v>
      </c>
    </row>
    <row r="4048" spans="1:14" ht="15" customHeight="1" x14ac:dyDescent="0.25">
      <c r="A4048" t="s">
        <v>14</v>
      </c>
      <c r="B4048">
        <v>0</v>
      </c>
      <c r="C4048" s="7" t="s">
        <v>216</v>
      </c>
      <c r="D4048">
        <v>21</v>
      </c>
      <c r="E4048" s="1" t="s">
        <v>217</v>
      </c>
      <c r="F4048" s="2" t="s">
        <v>356</v>
      </c>
      <c r="G4048" s="3" t="s">
        <v>358</v>
      </c>
      <c r="H4048" s="3" t="s">
        <v>363</v>
      </c>
      <c r="I4048" s="1" t="s">
        <v>16</v>
      </c>
      <c r="J4048" t="s">
        <v>15</v>
      </c>
      <c r="K4048" s="8">
        <v>4828566</v>
      </c>
      <c r="L4048">
        <v>-4828566</v>
      </c>
      <c r="M4048" s="6">
        <v>-48285.66</v>
      </c>
      <c r="N4048" t="str">
        <f t="shared" si="64"/>
        <v>16</v>
      </c>
    </row>
    <row r="4049" spans="1:14" ht="15" customHeight="1" x14ac:dyDescent="0.25">
      <c r="A4049" t="s">
        <v>14</v>
      </c>
      <c r="B4049">
        <v>0</v>
      </c>
      <c r="C4049" s="7" t="s">
        <v>216</v>
      </c>
      <c r="D4049">
        <v>21</v>
      </c>
      <c r="E4049" s="1" t="s">
        <v>217</v>
      </c>
      <c r="F4049" s="2" t="s">
        <v>356</v>
      </c>
      <c r="G4049" s="3" t="s">
        <v>358</v>
      </c>
      <c r="H4049" s="3" t="s">
        <v>300</v>
      </c>
      <c r="I4049" s="1" t="s">
        <v>16</v>
      </c>
      <c r="J4049" t="s">
        <v>809</v>
      </c>
      <c r="K4049" s="8">
        <v>4234078</v>
      </c>
      <c r="L4049">
        <v>-4234078</v>
      </c>
      <c r="M4049" s="6">
        <v>-42340.78</v>
      </c>
      <c r="N4049" t="str">
        <f t="shared" si="64"/>
        <v>40</v>
      </c>
    </row>
    <row r="4050" spans="1:14" ht="15" customHeight="1" x14ac:dyDescent="0.25">
      <c r="A4050" t="s">
        <v>14</v>
      </c>
      <c r="B4050">
        <v>0</v>
      </c>
      <c r="C4050" s="7" t="s">
        <v>216</v>
      </c>
      <c r="D4050">
        <v>21</v>
      </c>
      <c r="E4050" s="1" t="s">
        <v>217</v>
      </c>
      <c r="F4050" s="2" t="s">
        <v>356</v>
      </c>
      <c r="G4050" s="3" t="s">
        <v>358</v>
      </c>
      <c r="H4050" s="3" t="s">
        <v>300</v>
      </c>
      <c r="I4050" s="1" t="s">
        <v>16</v>
      </c>
      <c r="J4050" t="s">
        <v>807</v>
      </c>
      <c r="K4050" s="8">
        <v>25348595</v>
      </c>
      <c r="L4050">
        <v>-25348595</v>
      </c>
      <c r="M4050" s="6">
        <v>-253485.95</v>
      </c>
      <c r="N4050" t="str">
        <f t="shared" si="64"/>
        <v>40</v>
      </c>
    </row>
    <row r="4051" spans="1:14" ht="15" customHeight="1" x14ac:dyDescent="0.25">
      <c r="A4051" t="s">
        <v>14</v>
      </c>
      <c r="B4051">
        <v>0</v>
      </c>
      <c r="C4051" s="7" t="s">
        <v>216</v>
      </c>
      <c r="D4051">
        <v>21</v>
      </c>
      <c r="E4051" s="1" t="s">
        <v>217</v>
      </c>
      <c r="F4051" s="2" t="s">
        <v>356</v>
      </c>
      <c r="G4051" s="3" t="s">
        <v>369</v>
      </c>
      <c r="H4051" s="3" t="s">
        <v>360</v>
      </c>
      <c r="I4051" s="1" t="s">
        <v>16</v>
      </c>
      <c r="J4051" t="s">
        <v>15</v>
      </c>
      <c r="K4051" s="8">
        <v>447346</v>
      </c>
      <c r="L4051">
        <v>447346</v>
      </c>
      <c r="M4051" s="6">
        <v>4473.46</v>
      </c>
      <c r="N4051" t="str">
        <f t="shared" si="64"/>
        <v>06</v>
      </c>
    </row>
    <row r="4052" spans="1:14" ht="15" customHeight="1" x14ac:dyDescent="0.25">
      <c r="A4052" t="s">
        <v>14</v>
      </c>
      <c r="B4052">
        <v>0</v>
      </c>
      <c r="C4052" s="7" t="s">
        <v>216</v>
      </c>
      <c r="D4052">
        <v>21</v>
      </c>
      <c r="E4052" s="1" t="s">
        <v>217</v>
      </c>
      <c r="F4052" s="2" t="s">
        <v>356</v>
      </c>
      <c r="G4052" s="3" t="s">
        <v>369</v>
      </c>
      <c r="H4052" s="3" t="s">
        <v>367</v>
      </c>
      <c r="I4052" s="1" t="s">
        <v>16</v>
      </c>
      <c r="J4052" t="s">
        <v>15</v>
      </c>
      <c r="K4052" s="8">
        <v>828175</v>
      </c>
      <c r="L4052">
        <v>-828175</v>
      </c>
      <c r="M4052" s="6">
        <v>-8281.75</v>
      </c>
      <c r="N4052" t="str">
        <f t="shared" si="64"/>
        <v>16</v>
      </c>
    </row>
    <row r="4053" spans="1:14" ht="15" customHeight="1" x14ac:dyDescent="0.25">
      <c r="A4053" t="s">
        <v>14</v>
      </c>
      <c r="B4053">
        <v>0</v>
      </c>
      <c r="C4053" s="7" t="s">
        <v>15</v>
      </c>
      <c r="D4053">
        <v>21</v>
      </c>
      <c r="E4053" s="1" t="s">
        <v>370</v>
      </c>
      <c r="F4053" s="2" t="s">
        <v>356</v>
      </c>
      <c r="G4053" s="3" t="s">
        <v>358</v>
      </c>
      <c r="H4053" s="3" t="s">
        <v>58</v>
      </c>
      <c r="I4053" s="1" t="s">
        <v>101</v>
      </c>
      <c r="J4053" t="s">
        <v>15</v>
      </c>
      <c r="K4053" s="8">
        <v>21808800</v>
      </c>
      <c r="L4053">
        <v>21808800</v>
      </c>
      <c r="M4053" s="6">
        <v>218088</v>
      </c>
      <c r="N4053" t="str">
        <f t="shared" si="64"/>
        <v>01</v>
      </c>
    </row>
    <row r="4054" spans="1:14" ht="15" customHeight="1" x14ac:dyDescent="0.25">
      <c r="A4054" t="s">
        <v>14</v>
      </c>
      <c r="B4054">
        <v>0</v>
      </c>
      <c r="C4054" s="7" t="s">
        <v>15</v>
      </c>
      <c r="D4054">
        <v>21</v>
      </c>
      <c r="E4054" s="1" t="s">
        <v>370</v>
      </c>
      <c r="F4054" s="2" t="s">
        <v>356</v>
      </c>
      <c r="G4054" s="3" t="s">
        <v>358</v>
      </c>
      <c r="H4054" s="3" t="s">
        <v>58</v>
      </c>
      <c r="I4054" s="1" t="s">
        <v>246</v>
      </c>
      <c r="J4054" t="s">
        <v>15</v>
      </c>
      <c r="K4054" s="8">
        <v>14148428</v>
      </c>
      <c r="L4054">
        <v>14148428</v>
      </c>
      <c r="M4054" s="6">
        <v>141484.28</v>
      </c>
      <c r="N4054" t="str">
        <f t="shared" si="64"/>
        <v>01</v>
      </c>
    </row>
    <row r="4055" spans="1:14" ht="15" customHeight="1" x14ac:dyDescent="0.25">
      <c r="A4055" t="s">
        <v>14</v>
      </c>
      <c r="B4055">
        <v>0</v>
      </c>
      <c r="C4055" s="7" t="s">
        <v>15</v>
      </c>
      <c r="D4055">
        <v>21</v>
      </c>
      <c r="E4055" s="1" t="s">
        <v>370</v>
      </c>
      <c r="F4055" s="2" t="s">
        <v>356</v>
      </c>
      <c r="G4055" s="3" t="s">
        <v>358</v>
      </c>
      <c r="H4055" s="3" t="s">
        <v>58</v>
      </c>
      <c r="I4055" s="1" t="s">
        <v>102</v>
      </c>
      <c r="J4055" t="s">
        <v>15</v>
      </c>
      <c r="K4055" s="8">
        <v>13328504</v>
      </c>
      <c r="L4055">
        <v>13328504</v>
      </c>
      <c r="M4055" s="6">
        <v>133285.04</v>
      </c>
      <c r="N4055" t="str">
        <f t="shared" si="64"/>
        <v>01</v>
      </c>
    </row>
    <row r="4056" spans="1:14" ht="15" customHeight="1" x14ac:dyDescent="0.25">
      <c r="A4056" t="s">
        <v>14</v>
      </c>
      <c r="B4056">
        <v>0</v>
      </c>
      <c r="C4056" s="7" t="s">
        <v>15</v>
      </c>
      <c r="D4056">
        <v>21</v>
      </c>
      <c r="E4056" s="1" t="s">
        <v>370</v>
      </c>
      <c r="F4056" s="2" t="s">
        <v>356</v>
      </c>
      <c r="G4056" s="3" t="s">
        <v>358</v>
      </c>
      <c r="H4056" s="3" t="s">
        <v>58</v>
      </c>
      <c r="I4056" s="1" t="s">
        <v>59</v>
      </c>
      <c r="J4056" t="s">
        <v>15</v>
      </c>
      <c r="K4056" s="8">
        <v>2573949</v>
      </c>
      <c r="L4056">
        <v>2573949</v>
      </c>
      <c r="M4056" s="6">
        <v>25739.49</v>
      </c>
      <c r="N4056" t="str">
        <f t="shared" si="64"/>
        <v>01</v>
      </c>
    </row>
    <row r="4057" spans="1:14" ht="15" customHeight="1" x14ac:dyDescent="0.25">
      <c r="A4057" t="s">
        <v>14</v>
      </c>
      <c r="B4057">
        <v>0</v>
      </c>
      <c r="C4057" s="7" t="s">
        <v>15</v>
      </c>
      <c r="D4057">
        <v>21</v>
      </c>
      <c r="E4057" s="1" t="s">
        <v>370</v>
      </c>
      <c r="F4057" s="2" t="s">
        <v>356</v>
      </c>
      <c r="G4057" s="3" t="s">
        <v>358</v>
      </c>
      <c r="H4057" s="3" t="s">
        <v>218</v>
      </c>
      <c r="I4057" s="1" t="s">
        <v>59</v>
      </c>
      <c r="J4057" t="s">
        <v>15</v>
      </c>
      <c r="K4057" s="8">
        <v>7144456</v>
      </c>
      <c r="L4057">
        <v>7144456</v>
      </c>
      <c r="M4057" s="6">
        <v>71444.56</v>
      </c>
      <c r="N4057" t="str">
        <f t="shared" si="64"/>
        <v>01</v>
      </c>
    </row>
    <row r="4058" spans="1:14" ht="15" customHeight="1" x14ac:dyDescent="0.25">
      <c r="A4058" t="s">
        <v>14</v>
      </c>
      <c r="B4058">
        <v>0</v>
      </c>
      <c r="C4058" s="7" t="s">
        <v>15</v>
      </c>
      <c r="D4058">
        <v>21</v>
      </c>
      <c r="E4058" s="1" t="s">
        <v>370</v>
      </c>
      <c r="F4058" s="2" t="s">
        <v>356</v>
      </c>
      <c r="G4058" s="3" t="s">
        <v>358</v>
      </c>
      <c r="H4058" s="3" t="s">
        <v>103</v>
      </c>
      <c r="I4058" s="1" t="s">
        <v>102</v>
      </c>
      <c r="J4058" t="s">
        <v>15</v>
      </c>
      <c r="K4058" s="8">
        <v>729194</v>
      </c>
      <c r="L4058">
        <v>729194</v>
      </c>
      <c r="M4058" s="6">
        <v>7291.9400000000005</v>
      </c>
      <c r="N4058" t="str">
        <f t="shared" si="64"/>
        <v>01</v>
      </c>
    </row>
    <row r="4059" spans="1:14" ht="15" customHeight="1" x14ac:dyDescent="0.25">
      <c r="A4059" t="s">
        <v>14</v>
      </c>
      <c r="B4059">
        <v>0</v>
      </c>
      <c r="C4059" s="7" t="s">
        <v>15</v>
      </c>
      <c r="D4059">
        <v>21</v>
      </c>
      <c r="E4059" s="1" t="s">
        <v>370</v>
      </c>
      <c r="F4059" s="2" t="s">
        <v>356</v>
      </c>
      <c r="G4059" s="3" t="s">
        <v>358</v>
      </c>
      <c r="H4059" s="3" t="s">
        <v>66</v>
      </c>
      <c r="I4059" s="1" t="s">
        <v>102</v>
      </c>
      <c r="J4059" t="s">
        <v>15</v>
      </c>
      <c r="K4059" s="8">
        <v>185211</v>
      </c>
      <c r="L4059">
        <v>185211</v>
      </c>
      <c r="M4059" s="6">
        <v>1852.1100000000001</v>
      </c>
      <c r="N4059" t="str">
        <f t="shared" si="64"/>
        <v>01</v>
      </c>
    </row>
    <row r="4060" spans="1:14" ht="15" customHeight="1" x14ac:dyDescent="0.25">
      <c r="A4060" t="s">
        <v>14</v>
      </c>
      <c r="B4060">
        <v>0</v>
      </c>
      <c r="C4060" s="7" t="s">
        <v>15</v>
      </c>
      <c r="D4060">
        <v>21</v>
      </c>
      <c r="E4060" s="1" t="s">
        <v>370</v>
      </c>
      <c r="F4060" s="2" t="s">
        <v>356</v>
      </c>
      <c r="G4060" s="3" t="s">
        <v>358</v>
      </c>
      <c r="H4060" s="3" t="s">
        <v>66</v>
      </c>
      <c r="I4060" s="1" t="s">
        <v>59</v>
      </c>
      <c r="J4060" t="s">
        <v>15</v>
      </c>
      <c r="K4060" s="8">
        <v>478639</v>
      </c>
      <c r="L4060">
        <v>478639</v>
      </c>
      <c r="M4060" s="6">
        <v>4786.3900000000003</v>
      </c>
      <c r="N4060" t="str">
        <f t="shared" si="64"/>
        <v>01</v>
      </c>
    </row>
    <row r="4061" spans="1:14" ht="15" customHeight="1" x14ac:dyDescent="0.25">
      <c r="A4061" t="s">
        <v>14</v>
      </c>
      <c r="B4061">
        <v>0</v>
      </c>
      <c r="C4061" s="7" t="s">
        <v>15</v>
      </c>
      <c r="D4061">
        <v>21</v>
      </c>
      <c r="E4061" s="1" t="s">
        <v>370</v>
      </c>
      <c r="F4061" s="2" t="s">
        <v>356</v>
      </c>
      <c r="G4061" s="3" t="s">
        <v>358</v>
      </c>
      <c r="H4061" s="3" t="s">
        <v>107</v>
      </c>
      <c r="I4061" s="1" t="s">
        <v>101</v>
      </c>
      <c r="J4061" t="s">
        <v>15</v>
      </c>
      <c r="K4061" s="8">
        <v>78000</v>
      </c>
      <c r="L4061">
        <v>78000</v>
      </c>
      <c r="M4061" s="6">
        <v>780</v>
      </c>
      <c r="N4061" t="str">
        <f t="shared" si="64"/>
        <v>01</v>
      </c>
    </row>
    <row r="4062" spans="1:14" ht="15" customHeight="1" x14ac:dyDescent="0.25">
      <c r="A4062" t="s">
        <v>14</v>
      </c>
      <c r="B4062">
        <v>0</v>
      </c>
      <c r="C4062" s="7" t="s">
        <v>15</v>
      </c>
      <c r="D4062">
        <v>21</v>
      </c>
      <c r="E4062" s="1" t="s">
        <v>370</v>
      </c>
      <c r="F4062" s="2" t="s">
        <v>356</v>
      </c>
      <c r="G4062" s="3" t="s">
        <v>358</v>
      </c>
      <c r="H4062" s="3" t="s">
        <v>234</v>
      </c>
      <c r="I4062" s="1" t="s">
        <v>59</v>
      </c>
      <c r="J4062" t="s">
        <v>15</v>
      </c>
      <c r="K4062" s="8">
        <v>2148622</v>
      </c>
      <c r="L4062">
        <v>2148622</v>
      </c>
      <c r="M4062" s="6">
        <v>21486.22</v>
      </c>
      <c r="N4062" t="str">
        <f t="shared" si="64"/>
        <v>01</v>
      </c>
    </row>
    <row r="4063" spans="1:14" ht="15" customHeight="1" x14ac:dyDescent="0.25">
      <c r="A4063" t="s">
        <v>14</v>
      </c>
      <c r="B4063">
        <v>0</v>
      </c>
      <c r="C4063" s="7" t="s">
        <v>15</v>
      </c>
      <c r="D4063">
        <v>21</v>
      </c>
      <c r="E4063" s="1" t="s">
        <v>370</v>
      </c>
      <c r="F4063" s="2" t="s">
        <v>356</v>
      </c>
      <c r="G4063" s="3" t="s">
        <v>358</v>
      </c>
      <c r="H4063" s="3" t="s">
        <v>68</v>
      </c>
      <c r="I4063" s="1" t="s">
        <v>102</v>
      </c>
      <c r="J4063" t="s">
        <v>15</v>
      </c>
      <c r="K4063" s="8">
        <v>175000</v>
      </c>
      <c r="L4063">
        <v>175000</v>
      </c>
      <c r="M4063" s="6">
        <v>1750</v>
      </c>
      <c r="N4063" t="str">
        <f t="shared" si="64"/>
        <v>01</v>
      </c>
    </row>
    <row r="4064" spans="1:14" ht="15" customHeight="1" x14ac:dyDescent="0.25">
      <c r="A4064" t="s">
        <v>14</v>
      </c>
      <c r="B4064">
        <v>0</v>
      </c>
      <c r="C4064" s="7" t="s">
        <v>15</v>
      </c>
      <c r="D4064">
        <v>21</v>
      </c>
      <c r="E4064" s="1" t="s">
        <v>370</v>
      </c>
      <c r="F4064" s="2" t="s">
        <v>356</v>
      </c>
      <c r="G4064" s="3" t="s">
        <v>358</v>
      </c>
      <c r="H4064" s="3" t="s">
        <v>54</v>
      </c>
      <c r="I4064" s="1" t="s">
        <v>101</v>
      </c>
      <c r="J4064" t="s">
        <v>15</v>
      </c>
      <c r="K4064" s="8">
        <v>6470825</v>
      </c>
      <c r="L4064">
        <v>6470825</v>
      </c>
      <c r="M4064" s="6">
        <v>64708.25</v>
      </c>
      <c r="N4064" t="str">
        <f t="shared" si="64"/>
        <v>02</v>
      </c>
    </row>
    <row r="4065" spans="1:14" ht="15" customHeight="1" x14ac:dyDescent="0.25">
      <c r="A4065" t="s">
        <v>14</v>
      </c>
      <c r="B4065">
        <v>0</v>
      </c>
      <c r="C4065" s="7" t="s">
        <v>15</v>
      </c>
      <c r="D4065">
        <v>21</v>
      </c>
      <c r="E4065" s="1" t="s">
        <v>370</v>
      </c>
      <c r="F4065" s="2" t="s">
        <v>356</v>
      </c>
      <c r="G4065" s="3" t="s">
        <v>358</v>
      </c>
      <c r="H4065" s="3" t="s">
        <v>54</v>
      </c>
      <c r="I4065" s="1" t="s">
        <v>246</v>
      </c>
      <c r="J4065" t="s">
        <v>15</v>
      </c>
      <c r="K4065" s="8">
        <v>5268978</v>
      </c>
      <c r="L4065">
        <v>5268978</v>
      </c>
      <c r="M4065" s="6">
        <v>52689.78</v>
      </c>
      <c r="N4065" t="str">
        <f t="shared" si="64"/>
        <v>02</v>
      </c>
    </row>
    <row r="4066" spans="1:14" ht="15" customHeight="1" x14ac:dyDescent="0.25">
      <c r="A4066" t="s">
        <v>14</v>
      </c>
      <c r="B4066">
        <v>0</v>
      </c>
      <c r="C4066" s="7" t="s">
        <v>15</v>
      </c>
      <c r="D4066">
        <v>21</v>
      </c>
      <c r="E4066" s="1" t="s">
        <v>370</v>
      </c>
      <c r="F4066" s="2" t="s">
        <v>356</v>
      </c>
      <c r="G4066" s="3" t="s">
        <v>358</v>
      </c>
      <c r="H4066" s="3" t="s">
        <v>54</v>
      </c>
      <c r="I4066" s="1" t="s">
        <v>102</v>
      </c>
      <c r="J4066" t="s">
        <v>15</v>
      </c>
      <c r="K4066" s="8">
        <v>4966543</v>
      </c>
      <c r="L4066">
        <v>4966543</v>
      </c>
      <c r="M4066" s="6">
        <v>49665.43</v>
      </c>
      <c r="N4066" t="str">
        <f t="shared" si="64"/>
        <v>02</v>
      </c>
    </row>
    <row r="4067" spans="1:14" ht="15" customHeight="1" x14ac:dyDescent="0.25">
      <c r="A4067" t="s">
        <v>14</v>
      </c>
      <c r="B4067">
        <v>0</v>
      </c>
      <c r="C4067" s="7" t="s">
        <v>15</v>
      </c>
      <c r="D4067">
        <v>21</v>
      </c>
      <c r="E4067" s="1" t="s">
        <v>370</v>
      </c>
      <c r="F4067" s="2" t="s">
        <v>356</v>
      </c>
      <c r="G4067" s="3" t="s">
        <v>358</v>
      </c>
      <c r="H4067" s="3" t="s">
        <v>54</v>
      </c>
      <c r="I4067" s="1" t="s">
        <v>59</v>
      </c>
      <c r="J4067" t="s">
        <v>15</v>
      </c>
      <c r="K4067" s="8">
        <v>1418481</v>
      </c>
      <c r="L4067">
        <v>1418481</v>
      </c>
      <c r="M4067" s="6">
        <v>14184.81</v>
      </c>
      <c r="N4067" t="str">
        <f t="shared" si="64"/>
        <v>02</v>
      </c>
    </row>
    <row r="4068" spans="1:14" ht="15" customHeight="1" x14ac:dyDescent="0.25">
      <c r="A4068" t="s">
        <v>14</v>
      </c>
      <c r="B4068">
        <v>0</v>
      </c>
      <c r="C4068" s="7" t="s">
        <v>15</v>
      </c>
      <c r="D4068">
        <v>21</v>
      </c>
      <c r="E4068" s="1" t="s">
        <v>370</v>
      </c>
      <c r="F4068" s="2" t="s">
        <v>356</v>
      </c>
      <c r="G4068" s="3" t="s">
        <v>358</v>
      </c>
      <c r="H4068" s="3" t="s">
        <v>69</v>
      </c>
      <c r="I4068" s="1" t="s">
        <v>102</v>
      </c>
      <c r="J4068" t="s">
        <v>15</v>
      </c>
      <c r="K4068" s="8">
        <v>39118</v>
      </c>
      <c r="L4068">
        <v>39118</v>
      </c>
      <c r="M4068" s="6">
        <v>391.18</v>
      </c>
      <c r="N4068" t="str">
        <f t="shared" si="64"/>
        <v>02</v>
      </c>
    </row>
    <row r="4069" spans="1:14" ht="15" customHeight="1" x14ac:dyDescent="0.25">
      <c r="A4069" t="s">
        <v>14</v>
      </c>
      <c r="B4069">
        <v>0</v>
      </c>
      <c r="C4069" s="7" t="s">
        <v>15</v>
      </c>
      <c r="D4069">
        <v>21</v>
      </c>
      <c r="E4069" s="1" t="s">
        <v>370</v>
      </c>
      <c r="F4069" s="2" t="s">
        <v>356</v>
      </c>
      <c r="G4069" s="3" t="s">
        <v>358</v>
      </c>
      <c r="H4069" s="3" t="s">
        <v>69</v>
      </c>
      <c r="I4069" s="1" t="s">
        <v>59</v>
      </c>
      <c r="J4069" t="s">
        <v>15</v>
      </c>
      <c r="K4069" s="8">
        <v>2039388</v>
      </c>
      <c r="L4069">
        <v>2039388</v>
      </c>
      <c r="M4069" s="6">
        <v>20393.88</v>
      </c>
      <c r="N4069" t="str">
        <f t="shared" si="64"/>
        <v>02</v>
      </c>
    </row>
    <row r="4070" spans="1:14" ht="15" customHeight="1" x14ac:dyDescent="0.25">
      <c r="A4070" t="s">
        <v>14</v>
      </c>
      <c r="B4070">
        <v>0</v>
      </c>
      <c r="C4070" s="7" t="s">
        <v>15</v>
      </c>
      <c r="D4070">
        <v>21</v>
      </c>
      <c r="E4070" s="1" t="s">
        <v>370</v>
      </c>
      <c r="F4070" s="2" t="s">
        <v>356</v>
      </c>
      <c r="G4070" s="3" t="s">
        <v>358</v>
      </c>
      <c r="H4070" s="3" t="s">
        <v>70</v>
      </c>
      <c r="I4070" s="1" t="s">
        <v>101</v>
      </c>
      <c r="J4070" t="s">
        <v>15</v>
      </c>
      <c r="K4070" s="8">
        <v>15853</v>
      </c>
      <c r="L4070">
        <v>15853</v>
      </c>
      <c r="M4070" s="6">
        <v>158.53</v>
      </c>
      <c r="N4070" t="str">
        <f t="shared" si="64"/>
        <v>02</v>
      </c>
    </row>
    <row r="4071" spans="1:14" ht="15" customHeight="1" x14ac:dyDescent="0.25">
      <c r="A4071" t="s">
        <v>14</v>
      </c>
      <c r="B4071">
        <v>0</v>
      </c>
      <c r="C4071" s="7" t="s">
        <v>15</v>
      </c>
      <c r="D4071">
        <v>21</v>
      </c>
      <c r="E4071" s="1" t="s">
        <v>370</v>
      </c>
      <c r="F4071" s="2" t="s">
        <v>356</v>
      </c>
      <c r="G4071" s="3" t="s">
        <v>358</v>
      </c>
      <c r="H4071" s="3" t="s">
        <v>70</v>
      </c>
      <c r="I4071" s="1" t="s">
        <v>102</v>
      </c>
      <c r="J4071" t="s">
        <v>15</v>
      </c>
      <c r="K4071" s="8">
        <v>204386</v>
      </c>
      <c r="L4071">
        <v>204386</v>
      </c>
      <c r="M4071" s="6">
        <v>2043.8600000000001</v>
      </c>
      <c r="N4071" t="str">
        <f t="shared" si="64"/>
        <v>02</v>
      </c>
    </row>
    <row r="4072" spans="1:14" ht="15" customHeight="1" x14ac:dyDescent="0.25">
      <c r="A4072" t="s">
        <v>14</v>
      </c>
      <c r="B4072">
        <v>0</v>
      </c>
      <c r="C4072" s="7" t="s">
        <v>15</v>
      </c>
      <c r="D4072">
        <v>21</v>
      </c>
      <c r="E4072" s="1" t="s">
        <v>370</v>
      </c>
      <c r="F4072" s="2" t="s">
        <v>356</v>
      </c>
      <c r="G4072" s="3" t="s">
        <v>358</v>
      </c>
      <c r="H4072" s="3" t="s">
        <v>70</v>
      </c>
      <c r="I4072" s="1" t="s">
        <v>59</v>
      </c>
      <c r="J4072" t="s">
        <v>15</v>
      </c>
      <c r="K4072" s="8">
        <v>104955</v>
      </c>
      <c r="L4072">
        <v>104955</v>
      </c>
      <c r="M4072" s="6">
        <v>1049.55</v>
      </c>
      <c r="N4072" t="str">
        <f t="shared" si="64"/>
        <v>02</v>
      </c>
    </row>
    <row r="4073" spans="1:14" ht="15" customHeight="1" x14ac:dyDescent="0.25">
      <c r="A4073" t="s">
        <v>14</v>
      </c>
      <c r="B4073">
        <v>0</v>
      </c>
      <c r="C4073" s="7" t="s">
        <v>15</v>
      </c>
      <c r="D4073">
        <v>21</v>
      </c>
      <c r="E4073" s="1" t="s">
        <v>370</v>
      </c>
      <c r="F4073" s="2" t="s">
        <v>356</v>
      </c>
      <c r="G4073" s="3" t="s">
        <v>358</v>
      </c>
      <c r="H4073" s="3" t="s">
        <v>167</v>
      </c>
      <c r="I4073" s="1" t="s">
        <v>16</v>
      </c>
      <c r="J4073" t="s">
        <v>15</v>
      </c>
      <c r="K4073" s="8">
        <v>5400</v>
      </c>
      <c r="L4073">
        <v>5400</v>
      </c>
      <c r="M4073" s="6">
        <v>54</v>
      </c>
      <c r="N4073" t="str">
        <f t="shared" si="64"/>
        <v>04</v>
      </c>
    </row>
    <row r="4074" spans="1:14" ht="15" customHeight="1" x14ac:dyDescent="0.25">
      <c r="A4074" t="s">
        <v>14</v>
      </c>
      <c r="B4074">
        <v>0</v>
      </c>
      <c r="C4074" s="7" t="s">
        <v>15</v>
      </c>
      <c r="D4074">
        <v>21</v>
      </c>
      <c r="E4074" s="1" t="s">
        <v>370</v>
      </c>
      <c r="F4074" s="2" t="s">
        <v>356</v>
      </c>
      <c r="G4074" s="3" t="s">
        <v>358</v>
      </c>
      <c r="H4074" s="3" t="s">
        <v>71</v>
      </c>
      <c r="I4074" s="1" t="s">
        <v>16</v>
      </c>
      <c r="J4074" t="s">
        <v>15</v>
      </c>
      <c r="K4074" s="8">
        <v>2259128</v>
      </c>
      <c r="L4074">
        <v>2259128</v>
      </c>
      <c r="M4074" s="6">
        <v>22591.279999999999</v>
      </c>
      <c r="N4074" t="str">
        <f t="shared" si="64"/>
        <v>05</v>
      </c>
    </row>
    <row r="4075" spans="1:14" ht="15" customHeight="1" x14ac:dyDescent="0.25">
      <c r="A4075" t="s">
        <v>14</v>
      </c>
      <c r="B4075">
        <v>0</v>
      </c>
      <c r="C4075" s="7" t="s">
        <v>15</v>
      </c>
      <c r="D4075">
        <v>21</v>
      </c>
      <c r="E4075" s="1" t="s">
        <v>370</v>
      </c>
      <c r="F4075" s="2" t="s">
        <v>356</v>
      </c>
      <c r="G4075" s="3" t="s">
        <v>358</v>
      </c>
      <c r="H4075" s="3" t="s">
        <v>104</v>
      </c>
      <c r="I4075" s="1" t="s">
        <v>16</v>
      </c>
      <c r="J4075" t="s">
        <v>15</v>
      </c>
      <c r="K4075" s="8">
        <v>3536</v>
      </c>
      <c r="L4075">
        <v>3536</v>
      </c>
      <c r="M4075" s="6">
        <v>35.36</v>
      </c>
      <c r="N4075" t="str">
        <f t="shared" si="64"/>
        <v>05</v>
      </c>
    </row>
    <row r="4076" spans="1:14" ht="15" customHeight="1" x14ac:dyDescent="0.25">
      <c r="A4076" t="s">
        <v>14</v>
      </c>
      <c r="B4076">
        <v>0</v>
      </c>
      <c r="C4076" s="7" t="s">
        <v>15</v>
      </c>
      <c r="D4076">
        <v>21</v>
      </c>
      <c r="E4076" s="1" t="s">
        <v>370</v>
      </c>
      <c r="F4076" s="2" t="s">
        <v>356</v>
      </c>
      <c r="G4076" s="3" t="s">
        <v>358</v>
      </c>
      <c r="H4076" s="3" t="s">
        <v>105</v>
      </c>
      <c r="I4076" s="1" t="s">
        <v>16</v>
      </c>
      <c r="J4076" t="s">
        <v>15</v>
      </c>
      <c r="K4076" s="8">
        <v>45326</v>
      </c>
      <c r="L4076">
        <v>45326</v>
      </c>
      <c r="M4076" s="6">
        <v>453.26</v>
      </c>
      <c r="N4076" t="str">
        <f t="shared" si="64"/>
        <v>05</v>
      </c>
    </row>
    <row r="4077" spans="1:14" ht="15" customHeight="1" x14ac:dyDescent="0.25">
      <c r="A4077" t="s">
        <v>14</v>
      </c>
      <c r="B4077">
        <v>0</v>
      </c>
      <c r="C4077" s="7" t="s">
        <v>15</v>
      </c>
      <c r="D4077">
        <v>21</v>
      </c>
      <c r="E4077" s="1" t="s">
        <v>370</v>
      </c>
      <c r="F4077" s="2" t="s">
        <v>356</v>
      </c>
      <c r="G4077" s="3" t="s">
        <v>358</v>
      </c>
      <c r="H4077" s="3" t="s">
        <v>72</v>
      </c>
      <c r="I4077" s="1" t="s">
        <v>16</v>
      </c>
      <c r="J4077" t="s">
        <v>15</v>
      </c>
      <c r="K4077" s="8">
        <v>286060</v>
      </c>
      <c r="L4077">
        <v>286060</v>
      </c>
      <c r="M4077" s="6">
        <v>2860.6</v>
      </c>
      <c r="N4077" t="str">
        <f t="shared" si="64"/>
        <v>05</v>
      </c>
    </row>
    <row r="4078" spans="1:14" ht="15" customHeight="1" x14ac:dyDescent="0.25">
      <c r="A4078" t="s">
        <v>14</v>
      </c>
      <c r="B4078">
        <v>0</v>
      </c>
      <c r="C4078" s="7" t="s">
        <v>15</v>
      </c>
      <c r="D4078">
        <v>21</v>
      </c>
      <c r="E4078" s="1" t="s">
        <v>370</v>
      </c>
      <c r="F4078" s="2" t="s">
        <v>356</v>
      </c>
      <c r="G4078" s="3" t="s">
        <v>358</v>
      </c>
      <c r="H4078" s="3" t="s">
        <v>114</v>
      </c>
      <c r="I4078" s="1" t="s">
        <v>16</v>
      </c>
      <c r="J4078" t="s">
        <v>15</v>
      </c>
      <c r="K4078" s="8">
        <v>304491</v>
      </c>
      <c r="L4078">
        <v>304491</v>
      </c>
      <c r="M4078" s="6">
        <v>3044.91</v>
      </c>
      <c r="N4078" t="str">
        <f t="shared" si="64"/>
        <v>05</v>
      </c>
    </row>
    <row r="4079" spans="1:14" ht="15" customHeight="1" x14ac:dyDescent="0.25">
      <c r="A4079" t="s">
        <v>14</v>
      </c>
      <c r="B4079">
        <v>0</v>
      </c>
      <c r="C4079" s="7" t="s">
        <v>15</v>
      </c>
      <c r="D4079">
        <v>21</v>
      </c>
      <c r="E4079" s="1" t="s">
        <v>370</v>
      </c>
      <c r="F4079" s="2" t="s">
        <v>356</v>
      </c>
      <c r="G4079" s="3" t="s">
        <v>358</v>
      </c>
      <c r="H4079" s="3" t="s">
        <v>145</v>
      </c>
      <c r="I4079" s="1" t="s">
        <v>16</v>
      </c>
      <c r="J4079" t="s">
        <v>15</v>
      </c>
      <c r="K4079" s="8">
        <v>637966</v>
      </c>
      <c r="L4079">
        <v>637966</v>
      </c>
      <c r="M4079" s="6">
        <v>6379.66</v>
      </c>
      <c r="N4079" t="str">
        <f t="shared" si="64"/>
        <v>05</v>
      </c>
    </row>
    <row r="4080" spans="1:14" ht="15" customHeight="1" x14ac:dyDescent="0.25">
      <c r="A4080" t="s">
        <v>14</v>
      </c>
      <c r="B4080">
        <v>0</v>
      </c>
      <c r="C4080" s="7" t="s">
        <v>15</v>
      </c>
      <c r="D4080">
        <v>21</v>
      </c>
      <c r="E4080" s="1" t="s">
        <v>370</v>
      </c>
      <c r="F4080" s="2" t="s">
        <v>356</v>
      </c>
      <c r="G4080" s="3" t="s">
        <v>358</v>
      </c>
      <c r="H4080" s="3" t="s">
        <v>73</v>
      </c>
      <c r="I4080" s="1" t="s">
        <v>16</v>
      </c>
      <c r="J4080" t="s">
        <v>15</v>
      </c>
      <c r="K4080" s="8">
        <v>6276012</v>
      </c>
      <c r="L4080">
        <v>6276012</v>
      </c>
      <c r="M4080" s="6">
        <v>62760.12</v>
      </c>
      <c r="N4080" t="str">
        <f t="shared" si="64"/>
        <v>06</v>
      </c>
    </row>
    <row r="4081" spans="1:14" ht="15" customHeight="1" x14ac:dyDescent="0.25">
      <c r="A4081" t="s">
        <v>14</v>
      </c>
      <c r="B4081">
        <v>0</v>
      </c>
      <c r="C4081" s="7" t="s">
        <v>15</v>
      </c>
      <c r="D4081">
        <v>21</v>
      </c>
      <c r="E4081" s="1" t="s">
        <v>370</v>
      </c>
      <c r="F4081" s="2" t="s">
        <v>356</v>
      </c>
      <c r="G4081" s="3" t="s">
        <v>358</v>
      </c>
      <c r="H4081" s="3" t="s">
        <v>368</v>
      </c>
      <c r="I4081" s="1" t="s">
        <v>16</v>
      </c>
      <c r="J4081" t="s">
        <v>15</v>
      </c>
      <c r="K4081" s="8">
        <v>2884714</v>
      </c>
      <c r="L4081">
        <v>2884714</v>
      </c>
      <c r="M4081" s="6">
        <v>28847.14</v>
      </c>
      <c r="N4081" t="str">
        <f t="shared" si="64"/>
        <v>06</v>
      </c>
    </row>
    <row r="4082" spans="1:14" ht="15" customHeight="1" x14ac:dyDescent="0.25">
      <c r="A4082" t="s">
        <v>14</v>
      </c>
      <c r="B4082">
        <v>0</v>
      </c>
      <c r="C4082" s="7" t="s">
        <v>15</v>
      </c>
      <c r="D4082">
        <v>21</v>
      </c>
      <c r="E4082" s="1" t="s">
        <v>370</v>
      </c>
      <c r="F4082" s="2" t="s">
        <v>356</v>
      </c>
      <c r="G4082" s="3" t="s">
        <v>358</v>
      </c>
      <c r="H4082" s="3" t="s">
        <v>359</v>
      </c>
      <c r="I4082" s="1" t="s">
        <v>16</v>
      </c>
      <c r="J4082" t="s">
        <v>15</v>
      </c>
      <c r="K4082" s="8">
        <v>699066</v>
      </c>
      <c r="L4082">
        <v>699066</v>
      </c>
      <c r="M4082" s="6">
        <v>6990.66</v>
      </c>
      <c r="N4082" t="str">
        <f t="shared" si="64"/>
        <v>06</v>
      </c>
    </row>
    <row r="4083" spans="1:14" ht="15" customHeight="1" x14ac:dyDescent="0.25">
      <c r="A4083" t="s">
        <v>14</v>
      </c>
      <c r="B4083">
        <v>0</v>
      </c>
      <c r="C4083" s="7" t="s">
        <v>15</v>
      </c>
      <c r="D4083">
        <v>21</v>
      </c>
      <c r="E4083" s="1" t="s">
        <v>370</v>
      </c>
      <c r="F4083" s="2" t="s">
        <v>356</v>
      </c>
      <c r="G4083" s="3" t="s">
        <v>358</v>
      </c>
      <c r="H4083" s="3" t="s">
        <v>111</v>
      </c>
      <c r="I4083" s="1" t="s">
        <v>16</v>
      </c>
      <c r="J4083" t="s">
        <v>15</v>
      </c>
      <c r="K4083" s="8">
        <v>385647</v>
      </c>
      <c r="L4083">
        <v>385647</v>
      </c>
      <c r="M4083" s="6">
        <v>3856.4700000000003</v>
      </c>
      <c r="N4083" t="str">
        <f t="shared" si="64"/>
        <v>06</v>
      </c>
    </row>
    <row r="4084" spans="1:14" ht="15" customHeight="1" x14ac:dyDescent="0.25">
      <c r="A4084" t="s">
        <v>14</v>
      </c>
      <c r="B4084">
        <v>0</v>
      </c>
      <c r="C4084" s="7" t="s">
        <v>15</v>
      </c>
      <c r="D4084">
        <v>21</v>
      </c>
      <c r="E4084" s="1" t="s">
        <v>370</v>
      </c>
      <c r="F4084" s="2" t="s">
        <v>356</v>
      </c>
      <c r="G4084" s="3" t="s">
        <v>358</v>
      </c>
      <c r="H4084" s="3" t="s">
        <v>112</v>
      </c>
      <c r="I4084" s="1" t="s">
        <v>16</v>
      </c>
      <c r="J4084" t="s">
        <v>15</v>
      </c>
      <c r="K4084" s="8">
        <v>429839</v>
      </c>
      <c r="L4084">
        <v>429839</v>
      </c>
      <c r="M4084" s="6">
        <v>4298.3900000000003</v>
      </c>
      <c r="N4084" t="str">
        <f t="shared" si="64"/>
        <v>06</v>
      </c>
    </row>
    <row r="4085" spans="1:14" ht="15" customHeight="1" x14ac:dyDescent="0.25">
      <c r="A4085" t="s">
        <v>14</v>
      </c>
      <c r="B4085">
        <v>0</v>
      </c>
      <c r="C4085" s="7" t="s">
        <v>15</v>
      </c>
      <c r="D4085">
        <v>21</v>
      </c>
      <c r="E4085" s="1" t="s">
        <v>370</v>
      </c>
      <c r="F4085" s="2" t="s">
        <v>356</v>
      </c>
      <c r="G4085" s="3" t="s">
        <v>358</v>
      </c>
      <c r="H4085" s="3" t="s">
        <v>360</v>
      </c>
      <c r="I4085" s="1" t="s">
        <v>16</v>
      </c>
      <c r="J4085" t="s">
        <v>15</v>
      </c>
      <c r="K4085">
        <v>-7519858</v>
      </c>
      <c r="L4085">
        <v>-7519858</v>
      </c>
      <c r="M4085" s="6">
        <v>-75198.58</v>
      </c>
      <c r="N4085" t="str">
        <f t="shared" si="64"/>
        <v>06</v>
      </c>
    </row>
    <row r="4086" spans="1:14" ht="15" customHeight="1" x14ac:dyDescent="0.25">
      <c r="A4086" t="s">
        <v>14</v>
      </c>
      <c r="B4086">
        <v>0</v>
      </c>
      <c r="C4086" s="7" t="s">
        <v>15</v>
      </c>
      <c r="D4086">
        <v>21</v>
      </c>
      <c r="E4086" s="1" t="s">
        <v>370</v>
      </c>
      <c r="F4086" s="2" t="s">
        <v>356</v>
      </c>
      <c r="G4086" s="3" t="s">
        <v>358</v>
      </c>
      <c r="H4086" s="3" t="s">
        <v>371</v>
      </c>
      <c r="I4086" s="1" t="s">
        <v>16</v>
      </c>
      <c r="J4086" t="s">
        <v>15</v>
      </c>
      <c r="K4086" s="8">
        <v>53082687</v>
      </c>
      <c r="L4086">
        <v>53082687</v>
      </c>
      <c r="M4086" s="6">
        <v>530826.87</v>
      </c>
      <c r="N4086" t="str">
        <f t="shared" si="64"/>
        <v>06</v>
      </c>
    </row>
    <row r="4087" spans="1:14" ht="15" customHeight="1" x14ac:dyDescent="0.25">
      <c r="A4087" t="s">
        <v>14</v>
      </c>
      <c r="B4087">
        <v>0</v>
      </c>
      <c r="C4087" s="7" t="s">
        <v>15</v>
      </c>
      <c r="D4087">
        <v>21</v>
      </c>
      <c r="E4087" s="1" t="s">
        <v>370</v>
      </c>
      <c r="F4087" s="2" t="s">
        <v>356</v>
      </c>
      <c r="G4087" s="3" t="s">
        <v>358</v>
      </c>
      <c r="H4087" s="3" t="s">
        <v>268</v>
      </c>
      <c r="I4087" s="1" t="s">
        <v>16</v>
      </c>
      <c r="J4087" t="s">
        <v>15</v>
      </c>
      <c r="K4087" s="8">
        <v>2045650</v>
      </c>
      <c r="L4087">
        <v>2045650</v>
      </c>
      <c r="M4087" s="6">
        <v>20456.5</v>
      </c>
      <c r="N4087" t="str">
        <f t="shared" si="64"/>
        <v>07</v>
      </c>
    </row>
    <row r="4088" spans="1:14" ht="15" customHeight="1" x14ac:dyDescent="0.25">
      <c r="A4088" t="s">
        <v>14</v>
      </c>
      <c r="B4088">
        <v>0</v>
      </c>
      <c r="C4088" s="7" t="s">
        <v>15</v>
      </c>
      <c r="D4088">
        <v>21</v>
      </c>
      <c r="E4088" s="1" t="s">
        <v>370</v>
      </c>
      <c r="F4088" s="2" t="s">
        <v>356</v>
      </c>
      <c r="G4088" s="3" t="s">
        <v>358</v>
      </c>
      <c r="H4088" s="3" t="s">
        <v>123</v>
      </c>
      <c r="I4088" s="1" t="s">
        <v>16</v>
      </c>
      <c r="J4088" t="s">
        <v>15</v>
      </c>
      <c r="K4088" s="8">
        <v>409804</v>
      </c>
      <c r="L4088">
        <v>409804</v>
      </c>
      <c r="M4088" s="6">
        <v>4098.04</v>
      </c>
      <c r="N4088" t="str">
        <f t="shared" si="64"/>
        <v>08</v>
      </c>
    </row>
    <row r="4089" spans="1:14" ht="15" customHeight="1" x14ac:dyDescent="0.25">
      <c r="A4089" t="s">
        <v>14</v>
      </c>
      <c r="B4089">
        <v>0</v>
      </c>
      <c r="C4089" s="7" t="s">
        <v>15</v>
      </c>
      <c r="D4089">
        <v>21</v>
      </c>
      <c r="E4089" s="1" t="s">
        <v>370</v>
      </c>
      <c r="F4089" s="2" t="s">
        <v>356</v>
      </c>
      <c r="G4089" s="3" t="s">
        <v>358</v>
      </c>
      <c r="H4089" s="3" t="s">
        <v>362</v>
      </c>
      <c r="I4089" s="1" t="s">
        <v>16</v>
      </c>
      <c r="J4089" t="s">
        <v>15</v>
      </c>
      <c r="K4089" s="8">
        <v>154366</v>
      </c>
      <c r="L4089">
        <v>-154366</v>
      </c>
      <c r="M4089" s="6">
        <v>-1543.66</v>
      </c>
      <c r="N4089" t="str">
        <f t="shared" si="64"/>
        <v>16</v>
      </c>
    </row>
    <row r="4090" spans="1:14" ht="15" customHeight="1" x14ac:dyDescent="0.25">
      <c r="A4090" t="s">
        <v>14</v>
      </c>
      <c r="B4090">
        <v>0</v>
      </c>
      <c r="C4090" s="7" t="s">
        <v>15</v>
      </c>
      <c r="D4090">
        <v>21</v>
      </c>
      <c r="E4090" s="1" t="s">
        <v>370</v>
      </c>
      <c r="F4090" s="2" t="s">
        <v>356</v>
      </c>
      <c r="G4090" s="3" t="s">
        <v>358</v>
      </c>
      <c r="H4090" s="3" t="s">
        <v>362</v>
      </c>
      <c r="I4090" s="1" t="s">
        <v>16</v>
      </c>
      <c r="J4090" t="s">
        <v>811</v>
      </c>
      <c r="K4090" s="8">
        <v>147400</v>
      </c>
      <c r="L4090">
        <v>-147400</v>
      </c>
      <c r="M4090" s="6">
        <v>-1474</v>
      </c>
      <c r="N4090" t="str">
        <f t="shared" si="64"/>
        <v>16</v>
      </c>
    </row>
    <row r="4091" spans="1:14" ht="15" customHeight="1" x14ac:dyDescent="0.25">
      <c r="A4091" t="s">
        <v>14</v>
      </c>
      <c r="B4091">
        <v>0</v>
      </c>
      <c r="C4091" s="7" t="s">
        <v>15</v>
      </c>
      <c r="D4091">
        <v>21</v>
      </c>
      <c r="E4091" s="1" t="s">
        <v>370</v>
      </c>
      <c r="F4091" s="2" t="s">
        <v>356</v>
      </c>
      <c r="G4091" s="3" t="s">
        <v>358</v>
      </c>
      <c r="H4091" s="3" t="s">
        <v>367</v>
      </c>
      <c r="I4091" s="1" t="s">
        <v>16</v>
      </c>
      <c r="J4091" t="s">
        <v>15</v>
      </c>
      <c r="K4091" s="8">
        <v>797255</v>
      </c>
      <c r="L4091">
        <v>-797255</v>
      </c>
      <c r="M4091" s="6">
        <v>-7972.55</v>
      </c>
      <c r="N4091" t="str">
        <f t="shared" si="64"/>
        <v>16</v>
      </c>
    </row>
    <row r="4092" spans="1:14" ht="15" customHeight="1" x14ac:dyDescent="0.25">
      <c r="A4092" t="s">
        <v>14</v>
      </c>
      <c r="B4092">
        <v>0</v>
      </c>
      <c r="C4092" s="7" t="s">
        <v>15</v>
      </c>
      <c r="D4092">
        <v>21</v>
      </c>
      <c r="E4092" s="1" t="s">
        <v>370</v>
      </c>
      <c r="F4092" s="2" t="s">
        <v>356</v>
      </c>
      <c r="G4092" s="3" t="s">
        <v>358</v>
      </c>
      <c r="H4092" s="3" t="s">
        <v>372</v>
      </c>
      <c r="I4092" s="1" t="s">
        <v>16</v>
      </c>
      <c r="J4092" t="s">
        <v>15</v>
      </c>
      <c r="K4092" s="8">
        <v>341667</v>
      </c>
      <c r="L4092">
        <v>-341667</v>
      </c>
      <c r="M4092" s="6">
        <v>-3416.67</v>
      </c>
      <c r="N4092" t="str">
        <f t="shared" si="64"/>
        <v>16</v>
      </c>
    </row>
    <row r="4093" spans="1:14" ht="15" customHeight="1" x14ac:dyDescent="0.25">
      <c r="A4093" t="s">
        <v>14</v>
      </c>
      <c r="B4093">
        <v>0</v>
      </c>
      <c r="C4093" s="7" t="s">
        <v>15</v>
      </c>
      <c r="D4093">
        <v>21</v>
      </c>
      <c r="E4093" s="1" t="s">
        <v>370</v>
      </c>
      <c r="F4093" s="2" t="s">
        <v>356</v>
      </c>
      <c r="G4093" s="3" t="s">
        <v>358</v>
      </c>
      <c r="H4093" s="3" t="s">
        <v>29</v>
      </c>
      <c r="I4093" s="1" t="s">
        <v>16</v>
      </c>
      <c r="J4093" t="s">
        <v>813</v>
      </c>
      <c r="K4093" s="8">
        <v>5273074</v>
      </c>
      <c r="L4093">
        <v>-5273074</v>
      </c>
      <c r="M4093" s="6">
        <v>-52730.74</v>
      </c>
      <c r="N4093" t="str">
        <f t="shared" si="64"/>
        <v>30</v>
      </c>
    </row>
    <row r="4094" spans="1:14" ht="15" customHeight="1" x14ac:dyDescent="0.25">
      <c r="A4094" t="s">
        <v>14</v>
      </c>
      <c r="B4094">
        <v>0</v>
      </c>
      <c r="C4094" s="7" t="s">
        <v>15</v>
      </c>
      <c r="D4094">
        <v>21</v>
      </c>
      <c r="E4094" s="1" t="s">
        <v>370</v>
      </c>
      <c r="F4094" s="2" t="s">
        <v>356</v>
      </c>
      <c r="G4094" s="3" t="s">
        <v>358</v>
      </c>
      <c r="H4094" s="3" t="s">
        <v>300</v>
      </c>
      <c r="I4094" s="1" t="s">
        <v>16</v>
      </c>
      <c r="J4094" t="s">
        <v>808</v>
      </c>
      <c r="K4094" s="8">
        <v>6</v>
      </c>
      <c r="L4094">
        <v>-6</v>
      </c>
      <c r="M4094" s="6">
        <v>-0.06</v>
      </c>
      <c r="N4094" t="str">
        <f t="shared" si="64"/>
        <v>40</v>
      </c>
    </row>
    <row r="4095" spans="1:14" ht="15" customHeight="1" x14ac:dyDescent="0.25">
      <c r="A4095" t="s">
        <v>14</v>
      </c>
      <c r="B4095">
        <v>0</v>
      </c>
      <c r="C4095" s="7" t="s">
        <v>15</v>
      </c>
      <c r="D4095">
        <v>21</v>
      </c>
      <c r="E4095" s="1" t="s">
        <v>370</v>
      </c>
      <c r="F4095" s="2" t="s">
        <v>356</v>
      </c>
      <c r="G4095" s="3" t="s">
        <v>358</v>
      </c>
      <c r="H4095" s="3" t="s">
        <v>300</v>
      </c>
      <c r="I4095" s="1" t="s">
        <v>16</v>
      </c>
      <c r="J4095" t="s">
        <v>810</v>
      </c>
      <c r="K4095" s="8">
        <v>29717910</v>
      </c>
      <c r="L4095">
        <v>-29717910</v>
      </c>
      <c r="M4095" s="6">
        <v>-297179.10000000003</v>
      </c>
      <c r="N4095" t="str">
        <f t="shared" si="64"/>
        <v>40</v>
      </c>
    </row>
    <row r="4096" spans="1:14" ht="15" customHeight="1" x14ac:dyDescent="0.25">
      <c r="A4096" t="s">
        <v>14</v>
      </c>
      <c r="B4096">
        <v>0</v>
      </c>
      <c r="C4096" s="7" t="s">
        <v>15</v>
      </c>
      <c r="D4096">
        <v>21</v>
      </c>
      <c r="E4096" s="1" t="s">
        <v>373</v>
      </c>
      <c r="F4096" s="2" t="s">
        <v>356</v>
      </c>
      <c r="G4096" s="3" t="s">
        <v>358</v>
      </c>
      <c r="H4096" s="3" t="s">
        <v>58</v>
      </c>
      <c r="I4096" s="1" t="s">
        <v>59</v>
      </c>
      <c r="J4096" t="s">
        <v>15</v>
      </c>
      <c r="K4096" s="8">
        <v>9972907</v>
      </c>
      <c r="L4096">
        <v>9972907</v>
      </c>
      <c r="M4096" s="6">
        <v>99729.07</v>
      </c>
      <c r="N4096" t="str">
        <f t="shared" si="64"/>
        <v>01</v>
      </c>
    </row>
    <row r="4097" spans="1:15" ht="15" customHeight="1" x14ac:dyDescent="0.25">
      <c r="A4097" t="s">
        <v>14</v>
      </c>
      <c r="B4097">
        <v>0</v>
      </c>
      <c r="C4097" s="7" t="s">
        <v>15</v>
      </c>
      <c r="D4097">
        <v>21</v>
      </c>
      <c r="E4097" s="1" t="s">
        <v>373</v>
      </c>
      <c r="F4097" s="2" t="s">
        <v>356</v>
      </c>
      <c r="G4097" s="3" t="s">
        <v>358</v>
      </c>
      <c r="H4097" s="3" t="s">
        <v>103</v>
      </c>
      <c r="I4097" s="1" t="s">
        <v>59</v>
      </c>
      <c r="J4097" t="s">
        <v>15</v>
      </c>
      <c r="K4097" s="8">
        <v>188439</v>
      </c>
      <c r="L4097">
        <v>188439</v>
      </c>
      <c r="M4097" s="6">
        <v>1884.39</v>
      </c>
      <c r="N4097" t="str">
        <f t="shared" si="64"/>
        <v>01</v>
      </c>
    </row>
    <row r="4098" spans="1:15" ht="15" customHeight="1" x14ac:dyDescent="0.25">
      <c r="A4098" t="s">
        <v>14</v>
      </c>
      <c r="B4098">
        <v>0</v>
      </c>
      <c r="C4098" s="7" t="s">
        <v>15</v>
      </c>
      <c r="D4098">
        <v>21</v>
      </c>
      <c r="E4098" s="1" t="s">
        <v>373</v>
      </c>
      <c r="F4098" s="2" t="s">
        <v>356</v>
      </c>
      <c r="G4098" s="3" t="s">
        <v>358</v>
      </c>
      <c r="H4098" s="3" t="s">
        <v>66</v>
      </c>
      <c r="I4098" s="1" t="s">
        <v>59</v>
      </c>
      <c r="J4098" t="s">
        <v>15</v>
      </c>
      <c r="K4098" s="8">
        <v>131338</v>
      </c>
      <c r="L4098">
        <v>131338</v>
      </c>
      <c r="M4098" s="6">
        <v>1313.38</v>
      </c>
      <c r="N4098" t="str">
        <f t="shared" si="64"/>
        <v>01</v>
      </c>
    </row>
    <row r="4099" spans="1:15" ht="15" customHeight="1" x14ac:dyDescent="0.25">
      <c r="A4099" t="s">
        <v>14</v>
      </c>
      <c r="B4099">
        <v>0</v>
      </c>
      <c r="C4099" s="7" t="s">
        <v>15</v>
      </c>
      <c r="D4099">
        <v>21</v>
      </c>
      <c r="E4099" s="1" t="s">
        <v>373</v>
      </c>
      <c r="F4099" s="2" t="s">
        <v>356</v>
      </c>
      <c r="G4099" s="3" t="s">
        <v>358</v>
      </c>
      <c r="H4099" s="3" t="s">
        <v>54</v>
      </c>
      <c r="I4099" s="1" t="s">
        <v>59</v>
      </c>
      <c r="J4099" t="s">
        <v>15</v>
      </c>
      <c r="K4099" s="8">
        <v>2589390</v>
      </c>
      <c r="L4099">
        <v>2589390</v>
      </c>
      <c r="M4099" s="6">
        <v>25893.9</v>
      </c>
      <c r="N4099" t="str">
        <f t="shared" si="64"/>
        <v>02</v>
      </c>
    </row>
    <row r="4100" spans="1:15" ht="15" customHeight="1" x14ac:dyDescent="0.25">
      <c r="A4100" t="s">
        <v>14</v>
      </c>
      <c r="B4100">
        <v>0</v>
      </c>
      <c r="C4100" s="7" t="s">
        <v>15</v>
      </c>
      <c r="D4100">
        <v>21</v>
      </c>
      <c r="E4100" s="1" t="s">
        <v>373</v>
      </c>
      <c r="F4100" s="2" t="s">
        <v>356</v>
      </c>
      <c r="G4100" s="3" t="s">
        <v>358</v>
      </c>
      <c r="H4100" s="3" t="s">
        <v>70</v>
      </c>
      <c r="I4100" s="1" t="s">
        <v>59</v>
      </c>
      <c r="J4100" t="s">
        <v>15</v>
      </c>
      <c r="K4100" s="8">
        <v>69207</v>
      </c>
      <c r="L4100">
        <v>69207</v>
      </c>
      <c r="M4100" s="6">
        <v>692.07</v>
      </c>
      <c r="N4100" t="str">
        <f t="shared" si="64"/>
        <v>02</v>
      </c>
    </row>
    <row r="4101" spans="1:15" ht="15" customHeight="1" x14ac:dyDescent="0.25">
      <c r="A4101" t="s">
        <v>14</v>
      </c>
      <c r="B4101">
        <v>0</v>
      </c>
      <c r="C4101" s="7" t="s">
        <v>15</v>
      </c>
      <c r="D4101">
        <v>21</v>
      </c>
      <c r="E4101" s="1" t="s">
        <v>373</v>
      </c>
      <c r="F4101" s="2" t="s">
        <v>356</v>
      </c>
      <c r="G4101" s="3" t="s">
        <v>358</v>
      </c>
      <c r="H4101" s="3" t="s">
        <v>167</v>
      </c>
      <c r="I4101" s="1" t="s">
        <v>16</v>
      </c>
      <c r="J4101" t="s">
        <v>15</v>
      </c>
      <c r="K4101" s="8">
        <v>490178</v>
      </c>
      <c r="L4101">
        <v>490178</v>
      </c>
      <c r="M4101" s="6">
        <v>4901.78</v>
      </c>
      <c r="N4101" t="str">
        <f t="shared" si="64"/>
        <v>04</v>
      </c>
    </row>
    <row r="4102" spans="1:15" ht="15" customHeight="1" x14ac:dyDescent="0.25">
      <c r="A4102" t="s">
        <v>14</v>
      </c>
      <c r="B4102">
        <v>0</v>
      </c>
      <c r="C4102" s="7" t="s">
        <v>15</v>
      </c>
      <c r="D4102">
        <v>21</v>
      </c>
      <c r="E4102" s="1" t="s">
        <v>373</v>
      </c>
      <c r="F4102" s="2" t="s">
        <v>356</v>
      </c>
      <c r="G4102" s="3" t="s">
        <v>358</v>
      </c>
      <c r="H4102" s="3" t="s">
        <v>71</v>
      </c>
      <c r="I4102" s="1" t="s">
        <v>16</v>
      </c>
      <c r="J4102" t="s">
        <v>15</v>
      </c>
      <c r="K4102" s="8">
        <v>199485</v>
      </c>
      <c r="L4102">
        <v>199485</v>
      </c>
      <c r="M4102" s="6">
        <v>1994.8500000000001</v>
      </c>
      <c r="N4102" t="str">
        <f t="shared" si="64"/>
        <v>05</v>
      </c>
    </row>
    <row r="4103" spans="1:15" ht="15" customHeight="1" x14ac:dyDescent="0.25">
      <c r="A4103" t="s">
        <v>14</v>
      </c>
      <c r="B4103">
        <v>0</v>
      </c>
      <c r="C4103" s="7" t="s">
        <v>15</v>
      </c>
      <c r="D4103">
        <v>21</v>
      </c>
      <c r="E4103" s="1" t="s">
        <v>373</v>
      </c>
      <c r="F4103" s="2" t="s">
        <v>356</v>
      </c>
      <c r="G4103" s="3" t="s">
        <v>358</v>
      </c>
      <c r="H4103" s="3" t="s">
        <v>145</v>
      </c>
      <c r="I4103" s="1" t="s">
        <v>16</v>
      </c>
      <c r="J4103" t="s">
        <v>15</v>
      </c>
      <c r="K4103" s="8">
        <v>15622</v>
      </c>
      <c r="L4103">
        <v>15622</v>
      </c>
      <c r="M4103" s="6">
        <v>156.22</v>
      </c>
      <c r="N4103" t="str">
        <f t="shared" si="64"/>
        <v>05</v>
      </c>
    </row>
    <row r="4104" spans="1:15" ht="15" customHeight="1" x14ac:dyDescent="0.25">
      <c r="A4104" t="s">
        <v>14</v>
      </c>
      <c r="B4104">
        <v>0</v>
      </c>
      <c r="C4104" s="7" t="s">
        <v>15</v>
      </c>
      <c r="D4104">
        <v>21</v>
      </c>
      <c r="E4104" s="1" t="s">
        <v>373</v>
      </c>
      <c r="F4104" s="2" t="s">
        <v>356</v>
      </c>
      <c r="G4104" s="3" t="s">
        <v>358</v>
      </c>
      <c r="H4104" s="3" t="s">
        <v>73</v>
      </c>
      <c r="I4104" s="1" t="s">
        <v>16</v>
      </c>
      <c r="J4104" t="s">
        <v>15</v>
      </c>
      <c r="K4104" s="8">
        <v>93399</v>
      </c>
      <c r="L4104">
        <v>93399</v>
      </c>
      <c r="M4104" s="6">
        <v>933.99</v>
      </c>
      <c r="N4104" t="str">
        <f t="shared" si="64"/>
        <v>06</v>
      </c>
    </row>
    <row r="4105" spans="1:15" ht="15" customHeight="1" x14ac:dyDescent="0.25">
      <c r="A4105" t="s">
        <v>14</v>
      </c>
      <c r="B4105">
        <v>0</v>
      </c>
      <c r="C4105" s="7" t="s">
        <v>15</v>
      </c>
      <c r="D4105">
        <v>21</v>
      </c>
      <c r="E4105" s="1" t="s">
        <v>373</v>
      </c>
      <c r="F4105" s="2" t="s">
        <v>356</v>
      </c>
      <c r="G4105" s="3" t="s">
        <v>358</v>
      </c>
      <c r="H4105" s="3" t="s">
        <v>359</v>
      </c>
      <c r="I4105" s="1" t="s">
        <v>16</v>
      </c>
      <c r="J4105" t="s">
        <v>15</v>
      </c>
      <c r="K4105" s="8">
        <v>1923803</v>
      </c>
      <c r="L4105">
        <v>1923803</v>
      </c>
      <c r="M4105" s="6">
        <v>19238.03</v>
      </c>
      <c r="N4105" t="str">
        <f t="shared" si="64"/>
        <v>06</v>
      </c>
    </row>
    <row r="4106" spans="1:15" ht="15" customHeight="1" x14ac:dyDescent="0.25">
      <c r="A4106" t="s">
        <v>14</v>
      </c>
      <c r="B4106">
        <v>0</v>
      </c>
      <c r="C4106" s="7" t="s">
        <v>15</v>
      </c>
      <c r="D4106">
        <v>21</v>
      </c>
      <c r="E4106" s="1" t="s">
        <v>373</v>
      </c>
      <c r="F4106" s="2" t="s">
        <v>356</v>
      </c>
      <c r="G4106" s="3" t="s">
        <v>358</v>
      </c>
      <c r="H4106" s="3" t="s">
        <v>360</v>
      </c>
      <c r="I4106" s="1" t="s">
        <v>16</v>
      </c>
      <c r="J4106" t="s">
        <v>15</v>
      </c>
      <c r="K4106" s="8">
        <v>17688858</v>
      </c>
      <c r="L4106">
        <v>17688858</v>
      </c>
      <c r="M4106" s="6">
        <v>176888.58000000002</v>
      </c>
      <c r="N4106" t="str">
        <f t="shared" si="64"/>
        <v>06</v>
      </c>
    </row>
    <row r="4107" spans="1:15" ht="15" customHeight="1" x14ac:dyDescent="0.25">
      <c r="A4107" t="s">
        <v>14</v>
      </c>
      <c r="B4107">
        <v>0</v>
      </c>
      <c r="C4107" s="7" t="s">
        <v>15</v>
      </c>
      <c r="D4107">
        <v>21</v>
      </c>
      <c r="E4107" s="1" t="s">
        <v>373</v>
      </c>
      <c r="F4107" s="2" t="s">
        <v>356</v>
      </c>
      <c r="G4107" s="3" t="s">
        <v>358</v>
      </c>
      <c r="H4107" s="3" t="s">
        <v>362</v>
      </c>
      <c r="I4107" s="1" t="s">
        <v>16</v>
      </c>
      <c r="J4107" s="7" t="s">
        <v>811</v>
      </c>
      <c r="K4107">
        <v>-8330</v>
      </c>
      <c r="L4107">
        <v>8330</v>
      </c>
      <c r="M4107" s="6">
        <v>83.3</v>
      </c>
      <c r="N4107" t="str">
        <f t="shared" si="64"/>
        <v>16</v>
      </c>
      <c r="O4107" t="s">
        <v>878</v>
      </c>
    </row>
    <row r="4108" spans="1:15" ht="15" customHeight="1" x14ac:dyDescent="0.25">
      <c r="A4108" t="s">
        <v>14</v>
      </c>
      <c r="B4108">
        <v>0</v>
      </c>
      <c r="C4108" s="7" t="s">
        <v>15</v>
      </c>
      <c r="D4108">
        <v>21</v>
      </c>
      <c r="E4108" s="1" t="s">
        <v>373</v>
      </c>
      <c r="F4108" s="2" t="s">
        <v>356</v>
      </c>
      <c r="G4108" s="3" t="s">
        <v>358</v>
      </c>
      <c r="H4108" s="3" t="s">
        <v>362</v>
      </c>
      <c r="I4108" s="1" t="s">
        <v>16</v>
      </c>
      <c r="J4108" t="s">
        <v>811</v>
      </c>
      <c r="K4108">
        <v>-1792906</v>
      </c>
      <c r="L4108">
        <v>1792906</v>
      </c>
      <c r="M4108" s="6">
        <v>17929.060000000001</v>
      </c>
      <c r="N4108" t="str">
        <f t="shared" si="64"/>
        <v>16</v>
      </c>
    </row>
    <row r="4109" spans="1:15" ht="15" customHeight="1" x14ac:dyDescent="0.25">
      <c r="A4109" t="s">
        <v>14</v>
      </c>
      <c r="B4109">
        <v>0</v>
      </c>
      <c r="C4109" s="7" t="s">
        <v>15</v>
      </c>
      <c r="D4109">
        <v>21</v>
      </c>
      <c r="E4109" s="1" t="s">
        <v>373</v>
      </c>
      <c r="F4109" s="2" t="s">
        <v>356</v>
      </c>
      <c r="G4109" s="3" t="s">
        <v>358</v>
      </c>
      <c r="H4109" s="3" t="s">
        <v>364</v>
      </c>
      <c r="I4109" s="1" t="s">
        <v>16</v>
      </c>
      <c r="J4109" t="s">
        <v>812</v>
      </c>
      <c r="K4109" s="8">
        <v>509425</v>
      </c>
      <c r="L4109">
        <v>-509425</v>
      </c>
      <c r="M4109" s="6">
        <v>-5094.25</v>
      </c>
      <c r="N4109" t="str">
        <f t="shared" si="64"/>
        <v>16</v>
      </c>
    </row>
    <row r="4110" spans="1:15" ht="15" customHeight="1" x14ac:dyDescent="0.25">
      <c r="A4110" t="s">
        <v>14</v>
      </c>
      <c r="B4110">
        <v>0</v>
      </c>
      <c r="C4110" s="7" t="s">
        <v>15</v>
      </c>
      <c r="D4110">
        <v>21</v>
      </c>
      <c r="E4110" s="1" t="s">
        <v>373</v>
      </c>
      <c r="F4110" s="2" t="s">
        <v>356</v>
      </c>
      <c r="G4110" s="3" t="s">
        <v>358</v>
      </c>
      <c r="H4110" s="3" t="s">
        <v>365</v>
      </c>
      <c r="I4110" s="1" t="s">
        <v>16</v>
      </c>
      <c r="J4110" t="s">
        <v>15</v>
      </c>
      <c r="K4110" s="8">
        <v>1449175</v>
      </c>
      <c r="L4110">
        <v>-1449175</v>
      </c>
      <c r="M4110" s="6">
        <v>-14491.75</v>
      </c>
      <c r="N4110" t="str">
        <f t="shared" si="64"/>
        <v>16</v>
      </c>
    </row>
    <row r="4111" spans="1:15" ht="15" customHeight="1" x14ac:dyDescent="0.25">
      <c r="A4111" t="s">
        <v>14</v>
      </c>
      <c r="B4111">
        <v>0</v>
      </c>
      <c r="C4111" s="7" t="s">
        <v>15</v>
      </c>
      <c r="D4111">
        <v>21</v>
      </c>
      <c r="E4111" s="1" t="s">
        <v>373</v>
      </c>
      <c r="F4111" s="2" t="s">
        <v>356</v>
      </c>
      <c r="G4111" s="3" t="s">
        <v>358</v>
      </c>
      <c r="H4111" s="3" t="s">
        <v>366</v>
      </c>
      <c r="I4111" s="1" t="s">
        <v>16</v>
      </c>
      <c r="J4111" t="s">
        <v>15</v>
      </c>
      <c r="K4111" s="8">
        <v>5875</v>
      </c>
      <c r="L4111">
        <v>-5875</v>
      </c>
      <c r="M4111" s="6">
        <v>-58.75</v>
      </c>
      <c r="N4111" t="str">
        <f t="shared" ref="N4111:N4174" si="65">LEFT(H4111,2)</f>
        <v>16</v>
      </c>
    </row>
    <row r="4112" spans="1:15" ht="15" customHeight="1" x14ac:dyDescent="0.25">
      <c r="A4112" t="s">
        <v>14</v>
      </c>
      <c r="B4112">
        <v>0</v>
      </c>
      <c r="C4112" s="7" t="s">
        <v>15</v>
      </c>
      <c r="D4112">
        <v>21</v>
      </c>
      <c r="E4112" s="1" t="s">
        <v>373</v>
      </c>
      <c r="F4112" s="2" t="s">
        <v>356</v>
      </c>
      <c r="G4112" s="3" t="s">
        <v>358</v>
      </c>
      <c r="H4112" s="3" t="s">
        <v>363</v>
      </c>
      <c r="I4112" s="1" t="s">
        <v>16</v>
      </c>
      <c r="J4112" t="s">
        <v>15</v>
      </c>
      <c r="K4112" s="8">
        <v>819925</v>
      </c>
      <c r="L4112">
        <v>-819925</v>
      </c>
      <c r="M4112" s="6">
        <v>-8199.25</v>
      </c>
      <c r="N4112" t="str">
        <f t="shared" si="65"/>
        <v>16</v>
      </c>
    </row>
    <row r="4113" spans="1:14" ht="15" customHeight="1" x14ac:dyDescent="0.25">
      <c r="A4113" t="s">
        <v>14</v>
      </c>
      <c r="B4113">
        <v>0</v>
      </c>
      <c r="C4113" s="7" t="s">
        <v>15</v>
      </c>
      <c r="D4113">
        <v>21</v>
      </c>
      <c r="E4113" s="1" t="s">
        <v>373</v>
      </c>
      <c r="F4113" s="2" t="s">
        <v>356</v>
      </c>
      <c r="G4113" s="3" t="s">
        <v>358</v>
      </c>
      <c r="H4113" s="3" t="s">
        <v>300</v>
      </c>
      <c r="I4113" s="1" t="s">
        <v>16</v>
      </c>
      <c r="J4113" t="s">
        <v>809</v>
      </c>
      <c r="K4113" s="8">
        <v>4151602</v>
      </c>
      <c r="L4113">
        <v>-4151602</v>
      </c>
      <c r="M4113" s="6">
        <v>-41516.020000000004</v>
      </c>
      <c r="N4113" t="str">
        <f t="shared" si="65"/>
        <v>40</v>
      </c>
    </row>
    <row r="4114" spans="1:14" ht="15" customHeight="1" x14ac:dyDescent="0.25">
      <c r="A4114" t="s">
        <v>14</v>
      </c>
      <c r="B4114">
        <v>0</v>
      </c>
      <c r="C4114" s="7" t="s">
        <v>15</v>
      </c>
      <c r="D4114">
        <v>21</v>
      </c>
      <c r="E4114" s="1" t="s">
        <v>373</v>
      </c>
      <c r="F4114" s="2" t="s">
        <v>356</v>
      </c>
      <c r="G4114" s="3" t="s">
        <v>358</v>
      </c>
      <c r="H4114" s="3" t="s">
        <v>300</v>
      </c>
      <c r="I4114" s="1" t="s">
        <v>16</v>
      </c>
      <c r="J4114" t="s">
        <v>807</v>
      </c>
      <c r="K4114" s="8">
        <v>35279608</v>
      </c>
      <c r="L4114">
        <v>-35279608</v>
      </c>
      <c r="M4114" s="6">
        <v>-352796.08</v>
      </c>
      <c r="N4114" t="str">
        <f t="shared" si="65"/>
        <v>40</v>
      </c>
    </row>
    <row r="4115" spans="1:14" ht="15" customHeight="1" x14ac:dyDescent="0.25">
      <c r="A4115" t="s">
        <v>14</v>
      </c>
      <c r="B4115">
        <v>0</v>
      </c>
      <c r="C4115" s="7" t="s">
        <v>15</v>
      </c>
      <c r="D4115">
        <v>21</v>
      </c>
      <c r="E4115" s="1" t="s">
        <v>374</v>
      </c>
      <c r="F4115" s="2" t="s">
        <v>356</v>
      </c>
      <c r="G4115" s="3" t="s">
        <v>358</v>
      </c>
      <c r="H4115" s="3" t="s">
        <v>58</v>
      </c>
      <c r="I4115" s="1" t="s">
        <v>59</v>
      </c>
      <c r="J4115" t="s">
        <v>15</v>
      </c>
      <c r="K4115" s="8">
        <v>4362368</v>
      </c>
      <c r="L4115">
        <v>4362368</v>
      </c>
      <c r="M4115" s="6">
        <v>43623.68</v>
      </c>
      <c r="N4115" t="str">
        <f t="shared" si="65"/>
        <v>01</v>
      </c>
    </row>
    <row r="4116" spans="1:14" ht="15" customHeight="1" x14ac:dyDescent="0.25">
      <c r="A4116" t="s">
        <v>14</v>
      </c>
      <c r="B4116">
        <v>0</v>
      </c>
      <c r="C4116" s="7" t="s">
        <v>15</v>
      </c>
      <c r="D4116">
        <v>21</v>
      </c>
      <c r="E4116" s="1" t="s">
        <v>374</v>
      </c>
      <c r="F4116" s="2" t="s">
        <v>356</v>
      </c>
      <c r="G4116" s="3" t="s">
        <v>358</v>
      </c>
      <c r="H4116" s="3" t="s">
        <v>103</v>
      </c>
      <c r="I4116" s="1" t="s">
        <v>59</v>
      </c>
      <c r="J4116" t="s">
        <v>15</v>
      </c>
      <c r="K4116" s="8">
        <v>81844</v>
      </c>
      <c r="L4116">
        <v>81844</v>
      </c>
      <c r="M4116" s="6">
        <v>818.44</v>
      </c>
      <c r="N4116" t="str">
        <f t="shared" si="65"/>
        <v>01</v>
      </c>
    </row>
    <row r="4117" spans="1:14" ht="15" customHeight="1" x14ac:dyDescent="0.25">
      <c r="A4117" t="s">
        <v>14</v>
      </c>
      <c r="B4117">
        <v>0</v>
      </c>
      <c r="C4117" s="7" t="s">
        <v>15</v>
      </c>
      <c r="D4117">
        <v>21</v>
      </c>
      <c r="E4117" s="1" t="s">
        <v>374</v>
      </c>
      <c r="F4117" s="2" t="s">
        <v>356</v>
      </c>
      <c r="G4117" s="3" t="s">
        <v>358</v>
      </c>
      <c r="H4117" s="3" t="s">
        <v>66</v>
      </c>
      <c r="I4117" s="1" t="s">
        <v>59</v>
      </c>
      <c r="J4117" t="s">
        <v>15</v>
      </c>
      <c r="K4117" s="8">
        <v>558201</v>
      </c>
      <c r="L4117">
        <v>558201</v>
      </c>
      <c r="M4117" s="6">
        <v>5582.01</v>
      </c>
      <c r="N4117" t="str">
        <f t="shared" si="65"/>
        <v>01</v>
      </c>
    </row>
    <row r="4118" spans="1:14" ht="15" customHeight="1" x14ac:dyDescent="0.25">
      <c r="A4118" t="s">
        <v>14</v>
      </c>
      <c r="B4118">
        <v>0</v>
      </c>
      <c r="C4118" s="7" t="s">
        <v>15</v>
      </c>
      <c r="D4118">
        <v>21</v>
      </c>
      <c r="E4118" s="1" t="s">
        <v>374</v>
      </c>
      <c r="F4118" s="2" t="s">
        <v>356</v>
      </c>
      <c r="G4118" s="3" t="s">
        <v>358</v>
      </c>
      <c r="H4118" s="3" t="s">
        <v>68</v>
      </c>
      <c r="I4118" s="1" t="s">
        <v>59</v>
      </c>
      <c r="J4118" t="s">
        <v>15</v>
      </c>
      <c r="K4118" s="8">
        <v>130000</v>
      </c>
      <c r="L4118">
        <v>130000</v>
      </c>
      <c r="M4118" s="6">
        <v>1300</v>
      </c>
      <c r="N4118" t="str">
        <f t="shared" si="65"/>
        <v>01</v>
      </c>
    </row>
    <row r="4119" spans="1:14" ht="15" customHeight="1" x14ac:dyDescent="0.25">
      <c r="A4119" t="s">
        <v>14</v>
      </c>
      <c r="B4119">
        <v>0</v>
      </c>
      <c r="C4119" s="7" t="s">
        <v>15</v>
      </c>
      <c r="D4119">
        <v>21</v>
      </c>
      <c r="E4119" s="1" t="s">
        <v>374</v>
      </c>
      <c r="F4119" s="2" t="s">
        <v>356</v>
      </c>
      <c r="G4119" s="3" t="s">
        <v>358</v>
      </c>
      <c r="H4119" s="3" t="s">
        <v>54</v>
      </c>
      <c r="I4119" s="1" t="s">
        <v>59</v>
      </c>
      <c r="J4119" t="s">
        <v>15</v>
      </c>
      <c r="K4119" s="8">
        <v>1908382</v>
      </c>
      <c r="L4119">
        <v>1908382</v>
      </c>
      <c r="M4119" s="6">
        <v>19083.82</v>
      </c>
      <c r="N4119" t="str">
        <f t="shared" si="65"/>
        <v>02</v>
      </c>
    </row>
    <row r="4120" spans="1:14" ht="15" customHeight="1" x14ac:dyDescent="0.25">
      <c r="A4120" t="s">
        <v>14</v>
      </c>
      <c r="B4120">
        <v>0</v>
      </c>
      <c r="C4120" s="7" t="s">
        <v>15</v>
      </c>
      <c r="D4120">
        <v>21</v>
      </c>
      <c r="E4120" s="1" t="s">
        <v>374</v>
      </c>
      <c r="F4120" s="2" t="s">
        <v>356</v>
      </c>
      <c r="G4120" s="3" t="s">
        <v>358</v>
      </c>
      <c r="H4120" s="3" t="s">
        <v>69</v>
      </c>
      <c r="I4120" s="1" t="s">
        <v>59</v>
      </c>
      <c r="J4120" t="s">
        <v>15</v>
      </c>
      <c r="K4120" s="8">
        <v>29059</v>
      </c>
      <c r="L4120">
        <v>29059</v>
      </c>
      <c r="M4120" s="6">
        <v>290.59000000000003</v>
      </c>
      <c r="N4120" t="str">
        <f t="shared" si="65"/>
        <v>02</v>
      </c>
    </row>
    <row r="4121" spans="1:14" ht="15" customHeight="1" x14ac:dyDescent="0.25">
      <c r="A4121" t="s">
        <v>14</v>
      </c>
      <c r="B4121">
        <v>0</v>
      </c>
      <c r="C4121" s="7" t="s">
        <v>15</v>
      </c>
      <c r="D4121">
        <v>21</v>
      </c>
      <c r="E4121" s="1" t="s">
        <v>374</v>
      </c>
      <c r="F4121" s="2" t="s">
        <v>356</v>
      </c>
      <c r="G4121" s="3" t="s">
        <v>358</v>
      </c>
      <c r="H4121" s="3" t="s">
        <v>70</v>
      </c>
      <c r="I4121" s="1" t="s">
        <v>59</v>
      </c>
      <c r="J4121" t="s">
        <v>15</v>
      </c>
      <c r="K4121" s="8">
        <v>143077</v>
      </c>
      <c r="L4121">
        <v>143077</v>
      </c>
      <c r="M4121" s="6">
        <v>1430.77</v>
      </c>
      <c r="N4121" t="str">
        <f t="shared" si="65"/>
        <v>02</v>
      </c>
    </row>
    <row r="4122" spans="1:14" ht="15" customHeight="1" x14ac:dyDescent="0.25">
      <c r="A4122" t="s">
        <v>14</v>
      </c>
      <c r="B4122">
        <v>0</v>
      </c>
      <c r="C4122" s="7" t="s">
        <v>15</v>
      </c>
      <c r="D4122">
        <v>21</v>
      </c>
      <c r="E4122" s="1" t="s">
        <v>374</v>
      </c>
      <c r="F4122" s="2" t="s">
        <v>356</v>
      </c>
      <c r="G4122" s="3" t="s">
        <v>358</v>
      </c>
      <c r="H4122" s="3" t="s">
        <v>167</v>
      </c>
      <c r="I4122" s="1" t="s">
        <v>16</v>
      </c>
      <c r="J4122" t="s">
        <v>15</v>
      </c>
      <c r="K4122" s="8">
        <v>401672</v>
      </c>
      <c r="L4122">
        <v>401672</v>
      </c>
      <c r="M4122" s="6">
        <v>4016.7200000000003</v>
      </c>
      <c r="N4122" t="str">
        <f t="shared" si="65"/>
        <v>04</v>
      </c>
    </row>
    <row r="4123" spans="1:14" ht="15" customHeight="1" x14ac:dyDescent="0.25">
      <c r="A4123" t="s">
        <v>14</v>
      </c>
      <c r="B4123">
        <v>0</v>
      </c>
      <c r="C4123" s="7" t="s">
        <v>15</v>
      </c>
      <c r="D4123">
        <v>21</v>
      </c>
      <c r="E4123" s="1" t="s">
        <v>374</v>
      </c>
      <c r="F4123" s="2" t="s">
        <v>356</v>
      </c>
      <c r="G4123" s="3" t="s">
        <v>358</v>
      </c>
      <c r="H4123" s="3" t="s">
        <v>71</v>
      </c>
      <c r="I4123" s="1" t="s">
        <v>16</v>
      </c>
      <c r="J4123" t="s">
        <v>15</v>
      </c>
      <c r="K4123" s="8">
        <v>159348</v>
      </c>
      <c r="L4123">
        <v>159348</v>
      </c>
      <c r="M4123" s="6">
        <v>1593.48</v>
      </c>
      <c r="N4123" t="str">
        <f t="shared" si="65"/>
        <v>05</v>
      </c>
    </row>
    <row r="4124" spans="1:14" ht="15" customHeight="1" x14ac:dyDescent="0.25">
      <c r="A4124" t="s">
        <v>14</v>
      </c>
      <c r="B4124">
        <v>0</v>
      </c>
      <c r="C4124" s="7" t="s">
        <v>15</v>
      </c>
      <c r="D4124">
        <v>21</v>
      </c>
      <c r="E4124" s="1" t="s">
        <v>374</v>
      </c>
      <c r="F4124" s="2" t="s">
        <v>356</v>
      </c>
      <c r="G4124" s="3" t="s">
        <v>358</v>
      </c>
      <c r="H4124" s="3" t="s">
        <v>73</v>
      </c>
      <c r="I4124" s="1" t="s">
        <v>16</v>
      </c>
      <c r="J4124" t="s">
        <v>15</v>
      </c>
      <c r="K4124" s="8">
        <v>67697</v>
      </c>
      <c r="L4124">
        <v>67697</v>
      </c>
      <c r="M4124" s="6">
        <v>676.97</v>
      </c>
      <c r="N4124" t="str">
        <f t="shared" si="65"/>
        <v>06</v>
      </c>
    </row>
    <row r="4125" spans="1:14" ht="15" customHeight="1" x14ac:dyDescent="0.25">
      <c r="A4125" t="s">
        <v>14</v>
      </c>
      <c r="B4125">
        <v>0</v>
      </c>
      <c r="C4125" s="7" t="s">
        <v>15</v>
      </c>
      <c r="D4125">
        <v>21</v>
      </c>
      <c r="E4125" s="1" t="s">
        <v>374</v>
      </c>
      <c r="F4125" s="2" t="s">
        <v>356</v>
      </c>
      <c r="G4125" s="3" t="s">
        <v>358</v>
      </c>
      <c r="H4125" s="3" t="s">
        <v>359</v>
      </c>
      <c r="I4125" s="1" t="s">
        <v>16</v>
      </c>
      <c r="J4125" t="s">
        <v>15</v>
      </c>
      <c r="K4125" s="8">
        <v>1447530</v>
      </c>
      <c r="L4125">
        <v>1447530</v>
      </c>
      <c r="M4125" s="6">
        <v>14475.300000000001</v>
      </c>
      <c r="N4125" t="str">
        <f t="shared" si="65"/>
        <v>06</v>
      </c>
    </row>
    <row r="4126" spans="1:14" ht="15" customHeight="1" x14ac:dyDescent="0.25">
      <c r="A4126" t="s">
        <v>14</v>
      </c>
      <c r="B4126">
        <v>0</v>
      </c>
      <c r="C4126" s="7" t="s">
        <v>15</v>
      </c>
      <c r="D4126">
        <v>21</v>
      </c>
      <c r="E4126" s="1" t="s">
        <v>374</v>
      </c>
      <c r="F4126" s="2" t="s">
        <v>356</v>
      </c>
      <c r="G4126" s="3" t="s">
        <v>358</v>
      </c>
      <c r="H4126" s="3" t="s">
        <v>360</v>
      </c>
      <c r="I4126" s="1" t="s">
        <v>16</v>
      </c>
      <c r="J4126" t="s">
        <v>15</v>
      </c>
      <c r="K4126" s="8">
        <v>12130419</v>
      </c>
      <c r="L4126">
        <v>12130419</v>
      </c>
      <c r="M4126" s="6">
        <v>121304.19</v>
      </c>
      <c r="N4126" t="str">
        <f t="shared" si="65"/>
        <v>06</v>
      </c>
    </row>
    <row r="4127" spans="1:14" ht="15" customHeight="1" x14ac:dyDescent="0.25">
      <c r="A4127" t="s">
        <v>14</v>
      </c>
      <c r="B4127">
        <v>0</v>
      </c>
      <c r="C4127" s="7" t="s">
        <v>15</v>
      </c>
      <c r="D4127">
        <v>21</v>
      </c>
      <c r="E4127" s="1" t="s">
        <v>374</v>
      </c>
      <c r="F4127" s="2" t="s">
        <v>356</v>
      </c>
      <c r="G4127" s="3" t="s">
        <v>358</v>
      </c>
      <c r="H4127" s="3" t="s">
        <v>361</v>
      </c>
      <c r="I4127" s="1" t="s">
        <v>16</v>
      </c>
      <c r="J4127" t="s">
        <v>15</v>
      </c>
      <c r="K4127">
        <v>-200</v>
      </c>
      <c r="L4127">
        <v>-200</v>
      </c>
      <c r="M4127" s="6">
        <v>-2</v>
      </c>
      <c r="N4127" t="str">
        <f t="shared" si="65"/>
        <v>08</v>
      </c>
    </row>
    <row r="4128" spans="1:14" ht="15" customHeight="1" x14ac:dyDescent="0.25">
      <c r="A4128" t="s">
        <v>14</v>
      </c>
      <c r="B4128">
        <v>0</v>
      </c>
      <c r="C4128" s="7" t="s">
        <v>15</v>
      </c>
      <c r="D4128">
        <v>21</v>
      </c>
      <c r="E4128" s="1" t="s">
        <v>374</v>
      </c>
      <c r="F4128" s="2" t="s">
        <v>356</v>
      </c>
      <c r="G4128" s="3" t="s">
        <v>358</v>
      </c>
      <c r="H4128" s="3" t="s">
        <v>362</v>
      </c>
      <c r="I4128" s="1" t="s">
        <v>16</v>
      </c>
      <c r="J4128" t="s">
        <v>811</v>
      </c>
      <c r="K4128">
        <v>-144817</v>
      </c>
      <c r="L4128">
        <v>144817</v>
      </c>
      <c r="M4128" s="6">
        <v>1448.17</v>
      </c>
      <c r="N4128" t="str">
        <f t="shared" si="65"/>
        <v>16</v>
      </c>
    </row>
    <row r="4129" spans="1:14" ht="15" customHeight="1" x14ac:dyDescent="0.25">
      <c r="A4129" t="s">
        <v>14</v>
      </c>
      <c r="B4129">
        <v>0</v>
      </c>
      <c r="C4129" s="7" t="s">
        <v>15</v>
      </c>
      <c r="D4129">
        <v>21</v>
      </c>
      <c r="E4129" s="1" t="s">
        <v>374</v>
      </c>
      <c r="F4129" s="2" t="s">
        <v>356</v>
      </c>
      <c r="G4129" s="3" t="s">
        <v>358</v>
      </c>
      <c r="H4129" s="3" t="s">
        <v>365</v>
      </c>
      <c r="I4129" s="1" t="s">
        <v>16</v>
      </c>
      <c r="J4129" t="s">
        <v>15</v>
      </c>
      <c r="K4129" s="8">
        <v>281600</v>
      </c>
      <c r="L4129">
        <v>-281600</v>
      </c>
      <c r="M4129" s="6">
        <v>-2816</v>
      </c>
      <c r="N4129" t="str">
        <f t="shared" si="65"/>
        <v>16</v>
      </c>
    </row>
    <row r="4130" spans="1:14" ht="15" customHeight="1" x14ac:dyDescent="0.25">
      <c r="A4130" t="s">
        <v>14</v>
      </c>
      <c r="B4130">
        <v>0</v>
      </c>
      <c r="C4130" s="7" t="s">
        <v>15</v>
      </c>
      <c r="D4130">
        <v>21</v>
      </c>
      <c r="E4130" s="1" t="s">
        <v>374</v>
      </c>
      <c r="F4130" s="2" t="s">
        <v>356</v>
      </c>
      <c r="G4130" s="3" t="s">
        <v>358</v>
      </c>
      <c r="H4130" s="3" t="s">
        <v>366</v>
      </c>
      <c r="I4130" s="1" t="s">
        <v>16</v>
      </c>
      <c r="J4130" t="s">
        <v>15</v>
      </c>
      <c r="K4130" s="8">
        <v>300</v>
      </c>
      <c r="L4130">
        <v>-300</v>
      </c>
      <c r="M4130" s="6">
        <v>-3</v>
      </c>
      <c r="N4130" t="str">
        <f t="shared" si="65"/>
        <v>16</v>
      </c>
    </row>
    <row r="4131" spans="1:14" ht="15" customHeight="1" x14ac:dyDescent="0.25">
      <c r="A4131" t="s">
        <v>14</v>
      </c>
      <c r="B4131">
        <v>0</v>
      </c>
      <c r="C4131" s="7" t="s">
        <v>15</v>
      </c>
      <c r="D4131">
        <v>21</v>
      </c>
      <c r="E4131" s="1" t="s">
        <v>374</v>
      </c>
      <c r="F4131" s="2" t="s">
        <v>356</v>
      </c>
      <c r="G4131" s="3" t="s">
        <v>358</v>
      </c>
      <c r="H4131" s="3" t="s">
        <v>363</v>
      </c>
      <c r="I4131" s="1" t="s">
        <v>16</v>
      </c>
      <c r="J4131" t="s">
        <v>15</v>
      </c>
      <c r="K4131" s="8">
        <v>1758170</v>
      </c>
      <c r="L4131">
        <v>-1758170</v>
      </c>
      <c r="M4131" s="6">
        <v>-17581.7</v>
      </c>
      <c r="N4131" t="str">
        <f t="shared" si="65"/>
        <v>16</v>
      </c>
    </row>
    <row r="4132" spans="1:14" ht="15" customHeight="1" x14ac:dyDescent="0.25">
      <c r="A4132" t="s">
        <v>14</v>
      </c>
      <c r="B4132">
        <v>0</v>
      </c>
      <c r="C4132" s="7" t="s">
        <v>15</v>
      </c>
      <c r="D4132">
        <v>21</v>
      </c>
      <c r="E4132" s="1" t="s">
        <v>374</v>
      </c>
      <c r="F4132" s="2" t="s">
        <v>356</v>
      </c>
      <c r="G4132" s="3" t="s">
        <v>358</v>
      </c>
      <c r="H4132" s="3" t="s">
        <v>300</v>
      </c>
      <c r="I4132" s="1" t="s">
        <v>16</v>
      </c>
      <c r="J4132" t="s">
        <v>809</v>
      </c>
      <c r="K4132" s="8">
        <v>3256123</v>
      </c>
      <c r="L4132">
        <v>-3256123</v>
      </c>
      <c r="M4132" s="6">
        <v>-32561.23</v>
      </c>
      <c r="N4132" t="str">
        <f t="shared" si="65"/>
        <v>40</v>
      </c>
    </row>
    <row r="4133" spans="1:14" ht="15" customHeight="1" x14ac:dyDescent="0.25">
      <c r="A4133" t="s">
        <v>14</v>
      </c>
      <c r="B4133">
        <v>0</v>
      </c>
      <c r="C4133" s="7" t="s">
        <v>15</v>
      </c>
      <c r="D4133">
        <v>21</v>
      </c>
      <c r="E4133" s="1" t="s">
        <v>374</v>
      </c>
      <c r="F4133" s="2" t="s">
        <v>356</v>
      </c>
      <c r="G4133" s="3" t="s">
        <v>358</v>
      </c>
      <c r="H4133" s="3" t="s">
        <v>300</v>
      </c>
      <c r="I4133" s="1" t="s">
        <v>16</v>
      </c>
      <c r="J4133" t="s">
        <v>807</v>
      </c>
      <c r="K4133" s="8">
        <v>22170009</v>
      </c>
      <c r="L4133">
        <v>-22170009</v>
      </c>
      <c r="M4133" s="6">
        <v>-221700.09</v>
      </c>
      <c r="N4133" t="str">
        <f t="shared" si="65"/>
        <v>40</v>
      </c>
    </row>
    <row r="4134" spans="1:14" ht="15" customHeight="1" x14ac:dyDescent="0.25">
      <c r="A4134" t="s">
        <v>14</v>
      </c>
      <c r="B4134">
        <v>0</v>
      </c>
      <c r="C4134" s="7" t="s">
        <v>15</v>
      </c>
      <c r="D4134">
        <v>21</v>
      </c>
      <c r="E4134" s="1" t="s">
        <v>375</v>
      </c>
      <c r="F4134" s="2" t="s">
        <v>356</v>
      </c>
      <c r="G4134" s="3" t="s">
        <v>358</v>
      </c>
      <c r="H4134" s="3" t="s">
        <v>58</v>
      </c>
      <c r="I4134" s="1" t="s">
        <v>59</v>
      </c>
      <c r="J4134" t="s">
        <v>15</v>
      </c>
      <c r="K4134" s="8">
        <v>3463168</v>
      </c>
      <c r="L4134">
        <v>3463168</v>
      </c>
      <c r="M4134" s="6">
        <v>34631.68</v>
      </c>
      <c r="N4134" t="str">
        <f t="shared" si="65"/>
        <v>01</v>
      </c>
    </row>
    <row r="4135" spans="1:14" ht="15" customHeight="1" x14ac:dyDescent="0.25">
      <c r="A4135" t="s">
        <v>14</v>
      </c>
      <c r="B4135">
        <v>0</v>
      </c>
      <c r="C4135" s="7" t="s">
        <v>15</v>
      </c>
      <c r="D4135">
        <v>21</v>
      </c>
      <c r="E4135" s="1" t="s">
        <v>375</v>
      </c>
      <c r="F4135" s="2" t="s">
        <v>356</v>
      </c>
      <c r="G4135" s="3" t="s">
        <v>358</v>
      </c>
      <c r="H4135" s="3" t="s">
        <v>66</v>
      </c>
      <c r="I4135" s="1" t="s">
        <v>59</v>
      </c>
      <c r="J4135" t="s">
        <v>15</v>
      </c>
      <c r="K4135" s="8">
        <v>420710</v>
      </c>
      <c r="L4135">
        <v>420710</v>
      </c>
      <c r="M4135" s="6">
        <v>4207.1000000000004</v>
      </c>
      <c r="N4135" t="str">
        <f t="shared" si="65"/>
        <v>01</v>
      </c>
    </row>
    <row r="4136" spans="1:14" ht="15" customHeight="1" x14ac:dyDescent="0.25">
      <c r="A4136" t="s">
        <v>14</v>
      </c>
      <c r="B4136">
        <v>0</v>
      </c>
      <c r="C4136" s="7" t="s">
        <v>15</v>
      </c>
      <c r="D4136">
        <v>21</v>
      </c>
      <c r="E4136" s="1" t="s">
        <v>375</v>
      </c>
      <c r="F4136" s="2" t="s">
        <v>356</v>
      </c>
      <c r="G4136" s="3" t="s">
        <v>358</v>
      </c>
      <c r="H4136" s="3" t="s">
        <v>54</v>
      </c>
      <c r="I4136" s="1" t="s">
        <v>59</v>
      </c>
      <c r="J4136" t="s">
        <v>15</v>
      </c>
      <c r="K4136" s="8">
        <v>1909333</v>
      </c>
      <c r="L4136">
        <v>1909333</v>
      </c>
      <c r="M4136" s="6">
        <v>19093.330000000002</v>
      </c>
      <c r="N4136" t="str">
        <f t="shared" si="65"/>
        <v>02</v>
      </c>
    </row>
    <row r="4137" spans="1:14" ht="15" customHeight="1" x14ac:dyDescent="0.25">
      <c r="A4137" t="s">
        <v>14</v>
      </c>
      <c r="B4137">
        <v>0</v>
      </c>
      <c r="C4137" s="7" t="s">
        <v>15</v>
      </c>
      <c r="D4137">
        <v>21</v>
      </c>
      <c r="E4137" s="1" t="s">
        <v>375</v>
      </c>
      <c r="F4137" s="2" t="s">
        <v>356</v>
      </c>
      <c r="G4137" s="3" t="s">
        <v>358</v>
      </c>
      <c r="H4137" s="3" t="s">
        <v>70</v>
      </c>
      <c r="I4137" s="1" t="s">
        <v>59</v>
      </c>
      <c r="J4137" t="s">
        <v>15</v>
      </c>
      <c r="K4137" s="8">
        <v>94029</v>
      </c>
      <c r="L4137">
        <v>94029</v>
      </c>
      <c r="M4137" s="6">
        <v>940.29</v>
      </c>
      <c r="N4137" t="str">
        <f t="shared" si="65"/>
        <v>02</v>
      </c>
    </row>
    <row r="4138" spans="1:14" ht="15" customHeight="1" x14ac:dyDescent="0.25">
      <c r="A4138" t="s">
        <v>14</v>
      </c>
      <c r="B4138">
        <v>0</v>
      </c>
      <c r="C4138" s="7" t="s">
        <v>15</v>
      </c>
      <c r="D4138">
        <v>21</v>
      </c>
      <c r="E4138" s="1" t="s">
        <v>375</v>
      </c>
      <c r="F4138" s="2" t="s">
        <v>356</v>
      </c>
      <c r="G4138" s="3" t="s">
        <v>358</v>
      </c>
      <c r="H4138" s="3" t="s">
        <v>167</v>
      </c>
      <c r="I4138" s="1" t="s">
        <v>16</v>
      </c>
      <c r="J4138" t="s">
        <v>15</v>
      </c>
      <c r="K4138" s="8">
        <v>365342</v>
      </c>
      <c r="L4138">
        <v>365342</v>
      </c>
      <c r="M4138" s="6">
        <v>3653.42</v>
      </c>
      <c r="N4138" t="str">
        <f t="shared" si="65"/>
        <v>04</v>
      </c>
    </row>
    <row r="4139" spans="1:14" ht="15" customHeight="1" x14ac:dyDescent="0.25">
      <c r="A4139" t="s">
        <v>14</v>
      </c>
      <c r="B4139">
        <v>0</v>
      </c>
      <c r="C4139" s="7" t="s">
        <v>15</v>
      </c>
      <c r="D4139">
        <v>21</v>
      </c>
      <c r="E4139" s="1" t="s">
        <v>375</v>
      </c>
      <c r="F4139" s="2" t="s">
        <v>356</v>
      </c>
      <c r="G4139" s="3" t="s">
        <v>358</v>
      </c>
      <c r="H4139" s="3" t="s">
        <v>71</v>
      </c>
      <c r="I4139" s="1" t="s">
        <v>16</v>
      </c>
      <c r="J4139" t="s">
        <v>15</v>
      </c>
      <c r="K4139" s="8">
        <v>127865</v>
      </c>
      <c r="L4139">
        <v>127865</v>
      </c>
      <c r="M4139" s="6">
        <v>1278.6500000000001</v>
      </c>
      <c r="N4139" t="str">
        <f t="shared" si="65"/>
        <v>05</v>
      </c>
    </row>
    <row r="4140" spans="1:14" ht="15" customHeight="1" x14ac:dyDescent="0.25">
      <c r="A4140" t="s">
        <v>14</v>
      </c>
      <c r="B4140">
        <v>0</v>
      </c>
      <c r="C4140" s="7" t="s">
        <v>15</v>
      </c>
      <c r="D4140">
        <v>21</v>
      </c>
      <c r="E4140" s="1" t="s">
        <v>375</v>
      </c>
      <c r="F4140" s="2" t="s">
        <v>356</v>
      </c>
      <c r="G4140" s="3" t="s">
        <v>358</v>
      </c>
      <c r="H4140" s="3" t="s">
        <v>145</v>
      </c>
      <c r="I4140" s="1" t="s">
        <v>16</v>
      </c>
      <c r="J4140" t="s">
        <v>15</v>
      </c>
      <c r="K4140" s="8">
        <v>17108</v>
      </c>
      <c r="L4140">
        <v>17108</v>
      </c>
      <c r="M4140" s="6">
        <v>171.08</v>
      </c>
      <c r="N4140" t="str">
        <f t="shared" si="65"/>
        <v>05</v>
      </c>
    </row>
    <row r="4141" spans="1:14" ht="15" customHeight="1" x14ac:dyDescent="0.25">
      <c r="A4141" t="s">
        <v>14</v>
      </c>
      <c r="B4141">
        <v>0</v>
      </c>
      <c r="C4141" s="7" t="s">
        <v>15</v>
      </c>
      <c r="D4141">
        <v>21</v>
      </c>
      <c r="E4141" s="1" t="s">
        <v>375</v>
      </c>
      <c r="F4141" s="2" t="s">
        <v>356</v>
      </c>
      <c r="G4141" s="3" t="s">
        <v>358</v>
      </c>
      <c r="H4141" s="3" t="s">
        <v>73</v>
      </c>
      <c r="I4141" s="1" t="s">
        <v>16</v>
      </c>
      <c r="J4141" t="s">
        <v>15</v>
      </c>
      <c r="K4141" s="8">
        <v>93841</v>
      </c>
      <c r="L4141">
        <v>93841</v>
      </c>
      <c r="M4141" s="6">
        <v>938.41</v>
      </c>
      <c r="N4141" t="str">
        <f t="shared" si="65"/>
        <v>06</v>
      </c>
    </row>
    <row r="4142" spans="1:14" ht="15" customHeight="1" x14ac:dyDescent="0.25">
      <c r="A4142" t="s">
        <v>14</v>
      </c>
      <c r="B4142">
        <v>0</v>
      </c>
      <c r="C4142" s="7" t="s">
        <v>15</v>
      </c>
      <c r="D4142">
        <v>21</v>
      </c>
      <c r="E4142" s="1" t="s">
        <v>375</v>
      </c>
      <c r="F4142" s="2" t="s">
        <v>356</v>
      </c>
      <c r="G4142" s="3" t="s">
        <v>358</v>
      </c>
      <c r="H4142" s="3" t="s">
        <v>359</v>
      </c>
      <c r="I4142" s="1" t="s">
        <v>16</v>
      </c>
      <c r="J4142" t="s">
        <v>15</v>
      </c>
      <c r="K4142" s="8">
        <v>1074417</v>
      </c>
      <c r="L4142">
        <v>1074417</v>
      </c>
      <c r="M4142" s="6">
        <v>10744.17</v>
      </c>
      <c r="N4142" t="str">
        <f t="shared" si="65"/>
        <v>06</v>
      </c>
    </row>
    <row r="4143" spans="1:14" ht="15" customHeight="1" x14ac:dyDescent="0.25">
      <c r="A4143" t="s">
        <v>14</v>
      </c>
      <c r="B4143">
        <v>0</v>
      </c>
      <c r="C4143" s="7" t="s">
        <v>15</v>
      </c>
      <c r="D4143">
        <v>21</v>
      </c>
      <c r="E4143" s="1" t="s">
        <v>375</v>
      </c>
      <c r="F4143" s="2" t="s">
        <v>356</v>
      </c>
      <c r="G4143" s="3" t="s">
        <v>358</v>
      </c>
      <c r="H4143" s="3" t="s">
        <v>360</v>
      </c>
      <c r="I4143" s="1" t="s">
        <v>16</v>
      </c>
      <c r="J4143" t="s">
        <v>15</v>
      </c>
      <c r="K4143" s="8">
        <v>9423961</v>
      </c>
      <c r="L4143">
        <v>9423961</v>
      </c>
      <c r="M4143" s="6">
        <v>94239.61</v>
      </c>
      <c r="N4143" t="str">
        <f t="shared" si="65"/>
        <v>06</v>
      </c>
    </row>
    <row r="4144" spans="1:14" ht="15" customHeight="1" x14ac:dyDescent="0.25">
      <c r="A4144" t="s">
        <v>14</v>
      </c>
      <c r="B4144">
        <v>0</v>
      </c>
      <c r="C4144" s="7" t="s">
        <v>15</v>
      </c>
      <c r="D4144">
        <v>21</v>
      </c>
      <c r="E4144" s="1" t="s">
        <v>375</v>
      </c>
      <c r="F4144" s="2" t="s">
        <v>356</v>
      </c>
      <c r="G4144" s="3" t="s">
        <v>358</v>
      </c>
      <c r="H4144" s="3" t="s">
        <v>268</v>
      </c>
      <c r="I4144" s="1" t="s">
        <v>16</v>
      </c>
      <c r="J4144" t="s">
        <v>15</v>
      </c>
      <c r="K4144" s="8">
        <v>987971</v>
      </c>
      <c r="L4144">
        <v>987971</v>
      </c>
      <c r="M4144" s="6">
        <v>9879.7100000000009</v>
      </c>
      <c r="N4144" t="str">
        <f t="shared" si="65"/>
        <v>07</v>
      </c>
    </row>
    <row r="4145" spans="1:14" ht="15" customHeight="1" x14ac:dyDescent="0.25">
      <c r="A4145" t="s">
        <v>14</v>
      </c>
      <c r="B4145">
        <v>0</v>
      </c>
      <c r="C4145" s="7" t="s">
        <v>15</v>
      </c>
      <c r="D4145">
        <v>21</v>
      </c>
      <c r="E4145" s="1" t="s">
        <v>375</v>
      </c>
      <c r="F4145" s="2" t="s">
        <v>356</v>
      </c>
      <c r="G4145" s="3" t="s">
        <v>358</v>
      </c>
      <c r="H4145" s="3" t="s">
        <v>362</v>
      </c>
      <c r="I4145" s="1" t="s">
        <v>16</v>
      </c>
      <c r="J4145" t="s">
        <v>811</v>
      </c>
      <c r="K4145">
        <v>-88307</v>
      </c>
      <c r="L4145">
        <v>88307</v>
      </c>
      <c r="M4145" s="6">
        <v>883.07</v>
      </c>
      <c r="N4145" t="str">
        <f t="shared" si="65"/>
        <v>16</v>
      </c>
    </row>
    <row r="4146" spans="1:14" ht="15" customHeight="1" x14ac:dyDescent="0.25">
      <c r="A4146" t="s">
        <v>14</v>
      </c>
      <c r="B4146">
        <v>0</v>
      </c>
      <c r="C4146" s="7" t="s">
        <v>15</v>
      </c>
      <c r="D4146">
        <v>21</v>
      </c>
      <c r="E4146" s="1" t="s">
        <v>375</v>
      </c>
      <c r="F4146" s="2" t="s">
        <v>356</v>
      </c>
      <c r="G4146" s="3" t="s">
        <v>358</v>
      </c>
      <c r="H4146" s="3" t="s">
        <v>365</v>
      </c>
      <c r="I4146" s="1" t="s">
        <v>16</v>
      </c>
      <c r="J4146" t="s">
        <v>15</v>
      </c>
      <c r="K4146" s="8">
        <v>2000</v>
      </c>
      <c r="L4146">
        <v>-2000</v>
      </c>
      <c r="M4146" s="6">
        <v>-20</v>
      </c>
      <c r="N4146" t="str">
        <f t="shared" si="65"/>
        <v>16</v>
      </c>
    </row>
    <row r="4147" spans="1:14" ht="15" customHeight="1" x14ac:dyDescent="0.25">
      <c r="A4147" t="s">
        <v>14</v>
      </c>
      <c r="B4147">
        <v>0</v>
      </c>
      <c r="C4147" s="7" t="s">
        <v>15</v>
      </c>
      <c r="D4147">
        <v>21</v>
      </c>
      <c r="E4147" s="1" t="s">
        <v>375</v>
      </c>
      <c r="F4147" s="2" t="s">
        <v>356</v>
      </c>
      <c r="G4147" s="3" t="s">
        <v>358</v>
      </c>
      <c r="H4147" s="3" t="s">
        <v>363</v>
      </c>
      <c r="I4147" s="1" t="s">
        <v>16</v>
      </c>
      <c r="J4147" t="s">
        <v>15</v>
      </c>
      <c r="K4147" s="8">
        <v>267557</v>
      </c>
      <c r="L4147">
        <v>-267557</v>
      </c>
      <c r="M4147" s="6">
        <v>-2675.57</v>
      </c>
      <c r="N4147" t="str">
        <f t="shared" si="65"/>
        <v>16</v>
      </c>
    </row>
    <row r="4148" spans="1:14" ht="15" customHeight="1" x14ac:dyDescent="0.25">
      <c r="A4148" t="s">
        <v>14</v>
      </c>
      <c r="B4148">
        <v>0</v>
      </c>
      <c r="C4148" s="7" t="s">
        <v>15</v>
      </c>
      <c r="D4148">
        <v>21</v>
      </c>
      <c r="E4148" s="1" t="s">
        <v>375</v>
      </c>
      <c r="F4148" s="2" t="s">
        <v>356</v>
      </c>
      <c r="G4148" s="3" t="s">
        <v>358</v>
      </c>
      <c r="H4148" s="3" t="s">
        <v>300</v>
      </c>
      <c r="I4148" s="1" t="s">
        <v>16</v>
      </c>
      <c r="J4148" t="s">
        <v>807</v>
      </c>
      <c r="K4148" s="8">
        <v>22288926</v>
      </c>
      <c r="L4148">
        <v>-22288926</v>
      </c>
      <c r="M4148" s="6">
        <v>-222889.26</v>
      </c>
      <c r="N4148" t="str">
        <f t="shared" si="65"/>
        <v>40</v>
      </c>
    </row>
    <row r="4149" spans="1:14" ht="15" customHeight="1" x14ac:dyDescent="0.25">
      <c r="A4149" t="s">
        <v>14</v>
      </c>
      <c r="B4149">
        <v>0</v>
      </c>
      <c r="C4149" s="7" t="s">
        <v>15</v>
      </c>
      <c r="D4149">
        <v>21</v>
      </c>
      <c r="E4149" s="1" t="s">
        <v>376</v>
      </c>
      <c r="F4149" s="2" t="s">
        <v>356</v>
      </c>
      <c r="G4149" s="3" t="s">
        <v>358</v>
      </c>
      <c r="H4149" s="3" t="s">
        <v>58</v>
      </c>
      <c r="I4149" s="1" t="s">
        <v>59</v>
      </c>
      <c r="J4149" t="s">
        <v>15</v>
      </c>
      <c r="K4149" s="8">
        <v>6828025</v>
      </c>
      <c r="L4149">
        <v>6828025</v>
      </c>
      <c r="M4149" s="6">
        <v>68280.25</v>
      </c>
      <c r="N4149" t="str">
        <f t="shared" si="65"/>
        <v>01</v>
      </c>
    </row>
    <row r="4150" spans="1:14" ht="15" customHeight="1" x14ac:dyDescent="0.25">
      <c r="A4150" t="s">
        <v>14</v>
      </c>
      <c r="B4150">
        <v>0</v>
      </c>
      <c r="C4150" s="7" t="s">
        <v>15</v>
      </c>
      <c r="D4150">
        <v>21</v>
      </c>
      <c r="E4150" s="1" t="s">
        <v>376</v>
      </c>
      <c r="F4150" s="2" t="s">
        <v>356</v>
      </c>
      <c r="G4150" s="3" t="s">
        <v>358</v>
      </c>
      <c r="H4150" s="3" t="s">
        <v>103</v>
      </c>
      <c r="I4150" s="1" t="s">
        <v>59</v>
      </c>
      <c r="J4150" t="s">
        <v>15</v>
      </c>
      <c r="K4150" s="8">
        <v>55816</v>
      </c>
      <c r="L4150">
        <v>55816</v>
      </c>
      <c r="M4150" s="6">
        <v>558.16</v>
      </c>
      <c r="N4150" t="str">
        <f t="shared" si="65"/>
        <v>01</v>
      </c>
    </row>
    <row r="4151" spans="1:14" ht="15" customHeight="1" x14ac:dyDescent="0.25">
      <c r="A4151" t="s">
        <v>14</v>
      </c>
      <c r="B4151">
        <v>0</v>
      </c>
      <c r="C4151" s="7" t="s">
        <v>15</v>
      </c>
      <c r="D4151">
        <v>21</v>
      </c>
      <c r="E4151" s="1" t="s">
        <v>376</v>
      </c>
      <c r="F4151" s="2" t="s">
        <v>356</v>
      </c>
      <c r="G4151" s="3" t="s">
        <v>358</v>
      </c>
      <c r="H4151" s="3" t="s">
        <v>66</v>
      </c>
      <c r="I4151" s="1" t="s">
        <v>59</v>
      </c>
      <c r="J4151" t="s">
        <v>15</v>
      </c>
      <c r="K4151" s="8">
        <v>497266</v>
      </c>
      <c r="L4151">
        <v>497266</v>
      </c>
      <c r="M4151" s="6">
        <v>4972.66</v>
      </c>
      <c r="N4151" t="str">
        <f t="shared" si="65"/>
        <v>01</v>
      </c>
    </row>
    <row r="4152" spans="1:14" ht="15" customHeight="1" x14ac:dyDescent="0.25">
      <c r="A4152" t="s">
        <v>14</v>
      </c>
      <c r="B4152">
        <v>0</v>
      </c>
      <c r="C4152" s="7" t="s">
        <v>15</v>
      </c>
      <c r="D4152">
        <v>21</v>
      </c>
      <c r="E4152" s="1" t="s">
        <v>376</v>
      </c>
      <c r="F4152" s="2" t="s">
        <v>356</v>
      </c>
      <c r="G4152" s="3" t="s">
        <v>358</v>
      </c>
      <c r="H4152" s="3" t="s">
        <v>68</v>
      </c>
      <c r="I4152" s="1" t="s">
        <v>59</v>
      </c>
      <c r="J4152" t="s">
        <v>15</v>
      </c>
      <c r="K4152" s="8">
        <v>350000</v>
      </c>
      <c r="L4152">
        <v>350000</v>
      </c>
      <c r="M4152" s="6">
        <v>3500</v>
      </c>
      <c r="N4152" t="str">
        <f t="shared" si="65"/>
        <v>01</v>
      </c>
    </row>
    <row r="4153" spans="1:14" ht="15" customHeight="1" x14ac:dyDescent="0.25">
      <c r="A4153" t="s">
        <v>14</v>
      </c>
      <c r="B4153">
        <v>0</v>
      </c>
      <c r="C4153" s="7" t="s">
        <v>15</v>
      </c>
      <c r="D4153">
        <v>21</v>
      </c>
      <c r="E4153" s="1" t="s">
        <v>376</v>
      </c>
      <c r="F4153" s="2" t="s">
        <v>356</v>
      </c>
      <c r="G4153" s="3" t="s">
        <v>358</v>
      </c>
      <c r="H4153" s="3" t="s">
        <v>54</v>
      </c>
      <c r="I4153" s="1" t="s">
        <v>59</v>
      </c>
      <c r="J4153" t="s">
        <v>15</v>
      </c>
      <c r="K4153" s="8">
        <v>2734086</v>
      </c>
      <c r="L4153">
        <v>2734086</v>
      </c>
      <c r="M4153" s="6">
        <v>27340.86</v>
      </c>
      <c r="N4153" t="str">
        <f t="shared" si="65"/>
        <v>02</v>
      </c>
    </row>
    <row r="4154" spans="1:14" ht="15" customHeight="1" x14ac:dyDescent="0.25">
      <c r="A4154" t="s">
        <v>14</v>
      </c>
      <c r="B4154">
        <v>0</v>
      </c>
      <c r="C4154" s="7" t="s">
        <v>15</v>
      </c>
      <c r="D4154">
        <v>21</v>
      </c>
      <c r="E4154" s="1" t="s">
        <v>376</v>
      </c>
      <c r="F4154" s="2" t="s">
        <v>356</v>
      </c>
      <c r="G4154" s="3" t="s">
        <v>358</v>
      </c>
      <c r="H4154" s="3" t="s">
        <v>69</v>
      </c>
      <c r="I4154" s="1" t="s">
        <v>59</v>
      </c>
      <c r="J4154" t="s">
        <v>15</v>
      </c>
      <c r="K4154" s="8">
        <v>78226</v>
      </c>
      <c r="L4154">
        <v>78226</v>
      </c>
      <c r="M4154" s="6">
        <v>782.26</v>
      </c>
      <c r="N4154" t="str">
        <f t="shared" si="65"/>
        <v>02</v>
      </c>
    </row>
    <row r="4155" spans="1:14" ht="15" customHeight="1" x14ac:dyDescent="0.25">
      <c r="A4155" t="s">
        <v>14</v>
      </c>
      <c r="B4155">
        <v>0</v>
      </c>
      <c r="C4155" s="7" t="s">
        <v>15</v>
      </c>
      <c r="D4155">
        <v>21</v>
      </c>
      <c r="E4155" s="1" t="s">
        <v>376</v>
      </c>
      <c r="F4155" s="2" t="s">
        <v>356</v>
      </c>
      <c r="G4155" s="3" t="s">
        <v>358</v>
      </c>
      <c r="H4155" s="3" t="s">
        <v>70</v>
      </c>
      <c r="I4155" s="1" t="s">
        <v>59</v>
      </c>
      <c r="J4155" t="s">
        <v>15</v>
      </c>
      <c r="K4155" s="8">
        <v>123529</v>
      </c>
      <c r="L4155">
        <v>123529</v>
      </c>
      <c r="M4155" s="6">
        <v>1235.29</v>
      </c>
      <c r="N4155" t="str">
        <f t="shared" si="65"/>
        <v>02</v>
      </c>
    </row>
    <row r="4156" spans="1:14" ht="15" customHeight="1" x14ac:dyDescent="0.25">
      <c r="A4156" t="s">
        <v>14</v>
      </c>
      <c r="B4156">
        <v>0</v>
      </c>
      <c r="C4156" s="7" t="s">
        <v>15</v>
      </c>
      <c r="D4156">
        <v>21</v>
      </c>
      <c r="E4156" s="1" t="s">
        <v>376</v>
      </c>
      <c r="F4156" s="2" t="s">
        <v>356</v>
      </c>
      <c r="G4156" s="3" t="s">
        <v>358</v>
      </c>
      <c r="H4156" s="3" t="s">
        <v>167</v>
      </c>
      <c r="I4156" s="1" t="s">
        <v>16</v>
      </c>
      <c r="J4156" t="s">
        <v>15</v>
      </c>
      <c r="K4156" s="8">
        <v>311470</v>
      </c>
      <c r="L4156">
        <v>311470</v>
      </c>
      <c r="M4156" s="6">
        <v>3114.7000000000003</v>
      </c>
      <c r="N4156" t="str">
        <f t="shared" si="65"/>
        <v>04</v>
      </c>
    </row>
    <row r="4157" spans="1:14" ht="15" customHeight="1" x14ac:dyDescent="0.25">
      <c r="A4157" t="s">
        <v>14</v>
      </c>
      <c r="B4157">
        <v>0</v>
      </c>
      <c r="C4157" s="7" t="s">
        <v>15</v>
      </c>
      <c r="D4157">
        <v>21</v>
      </c>
      <c r="E4157" s="1" t="s">
        <v>376</v>
      </c>
      <c r="F4157" s="2" t="s">
        <v>356</v>
      </c>
      <c r="G4157" s="3" t="s">
        <v>358</v>
      </c>
      <c r="H4157" s="3" t="s">
        <v>71</v>
      </c>
      <c r="I4157" s="1" t="s">
        <v>16</v>
      </c>
      <c r="J4157" t="s">
        <v>15</v>
      </c>
      <c r="K4157" s="8">
        <v>59453</v>
      </c>
      <c r="L4157">
        <v>59453</v>
      </c>
      <c r="M4157" s="6">
        <v>594.53</v>
      </c>
      <c r="N4157" t="str">
        <f t="shared" si="65"/>
        <v>05</v>
      </c>
    </row>
    <row r="4158" spans="1:14" ht="15" customHeight="1" x14ac:dyDescent="0.25">
      <c r="A4158" t="s">
        <v>14</v>
      </c>
      <c r="B4158">
        <v>0</v>
      </c>
      <c r="C4158" s="7" t="s">
        <v>15</v>
      </c>
      <c r="D4158">
        <v>21</v>
      </c>
      <c r="E4158" s="1" t="s">
        <v>376</v>
      </c>
      <c r="F4158" s="2" t="s">
        <v>356</v>
      </c>
      <c r="G4158" s="3" t="s">
        <v>358</v>
      </c>
      <c r="H4158" s="3" t="s">
        <v>145</v>
      </c>
      <c r="I4158" s="1" t="s">
        <v>16</v>
      </c>
      <c r="J4158" t="s">
        <v>15</v>
      </c>
      <c r="K4158" s="8">
        <v>6970</v>
      </c>
      <c r="L4158">
        <v>6970</v>
      </c>
      <c r="M4158" s="6">
        <v>69.7</v>
      </c>
      <c r="N4158" t="str">
        <f t="shared" si="65"/>
        <v>05</v>
      </c>
    </row>
    <row r="4159" spans="1:14" ht="15" customHeight="1" x14ac:dyDescent="0.25">
      <c r="A4159" t="s">
        <v>14</v>
      </c>
      <c r="B4159">
        <v>0</v>
      </c>
      <c r="C4159" s="7" t="s">
        <v>15</v>
      </c>
      <c r="D4159">
        <v>21</v>
      </c>
      <c r="E4159" s="1" t="s">
        <v>376</v>
      </c>
      <c r="F4159" s="2" t="s">
        <v>356</v>
      </c>
      <c r="G4159" s="3" t="s">
        <v>358</v>
      </c>
      <c r="H4159" s="3" t="s">
        <v>73</v>
      </c>
      <c r="I4159" s="1" t="s">
        <v>16</v>
      </c>
      <c r="J4159" t="s">
        <v>15</v>
      </c>
      <c r="K4159" s="8">
        <v>76166</v>
      </c>
      <c r="L4159">
        <v>76166</v>
      </c>
      <c r="M4159" s="6">
        <v>761.66</v>
      </c>
      <c r="N4159" t="str">
        <f t="shared" si="65"/>
        <v>06</v>
      </c>
    </row>
    <row r="4160" spans="1:14" ht="15" customHeight="1" x14ac:dyDescent="0.25">
      <c r="A4160" t="s">
        <v>14</v>
      </c>
      <c r="B4160">
        <v>0</v>
      </c>
      <c r="C4160" s="7" t="s">
        <v>15</v>
      </c>
      <c r="D4160">
        <v>21</v>
      </c>
      <c r="E4160" s="1" t="s">
        <v>376</v>
      </c>
      <c r="F4160" s="2" t="s">
        <v>356</v>
      </c>
      <c r="G4160" s="3" t="s">
        <v>358</v>
      </c>
      <c r="H4160" s="3" t="s">
        <v>359</v>
      </c>
      <c r="I4160" s="1" t="s">
        <v>16</v>
      </c>
      <c r="J4160" t="s">
        <v>15</v>
      </c>
      <c r="K4160" s="8">
        <v>783405</v>
      </c>
      <c r="L4160">
        <v>783405</v>
      </c>
      <c r="M4160" s="6">
        <v>7834.05</v>
      </c>
      <c r="N4160" t="str">
        <f t="shared" si="65"/>
        <v>06</v>
      </c>
    </row>
    <row r="4161" spans="1:14" ht="15" customHeight="1" x14ac:dyDescent="0.25">
      <c r="A4161" t="s">
        <v>14</v>
      </c>
      <c r="B4161">
        <v>0</v>
      </c>
      <c r="C4161" s="7" t="s">
        <v>15</v>
      </c>
      <c r="D4161">
        <v>21</v>
      </c>
      <c r="E4161" s="1" t="s">
        <v>376</v>
      </c>
      <c r="F4161" s="2" t="s">
        <v>356</v>
      </c>
      <c r="G4161" s="3" t="s">
        <v>358</v>
      </c>
      <c r="H4161" s="3" t="s">
        <v>360</v>
      </c>
      <c r="I4161" s="1" t="s">
        <v>16</v>
      </c>
      <c r="J4161" t="s">
        <v>15</v>
      </c>
      <c r="K4161" s="8">
        <v>5006846</v>
      </c>
      <c r="L4161">
        <v>5006846</v>
      </c>
      <c r="M4161" s="6">
        <v>50068.46</v>
      </c>
      <c r="N4161" t="str">
        <f t="shared" si="65"/>
        <v>06</v>
      </c>
    </row>
    <row r="4162" spans="1:14" ht="15" customHeight="1" x14ac:dyDescent="0.25">
      <c r="A4162" t="s">
        <v>14</v>
      </c>
      <c r="B4162">
        <v>0</v>
      </c>
      <c r="C4162" s="7" t="s">
        <v>15</v>
      </c>
      <c r="D4162">
        <v>21</v>
      </c>
      <c r="E4162" s="1" t="s">
        <v>376</v>
      </c>
      <c r="F4162" s="2" t="s">
        <v>356</v>
      </c>
      <c r="G4162" s="3" t="s">
        <v>358</v>
      </c>
      <c r="H4162" s="3" t="s">
        <v>361</v>
      </c>
      <c r="I4162" s="1" t="s">
        <v>16</v>
      </c>
      <c r="J4162" t="s">
        <v>15</v>
      </c>
      <c r="K4162" s="8">
        <v>100</v>
      </c>
      <c r="L4162">
        <v>100</v>
      </c>
      <c r="M4162" s="6">
        <v>1</v>
      </c>
      <c r="N4162" t="str">
        <f t="shared" si="65"/>
        <v>08</v>
      </c>
    </row>
    <row r="4163" spans="1:14" ht="15" customHeight="1" x14ac:dyDescent="0.25">
      <c r="A4163" t="s">
        <v>14</v>
      </c>
      <c r="B4163">
        <v>0</v>
      </c>
      <c r="C4163" s="7" t="s">
        <v>15</v>
      </c>
      <c r="D4163">
        <v>21</v>
      </c>
      <c r="E4163" s="1" t="s">
        <v>376</v>
      </c>
      <c r="F4163" s="2" t="s">
        <v>356</v>
      </c>
      <c r="G4163" s="3" t="s">
        <v>358</v>
      </c>
      <c r="H4163" s="3" t="s">
        <v>362</v>
      </c>
      <c r="I4163" s="1" t="s">
        <v>16</v>
      </c>
      <c r="J4163" t="s">
        <v>811</v>
      </c>
      <c r="K4163">
        <v>-132528</v>
      </c>
      <c r="L4163">
        <v>132528</v>
      </c>
      <c r="M4163" s="6">
        <v>1325.28</v>
      </c>
      <c r="N4163" t="str">
        <f t="shared" si="65"/>
        <v>16</v>
      </c>
    </row>
    <row r="4164" spans="1:14" ht="15" customHeight="1" x14ac:dyDescent="0.25">
      <c r="A4164" t="s">
        <v>14</v>
      </c>
      <c r="B4164">
        <v>0</v>
      </c>
      <c r="C4164" s="7" t="s">
        <v>15</v>
      </c>
      <c r="D4164">
        <v>21</v>
      </c>
      <c r="E4164" s="1" t="s">
        <v>376</v>
      </c>
      <c r="F4164" s="2" t="s">
        <v>356</v>
      </c>
      <c r="G4164" s="3" t="s">
        <v>358</v>
      </c>
      <c r="H4164" s="3" t="s">
        <v>365</v>
      </c>
      <c r="I4164" s="1" t="s">
        <v>16</v>
      </c>
      <c r="J4164" t="s">
        <v>15</v>
      </c>
      <c r="K4164" s="8">
        <v>38800</v>
      </c>
      <c r="L4164">
        <v>-38800</v>
      </c>
      <c r="M4164" s="6">
        <v>-388</v>
      </c>
      <c r="N4164" t="str">
        <f t="shared" si="65"/>
        <v>16</v>
      </c>
    </row>
    <row r="4165" spans="1:14" ht="15" customHeight="1" x14ac:dyDescent="0.25">
      <c r="A4165" t="s">
        <v>14</v>
      </c>
      <c r="B4165">
        <v>0</v>
      </c>
      <c r="C4165" s="7" t="s">
        <v>15</v>
      </c>
      <c r="D4165">
        <v>21</v>
      </c>
      <c r="E4165" s="1" t="s">
        <v>376</v>
      </c>
      <c r="F4165" s="2" t="s">
        <v>356</v>
      </c>
      <c r="G4165" s="3" t="s">
        <v>358</v>
      </c>
      <c r="H4165" s="3" t="s">
        <v>363</v>
      </c>
      <c r="I4165" s="1" t="s">
        <v>16</v>
      </c>
      <c r="J4165" t="s">
        <v>15</v>
      </c>
      <c r="K4165" s="8">
        <v>938755</v>
      </c>
      <c r="L4165">
        <v>-938755</v>
      </c>
      <c r="M4165" s="6">
        <v>-9387.5500000000011</v>
      </c>
      <c r="N4165" t="str">
        <f t="shared" si="65"/>
        <v>16</v>
      </c>
    </row>
    <row r="4166" spans="1:14" ht="15" customHeight="1" x14ac:dyDescent="0.25">
      <c r="A4166" t="s">
        <v>14</v>
      </c>
      <c r="B4166">
        <v>0</v>
      </c>
      <c r="C4166" s="7" t="s">
        <v>15</v>
      </c>
      <c r="D4166">
        <v>21</v>
      </c>
      <c r="E4166" s="1" t="s">
        <v>376</v>
      </c>
      <c r="F4166" s="2" t="s">
        <v>356</v>
      </c>
      <c r="G4166" s="3" t="s">
        <v>358</v>
      </c>
      <c r="H4166" s="3" t="s">
        <v>300</v>
      </c>
      <c r="I4166" s="1" t="s">
        <v>16</v>
      </c>
      <c r="J4166" t="s">
        <v>809</v>
      </c>
      <c r="K4166" s="8">
        <v>394736</v>
      </c>
      <c r="L4166">
        <v>-394736</v>
      </c>
      <c r="M4166" s="6">
        <v>-3947.36</v>
      </c>
      <c r="N4166" t="str">
        <f t="shared" si="65"/>
        <v>40</v>
      </c>
    </row>
    <row r="4167" spans="1:14" ht="15" customHeight="1" x14ac:dyDescent="0.25">
      <c r="A4167" t="s">
        <v>14</v>
      </c>
      <c r="B4167">
        <v>0</v>
      </c>
      <c r="C4167" s="7" t="s">
        <v>15</v>
      </c>
      <c r="D4167">
        <v>21</v>
      </c>
      <c r="E4167" s="1" t="s">
        <v>376</v>
      </c>
      <c r="F4167" s="2" t="s">
        <v>356</v>
      </c>
      <c r="G4167" s="3" t="s">
        <v>358</v>
      </c>
      <c r="H4167" s="3" t="s">
        <v>300</v>
      </c>
      <c r="I4167" s="1" t="s">
        <v>16</v>
      </c>
      <c r="J4167" t="s">
        <v>807</v>
      </c>
      <c r="K4167" s="8">
        <v>10179288</v>
      </c>
      <c r="L4167">
        <v>-10179288</v>
      </c>
      <c r="M4167" s="6">
        <v>-101792.88</v>
      </c>
      <c r="N4167" t="str">
        <f t="shared" si="65"/>
        <v>40</v>
      </c>
    </row>
    <row r="4168" spans="1:14" ht="15" customHeight="1" x14ac:dyDescent="0.25">
      <c r="A4168" t="s">
        <v>14</v>
      </c>
      <c r="B4168">
        <v>0</v>
      </c>
      <c r="C4168" s="7" t="s">
        <v>15</v>
      </c>
      <c r="D4168">
        <v>21</v>
      </c>
      <c r="E4168" s="1" t="s">
        <v>377</v>
      </c>
      <c r="F4168" s="2" t="s">
        <v>356</v>
      </c>
      <c r="G4168" s="3" t="s">
        <v>358</v>
      </c>
      <c r="H4168" s="3" t="s">
        <v>58</v>
      </c>
      <c r="I4168" s="1" t="s">
        <v>59</v>
      </c>
      <c r="J4168" t="s">
        <v>15</v>
      </c>
      <c r="K4168" s="8">
        <v>4335258</v>
      </c>
      <c r="L4168">
        <v>4335258</v>
      </c>
      <c r="M4168" s="6">
        <v>43352.58</v>
      </c>
      <c r="N4168" t="str">
        <f t="shared" si="65"/>
        <v>01</v>
      </c>
    </row>
    <row r="4169" spans="1:14" ht="15" customHeight="1" x14ac:dyDescent="0.25">
      <c r="A4169" t="s">
        <v>14</v>
      </c>
      <c r="B4169">
        <v>0</v>
      </c>
      <c r="C4169" s="7" t="s">
        <v>15</v>
      </c>
      <c r="D4169">
        <v>21</v>
      </c>
      <c r="E4169" s="1" t="s">
        <v>377</v>
      </c>
      <c r="F4169" s="2" t="s">
        <v>356</v>
      </c>
      <c r="G4169" s="3" t="s">
        <v>358</v>
      </c>
      <c r="H4169" s="3" t="s">
        <v>66</v>
      </c>
      <c r="I4169" s="1" t="s">
        <v>59</v>
      </c>
      <c r="J4169" t="s">
        <v>15</v>
      </c>
      <c r="K4169" s="8">
        <v>89556</v>
      </c>
      <c r="L4169">
        <v>89556</v>
      </c>
      <c r="M4169" s="6">
        <v>895.56000000000006</v>
      </c>
      <c r="N4169" t="str">
        <f t="shared" si="65"/>
        <v>01</v>
      </c>
    </row>
    <row r="4170" spans="1:14" ht="15" customHeight="1" x14ac:dyDescent="0.25">
      <c r="A4170" t="s">
        <v>14</v>
      </c>
      <c r="B4170">
        <v>0</v>
      </c>
      <c r="C4170" s="7" t="s">
        <v>15</v>
      </c>
      <c r="D4170">
        <v>21</v>
      </c>
      <c r="E4170" s="1" t="s">
        <v>377</v>
      </c>
      <c r="F4170" s="2" t="s">
        <v>356</v>
      </c>
      <c r="G4170" s="3" t="s">
        <v>358</v>
      </c>
      <c r="H4170" s="3" t="s">
        <v>68</v>
      </c>
      <c r="I4170" s="1" t="s">
        <v>59</v>
      </c>
      <c r="J4170" t="s">
        <v>15</v>
      </c>
      <c r="K4170" s="8">
        <v>30000</v>
      </c>
      <c r="L4170">
        <v>30000</v>
      </c>
      <c r="M4170" s="6">
        <v>300</v>
      </c>
      <c r="N4170" t="str">
        <f t="shared" si="65"/>
        <v>01</v>
      </c>
    </row>
    <row r="4171" spans="1:14" ht="15" customHeight="1" x14ac:dyDescent="0.25">
      <c r="A4171" t="s">
        <v>14</v>
      </c>
      <c r="B4171">
        <v>0</v>
      </c>
      <c r="C4171" s="7" t="s">
        <v>15</v>
      </c>
      <c r="D4171">
        <v>21</v>
      </c>
      <c r="E4171" s="1" t="s">
        <v>377</v>
      </c>
      <c r="F4171" s="2" t="s">
        <v>356</v>
      </c>
      <c r="G4171" s="3" t="s">
        <v>358</v>
      </c>
      <c r="H4171" s="3" t="s">
        <v>54</v>
      </c>
      <c r="I4171" s="1" t="s">
        <v>59</v>
      </c>
      <c r="J4171" t="s">
        <v>15</v>
      </c>
      <c r="K4171" s="8">
        <v>983357</v>
      </c>
      <c r="L4171">
        <v>983357</v>
      </c>
      <c r="M4171" s="6">
        <v>9833.57</v>
      </c>
      <c r="N4171" t="str">
        <f t="shared" si="65"/>
        <v>02</v>
      </c>
    </row>
    <row r="4172" spans="1:14" ht="15" customHeight="1" x14ac:dyDescent="0.25">
      <c r="A4172" t="s">
        <v>14</v>
      </c>
      <c r="B4172">
        <v>0</v>
      </c>
      <c r="C4172" s="7" t="s">
        <v>15</v>
      </c>
      <c r="D4172">
        <v>21</v>
      </c>
      <c r="E4172" s="1" t="s">
        <v>377</v>
      </c>
      <c r="F4172" s="2" t="s">
        <v>356</v>
      </c>
      <c r="G4172" s="3" t="s">
        <v>358</v>
      </c>
      <c r="H4172" s="3" t="s">
        <v>69</v>
      </c>
      <c r="I4172" s="1" t="s">
        <v>59</v>
      </c>
      <c r="J4172" t="s">
        <v>15</v>
      </c>
      <c r="K4172" s="8">
        <v>6705</v>
      </c>
      <c r="L4172">
        <v>6705</v>
      </c>
      <c r="M4172" s="6">
        <v>67.05</v>
      </c>
      <c r="N4172" t="str">
        <f t="shared" si="65"/>
        <v>02</v>
      </c>
    </row>
    <row r="4173" spans="1:14" ht="15" customHeight="1" x14ac:dyDescent="0.25">
      <c r="A4173" t="s">
        <v>14</v>
      </c>
      <c r="B4173">
        <v>0</v>
      </c>
      <c r="C4173" s="7" t="s">
        <v>15</v>
      </c>
      <c r="D4173">
        <v>21</v>
      </c>
      <c r="E4173" s="1" t="s">
        <v>377</v>
      </c>
      <c r="F4173" s="2" t="s">
        <v>356</v>
      </c>
      <c r="G4173" s="3" t="s">
        <v>358</v>
      </c>
      <c r="H4173" s="3" t="s">
        <v>70</v>
      </c>
      <c r="I4173" s="1" t="s">
        <v>59</v>
      </c>
      <c r="J4173" t="s">
        <v>15</v>
      </c>
      <c r="K4173" s="8">
        <v>20017</v>
      </c>
      <c r="L4173">
        <v>20017</v>
      </c>
      <c r="M4173" s="6">
        <v>200.17000000000002</v>
      </c>
      <c r="N4173" t="str">
        <f t="shared" si="65"/>
        <v>02</v>
      </c>
    </row>
    <row r="4174" spans="1:14" ht="15" customHeight="1" x14ac:dyDescent="0.25">
      <c r="A4174" t="s">
        <v>14</v>
      </c>
      <c r="B4174">
        <v>0</v>
      </c>
      <c r="C4174" s="7" t="s">
        <v>15</v>
      </c>
      <c r="D4174">
        <v>21</v>
      </c>
      <c r="E4174" s="1" t="s">
        <v>377</v>
      </c>
      <c r="F4174" s="2" t="s">
        <v>356</v>
      </c>
      <c r="G4174" s="3" t="s">
        <v>358</v>
      </c>
      <c r="H4174" s="3" t="s">
        <v>167</v>
      </c>
      <c r="I4174" s="1" t="s">
        <v>16</v>
      </c>
      <c r="J4174" t="s">
        <v>15</v>
      </c>
      <c r="K4174" s="8">
        <v>153125</v>
      </c>
      <c r="L4174">
        <v>153125</v>
      </c>
      <c r="M4174" s="6">
        <v>1531.25</v>
      </c>
      <c r="N4174" t="str">
        <f t="shared" si="65"/>
        <v>04</v>
      </c>
    </row>
    <row r="4175" spans="1:14" ht="15" customHeight="1" x14ac:dyDescent="0.25">
      <c r="A4175" t="s">
        <v>14</v>
      </c>
      <c r="B4175">
        <v>0</v>
      </c>
      <c r="C4175" s="7" t="s">
        <v>15</v>
      </c>
      <c r="D4175">
        <v>21</v>
      </c>
      <c r="E4175" s="1" t="s">
        <v>377</v>
      </c>
      <c r="F4175" s="2" t="s">
        <v>356</v>
      </c>
      <c r="G4175" s="3" t="s">
        <v>358</v>
      </c>
      <c r="H4175" s="3" t="s">
        <v>71</v>
      </c>
      <c r="I4175" s="1" t="s">
        <v>16</v>
      </c>
      <c r="J4175" t="s">
        <v>15</v>
      </c>
      <c r="K4175" s="8">
        <v>127865</v>
      </c>
      <c r="L4175">
        <v>127865</v>
      </c>
      <c r="M4175" s="6">
        <v>1278.6500000000001</v>
      </c>
      <c r="N4175" t="str">
        <f t="shared" ref="N4175:N4238" si="66">LEFT(H4175,2)</f>
        <v>05</v>
      </c>
    </row>
    <row r="4176" spans="1:14" ht="15" customHeight="1" x14ac:dyDescent="0.25">
      <c r="A4176" t="s">
        <v>14</v>
      </c>
      <c r="B4176">
        <v>0</v>
      </c>
      <c r="C4176" s="7" t="s">
        <v>15</v>
      </c>
      <c r="D4176">
        <v>21</v>
      </c>
      <c r="E4176" s="1" t="s">
        <v>377</v>
      </c>
      <c r="F4176" s="2" t="s">
        <v>356</v>
      </c>
      <c r="G4176" s="3" t="s">
        <v>358</v>
      </c>
      <c r="H4176" s="3" t="s">
        <v>145</v>
      </c>
      <c r="I4176" s="1" t="s">
        <v>16</v>
      </c>
      <c r="J4176" t="s">
        <v>15</v>
      </c>
      <c r="K4176" s="8">
        <v>19236</v>
      </c>
      <c r="L4176">
        <v>19236</v>
      </c>
      <c r="M4176" s="6">
        <v>192.36</v>
      </c>
      <c r="N4176" t="str">
        <f t="shared" si="66"/>
        <v>05</v>
      </c>
    </row>
    <row r="4177" spans="1:14" ht="15" customHeight="1" x14ac:dyDescent="0.25">
      <c r="A4177" t="s">
        <v>14</v>
      </c>
      <c r="B4177">
        <v>0</v>
      </c>
      <c r="C4177" s="7" t="s">
        <v>15</v>
      </c>
      <c r="D4177">
        <v>21</v>
      </c>
      <c r="E4177" s="1" t="s">
        <v>377</v>
      </c>
      <c r="F4177" s="2" t="s">
        <v>356</v>
      </c>
      <c r="G4177" s="3" t="s">
        <v>358</v>
      </c>
      <c r="H4177" s="3" t="s">
        <v>73</v>
      </c>
      <c r="I4177" s="1" t="s">
        <v>16</v>
      </c>
      <c r="J4177" t="s">
        <v>15</v>
      </c>
      <c r="K4177" s="8">
        <v>79944</v>
      </c>
      <c r="L4177">
        <v>79944</v>
      </c>
      <c r="M4177" s="6">
        <v>799.44</v>
      </c>
      <c r="N4177" t="str">
        <f t="shared" si="66"/>
        <v>06</v>
      </c>
    </row>
    <row r="4178" spans="1:14" ht="15" customHeight="1" x14ac:dyDescent="0.25">
      <c r="A4178" t="s">
        <v>14</v>
      </c>
      <c r="B4178">
        <v>0</v>
      </c>
      <c r="C4178" s="7" t="s">
        <v>15</v>
      </c>
      <c r="D4178">
        <v>21</v>
      </c>
      <c r="E4178" s="1" t="s">
        <v>377</v>
      </c>
      <c r="F4178" s="2" t="s">
        <v>356</v>
      </c>
      <c r="G4178" s="3" t="s">
        <v>358</v>
      </c>
      <c r="H4178" s="3" t="s">
        <v>359</v>
      </c>
      <c r="I4178" s="1" t="s">
        <v>16</v>
      </c>
      <c r="J4178" t="s">
        <v>15</v>
      </c>
      <c r="K4178" s="8">
        <v>1133273</v>
      </c>
      <c r="L4178">
        <v>1133273</v>
      </c>
      <c r="M4178" s="6">
        <v>11332.73</v>
      </c>
      <c r="N4178" t="str">
        <f t="shared" si="66"/>
        <v>06</v>
      </c>
    </row>
    <row r="4179" spans="1:14" ht="15" customHeight="1" x14ac:dyDescent="0.25">
      <c r="A4179" t="s">
        <v>14</v>
      </c>
      <c r="B4179">
        <v>0</v>
      </c>
      <c r="C4179" s="7" t="s">
        <v>15</v>
      </c>
      <c r="D4179">
        <v>21</v>
      </c>
      <c r="E4179" s="1" t="s">
        <v>377</v>
      </c>
      <c r="F4179" s="2" t="s">
        <v>356</v>
      </c>
      <c r="G4179" s="3" t="s">
        <v>358</v>
      </c>
      <c r="H4179" s="3" t="s">
        <v>360</v>
      </c>
      <c r="I4179" s="1" t="s">
        <v>16</v>
      </c>
      <c r="J4179" t="s">
        <v>15</v>
      </c>
      <c r="K4179" s="8">
        <v>10566457</v>
      </c>
      <c r="L4179">
        <v>10566457</v>
      </c>
      <c r="M4179" s="6">
        <v>105664.57</v>
      </c>
      <c r="N4179" t="str">
        <f t="shared" si="66"/>
        <v>06</v>
      </c>
    </row>
    <row r="4180" spans="1:14" ht="15" customHeight="1" x14ac:dyDescent="0.25">
      <c r="A4180" t="s">
        <v>14</v>
      </c>
      <c r="B4180">
        <v>0</v>
      </c>
      <c r="C4180" s="7" t="s">
        <v>15</v>
      </c>
      <c r="D4180">
        <v>21</v>
      </c>
      <c r="E4180" s="1" t="s">
        <v>377</v>
      </c>
      <c r="F4180" s="2" t="s">
        <v>356</v>
      </c>
      <c r="G4180" s="3" t="s">
        <v>358</v>
      </c>
      <c r="H4180" s="3" t="s">
        <v>362</v>
      </c>
      <c r="I4180" s="1" t="s">
        <v>16</v>
      </c>
      <c r="J4180" t="s">
        <v>811</v>
      </c>
      <c r="K4180">
        <v>-104237</v>
      </c>
      <c r="L4180">
        <v>104237</v>
      </c>
      <c r="M4180" s="6">
        <v>1042.3700000000001</v>
      </c>
      <c r="N4180" t="str">
        <f t="shared" si="66"/>
        <v>16</v>
      </c>
    </row>
    <row r="4181" spans="1:14" ht="15" customHeight="1" x14ac:dyDescent="0.25">
      <c r="A4181" t="s">
        <v>14</v>
      </c>
      <c r="B4181">
        <v>0</v>
      </c>
      <c r="C4181" s="7" t="s">
        <v>15</v>
      </c>
      <c r="D4181">
        <v>21</v>
      </c>
      <c r="E4181" s="1" t="s">
        <v>377</v>
      </c>
      <c r="F4181" s="2" t="s">
        <v>356</v>
      </c>
      <c r="G4181" s="3" t="s">
        <v>358</v>
      </c>
      <c r="H4181" s="3" t="s">
        <v>365</v>
      </c>
      <c r="I4181" s="1" t="s">
        <v>16</v>
      </c>
      <c r="J4181" t="s">
        <v>15</v>
      </c>
      <c r="K4181" s="8">
        <v>29600</v>
      </c>
      <c r="L4181">
        <v>-29600</v>
      </c>
      <c r="M4181" s="6">
        <v>-296</v>
      </c>
      <c r="N4181" t="str">
        <f t="shared" si="66"/>
        <v>16</v>
      </c>
    </row>
    <row r="4182" spans="1:14" ht="15" customHeight="1" x14ac:dyDescent="0.25">
      <c r="A4182" t="s">
        <v>14</v>
      </c>
      <c r="B4182">
        <v>0</v>
      </c>
      <c r="C4182" s="7" t="s">
        <v>15</v>
      </c>
      <c r="D4182">
        <v>21</v>
      </c>
      <c r="E4182" s="1" t="s">
        <v>377</v>
      </c>
      <c r="F4182" s="2" t="s">
        <v>356</v>
      </c>
      <c r="G4182" s="3" t="s">
        <v>358</v>
      </c>
      <c r="H4182" s="3" t="s">
        <v>363</v>
      </c>
      <c r="I4182" s="1" t="s">
        <v>16</v>
      </c>
      <c r="J4182" t="s">
        <v>15</v>
      </c>
      <c r="K4182" s="8">
        <v>617865</v>
      </c>
      <c r="L4182">
        <v>-617865</v>
      </c>
      <c r="M4182" s="6">
        <v>-6178.6500000000005</v>
      </c>
      <c r="N4182" t="str">
        <f t="shared" si="66"/>
        <v>16</v>
      </c>
    </row>
    <row r="4183" spans="1:14" ht="15" customHeight="1" x14ac:dyDescent="0.25">
      <c r="A4183" t="s">
        <v>14</v>
      </c>
      <c r="B4183">
        <v>0</v>
      </c>
      <c r="C4183" s="7" t="s">
        <v>15</v>
      </c>
      <c r="D4183">
        <v>21</v>
      </c>
      <c r="E4183" s="1" t="s">
        <v>377</v>
      </c>
      <c r="F4183" s="2" t="s">
        <v>356</v>
      </c>
      <c r="G4183" s="3" t="s">
        <v>358</v>
      </c>
      <c r="H4183" s="3" t="s">
        <v>300</v>
      </c>
      <c r="I4183" s="1" t="s">
        <v>16</v>
      </c>
      <c r="J4183" t="s">
        <v>807</v>
      </c>
      <c r="K4183" s="8">
        <v>26024108</v>
      </c>
      <c r="L4183">
        <v>-26024108</v>
      </c>
      <c r="M4183" s="6">
        <v>-260241.08000000002</v>
      </c>
      <c r="N4183" t="str">
        <f t="shared" si="66"/>
        <v>40</v>
      </c>
    </row>
    <row r="4184" spans="1:14" ht="15" customHeight="1" x14ac:dyDescent="0.25">
      <c r="A4184" t="s">
        <v>14</v>
      </c>
      <c r="B4184">
        <v>0</v>
      </c>
      <c r="C4184">
        <v>9801</v>
      </c>
      <c r="D4184">
        <v>21</v>
      </c>
      <c r="E4184" s="1" t="s">
        <v>327</v>
      </c>
      <c r="F4184" s="2" t="s">
        <v>356</v>
      </c>
      <c r="G4184" s="3" t="s">
        <v>358</v>
      </c>
      <c r="H4184" s="3" t="s">
        <v>362</v>
      </c>
      <c r="I4184" s="1" t="s">
        <v>16</v>
      </c>
      <c r="J4184" t="s">
        <v>811</v>
      </c>
      <c r="K4184" s="8">
        <v>2000</v>
      </c>
      <c r="L4184">
        <v>-2000</v>
      </c>
      <c r="M4184" s="6">
        <v>-20</v>
      </c>
      <c r="N4184" t="str">
        <f t="shared" si="66"/>
        <v>16</v>
      </c>
    </row>
    <row r="4185" spans="1:14" ht="15" customHeight="1" x14ac:dyDescent="0.25">
      <c r="A4185" t="s">
        <v>14</v>
      </c>
      <c r="B4185">
        <v>0</v>
      </c>
      <c r="C4185" s="7" t="s">
        <v>329</v>
      </c>
      <c r="D4185">
        <v>21</v>
      </c>
      <c r="E4185" s="1" t="s">
        <v>330</v>
      </c>
      <c r="F4185" s="2" t="s">
        <v>356</v>
      </c>
      <c r="G4185" s="3" t="s">
        <v>358</v>
      </c>
      <c r="H4185" s="3" t="s">
        <v>167</v>
      </c>
      <c r="I4185" s="1" t="s">
        <v>16</v>
      </c>
      <c r="J4185" t="s">
        <v>15</v>
      </c>
      <c r="K4185" s="8">
        <v>6500</v>
      </c>
      <c r="L4185">
        <v>6500</v>
      </c>
      <c r="M4185" s="6">
        <v>65</v>
      </c>
      <c r="N4185" t="str">
        <f t="shared" si="66"/>
        <v>04</v>
      </c>
    </row>
    <row r="4186" spans="1:14" ht="15" customHeight="1" x14ac:dyDescent="0.25">
      <c r="A4186" t="s">
        <v>14</v>
      </c>
      <c r="B4186">
        <v>0</v>
      </c>
      <c r="C4186" s="7" t="s">
        <v>329</v>
      </c>
      <c r="D4186">
        <v>21</v>
      </c>
      <c r="E4186" s="1" t="s">
        <v>330</v>
      </c>
      <c r="F4186" s="2" t="s">
        <v>356</v>
      </c>
      <c r="G4186" s="3" t="s">
        <v>358</v>
      </c>
      <c r="H4186" s="3" t="s">
        <v>71</v>
      </c>
      <c r="I4186" s="1" t="s">
        <v>16</v>
      </c>
      <c r="J4186" t="s">
        <v>15</v>
      </c>
      <c r="K4186" s="8">
        <v>57500</v>
      </c>
      <c r="L4186">
        <v>57500</v>
      </c>
      <c r="M4186" s="6">
        <v>575</v>
      </c>
      <c r="N4186" t="str">
        <f t="shared" si="66"/>
        <v>05</v>
      </c>
    </row>
    <row r="4187" spans="1:14" ht="15" customHeight="1" x14ac:dyDescent="0.25">
      <c r="A4187" t="s">
        <v>14</v>
      </c>
      <c r="B4187">
        <v>0</v>
      </c>
      <c r="C4187" s="7" t="s">
        <v>329</v>
      </c>
      <c r="D4187">
        <v>21</v>
      </c>
      <c r="E4187" s="1" t="s">
        <v>330</v>
      </c>
      <c r="F4187" s="2" t="s">
        <v>356</v>
      </c>
      <c r="G4187" s="3" t="s">
        <v>358</v>
      </c>
      <c r="H4187" s="3" t="s">
        <v>73</v>
      </c>
      <c r="I4187" s="1" t="s">
        <v>16</v>
      </c>
      <c r="J4187" t="s">
        <v>15</v>
      </c>
      <c r="K4187" s="8">
        <v>2498</v>
      </c>
      <c r="L4187">
        <v>2498</v>
      </c>
      <c r="M4187" s="6">
        <v>24.98</v>
      </c>
      <c r="N4187" t="str">
        <f t="shared" si="66"/>
        <v>06</v>
      </c>
    </row>
    <row r="4188" spans="1:14" ht="15" customHeight="1" x14ac:dyDescent="0.25">
      <c r="A4188" t="s">
        <v>14</v>
      </c>
      <c r="B4188">
        <v>0</v>
      </c>
      <c r="C4188" s="7" t="s">
        <v>15</v>
      </c>
      <c r="D4188">
        <v>21</v>
      </c>
      <c r="E4188" s="1" t="s">
        <v>332</v>
      </c>
      <c r="F4188" s="2" t="s">
        <v>356</v>
      </c>
      <c r="G4188" s="3" t="s">
        <v>358</v>
      </c>
      <c r="H4188" s="3" t="s">
        <v>58</v>
      </c>
      <c r="I4188" s="1" t="s">
        <v>59</v>
      </c>
      <c r="J4188" t="s">
        <v>15</v>
      </c>
      <c r="K4188" s="8">
        <v>4807960</v>
      </c>
      <c r="L4188">
        <v>4807960</v>
      </c>
      <c r="M4188" s="6">
        <v>48079.6</v>
      </c>
      <c r="N4188" t="str">
        <f t="shared" si="66"/>
        <v>01</v>
      </c>
    </row>
    <row r="4189" spans="1:14" ht="15" customHeight="1" x14ac:dyDescent="0.25">
      <c r="A4189" t="s">
        <v>14</v>
      </c>
      <c r="B4189">
        <v>0</v>
      </c>
      <c r="C4189" s="7" t="s">
        <v>15</v>
      </c>
      <c r="D4189">
        <v>21</v>
      </c>
      <c r="E4189" s="1" t="s">
        <v>332</v>
      </c>
      <c r="F4189" s="2" t="s">
        <v>356</v>
      </c>
      <c r="G4189" s="3" t="s">
        <v>358</v>
      </c>
      <c r="H4189" s="3" t="s">
        <v>66</v>
      </c>
      <c r="I4189" s="1" t="s">
        <v>59</v>
      </c>
      <c r="J4189" t="s">
        <v>15</v>
      </c>
      <c r="K4189" s="8">
        <v>116050</v>
      </c>
      <c r="L4189">
        <v>116050</v>
      </c>
      <c r="M4189" s="6">
        <v>1160.5</v>
      </c>
      <c r="N4189" t="str">
        <f t="shared" si="66"/>
        <v>01</v>
      </c>
    </row>
    <row r="4190" spans="1:14" ht="15" customHeight="1" x14ac:dyDescent="0.25">
      <c r="A4190" t="s">
        <v>14</v>
      </c>
      <c r="B4190">
        <v>0</v>
      </c>
      <c r="C4190" s="7" t="s">
        <v>15</v>
      </c>
      <c r="D4190">
        <v>21</v>
      </c>
      <c r="E4190" s="1" t="s">
        <v>332</v>
      </c>
      <c r="F4190" s="2" t="s">
        <v>356</v>
      </c>
      <c r="G4190" s="3" t="s">
        <v>358</v>
      </c>
      <c r="H4190" s="3" t="s">
        <v>68</v>
      </c>
      <c r="I4190" s="1" t="s">
        <v>59</v>
      </c>
      <c r="J4190" t="s">
        <v>15</v>
      </c>
      <c r="K4190" s="8">
        <v>520000</v>
      </c>
      <c r="L4190">
        <v>520000</v>
      </c>
      <c r="M4190" s="6">
        <v>5200</v>
      </c>
      <c r="N4190" t="str">
        <f t="shared" si="66"/>
        <v>01</v>
      </c>
    </row>
    <row r="4191" spans="1:14" ht="15" customHeight="1" x14ac:dyDescent="0.25">
      <c r="A4191" t="s">
        <v>14</v>
      </c>
      <c r="B4191">
        <v>0</v>
      </c>
      <c r="C4191" s="7" t="s">
        <v>15</v>
      </c>
      <c r="D4191">
        <v>21</v>
      </c>
      <c r="E4191" s="1" t="s">
        <v>332</v>
      </c>
      <c r="F4191" s="2" t="s">
        <v>356</v>
      </c>
      <c r="G4191" s="3" t="s">
        <v>358</v>
      </c>
      <c r="H4191" s="3" t="s">
        <v>54</v>
      </c>
      <c r="I4191" s="1" t="s">
        <v>59</v>
      </c>
      <c r="J4191" t="s">
        <v>15</v>
      </c>
      <c r="K4191" s="8">
        <v>1610210</v>
      </c>
      <c r="L4191">
        <v>1610210</v>
      </c>
      <c r="M4191" s="6">
        <v>16102.1</v>
      </c>
      <c r="N4191" t="str">
        <f t="shared" si="66"/>
        <v>02</v>
      </c>
    </row>
    <row r="4192" spans="1:14" ht="15" customHeight="1" x14ac:dyDescent="0.25">
      <c r="A4192" t="s">
        <v>14</v>
      </c>
      <c r="B4192">
        <v>0</v>
      </c>
      <c r="C4192" s="7" t="s">
        <v>15</v>
      </c>
      <c r="D4192">
        <v>21</v>
      </c>
      <c r="E4192" s="1" t="s">
        <v>332</v>
      </c>
      <c r="F4192" s="2" t="s">
        <v>356</v>
      </c>
      <c r="G4192" s="3" t="s">
        <v>358</v>
      </c>
      <c r="H4192" s="3" t="s">
        <v>69</v>
      </c>
      <c r="I4192" s="1" t="s">
        <v>59</v>
      </c>
      <c r="J4192" t="s">
        <v>15</v>
      </c>
      <c r="K4192" s="8">
        <v>116206</v>
      </c>
      <c r="L4192">
        <v>116206</v>
      </c>
      <c r="M4192" s="6">
        <v>1162.06</v>
      </c>
      <c r="N4192" t="str">
        <f t="shared" si="66"/>
        <v>02</v>
      </c>
    </row>
    <row r="4193" spans="1:14" ht="15" customHeight="1" x14ac:dyDescent="0.25">
      <c r="A4193" t="s">
        <v>14</v>
      </c>
      <c r="B4193">
        <v>0</v>
      </c>
      <c r="C4193" s="7" t="s">
        <v>15</v>
      </c>
      <c r="D4193">
        <v>21</v>
      </c>
      <c r="E4193" s="1" t="s">
        <v>332</v>
      </c>
      <c r="F4193" s="2" t="s">
        <v>356</v>
      </c>
      <c r="G4193" s="3" t="s">
        <v>358</v>
      </c>
      <c r="H4193" s="3" t="s">
        <v>70</v>
      </c>
      <c r="I4193" s="1" t="s">
        <v>59</v>
      </c>
      <c r="J4193" t="s">
        <v>15</v>
      </c>
      <c r="K4193" s="8">
        <v>25925</v>
      </c>
      <c r="L4193">
        <v>25925</v>
      </c>
      <c r="M4193" s="6">
        <v>259.25</v>
      </c>
      <c r="N4193" t="str">
        <f t="shared" si="66"/>
        <v>02</v>
      </c>
    </row>
    <row r="4194" spans="1:14" ht="15" customHeight="1" x14ac:dyDescent="0.25">
      <c r="A4194" t="s">
        <v>14</v>
      </c>
      <c r="B4194">
        <v>0</v>
      </c>
      <c r="C4194" s="7" t="s">
        <v>15</v>
      </c>
      <c r="D4194">
        <v>21</v>
      </c>
      <c r="E4194" s="1" t="s">
        <v>332</v>
      </c>
      <c r="F4194" s="2" t="s">
        <v>356</v>
      </c>
      <c r="G4194" s="3" t="s">
        <v>358</v>
      </c>
      <c r="H4194" s="3" t="s">
        <v>71</v>
      </c>
      <c r="I4194" s="1" t="s">
        <v>16</v>
      </c>
      <c r="J4194" t="s">
        <v>15</v>
      </c>
      <c r="K4194" s="8">
        <v>85404</v>
      </c>
      <c r="L4194">
        <v>85404</v>
      </c>
      <c r="M4194" s="6">
        <v>854.04</v>
      </c>
      <c r="N4194" t="str">
        <f t="shared" si="66"/>
        <v>05</v>
      </c>
    </row>
    <row r="4195" spans="1:14" ht="15" customHeight="1" x14ac:dyDescent="0.25">
      <c r="A4195" t="s">
        <v>14</v>
      </c>
      <c r="B4195">
        <v>0</v>
      </c>
      <c r="C4195" s="7" t="s">
        <v>15</v>
      </c>
      <c r="D4195">
        <v>21</v>
      </c>
      <c r="E4195" s="1" t="s">
        <v>332</v>
      </c>
      <c r="F4195" s="2" t="s">
        <v>356</v>
      </c>
      <c r="G4195" s="3" t="s">
        <v>358</v>
      </c>
      <c r="H4195" s="3" t="s">
        <v>145</v>
      </c>
      <c r="I4195" s="1" t="s">
        <v>16</v>
      </c>
      <c r="J4195" t="s">
        <v>15</v>
      </c>
      <c r="K4195" s="8">
        <v>6500</v>
      </c>
      <c r="L4195">
        <v>6500</v>
      </c>
      <c r="M4195" s="6">
        <v>65</v>
      </c>
      <c r="N4195" t="str">
        <f t="shared" si="66"/>
        <v>05</v>
      </c>
    </row>
    <row r="4196" spans="1:14" ht="15" customHeight="1" x14ac:dyDescent="0.25">
      <c r="A4196" t="s">
        <v>14</v>
      </c>
      <c r="B4196">
        <v>0</v>
      </c>
      <c r="C4196" s="7" t="s">
        <v>15</v>
      </c>
      <c r="D4196">
        <v>21</v>
      </c>
      <c r="E4196" s="1" t="s">
        <v>332</v>
      </c>
      <c r="F4196" s="2" t="s">
        <v>356</v>
      </c>
      <c r="G4196" s="3" t="s">
        <v>358</v>
      </c>
      <c r="H4196" s="3" t="s">
        <v>73</v>
      </c>
      <c r="I4196" s="1" t="s">
        <v>16</v>
      </c>
      <c r="J4196" t="s">
        <v>15</v>
      </c>
      <c r="K4196" s="8">
        <v>67007</v>
      </c>
      <c r="L4196">
        <v>67007</v>
      </c>
      <c r="M4196" s="6">
        <v>670.07</v>
      </c>
      <c r="N4196" t="str">
        <f t="shared" si="66"/>
        <v>06</v>
      </c>
    </row>
    <row r="4197" spans="1:14" ht="15" customHeight="1" x14ac:dyDescent="0.25">
      <c r="A4197" t="s">
        <v>14</v>
      </c>
      <c r="B4197">
        <v>0</v>
      </c>
      <c r="C4197" s="7" t="s">
        <v>15</v>
      </c>
      <c r="D4197">
        <v>21</v>
      </c>
      <c r="E4197" s="1" t="s">
        <v>332</v>
      </c>
      <c r="F4197" s="2" t="s">
        <v>356</v>
      </c>
      <c r="G4197" s="3" t="s">
        <v>358</v>
      </c>
      <c r="H4197" s="3" t="s">
        <v>359</v>
      </c>
      <c r="I4197" s="1" t="s">
        <v>16</v>
      </c>
      <c r="J4197" t="s">
        <v>15</v>
      </c>
      <c r="K4197" s="8">
        <v>240387</v>
      </c>
      <c r="L4197">
        <v>240387</v>
      </c>
      <c r="M4197" s="6">
        <v>2403.87</v>
      </c>
      <c r="N4197" t="str">
        <f t="shared" si="66"/>
        <v>06</v>
      </c>
    </row>
    <row r="4198" spans="1:14" ht="15" customHeight="1" x14ac:dyDescent="0.25">
      <c r="A4198" t="s">
        <v>14</v>
      </c>
      <c r="B4198">
        <v>0</v>
      </c>
      <c r="C4198" s="7" t="s">
        <v>15</v>
      </c>
      <c r="D4198">
        <v>21</v>
      </c>
      <c r="E4198" s="1" t="s">
        <v>332</v>
      </c>
      <c r="F4198" s="2" t="s">
        <v>356</v>
      </c>
      <c r="G4198" s="3" t="s">
        <v>358</v>
      </c>
      <c r="H4198" s="3" t="s">
        <v>360</v>
      </c>
      <c r="I4198" s="1" t="s">
        <v>16</v>
      </c>
      <c r="J4198" t="s">
        <v>15</v>
      </c>
      <c r="K4198" s="8">
        <v>1873204</v>
      </c>
      <c r="L4198">
        <v>1873204</v>
      </c>
      <c r="M4198" s="6">
        <v>18732.04</v>
      </c>
      <c r="N4198" t="str">
        <f t="shared" si="66"/>
        <v>06</v>
      </c>
    </row>
    <row r="4199" spans="1:14" ht="15" customHeight="1" x14ac:dyDescent="0.25">
      <c r="A4199" t="s">
        <v>14</v>
      </c>
      <c r="B4199">
        <v>0</v>
      </c>
      <c r="C4199" s="7" t="s">
        <v>15</v>
      </c>
      <c r="D4199">
        <v>21</v>
      </c>
      <c r="E4199" s="1" t="s">
        <v>332</v>
      </c>
      <c r="F4199" s="2" t="s">
        <v>356</v>
      </c>
      <c r="G4199" s="3" t="s">
        <v>358</v>
      </c>
      <c r="H4199" s="3" t="s">
        <v>361</v>
      </c>
      <c r="I4199" s="1" t="s">
        <v>16</v>
      </c>
      <c r="J4199" t="s">
        <v>15</v>
      </c>
      <c r="K4199" s="8">
        <v>400</v>
      </c>
      <c r="L4199">
        <v>400</v>
      </c>
      <c r="M4199" s="6">
        <v>4</v>
      </c>
      <c r="N4199" t="str">
        <f t="shared" si="66"/>
        <v>08</v>
      </c>
    </row>
    <row r="4200" spans="1:14" ht="15" customHeight="1" x14ac:dyDescent="0.25">
      <c r="A4200" t="s">
        <v>14</v>
      </c>
      <c r="B4200">
        <v>0</v>
      </c>
      <c r="C4200" s="7" t="s">
        <v>15</v>
      </c>
      <c r="D4200">
        <v>21</v>
      </c>
      <c r="E4200" s="1" t="s">
        <v>332</v>
      </c>
      <c r="F4200" s="2" t="s">
        <v>356</v>
      </c>
      <c r="G4200" s="3" t="s">
        <v>358</v>
      </c>
      <c r="H4200" s="3" t="s">
        <v>362</v>
      </c>
      <c r="I4200" s="1" t="s">
        <v>16</v>
      </c>
      <c r="J4200" t="s">
        <v>811</v>
      </c>
      <c r="K4200" s="8">
        <v>2200</v>
      </c>
      <c r="L4200">
        <v>-2200</v>
      </c>
      <c r="M4200" s="6">
        <v>-22</v>
      </c>
      <c r="N4200" t="str">
        <f t="shared" si="66"/>
        <v>16</v>
      </c>
    </row>
    <row r="4201" spans="1:14" ht="15" customHeight="1" x14ac:dyDescent="0.25">
      <c r="A4201" t="s">
        <v>14</v>
      </c>
      <c r="B4201">
        <v>0</v>
      </c>
      <c r="C4201" s="7" t="s">
        <v>15</v>
      </c>
      <c r="D4201">
        <v>21</v>
      </c>
      <c r="E4201" s="1" t="s">
        <v>332</v>
      </c>
      <c r="F4201" s="2" t="s">
        <v>356</v>
      </c>
      <c r="G4201" s="3" t="s">
        <v>358</v>
      </c>
      <c r="H4201" s="3" t="s">
        <v>365</v>
      </c>
      <c r="I4201" s="1" t="s">
        <v>16</v>
      </c>
      <c r="J4201" t="s">
        <v>15</v>
      </c>
      <c r="K4201" s="8">
        <v>8000</v>
      </c>
      <c r="L4201">
        <v>-8000</v>
      </c>
      <c r="M4201" s="6">
        <v>-80</v>
      </c>
      <c r="N4201" t="str">
        <f t="shared" si="66"/>
        <v>16</v>
      </c>
    </row>
    <row r="4202" spans="1:14" ht="15" customHeight="1" x14ac:dyDescent="0.25">
      <c r="A4202" t="s">
        <v>14</v>
      </c>
      <c r="B4202">
        <v>0</v>
      </c>
      <c r="C4202" s="7" t="s">
        <v>15</v>
      </c>
      <c r="D4202">
        <v>21</v>
      </c>
      <c r="E4202" s="1" t="s">
        <v>332</v>
      </c>
      <c r="F4202" s="2" t="s">
        <v>356</v>
      </c>
      <c r="G4202" s="3" t="s">
        <v>358</v>
      </c>
      <c r="H4202" s="3" t="s">
        <v>363</v>
      </c>
      <c r="I4202" s="1" t="s">
        <v>16</v>
      </c>
      <c r="J4202" t="s">
        <v>15</v>
      </c>
      <c r="K4202" s="8">
        <v>9300</v>
      </c>
      <c r="L4202">
        <v>-9300</v>
      </c>
      <c r="M4202" s="6">
        <v>-93</v>
      </c>
      <c r="N4202" t="str">
        <f t="shared" si="66"/>
        <v>16</v>
      </c>
    </row>
    <row r="4203" spans="1:14" ht="15" customHeight="1" x14ac:dyDescent="0.25">
      <c r="A4203" t="s">
        <v>14</v>
      </c>
      <c r="B4203">
        <v>0</v>
      </c>
      <c r="C4203" s="7" t="s">
        <v>15</v>
      </c>
      <c r="D4203">
        <v>21</v>
      </c>
      <c r="E4203" s="1" t="s">
        <v>332</v>
      </c>
      <c r="F4203" s="2" t="s">
        <v>356</v>
      </c>
      <c r="G4203" s="3" t="s">
        <v>358</v>
      </c>
      <c r="H4203" s="3" t="s">
        <v>300</v>
      </c>
      <c r="I4203" s="1" t="s">
        <v>16</v>
      </c>
      <c r="J4203" t="s">
        <v>808</v>
      </c>
      <c r="K4203" s="8">
        <v>223793</v>
      </c>
      <c r="L4203">
        <v>-223793</v>
      </c>
      <c r="M4203" s="6">
        <v>-2237.9299999999998</v>
      </c>
      <c r="N4203" t="str">
        <f t="shared" si="66"/>
        <v>40</v>
      </c>
    </row>
    <row r="4204" spans="1:14" ht="15" customHeight="1" x14ac:dyDescent="0.25">
      <c r="A4204" t="s">
        <v>14</v>
      </c>
      <c r="B4204">
        <v>0</v>
      </c>
      <c r="C4204" s="7" t="s">
        <v>15</v>
      </c>
      <c r="D4204">
        <v>21</v>
      </c>
      <c r="E4204" s="1" t="s">
        <v>332</v>
      </c>
      <c r="F4204" s="2" t="s">
        <v>356</v>
      </c>
      <c r="G4204" s="3" t="s">
        <v>358</v>
      </c>
      <c r="H4204" s="3" t="s">
        <v>300</v>
      </c>
      <c r="I4204" s="1" t="s">
        <v>16</v>
      </c>
      <c r="J4204" t="s">
        <v>809</v>
      </c>
      <c r="K4204" s="8">
        <v>716760</v>
      </c>
      <c r="L4204">
        <v>-716760</v>
      </c>
      <c r="M4204" s="6">
        <v>-7167.6</v>
      </c>
      <c r="N4204" t="str">
        <f t="shared" si="66"/>
        <v>40</v>
      </c>
    </row>
    <row r="4205" spans="1:14" ht="15" customHeight="1" x14ac:dyDescent="0.25">
      <c r="A4205" t="s">
        <v>14</v>
      </c>
      <c r="B4205">
        <v>0</v>
      </c>
      <c r="C4205" s="7" t="s">
        <v>15</v>
      </c>
      <c r="D4205">
        <v>21</v>
      </c>
      <c r="E4205" s="1" t="s">
        <v>332</v>
      </c>
      <c r="F4205" s="2" t="s">
        <v>356</v>
      </c>
      <c r="G4205" s="3" t="s">
        <v>358</v>
      </c>
      <c r="H4205" s="3" t="s">
        <v>300</v>
      </c>
      <c r="I4205" s="1" t="s">
        <v>16</v>
      </c>
      <c r="J4205" t="s">
        <v>807</v>
      </c>
      <c r="K4205" s="8">
        <v>1762751</v>
      </c>
      <c r="L4205">
        <v>-1762751</v>
      </c>
      <c r="M4205" s="6">
        <v>-17627.510000000002</v>
      </c>
      <c r="N4205" t="str">
        <f t="shared" si="66"/>
        <v>40</v>
      </c>
    </row>
    <row r="4206" spans="1:14" ht="15" customHeight="1" x14ac:dyDescent="0.25">
      <c r="A4206" t="s">
        <v>14</v>
      </c>
      <c r="B4206">
        <v>0</v>
      </c>
      <c r="C4206" s="7" t="s">
        <v>15</v>
      </c>
      <c r="D4206">
        <v>22</v>
      </c>
      <c r="E4206" s="1" t="s">
        <v>16</v>
      </c>
      <c r="F4206" s="2" t="s">
        <v>17</v>
      </c>
      <c r="G4206" s="3" t="s">
        <v>15</v>
      </c>
      <c r="H4206" s="3" t="s">
        <v>29</v>
      </c>
      <c r="I4206" s="1" t="s">
        <v>16</v>
      </c>
      <c r="J4206" t="s">
        <v>628</v>
      </c>
      <c r="K4206" s="8">
        <v>119687220</v>
      </c>
      <c r="L4206">
        <v>-119687220</v>
      </c>
      <c r="M4206" s="6">
        <v>-1196872.2</v>
      </c>
      <c r="N4206" t="str">
        <f t="shared" si="66"/>
        <v>30</v>
      </c>
    </row>
    <row r="4207" spans="1:14" ht="15" customHeight="1" x14ac:dyDescent="0.25">
      <c r="A4207" t="s">
        <v>14</v>
      </c>
      <c r="B4207">
        <v>0</v>
      </c>
      <c r="C4207" s="7" t="s">
        <v>15</v>
      </c>
      <c r="D4207">
        <v>22</v>
      </c>
      <c r="E4207" s="1" t="s">
        <v>16</v>
      </c>
      <c r="F4207" s="2" t="s">
        <v>17</v>
      </c>
      <c r="G4207" s="3" t="s">
        <v>15</v>
      </c>
      <c r="H4207" s="3" t="s">
        <v>29</v>
      </c>
      <c r="I4207" s="1" t="s">
        <v>16</v>
      </c>
      <c r="J4207" t="s">
        <v>814</v>
      </c>
      <c r="K4207" s="8">
        <v>32741264</v>
      </c>
      <c r="L4207">
        <v>-32741264</v>
      </c>
      <c r="M4207" s="6">
        <v>-327412.64</v>
      </c>
      <c r="N4207" t="str">
        <f t="shared" si="66"/>
        <v>30</v>
      </c>
    </row>
    <row r="4208" spans="1:14" ht="15" customHeight="1" x14ac:dyDescent="0.25">
      <c r="A4208" t="s">
        <v>14</v>
      </c>
      <c r="B4208">
        <v>0</v>
      </c>
      <c r="C4208" s="7" t="s">
        <v>15</v>
      </c>
      <c r="D4208">
        <v>22</v>
      </c>
      <c r="E4208" s="1" t="s">
        <v>16</v>
      </c>
      <c r="F4208" s="2" t="s">
        <v>17</v>
      </c>
      <c r="G4208" s="3" t="s">
        <v>15</v>
      </c>
      <c r="H4208" s="3" t="s">
        <v>29</v>
      </c>
      <c r="I4208" s="1" t="s">
        <v>16</v>
      </c>
      <c r="J4208" t="s">
        <v>630</v>
      </c>
      <c r="K4208" s="8">
        <v>52482856</v>
      </c>
      <c r="L4208">
        <v>-52482856</v>
      </c>
      <c r="M4208" s="6">
        <v>-524828.56000000006</v>
      </c>
      <c r="N4208" t="str">
        <f t="shared" si="66"/>
        <v>30</v>
      </c>
    </row>
    <row r="4209" spans="1:15" ht="15" customHeight="1" x14ac:dyDescent="0.25">
      <c r="A4209" t="s">
        <v>14</v>
      </c>
      <c r="B4209">
        <v>0</v>
      </c>
      <c r="C4209" s="7" t="s">
        <v>15</v>
      </c>
      <c r="D4209">
        <v>22</v>
      </c>
      <c r="E4209" s="1" t="s">
        <v>16</v>
      </c>
      <c r="F4209" s="2" t="s">
        <v>17</v>
      </c>
      <c r="G4209" s="3" t="s">
        <v>15</v>
      </c>
      <c r="H4209" s="3" t="s">
        <v>29</v>
      </c>
      <c r="I4209" s="1" t="s">
        <v>16</v>
      </c>
      <c r="J4209" t="s">
        <v>369</v>
      </c>
      <c r="K4209" s="8">
        <v>18872333</v>
      </c>
      <c r="L4209">
        <v>-18872333</v>
      </c>
      <c r="M4209" s="6">
        <v>-188723.33000000002</v>
      </c>
      <c r="N4209" t="str">
        <f t="shared" si="66"/>
        <v>30</v>
      </c>
    </row>
    <row r="4210" spans="1:15" ht="15" customHeight="1" x14ac:dyDescent="0.25">
      <c r="A4210" t="s">
        <v>14</v>
      </c>
      <c r="B4210">
        <v>0</v>
      </c>
      <c r="C4210" s="7" t="s">
        <v>15</v>
      </c>
      <c r="D4210">
        <v>22</v>
      </c>
      <c r="E4210" s="1" t="s">
        <v>16</v>
      </c>
      <c r="F4210" s="2" t="s">
        <v>17</v>
      </c>
      <c r="G4210" s="3" t="s">
        <v>15</v>
      </c>
      <c r="H4210" s="3" t="s">
        <v>29</v>
      </c>
      <c r="I4210" s="1" t="s">
        <v>16</v>
      </c>
      <c r="J4210" t="s">
        <v>815</v>
      </c>
      <c r="K4210" s="8">
        <v>44705450</v>
      </c>
      <c r="L4210">
        <v>-44705450</v>
      </c>
      <c r="M4210" s="6">
        <v>-447054.5</v>
      </c>
      <c r="N4210" t="str">
        <f t="shared" si="66"/>
        <v>30</v>
      </c>
    </row>
    <row r="4211" spans="1:15" ht="15" customHeight="1" x14ac:dyDescent="0.25">
      <c r="A4211" t="s">
        <v>14</v>
      </c>
      <c r="B4211">
        <v>0</v>
      </c>
      <c r="C4211" s="7" t="s">
        <v>15</v>
      </c>
      <c r="D4211">
        <v>22</v>
      </c>
      <c r="E4211" s="1" t="s">
        <v>16</v>
      </c>
      <c r="F4211" s="2" t="s">
        <v>17</v>
      </c>
      <c r="G4211" s="3" t="s">
        <v>15</v>
      </c>
      <c r="H4211" s="3" t="s">
        <v>29</v>
      </c>
      <c r="I4211" s="1" t="s">
        <v>16</v>
      </c>
      <c r="J4211" t="s">
        <v>650</v>
      </c>
      <c r="K4211" s="8">
        <v>47187039</v>
      </c>
      <c r="L4211">
        <v>-47187039</v>
      </c>
      <c r="M4211" s="6">
        <v>-471870.39</v>
      </c>
      <c r="N4211" t="str">
        <f t="shared" si="66"/>
        <v>30</v>
      </c>
    </row>
    <row r="4212" spans="1:15" ht="15" customHeight="1" x14ac:dyDescent="0.25">
      <c r="A4212" t="s">
        <v>14</v>
      </c>
      <c r="B4212">
        <v>0</v>
      </c>
      <c r="C4212" s="7" t="s">
        <v>15</v>
      </c>
      <c r="D4212">
        <v>22</v>
      </c>
      <c r="E4212" s="1" t="s">
        <v>16</v>
      </c>
      <c r="F4212" s="2" t="s">
        <v>17</v>
      </c>
      <c r="G4212" s="3" t="s">
        <v>15</v>
      </c>
      <c r="H4212" s="3" t="s">
        <v>29</v>
      </c>
      <c r="I4212" s="1" t="s">
        <v>16</v>
      </c>
      <c r="J4212" t="s">
        <v>658</v>
      </c>
      <c r="K4212" s="8">
        <v>6478228</v>
      </c>
      <c r="L4212">
        <v>-6478228</v>
      </c>
      <c r="M4212" s="6">
        <v>-64782.28</v>
      </c>
      <c r="N4212" t="str">
        <f t="shared" si="66"/>
        <v>30</v>
      </c>
    </row>
    <row r="4213" spans="1:15" ht="15" customHeight="1" x14ac:dyDescent="0.25">
      <c r="A4213" t="s">
        <v>14</v>
      </c>
      <c r="B4213">
        <v>0</v>
      </c>
      <c r="C4213" s="7" t="s">
        <v>15</v>
      </c>
      <c r="D4213">
        <v>22</v>
      </c>
      <c r="E4213" s="1" t="s">
        <v>16</v>
      </c>
      <c r="F4213" s="2" t="s">
        <v>17</v>
      </c>
      <c r="G4213" s="3" t="s">
        <v>15</v>
      </c>
      <c r="H4213" s="3" t="s">
        <v>29</v>
      </c>
      <c r="I4213" s="1" t="s">
        <v>16</v>
      </c>
      <c r="J4213" t="s">
        <v>816</v>
      </c>
      <c r="K4213" s="8">
        <v>23487683</v>
      </c>
      <c r="L4213">
        <v>-23487683</v>
      </c>
      <c r="M4213" s="6">
        <v>-234876.83000000002</v>
      </c>
      <c r="N4213" t="str">
        <f t="shared" si="66"/>
        <v>30</v>
      </c>
    </row>
    <row r="4214" spans="1:15" ht="15" customHeight="1" x14ac:dyDescent="0.25">
      <c r="A4214" t="s">
        <v>14</v>
      </c>
      <c r="B4214">
        <v>0</v>
      </c>
      <c r="C4214" s="7" t="s">
        <v>15</v>
      </c>
      <c r="D4214">
        <v>22</v>
      </c>
      <c r="E4214" s="1" t="s">
        <v>16</v>
      </c>
      <c r="F4214" s="2" t="s">
        <v>17</v>
      </c>
      <c r="G4214" s="3" t="s">
        <v>15</v>
      </c>
      <c r="H4214" s="3" t="s">
        <v>29</v>
      </c>
      <c r="I4214" s="1" t="s">
        <v>16</v>
      </c>
      <c r="J4214" t="s">
        <v>817</v>
      </c>
      <c r="K4214" s="8">
        <v>3621771</v>
      </c>
      <c r="L4214">
        <v>-3621771</v>
      </c>
      <c r="M4214" s="6">
        <v>-36217.71</v>
      </c>
      <c r="N4214" t="str">
        <f t="shared" si="66"/>
        <v>30</v>
      </c>
    </row>
    <row r="4215" spans="1:15" ht="15" customHeight="1" x14ac:dyDescent="0.25">
      <c r="A4215" t="s">
        <v>14</v>
      </c>
      <c r="B4215">
        <v>0</v>
      </c>
      <c r="C4215" s="7" t="s">
        <v>15</v>
      </c>
      <c r="D4215">
        <v>22</v>
      </c>
      <c r="E4215" s="1" t="s">
        <v>16</v>
      </c>
      <c r="F4215" s="2" t="s">
        <v>17</v>
      </c>
      <c r="G4215" s="3" t="s">
        <v>15</v>
      </c>
      <c r="H4215" s="3" t="s">
        <v>29</v>
      </c>
      <c r="I4215" s="1" t="s">
        <v>16</v>
      </c>
      <c r="J4215" t="s">
        <v>631</v>
      </c>
      <c r="K4215" s="8">
        <v>3028466</v>
      </c>
      <c r="L4215">
        <v>-3028466</v>
      </c>
      <c r="M4215" s="6">
        <v>-30284.66</v>
      </c>
      <c r="N4215" t="str">
        <f t="shared" si="66"/>
        <v>30</v>
      </c>
    </row>
    <row r="4216" spans="1:15" ht="15" customHeight="1" x14ac:dyDescent="0.25">
      <c r="A4216" t="s">
        <v>14</v>
      </c>
      <c r="B4216">
        <v>0</v>
      </c>
      <c r="C4216" s="7" t="s">
        <v>15</v>
      </c>
      <c r="D4216">
        <v>22</v>
      </c>
      <c r="E4216" s="1" t="s">
        <v>16</v>
      </c>
      <c r="F4216" s="2" t="s">
        <v>17</v>
      </c>
      <c r="G4216" s="3" t="s">
        <v>15</v>
      </c>
      <c r="H4216" s="3" t="s">
        <v>29</v>
      </c>
      <c r="I4216" s="1" t="s">
        <v>16</v>
      </c>
      <c r="J4216" t="s">
        <v>818</v>
      </c>
      <c r="K4216" s="8">
        <v>12527725</v>
      </c>
      <c r="L4216">
        <v>-12527725</v>
      </c>
      <c r="M4216" s="6">
        <v>-125277.25</v>
      </c>
      <c r="N4216" t="str">
        <f t="shared" si="66"/>
        <v>30</v>
      </c>
    </row>
    <row r="4217" spans="1:15" ht="15" customHeight="1" x14ac:dyDescent="0.25">
      <c r="A4217" t="s">
        <v>14</v>
      </c>
      <c r="B4217">
        <v>0</v>
      </c>
      <c r="C4217" s="7" t="s">
        <v>15</v>
      </c>
      <c r="D4217">
        <v>22</v>
      </c>
      <c r="E4217" s="1" t="s">
        <v>16</v>
      </c>
      <c r="F4217" s="2" t="s">
        <v>17</v>
      </c>
      <c r="G4217" s="3" t="s">
        <v>15</v>
      </c>
      <c r="H4217" s="3" t="s">
        <v>29</v>
      </c>
      <c r="I4217" s="1" t="s">
        <v>16</v>
      </c>
      <c r="J4217" t="s">
        <v>632</v>
      </c>
      <c r="K4217" s="8">
        <v>51317192</v>
      </c>
      <c r="L4217">
        <v>-51317192</v>
      </c>
      <c r="M4217" s="6">
        <v>-513171.92</v>
      </c>
      <c r="N4217" t="str">
        <f t="shared" si="66"/>
        <v>30</v>
      </c>
    </row>
    <row r="4218" spans="1:15" ht="15" customHeight="1" x14ac:dyDescent="0.25">
      <c r="A4218" t="s">
        <v>14</v>
      </c>
      <c r="B4218">
        <v>0</v>
      </c>
      <c r="C4218" s="7" t="s">
        <v>15</v>
      </c>
      <c r="D4218">
        <v>22</v>
      </c>
      <c r="E4218" s="1" t="s">
        <v>16</v>
      </c>
      <c r="F4218" s="2" t="s">
        <v>17</v>
      </c>
      <c r="G4218" s="3" t="s">
        <v>15</v>
      </c>
      <c r="H4218" s="3" t="s">
        <v>29</v>
      </c>
      <c r="I4218" s="1" t="s">
        <v>16</v>
      </c>
      <c r="J4218" t="s">
        <v>819</v>
      </c>
      <c r="K4218" s="8">
        <v>550705</v>
      </c>
      <c r="L4218">
        <v>-550705</v>
      </c>
      <c r="M4218" s="6">
        <v>-5507.05</v>
      </c>
      <c r="N4218" t="str">
        <f t="shared" si="66"/>
        <v>30</v>
      </c>
    </row>
    <row r="4219" spans="1:15" ht="15" customHeight="1" x14ac:dyDescent="0.25">
      <c r="A4219" t="s">
        <v>14</v>
      </c>
      <c r="B4219">
        <v>0</v>
      </c>
      <c r="C4219" s="7" t="s">
        <v>15</v>
      </c>
      <c r="D4219">
        <v>22</v>
      </c>
      <c r="E4219" s="1" t="s">
        <v>16</v>
      </c>
      <c r="F4219" s="2" t="s">
        <v>17</v>
      </c>
      <c r="G4219" s="3" t="s">
        <v>15</v>
      </c>
      <c r="H4219" s="3" t="s">
        <v>29</v>
      </c>
      <c r="I4219" s="1" t="s">
        <v>16</v>
      </c>
      <c r="J4219" t="s">
        <v>820</v>
      </c>
      <c r="K4219" s="8">
        <v>50000</v>
      </c>
      <c r="L4219">
        <v>-50000</v>
      </c>
      <c r="M4219" s="6">
        <v>-500</v>
      </c>
      <c r="N4219" t="str">
        <f t="shared" si="66"/>
        <v>30</v>
      </c>
    </row>
    <row r="4220" spans="1:15" ht="15" customHeight="1" x14ac:dyDescent="0.25">
      <c r="A4220" t="s">
        <v>14</v>
      </c>
      <c r="B4220">
        <v>0</v>
      </c>
      <c r="C4220" s="7" t="s">
        <v>15</v>
      </c>
      <c r="D4220">
        <v>22</v>
      </c>
      <c r="E4220" s="1" t="s">
        <v>16</v>
      </c>
      <c r="F4220" s="2" t="s">
        <v>17</v>
      </c>
      <c r="G4220" s="3" t="s">
        <v>15</v>
      </c>
      <c r="H4220" s="18" t="s">
        <v>30</v>
      </c>
      <c r="I4220" s="1" t="s">
        <v>16</v>
      </c>
      <c r="J4220" t="s">
        <v>821</v>
      </c>
      <c r="K4220" s="8">
        <v>1663200</v>
      </c>
      <c r="L4220">
        <v>-1663200</v>
      </c>
      <c r="M4220" s="6">
        <v>-16632</v>
      </c>
      <c r="N4220" t="str">
        <f t="shared" si="66"/>
        <v>30</v>
      </c>
      <c r="O4220" t="s">
        <v>888</v>
      </c>
    </row>
    <row r="4221" spans="1:15" ht="15" customHeight="1" x14ac:dyDescent="0.25">
      <c r="A4221" t="s">
        <v>14</v>
      </c>
      <c r="B4221">
        <v>0</v>
      </c>
      <c r="C4221" s="7" t="s">
        <v>15</v>
      </c>
      <c r="D4221">
        <v>22</v>
      </c>
      <c r="E4221" s="1" t="s">
        <v>16</v>
      </c>
      <c r="F4221" s="2" t="s">
        <v>17</v>
      </c>
      <c r="G4221" s="3" t="s">
        <v>15</v>
      </c>
      <c r="H4221" s="3" t="s">
        <v>30</v>
      </c>
      <c r="I4221" s="1" t="s">
        <v>16</v>
      </c>
      <c r="J4221" t="s">
        <v>635</v>
      </c>
      <c r="K4221" s="8">
        <v>18720447</v>
      </c>
      <c r="L4221">
        <v>-18720447</v>
      </c>
      <c r="M4221" s="6">
        <v>-187204.47</v>
      </c>
      <c r="N4221" t="str">
        <f t="shared" si="66"/>
        <v>30</v>
      </c>
    </row>
    <row r="4222" spans="1:15" ht="15" customHeight="1" x14ac:dyDescent="0.25">
      <c r="A4222" t="s">
        <v>14</v>
      </c>
      <c r="B4222">
        <v>0</v>
      </c>
      <c r="C4222" s="7" t="s">
        <v>15</v>
      </c>
      <c r="D4222">
        <v>22</v>
      </c>
      <c r="E4222" s="1" t="s">
        <v>16</v>
      </c>
      <c r="F4222" s="2" t="s">
        <v>17</v>
      </c>
      <c r="G4222" s="3" t="s">
        <v>15</v>
      </c>
      <c r="H4222" s="3" t="s">
        <v>300</v>
      </c>
      <c r="I4222" s="1" t="s">
        <v>16</v>
      </c>
      <c r="J4222" t="s">
        <v>357</v>
      </c>
      <c r="K4222" s="8">
        <v>122304844</v>
      </c>
      <c r="L4222">
        <v>-122304844</v>
      </c>
      <c r="M4222" s="6">
        <v>-1223048.44</v>
      </c>
      <c r="N4222" t="str">
        <f t="shared" si="66"/>
        <v>40</v>
      </c>
    </row>
    <row r="4223" spans="1:15" ht="15" customHeight="1" x14ac:dyDescent="0.25">
      <c r="A4223" t="s">
        <v>14</v>
      </c>
      <c r="B4223">
        <v>0</v>
      </c>
      <c r="C4223" s="7" t="s">
        <v>15</v>
      </c>
      <c r="D4223">
        <v>22</v>
      </c>
      <c r="E4223" s="1" t="s">
        <v>16</v>
      </c>
      <c r="F4223" s="2" t="s">
        <v>17</v>
      </c>
      <c r="G4223" s="3" t="s">
        <v>15</v>
      </c>
      <c r="H4223" s="3" t="s">
        <v>300</v>
      </c>
      <c r="I4223" s="1" t="s">
        <v>16</v>
      </c>
      <c r="J4223" t="s">
        <v>694</v>
      </c>
      <c r="K4223" s="8">
        <v>1155185</v>
      </c>
      <c r="L4223">
        <v>-1155185</v>
      </c>
      <c r="M4223" s="6">
        <v>-11551.85</v>
      </c>
      <c r="N4223" t="str">
        <f t="shared" si="66"/>
        <v>40</v>
      </c>
    </row>
    <row r="4224" spans="1:15" ht="15" customHeight="1" x14ac:dyDescent="0.25">
      <c r="A4224" t="s">
        <v>14</v>
      </c>
      <c r="B4224">
        <v>0</v>
      </c>
      <c r="C4224" s="7" t="s">
        <v>15</v>
      </c>
      <c r="D4224">
        <v>22</v>
      </c>
      <c r="E4224" s="1" t="s">
        <v>16</v>
      </c>
      <c r="F4224" s="2" t="s">
        <v>17</v>
      </c>
      <c r="G4224" s="3" t="s">
        <v>15</v>
      </c>
      <c r="H4224" s="3" t="s">
        <v>300</v>
      </c>
      <c r="I4224" s="1" t="s">
        <v>16</v>
      </c>
      <c r="J4224" t="s">
        <v>641</v>
      </c>
      <c r="K4224" s="8">
        <v>256495298</v>
      </c>
      <c r="L4224">
        <v>-256495298</v>
      </c>
      <c r="M4224" s="6">
        <v>-2564952.98</v>
      </c>
      <c r="N4224" t="str">
        <f t="shared" si="66"/>
        <v>40</v>
      </c>
    </row>
    <row r="4225" spans="1:15" ht="15" customHeight="1" x14ac:dyDescent="0.25">
      <c r="A4225" t="s">
        <v>14</v>
      </c>
      <c r="B4225">
        <v>0</v>
      </c>
      <c r="C4225" s="7" t="s">
        <v>15</v>
      </c>
      <c r="D4225">
        <v>22</v>
      </c>
      <c r="E4225" s="1" t="s">
        <v>16</v>
      </c>
      <c r="F4225" s="2" t="s">
        <v>17</v>
      </c>
      <c r="G4225" s="3" t="s">
        <v>15</v>
      </c>
      <c r="H4225" s="3" t="s">
        <v>300</v>
      </c>
      <c r="I4225" s="1" t="s">
        <v>16</v>
      </c>
      <c r="J4225" t="s">
        <v>822</v>
      </c>
      <c r="K4225" s="8">
        <v>5310587</v>
      </c>
      <c r="L4225">
        <v>-5310587</v>
      </c>
      <c r="M4225" s="6">
        <v>-53105.87</v>
      </c>
      <c r="N4225" t="str">
        <f t="shared" si="66"/>
        <v>40</v>
      </c>
    </row>
    <row r="4226" spans="1:15" ht="15" customHeight="1" x14ac:dyDescent="0.25">
      <c r="A4226" t="s">
        <v>14</v>
      </c>
      <c r="B4226">
        <v>0</v>
      </c>
      <c r="C4226" s="7" t="s">
        <v>15</v>
      </c>
      <c r="D4226">
        <v>22</v>
      </c>
      <c r="E4226" s="1" t="s">
        <v>16</v>
      </c>
      <c r="F4226" s="2" t="s">
        <v>17</v>
      </c>
      <c r="G4226" s="3" t="s">
        <v>15</v>
      </c>
      <c r="H4226" s="3" t="s">
        <v>300</v>
      </c>
      <c r="I4226" s="1" t="s">
        <v>16</v>
      </c>
      <c r="J4226" t="s">
        <v>823</v>
      </c>
      <c r="K4226" s="8">
        <v>16676725</v>
      </c>
      <c r="L4226">
        <v>-16676725</v>
      </c>
      <c r="M4226" s="6">
        <v>-166767.25</v>
      </c>
      <c r="N4226" t="str">
        <f t="shared" si="66"/>
        <v>40</v>
      </c>
    </row>
    <row r="4227" spans="1:15" ht="15" customHeight="1" x14ac:dyDescent="0.25">
      <c r="A4227" t="s">
        <v>14</v>
      </c>
      <c r="B4227">
        <v>0</v>
      </c>
      <c r="C4227" s="7" t="s">
        <v>15</v>
      </c>
      <c r="D4227">
        <v>22</v>
      </c>
      <c r="E4227" s="1" t="s">
        <v>16</v>
      </c>
      <c r="F4227" s="2" t="s">
        <v>17</v>
      </c>
      <c r="G4227" s="3" t="s">
        <v>15</v>
      </c>
      <c r="H4227" s="3" t="s">
        <v>300</v>
      </c>
      <c r="I4227" s="1" t="s">
        <v>16</v>
      </c>
      <c r="J4227" t="s">
        <v>639</v>
      </c>
      <c r="K4227" s="8">
        <v>24791104</v>
      </c>
      <c r="L4227">
        <v>-24791104</v>
      </c>
      <c r="M4227" s="6">
        <v>-247911.04000000001</v>
      </c>
      <c r="N4227" t="str">
        <f t="shared" si="66"/>
        <v>40</v>
      </c>
    </row>
    <row r="4228" spans="1:15" ht="15" customHeight="1" x14ac:dyDescent="0.25">
      <c r="A4228" t="s">
        <v>14</v>
      </c>
      <c r="B4228">
        <v>0</v>
      </c>
      <c r="C4228" s="7" t="s">
        <v>15</v>
      </c>
      <c r="D4228">
        <v>22</v>
      </c>
      <c r="E4228" s="1" t="s">
        <v>16</v>
      </c>
      <c r="F4228" s="2" t="s">
        <v>17</v>
      </c>
      <c r="G4228" s="3" t="s">
        <v>15</v>
      </c>
      <c r="H4228" s="3" t="s">
        <v>300</v>
      </c>
      <c r="I4228" s="1" t="s">
        <v>16</v>
      </c>
      <c r="J4228" t="s">
        <v>624</v>
      </c>
      <c r="K4228" s="8">
        <v>498162050</v>
      </c>
      <c r="L4228">
        <v>-498162050</v>
      </c>
      <c r="M4228" s="6">
        <v>-4981620.5</v>
      </c>
      <c r="N4228" t="str">
        <f t="shared" si="66"/>
        <v>40</v>
      </c>
      <c r="O4228" t="s">
        <v>928</v>
      </c>
    </row>
    <row r="4229" spans="1:15" ht="15" customHeight="1" x14ac:dyDescent="0.25">
      <c r="A4229" t="s">
        <v>14</v>
      </c>
      <c r="B4229">
        <v>0</v>
      </c>
      <c r="C4229" s="7" t="s">
        <v>15</v>
      </c>
      <c r="D4229">
        <v>22</v>
      </c>
      <c r="E4229" s="1" t="s">
        <v>16</v>
      </c>
      <c r="F4229" s="2" t="s">
        <v>17</v>
      </c>
      <c r="G4229" s="3" t="s">
        <v>15</v>
      </c>
      <c r="H4229" s="3" t="s">
        <v>300</v>
      </c>
      <c r="I4229" s="1" t="s">
        <v>16</v>
      </c>
      <c r="J4229" t="s">
        <v>824</v>
      </c>
      <c r="K4229" s="8">
        <v>18277110</v>
      </c>
      <c r="L4229">
        <v>-18277110</v>
      </c>
      <c r="M4229" s="6">
        <v>-182771.1</v>
      </c>
      <c r="N4229" t="str">
        <f t="shared" si="66"/>
        <v>40</v>
      </c>
    </row>
    <row r="4230" spans="1:15" ht="15" customHeight="1" x14ac:dyDescent="0.25">
      <c r="A4230" t="s">
        <v>14</v>
      </c>
      <c r="B4230">
        <v>0</v>
      </c>
      <c r="C4230" s="7" t="s">
        <v>15</v>
      </c>
      <c r="D4230">
        <v>22</v>
      </c>
      <c r="E4230" s="1" t="s">
        <v>16</v>
      </c>
      <c r="F4230" s="2" t="s">
        <v>17</v>
      </c>
      <c r="G4230" s="3" t="s">
        <v>15</v>
      </c>
      <c r="H4230" s="3" t="s">
        <v>300</v>
      </c>
      <c r="I4230" s="1" t="s">
        <v>16</v>
      </c>
      <c r="J4230" t="s">
        <v>637</v>
      </c>
      <c r="K4230" s="8">
        <v>221774821</v>
      </c>
      <c r="L4230">
        <v>-221774821</v>
      </c>
      <c r="M4230" s="6">
        <v>-2217748.21</v>
      </c>
      <c r="N4230" t="str">
        <f t="shared" si="66"/>
        <v>40</v>
      </c>
    </row>
    <row r="4231" spans="1:15" ht="15" customHeight="1" x14ac:dyDescent="0.25">
      <c r="A4231" t="s">
        <v>14</v>
      </c>
      <c r="B4231">
        <v>0</v>
      </c>
      <c r="C4231" s="7" t="s">
        <v>15</v>
      </c>
      <c r="D4231">
        <v>22</v>
      </c>
      <c r="E4231" s="1" t="s">
        <v>16</v>
      </c>
      <c r="F4231" s="2" t="s">
        <v>17</v>
      </c>
      <c r="G4231" s="3" t="s">
        <v>15</v>
      </c>
      <c r="H4231" s="3" t="s">
        <v>300</v>
      </c>
      <c r="I4231" s="1" t="s">
        <v>16</v>
      </c>
      <c r="J4231" t="s">
        <v>825</v>
      </c>
      <c r="K4231" s="8">
        <v>10326988</v>
      </c>
      <c r="L4231">
        <v>-10326988</v>
      </c>
      <c r="M4231" s="6">
        <v>-103269.88</v>
      </c>
      <c r="N4231" t="str">
        <f t="shared" si="66"/>
        <v>40</v>
      </c>
    </row>
    <row r="4232" spans="1:15" ht="15" customHeight="1" x14ac:dyDescent="0.25">
      <c r="A4232" t="s">
        <v>14</v>
      </c>
      <c r="B4232">
        <v>0</v>
      </c>
      <c r="C4232" s="7" t="s">
        <v>15</v>
      </c>
      <c r="D4232">
        <v>22</v>
      </c>
      <c r="E4232" s="1" t="s">
        <v>16</v>
      </c>
      <c r="F4232" s="2" t="s">
        <v>17</v>
      </c>
      <c r="G4232" s="3" t="s">
        <v>15</v>
      </c>
      <c r="H4232" s="3" t="s">
        <v>300</v>
      </c>
      <c r="I4232" s="1" t="s">
        <v>16</v>
      </c>
      <c r="J4232" t="s">
        <v>657</v>
      </c>
      <c r="K4232" s="8">
        <v>8056795</v>
      </c>
      <c r="L4232">
        <v>-8056795</v>
      </c>
      <c r="M4232" s="6">
        <v>-80567.95</v>
      </c>
      <c r="N4232" t="str">
        <f t="shared" si="66"/>
        <v>40</v>
      </c>
    </row>
    <row r="4233" spans="1:15" ht="15" customHeight="1" x14ac:dyDescent="0.25">
      <c r="A4233" t="s">
        <v>14</v>
      </c>
      <c r="B4233">
        <v>0</v>
      </c>
      <c r="C4233" s="7" t="s">
        <v>15</v>
      </c>
      <c r="D4233">
        <v>22</v>
      </c>
      <c r="E4233" s="1" t="s">
        <v>16</v>
      </c>
      <c r="F4233" s="2" t="s">
        <v>17</v>
      </c>
      <c r="G4233" s="3" t="s">
        <v>15</v>
      </c>
      <c r="H4233" s="3" t="s">
        <v>300</v>
      </c>
      <c r="I4233" s="1" t="s">
        <v>16</v>
      </c>
      <c r="J4233" t="s">
        <v>826</v>
      </c>
      <c r="K4233" s="8">
        <v>581400</v>
      </c>
      <c r="L4233">
        <v>-581400</v>
      </c>
      <c r="M4233" s="6">
        <v>-5814</v>
      </c>
      <c r="N4233" t="str">
        <f t="shared" si="66"/>
        <v>40</v>
      </c>
    </row>
    <row r="4234" spans="1:15" ht="15" customHeight="1" x14ac:dyDescent="0.25">
      <c r="A4234" t="s">
        <v>14</v>
      </c>
      <c r="B4234">
        <v>0</v>
      </c>
      <c r="C4234" s="7" t="s">
        <v>15</v>
      </c>
      <c r="D4234">
        <v>22</v>
      </c>
      <c r="E4234" s="1" t="s">
        <v>16</v>
      </c>
      <c r="F4234" s="2" t="s">
        <v>17</v>
      </c>
      <c r="G4234" s="3" t="s">
        <v>15</v>
      </c>
      <c r="H4234" s="3" t="s">
        <v>300</v>
      </c>
      <c r="I4234" s="1" t="s">
        <v>16</v>
      </c>
      <c r="J4234" t="s">
        <v>732</v>
      </c>
      <c r="K4234" s="8">
        <v>35768117</v>
      </c>
      <c r="L4234">
        <v>-35768117</v>
      </c>
      <c r="M4234" s="6">
        <v>-357681.17</v>
      </c>
      <c r="N4234" t="str">
        <f t="shared" si="66"/>
        <v>40</v>
      </c>
    </row>
    <row r="4235" spans="1:15" ht="15" customHeight="1" x14ac:dyDescent="0.25">
      <c r="A4235" t="s">
        <v>14</v>
      </c>
      <c r="B4235">
        <v>0</v>
      </c>
      <c r="C4235" s="7" t="s">
        <v>15</v>
      </c>
      <c r="D4235">
        <v>22</v>
      </c>
      <c r="E4235" s="1" t="s">
        <v>16</v>
      </c>
      <c r="F4235" s="2" t="s">
        <v>17</v>
      </c>
      <c r="G4235" s="3" t="s">
        <v>15</v>
      </c>
      <c r="H4235" s="3" t="s">
        <v>300</v>
      </c>
      <c r="I4235" s="1" t="s">
        <v>16</v>
      </c>
      <c r="J4235" t="s">
        <v>827</v>
      </c>
      <c r="K4235" s="8">
        <v>1963571</v>
      </c>
      <c r="L4235">
        <v>-1963571</v>
      </c>
      <c r="M4235" s="6">
        <v>-19635.71</v>
      </c>
      <c r="N4235" t="str">
        <f t="shared" si="66"/>
        <v>40</v>
      </c>
    </row>
    <row r="4236" spans="1:15" ht="15" customHeight="1" x14ac:dyDescent="0.25">
      <c r="A4236" t="s">
        <v>14</v>
      </c>
      <c r="B4236">
        <v>0</v>
      </c>
      <c r="C4236" s="7" t="s">
        <v>15</v>
      </c>
      <c r="D4236">
        <v>22</v>
      </c>
      <c r="E4236" s="1" t="s">
        <v>16</v>
      </c>
      <c r="F4236" s="2" t="s">
        <v>17</v>
      </c>
      <c r="G4236" s="3" t="s">
        <v>15</v>
      </c>
      <c r="H4236" s="3" t="s">
        <v>300</v>
      </c>
      <c r="I4236" s="1" t="s">
        <v>16</v>
      </c>
      <c r="J4236" t="s">
        <v>828</v>
      </c>
      <c r="K4236" s="8">
        <v>66949</v>
      </c>
      <c r="L4236">
        <v>-66949</v>
      </c>
      <c r="M4236" s="6">
        <v>-669.49</v>
      </c>
      <c r="N4236" t="str">
        <f t="shared" si="66"/>
        <v>40</v>
      </c>
    </row>
    <row r="4237" spans="1:15" ht="15" customHeight="1" x14ac:dyDescent="0.25">
      <c r="A4237" t="s">
        <v>14</v>
      </c>
      <c r="B4237">
        <v>0</v>
      </c>
      <c r="C4237" s="7" t="s">
        <v>15</v>
      </c>
      <c r="D4237">
        <v>22</v>
      </c>
      <c r="E4237" s="1" t="s">
        <v>16</v>
      </c>
      <c r="F4237" s="2" t="s">
        <v>17</v>
      </c>
      <c r="G4237" s="3" t="s">
        <v>15</v>
      </c>
      <c r="H4237" s="3" t="s">
        <v>300</v>
      </c>
      <c r="I4237" s="1" t="s">
        <v>16</v>
      </c>
      <c r="J4237" t="s">
        <v>829</v>
      </c>
      <c r="K4237" s="8">
        <v>9187675</v>
      </c>
      <c r="L4237">
        <v>-9187675</v>
      </c>
      <c r="M4237" s="6">
        <v>-91876.75</v>
      </c>
      <c r="N4237" t="str">
        <f t="shared" si="66"/>
        <v>40</v>
      </c>
    </row>
    <row r="4238" spans="1:15" ht="15" customHeight="1" x14ac:dyDescent="0.25">
      <c r="A4238" t="s">
        <v>14</v>
      </c>
      <c r="B4238">
        <v>0</v>
      </c>
      <c r="C4238" s="7" t="s">
        <v>15</v>
      </c>
      <c r="D4238">
        <v>22</v>
      </c>
      <c r="E4238" s="1" t="s">
        <v>16</v>
      </c>
      <c r="F4238" s="2" t="s">
        <v>17</v>
      </c>
      <c r="G4238" s="3" t="s">
        <v>15</v>
      </c>
      <c r="H4238" s="3" t="s">
        <v>357</v>
      </c>
      <c r="I4238" s="1" t="s">
        <v>16</v>
      </c>
      <c r="J4238" t="s">
        <v>830</v>
      </c>
      <c r="K4238" s="8">
        <v>65736500</v>
      </c>
      <c r="L4238">
        <v>-65736500</v>
      </c>
      <c r="M4238" s="6">
        <v>-657365</v>
      </c>
      <c r="N4238" t="str">
        <f t="shared" si="66"/>
        <v>40</v>
      </c>
    </row>
    <row r="4239" spans="1:15" ht="15" customHeight="1" x14ac:dyDescent="0.25">
      <c r="A4239" t="s">
        <v>14</v>
      </c>
      <c r="B4239">
        <v>0</v>
      </c>
      <c r="C4239" s="7" t="s">
        <v>15</v>
      </c>
      <c r="D4239">
        <v>22</v>
      </c>
      <c r="E4239" s="1" t="s">
        <v>16</v>
      </c>
      <c r="F4239" s="2" t="s">
        <v>17</v>
      </c>
      <c r="G4239" s="3" t="s">
        <v>15</v>
      </c>
      <c r="H4239" s="3" t="s">
        <v>378</v>
      </c>
      <c r="I4239" s="1" t="s">
        <v>16</v>
      </c>
      <c r="J4239" t="s">
        <v>831</v>
      </c>
      <c r="K4239" s="8">
        <v>8998219</v>
      </c>
      <c r="L4239">
        <v>-8998219</v>
      </c>
      <c r="M4239" s="6">
        <v>-89982.19</v>
      </c>
      <c r="N4239" t="str">
        <f t="shared" ref="N4239:N4302" si="67">LEFT(H4239,2)</f>
        <v>49</v>
      </c>
    </row>
    <row r="4240" spans="1:15" ht="15" customHeight="1" x14ac:dyDescent="0.25">
      <c r="A4240" t="s">
        <v>14</v>
      </c>
      <c r="B4240">
        <v>0</v>
      </c>
      <c r="C4240" s="7" t="s">
        <v>15</v>
      </c>
      <c r="D4240">
        <v>22</v>
      </c>
      <c r="E4240" s="1" t="s">
        <v>16</v>
      </c>
      <c r="F4240" s="2" t="s">
        <v>17</v>
      </c>
      <c r="G4240" s="3" t="s">
        <v>15</v>
      </c>
      <c r="H4240" s="3" t="s">
        <v>40</v>
      </c>
      <c r="I4240" s="1" t="s">
        <v>16</v>
      </c>
      <c r="J4240" t="s">
        <v>15</v>
      </c>
      <c r="K4240" s="8">
        <v>44008628</v>
      </c>
      <c r="L4240">
        <v>-44008628</v>
      </c>
      <c r="M4240" s="6">
        <v>-440086.28</v>
      </c>
      <c r="N4240" t="str">
        <f t="shared" si="67"/>
        <v>74</v>
      </c>
    </row>
    <row r="4241" spans="1:15" ht="15" customHeight="1" x14ac:dyDescent="0.25">
      <c r="A4241" t="s">
        <v>14</v>
      </c>
      <c r="B4241">
        <v>0</v>
      </c>
      <c r="C4241" s="7" t="s">
        <v>15</v>
      </c>
      <c r="D4241">
        <v>22</v>
      </c>
      <c r="E4241" s="1" t="s">
        <v>16</v>
      </c>
      <c r="F4241" s="2" t="s">
        <v>17</v>
      </c>
      <c r="G4241" s="3" t="s">
        <v>15</v>
      </c>
      <c r="H4241" s="3" t="s">
        <v>41</v>
      </c>
      <c r="I4241" s="1" t="s">
        <v>16</v>
      </c>
      <c r="J4241" t="s">
        <v>15</v>
      </c>
      <c r="K4241" s="8">
        <v>50790849</v>
      </c>
      <c r="L4241">
        <v>-50790849</v>
      </c>
      <c r="M4241" s="6">
        <v>-507908.49</v>
      </c>
      <c r="N4241" t="str">
        <f t="shared" si="67"/>
        <v>74</v>
      </c>
    </row>
    <row r="4242" spans="1:15" ht="15" customHeight="1" x14ac:dyDescent="0.25">
      <c r="A4242" t="s">
        <v>14</v>
      </c>
      <c r="B4242">
        <v>0</v>
      </c>
      <c r="C4242" s="7" t="s">
        <v>15</v>
      </c>
      <c r="D4242">
        <v>22</v>
      </c>
      <c r="E4242" s="1" t="s">
        <v>16</v>
      </c>
      <c r="F4242" s="2" t="s">
        <v>17</v>
      </c>
      <c r="G4242" s="3" t="s">
        <v>15</v>
      </c>
      <c r="H4242" s="3" t="s">
        <v>379</v>
      </c>
      <c r="I4242" s="1" t="s">
        <v>16</v>
      </c>
      <c r="J4242" t="s">
        <v>814</v>
      </c>
      <c r="K4242" s="8">
        <v>18305609</v>
      </c>
      <c r="L4242">
        <v>-18305609</v>
      </c>
      <c r="M4242" s="6">
        <v>-183056.09</v>
      </c>
      <c r="N4242" t="str">
        <f t="shared" si="67"/>
        <v>74</v>
      </c>
    </row>
    <row r="4243" spans="1:15" ht="15" customHeight="1" x14ac:dyDescent="0.25">
      <c r="A4243" t="s">
        <v>14</v>
      </c>
      <c r="B4243">
        <v>0</v>
      </c>
      <c r="C4243" s="7" t="s">
        <v>15</v>
      </c>
      <c r="D4243">
        <v>22</v>
      </c>
      <c r="E4243" s="1" t="s">
        <v>16</v>
      </c>
      <c r="F4243" s="2" t="s">
        <v>17</v>
      </c>
      <c r="G4243" s="3" t="s">
        <v>15</v>
      </c>
      <c r="H4243" s="3" t="s">
        <v>379</v>
      </c>
      <c r="I4243" s="1" t="s">
        <v>16</v>
      </c>
      <c r="J4243" t="s">
        <v>630</v>
      </c>
      <c r="K4243" s="8">
        <v>46483173</v>
      </c>
      <c r="L4243">
        <v>-46483173</v>
      </c>
      <c r="M4243" s="6">
        <v>-464831.73</v>
      </c>
      <c r="N4243" t="str">
        <f t="shared" si="67"/>
        <v>74</v>
      </c>
      <c r="O4243" t="s">
        <v>22</v>
      </c>
    </row>
    <row r="4244" spans="1:15" ht="15" customHeight="1" x14ac:dyDescent="0.25">
      <c r="A4244" t="s">
        <v>14</v>
      </c>
      <c r="B4244">
        <v>0</v>
      </c>
      <c r="C4244" s="7" t="s">
        <v>15</v>
      </c>
      <c r="D4244">
        <v>22</v>
      </c>
      <c r="E4244" s="1" t="s">
        <v>16</v>
      </c>
      <c r="F4244" s="2" t="s">
        <v>17</v>
      </c>
      <c r="G4244" s="3" t="s">
        <v>15</v>
      </c>
      <c r="H4244" s="3" t="s">
        <v>379</v>
      </c>
      <c r="I4244" s="1" t="s">
        <v>16</v>
      </c>
      <c r="J4244" t="s">
        <v>369</v>
      </c>
      <c r="K4244" s="8">
        <v>4997520</v>
      </c>
      <c r="L4244">
        <v>-4997520</v>
      </c>
      <c r="M4244" s="6">
        <v>-49975.200000000004</v>
      </c>
      <c r="N4244" t="str">
        <f t="shared" si="67"/>
        <v>74</v>
      </c>
    </row>
    <row r="4245" spans="1:15" ht="15" customHeight="1" x14ac:dyDescent="0.25">
      <c r="A4245" t="s">
        <v>14</v>
      </c>
      <c r="B4245">
        <v>0</v>
      </c>
      <c r="C4245" s="7" t="s">
        <v>15</v>
      </c>
      <c r="D4245">
        <v>22</v>
      </c>
      <c r="E4245" s="1" t="s">
        <v>16</v>
      </c>
      <c r="F4245" s="2" t="s">
        <v>17</v>
      </c>
      <c r="G4245" s="3" t="s">
        <v>15</v>
      </c>
      <c r="H4245" s="3" t="s">
        <v>379</v>
      </c>
      <c r="I4245" s="1" t="s">
        <v>16</v>
      </c>
      <c r="J4245" t="s">
        <v>815</v>
      </c>
      <c r="K4245" s="8">
        <v>4641457</v>
      </c>
      <c r="L4245">
        <v>-4641457</v>
      </c>
      <c r="M4245" s="6">
        <v>-46414.57</v>
      </c>
      <c r="N4245" t="str">
        <f t="shared" si="67"/>
        <v>74</v>
      </c>
    </row>
    <row r="4246" spans="1:15" ht="15" customHeight="1" x14ac:dyDescent="0.25">
      <c r="A4246" t="s">
        <v>14</v>
      </c>
      <c r="B4246">
        <v>0</v>
      </c>
      <c r="C4246" s="7" t="s">
        <v>15</v>
      </c>
      <c r="D4246">
        <v>22</v>
      </c>
      <c r="E4246" s="1" t="s">
        <v>16</v>
      </c>
      <c r="F4246" s="2" t="s">
        <v>17</v>
      </c>
      <c r="G4246" s="3" t="s">
        <v>15</v>
      </c>
      <c r="H4246" s="3" t="s">
        <v>379</v>
      </c>
      <c r="I4246" s="1" t="s">
        <v>16</v>
      </c>
      <c r="J4246" t="s">
        <v>658</v>
      </c>
      <c r="K4246" s="8">
        <v>67037385</v>
      </c>
      <c r="L4246">
        <v>-67037385</v>
      </c>
      <c r="M4246" s="6">
        <v>-670373.85</v>
      </c>
      <c r="N4246" t="str">
        <f t="shared" si="67"/>
        <v>74</v>
      </c>
    </row>
    <row r="4247" spans="1:15" ht="15" customHeight="1" x14ac:dyDescent="0.25">
      <c r="A4247" t="s">
        <v>14</v>
      </c>
      <c r="B4247">
        <v>0</v>
      </c>
      <c r="C4247" s="7" t="s">
        <v>15</v>
      </c>
      <c r="D4247">
        <v>22</v>
      </c>
      <c r="E4247" s="1" t="s">
        <v>16</v>
      </c>
      <c r="F4247" s="2" t="s">
        <v>17</v>
      </c>
      <c r="G4247" s="3" t="s">
        <v>15</v>
      </c>
      <c r="H4247" s="3" t="s">
        <v>379</v>
      </c>
      <c r="I4247" s="1" t="s">
        <v>16</v>
      </c>
      <c r="J4247" t="s">
        <v>816</v>
      </c>
      <c r="K4247" s="8">
        <v>4287105</v>
      </c>
      <c r="L4247">
        <v>-4287105</v>
      </c>
      <c r="M4247" s="6">
        <v>-42871.05</v>
      </c>
      <c r="N4247" t="str">
        <f t="shared" si="67"/>
        <v>74</v>
      </c>
    </row>
    <row r="4248" spans="1:15" ht="15" customHeight="1" x14ac:dyDescent="0.25">
      <c r="A4248" t="s">
        <v>14</v>
      </c>
      <c r="B4248">
        <v>0</v>
      </c>
      <c r="C4248" s="7" t="s">
        <v>15</v>
      </c>
      <c r="D4248">
        <v>22</v>
      </c>
      <c r="E4248" s="1" t="s">
        <v>16</v>
      </c>
      <c r="F4248" s="2" t="s">
        <v>17</v>
      </c>
      <c r="G4248" s="3" t="s">
        <v>15</v>
      </c>
      <c r="H4248" s="3" t="s">
        <v>379</v>
      </c>
      <c r="I4248" s="1" t="s">
        <v>16</v>
      </c>
      <c r="J4248" t="s">
        <v>631</v>
      </c>
      <c r="K4248" s="8">
        <v>15525816</v>
      </c>
      <c r="L4248">
        <v>-15525816</v>
      </c>
      <c r="M4248" s="6">
        <v>-155258.16</v>
      </c>
      <c r="N4248" t="str">
        <f t="shared" si="67"/>
        <v>74</v>
      </c>
    </row>
    <row r="4249" spans="1:15" ht="15" customHeight="1" x14ac:dyDescent="0.25">
      <c r="A4249" t="s">
        <v>14</v>
      </c>
      <c r="B4249">
        <v>0</v>
      </c>
      <c r="C4249" s="7" t="s">
        <v>15</v>
      </c>
      <c r="D4249">
        <v>22</v>
      </c>
      <c r="E4249" s="1" t="s">
        <v>16</v>
      </c>
      <c r="F4249" s="2" t="s">
        <v>17</v>
      </c>
      <c r="G4249" s="3" t="s">
        <v>15</v>
      </c>
      <c r="H4249" s="3" t="s">
        <v>379</v>
      </c>
      <c r="I4249" s="1" t="s">
        <v>16</v>
      </c>
      <c r="J4249" t="s">
        <v>818</v>
      </c>
      <c r="K4249" s="8">
        <v>19829338</v>
      </c>
      <c r="L4249">
        <v>-19829338</v>
      </c>
      <c r="M4249" s="6">
        <v>-198293.38</v>
      </c>
      <c r="N4249" t="str">
        <f t="shared" si="67"/>
        <v>74</v>
      </c>
    </row>
    <row r="4250" spans="1:15" ht="15" customHeight="1" x14ac:dyDescent="0.25">
      <c r="A4250" t="s">
        <v>14</v>
      </c>
      <c r="B4250">
        <v>0</v>
      </c>
      <c r="C4250" s="7" t="s">
        <v>15</v>
      </c>
      <c r="D4250">
        <v>22</v>
      </c>
      <c r="E4250" s="1" t="s">
        <v>16</v>
      </c>
      <c r="F4250" s="2" t="s">
        <v>17</v>
      </c>
      <c r="G4250" s="3" t="s">
        <v>15</v>
      </c>
      <c r="H4250" s="3" t="s">
        <v>379</v>
      </c>
      <c r="I4250" s="1" t="s">
        <v>16</v>
      </c>
      <c r="J4250" t="s">
        <v>632</v>
      </c>
      <c r="K4250" s="8">
        <v>19903032</v>
      </c>
      <c r="L4250">
        <v>-19903032</v>
      </c>
      <c r="M4250" s="6">
        <v>-199030.32</v>
      </c>
      <c r="N4250" t="str">
        <f t="shared" si="67"/>
        <v>74</v>
      </c>
    </row>
    <row r="4251" spans="1:15" ht="15" customHeight="1" x14ac:dyDescent="0.25">
      <c r="A4251" t="s">
        <v>14</v>
      </c>
      <c r="B4251">
        <v>0</v>
      </c>
      <c r="C4251" s="7" t="s">
        <v>15</v>
      </c>
      <c r="D4251">
        <v>22</v>
      </c>
      <c r="E4251" s="1" t="s">
        <v>16</v>
      </c>
      <c r="F4251" s="2" t="s">
        <v>17</v>
      </c>
      <c r="G4251" s="3" t="s">
        <v>15</v>
      </c>
      <c r="H4251" s="3" t="s">
        <v>379</v>
      </c>
      <c r="I4251" s="1" t="s">
        <v>16</v>
      </c>
      <c r="J4251" t="s">
        <v>832</v>
      </c>
      <c r="K4251" s="8">
        <v>2858635</v>
      </c>
      <c r="L4251">
        <v>-2858635</v>
      </c>
      <c r="M4251" s="6">
        <v>-28586.350000000002</v>
      </c>
      <c r="N4251" t="str">
        <f t="shared" si="67"/>
        <v>74</v>
      </c>
    </row>
    <row r="4252" spans="1:15" ht="15" customHeight="1" x14ac:dyDescent="0.25">
      <c r="A4252" t="s">
        <v>14</v>
      </c>
      <c r="B4252">
        <v>0</v>
      </c>
      <c r="C4252" s="7" t="s">
        <v>15</v>
      </c>
      <c r="D4252">
        <v>22</v>
      </c>
      <c r="E4252" s="1" t="s">
        <v>16</v>
      </c>
      <c r="F4252" s="2" t="s">
        <v>17</v>
      </c>
      <c r="G4252" s="3" t="s">
        <v>15</v>
      </c>
      <c r="H4252" s="3" t="s">
        <v>379</v>
      </c>
      <c r="I4252" s="1" t="s">
        <v>16</v>
      </c>
      <c r="J4252" t="s">
        <v>819</v>
      </c>
      <c r="K4252" s="8">
        <v>3999233</v>
      </c>
      <c r="L4252">
        <v>-3999233</v>
      </c>
      <c r="M4252" s="6">
        <v>-39992.33</v>
      </c>
      <c r="N4252" t="str">
        <f t="shared" si="67"/>
        <v>74</v>
      </c>
    </row>
    <row r="4253" spans="1:15" ht="15" customHeight="1" x14ac:dyDescent="0.25">
      <c r="A4253" t="s">
        <v>14</v>
      </c>
      <c r="B4253">
        <v>0</v>
      </c>
      <c r="C4253" s="7" t="s">
        <v>15</v>
      </c>
      <c r="D4253">
        <v>22</v>
      </c>
      <c r="E4253" s="1" t="s">
        <v>16</v>
      </c>
      <c r="F4253" s="2" t="s">
        <v>17</v>
      </c>
      <c r="G4253" s="3" t="s">
        <v>15</v>
      </c>
      <c r="H4253" s="3" t="s">
        <v>379</v>
      </c>
      <c r="I4253" s="1" t="s">
        <v>16</v>
      </c>
      <c r="J4253" t="s">
        <v>821</v>
      </c>
      <c r="K4253" s="8">
        <v>6211800</v>
      </c>
      <c r="L4253">
        <v>-6211800</v>
      </c>
      <c r="M4253" s="6">
        <v>-62118</v>
      </c>
      <c r="N4253" t="str">
        <f t="shared" si="67"/>
        <v>74</v>
      </c>
    </row>
    <row r="4254" spans="1:15" ht="15" customHeight="1" x14ac:dyDescent="0.25">
      <c r="A4254" t="s">
        <v>14</v>
      </c>
      <c r="B4254">
        <v>0</v>
      </c>
      <c r="C4254" s="7" t="s">
        <v>15</v>
      </c>
      <c r="D4254">
        <v>22</v>
      </c>
      <c r="E4254" s="1" t="s">
        <v>16</v>
      </c>
      <c r="F4254" s="2" t="s">
        <v>17</v>
      </c>
      <c r="G4254" s="3" t="s">
        <v>15</v>
      </c>
      <c r="H4254" s="3" t="s">
        <v>379</v>
      </c>
      <c r="I4254" s="1" t="s">
        <v>16</v>
      </c>
      <c r="J4254" t="s">
        <v>357</v>
      </c>
      <c r="K4254" s="8">
        <v>1266583</v>
      </c>
      <c r="L4254">
        <v>-1266583</v>
      </c>
      <c r="M4254" s="6">
        <v>-12665.83</v>
      </c>
      <c r="N4254" t="str">
        <f t="shared" si="67"/>
        <v>74</v>
      </c>
    </row>
    <row r="4255" spans="1:15" ht="15" customHeight="1" x14ac:dyDescent="0.25">
      <c r="A4255" t="s">
        <v>14</v>
      </c>
      <c r="B4255">
        <v>0</v>
      </c>
      <c r="C4255" s="7" t="s">
        <v>15</v>
      </c>
      <c r="D4255">
        <v>22</v>
      </c>
      <c r="E4255" s="1" t="s">
        <v>16</v>
      </c>
      <c r="F4255" s="2" t="s">
        <v>17</v>
      </c>
      <c r="G4255" s="3" t="s">
        <v>15</v>
      </c>
      <c r="H4255" s="3" t="s">
        <v>379</v>
      </c>
      <c r="I4255" s="1" t="s">
        <v>16</v>
      </c>
      <c r="J4255" t="s">
        <v>641</v>
      </c>
      <c r="K4255" s="8">
        <v>47287005</v>
      </c>
      <c r="L4255">
        <v>-47287005</v>
      </c>
      <c r="M4255" s="6">
        <v>-472870.05</v>
      </c>
      <c r="N4255" t="str">
        <f t="shared" si="67"/>
        <v>74</v>
      </c>
    </row>
    <row r="4256" spans="1:15" ht="15" customHeight="1" x14ac:dyDescent="0.25">
      <c r="A4256" t="s">
        <v>14</v>
      </c>
      <c r="B4256">
        <v>0</v>
      </c>
      <c r="C4256" s="7" t="s">
        <v>15</v>
      </c>
      <c r="D4256">
        <v>22</v>
      </c>
      <c r="E4256" s="1" t="s">
        <v>16</v>
      </c>
      <c r="F4256" s="2" t="s">
        <v>17</v>
      </c>
      <c r="G4256" s="3" t="s">
        <v>15</v>
      </c>
      <c r="H4256" s="3" t="s">
        <v>379</v>
      </c>
      <c r="I4256" s="1" t="s">
        <v>16</v>
      </c>
      <c r="J4256" t="s">
        <v>639</v>
      </c>
      <c r="K4256" s="8">
        <v>1650165</v>
      </c>
      <c r="L4256">
        <v>-1650165</v>
      </c>
      <c r="M4256" s="6">
        <v>-16501.650000000001</v>
      </c>
      <c r="N4256" t="str">
        <f t="shared" si="67"/>
        <v>74</v>
      </c>
    </row>
    <row r="4257" spans="1:14" ht="15" customHeight="1" x14ac:dyDescent="0.25">
      <c r="A4257" t="s">
        <v>14</v>
      </c>
      <c r="B4257">
        <v>0</v>
      </c>
      <c r="C4257" s="7" t="s">
        <v>15</v>
      </c>
      <c r="D4257">
        <v>22</v>
      </c>
      <c r="E4257" s="1" t="s">
        <v>16</v>
      </c>
      <c r="F4257" s="2" t="s">
        <v>17</v>
      </c>
      <c r="G4257" s="3" t="s">
        <v>15</v>
      </c>
      <c r="H4257" s="3" t="s">
        <v>379</v>
      </c>
      <c r="I4257" s="1" t="s">
        <v>16</v>
      </c>
      <c r="J4257" t="s">
        <v>637</v>
      </c>
      <c r="K4257" s="8">
        <v>3535660</v>
      </c>
      <c r="L4257">
        <v>-3535660</v>
      </c>
      <c r="M4257" s="6">
        <v>-35356.6</v>
      </c>
      <c r="N4257" t="str">
        <f t="shared" si="67"/>
        <v>74</v>
      </c>
    </row>
    <row r="4258" spans="1:14" ht="15" customHeight="1" x14ac:dyDescent="0.25">
      <c r="A4258" t="s">
        <v>14</v>
      </c>
      <c r="B4258">
        <v>0</v>
      </c>
      <c r="C4258" s="7" t="s">
        <v>15</v>
      </c>
      <c r="D4258">
        <v>22</v>
      </c>
      <c r="E4258" s="1" t="s">
        <v>16</v>
      </c>
      <c r="F4258" s="2" t="s">
        <v>17</v>
      </c>
      <c r="G4258" s="3" t="s">
        <v>15</v>
      </c>
      <c r="H4258" s="3" t="s">
        <v>379</v>
      </c>
      <c r="I4258" s="1" t="s">
        <v>16</v>
      </c>
      <c r="J4258" t="s">
        <v>732</v>
      </c>
      <c r="K4258" s="8">
        <v>3373654</v>
      </c>
      <c r="L4258">
        <v>-3373654</v>
      </c>
      <c r="M4258" s="6">
        <v>-33736.54</v>
      </c>
      <c r="N4258" t="str">
        <f t="shared" si="67"/>
        <v>74</v>
      </c>
    </row>
    <row r="4259" spans="1:14" ht="15" customHeight="1" x14ac:dyDescent="0.25">
      <c r="A4259" t="s">
        <v>14</v>
      </c>
      <c r="B4259">
        <v>0</v>
      </c>
      <c r="C4259" s="7" t="s">
        <v>15</v>
      </c>
      <c r="D4259">
        <v>22</v>
      </c>
      <c r="E4259" s="1" t="s">
        <v>16</v>
      </c>
      <c r="F4259" s="2" t="s">
        <v>17</v>
      </c>
      <c r="G4259" s="3" t="s">
        <v>15</v>
      </c>
      <c r="H4259" s="3" t="s">
        <v>335</v>
      </c>
      <c r="I4259" s="1" t="s">
        <v>16</v>
      </c>
      <c r="J4259" t="s">
        <v>15</v>
      </c>
      <c r="K4259" s="8">
        <v>117301258</v>
      </c>
      <c r="L4259">
        <v>117301258</v>
      </c>
      <c r="M4259" s="6">
        <v>1173012.58</v>
      </c>
      <c r="N4259" t="str">
        <f t="shared" si="67"/>
        <v>81</v>
      </c>
    </row>
    <row r="4260" spans="1:14" ht="15" customHeight="1" x14ac:dyDescent="0.25">
      <c r="A4260" t="s">
        <v>14</v>
      </c>
      <c r="B4260">
        <v>0</v>
      </c>
      <c r="C4260" s="7" t="s">
        <v>15</v>
      </c>
      <c r="D4260">
        <v>22</v>
      </c>
      <c r="E4260" s="1" t="s">
        <v>16</v>
      </c>
      <c r="F4260" s="2" t="s">
        <v>17</v>
      </c>
      <c r="G4260" s="3" t="s">
        <v>15</v>
      </c>
      <c r="H4260" s="3" t="s">
        <v>354</v>
      </c>
      <c r="I4260" s="1" t="s">
        <v>16</v>
      </c>
      <c r="J4260" t="s">
        <v>628</v>
      </c>
      <c r="K4260" s="8">
        <v>10286709</v>
      </c>
      <c r="L4260">
        <v>10286709</v>
      </c>
      <c r="M4260" s="6">
        <v>102867.09</v>
      </c>
      <c r="N4260" t="str">
        <f t="shared" si="67"/>
        <v>81</v>
      </c>
    </row>
    <row r="4261" spans="1:14" ht="15" customHeight="1" x14ac:dyDescent="0.25">
      <c r="A4261" t="s">
        <v>14</v>
      </c>
      <c r="B4261">
        <v>0</v>
      </c>
      <c r="C4261" s="7" t="s">
        <v>15</v>
      </c>
      <c r="D4261">
        <v>22</v>
      </c>
      <c r="E4261" s="1" t="s">
        <v>16</v>
      </c>
      <c r="F4261" s="2" t="s">
        <v>17</v>
      </c>
      <c r="G4261" s="3" t="s">
        <v>15</v>
      </c>
      <c r="H4261" s="3" t="s">
        <v>354</v>
      </c>
      <c r="I4261" s="1" t="s">
        <v>16</v>
      </c>
      <c r="J4261" t="s">
        <v>357</v>
      </c>
      <c r="K4261" s="8">
        <v>32383639</v>
      </c>
      <c r="L4261">
        <v>32383639</v>
      </c>
      <c r="M4261" s="6">
        <v>323836.39</v>
      </c>
      <c r="N4261" t="str">
        <f t="shared" si="67"/>
        <v>81</v>
      </c>
    </row>
    <row r="4262" spans="1:14" ht="15" customHeight="1" x14ac:dyDescent="0.25">
      <c r="A4262" t="s">
        <v>14</v>
      </c>
      <c r="B4262">
        <v>0</v>
      </c>
      <c r="C4262" s="7" t="s">
        <v>15</v>
      </c>
      <c r="D4262">
        <v>22</v>
      </c>
      <c r="E4262" s="1" t="s">
        <v>16</v>
      </c>
      <c r="F4262" s="2" t="s">
        <v>17</v>
      </c>
      <c r="G4262" s="3" t="s">
        <v>15</v>
      </c>
      <c r="H4262" s="3" t="s">
        <v>354</v>
      </c>
      <c r="I4262" s="1" t="s">
        <v>16</v>
      </c>
      <c r="J4262" t="s">
        <v>641</v>
      </c>
      <c r="K4262" s="8">
        <v>9038</v>
      </c>
      <c r="L4262">
        <v>9038</v>
      </c>
      <c r="M4262" s="6">
        <v>90.38</v>
      </c>
      <c r="N4262" t="str">
        <f t="shared" si="67"/>
        <v>81</v>
      </c>
    </row>
    <row r="4263" spans="1:14" ht="15" customHeight="1" x14ac:dyDescent="0.25">
      <c r="A4263" t="s">
        <v>14</v>
      </c>
      <c r="B4263">
        <v>0</v>
      </c>
      <c r="C4263" s="7" t="s">
        <v>15</v>
      </c>
      <c r="D4263">
        <v>22</v>
      </c>
      <c r="E4263" s="1" t="s">
        <v>16</v>
      </c>
      <c r="F4263" s="2" t="s">
        <v>17</v>
      </c>
      <c r="G4263" s="3" t="s">
        <v>15</v>
      </c>
      <c r="H4263" s="3" t="s">
        <v>354</v>
      </c>
      <c r="I4263" s="1" t="s">
        <v>16</v>
      </c>
      <c r="J4263" t="s">
        <v>831</v>
      </c>
      <c r="K4263" s="8">
        <v>1855786</v>
      </c>
      <c r="L4263">
        <v>1855786</v>
      </c>
      <c r="M4263" s="6">
        <v>18557.86</v>
      </c>
      <c r="N4263" t="str">
        <f t="shared" si="67"/>
        <v>81</v>
      </c>
    </row>
    <row r="4264" spans="1:14" ht="15" customHeight="1" x14ac:dyDescent="0.25">
      <c r="A4264" t="s">
        <v>14</v>
      </c>
      <c r="B4264">
        <v>0</v>
      </c>
      <c r="C4264" s="7" t="s">
        <v>15</v>
      </c>
      <c r="D4264">
        <v>22</v>
      </c>
      <c r="E4264" s="1" t="s">
        <v>16</v>
      </c>
      <c r="F4264" s="2" t="s">
        <v>17</v>
      </c>
      <c r="G4264" s="3" t="s">
        <v>15</v>
      </c>
      <c r="H4264" s="3" t="s">
        <v>354</v>
      </c>
      <c r="I4264" s="1" t="s">
        <v>16</v>
      </c>
      <c r="J4264" t="s">
        <v>822</v>
      </c>
      <c r="K4264" s="8">
        <v>919671</v>
      </c>
      <c r="L4264">
        <v>919671</v>
      </c>
      <c r="M4264" s="6">
        <v>9196.7100000000009</v>
      </c>
      <c r="N4264" t="str">
        <f t="shared" si="67"/>
        <v>81</v>
      </c>
    </row>
    <row r="4265" spans="1:14" ht="15" customHeight="1" x14ac:dyDescent="0.25">
      <c r="A4265" t="s">
        <v>14</v>
      </c>
      <c r="B4265">
        <v>0</v>
      </c>
      <c r="C4265" s="7" t="s">
        <v>15</v>
      </c>
      <c r="D4265">
        <v>22</v>
      </c>
      <c r="E4265" s="1" t="s">
        <v>16</v>
      </c>
      <c r="F4265" s="2" t="s">
        <v>17</v>
      </c>
      <c r="G4265" s="3" t="s">
        <v>15</v>
      </c>
      <c r="H4265" s="3" t="s">
        <v>354</v>
      </c>
      <c r="I4265" s="1" t="s">
        <v>16</v>
      </c>
      <c r="J4265" t="s">
        <v>823</v>
      </c>
      <c r="K4265" s="8">
        <v>7237282</v>
      </c>
      <c r="L4265">
        <v>7237282</v>
      </c>
      <c r="M4265" s="6">
        <v>72372.820000000007</v>
      </c>
      <c r="N4265" t="str">
        <f t="shared" si="67"/>
        <v>81</v>
      </c>
    </row>
    <row r="4266" spans="1:14" ht="15" customHeight="1" x14ac:dyDescent="0.25">
      <c r="A4266" t="s">
        <v>14</v>
      </c>
      <c r="B4266">
        <v>0</v>
      </c>
      <c r="C4266" s="7" t="s">
        <v>15</v>
      </c>
      <c r="D4266">
        <v>22</v>
      </c>
      <c r="E4266" s="1" t="s">
        <v>16</v>
      </c>
      <c r="F4266" s="2" t="s">
        <v>17</v>
      </c>
      <c r="G4266" s="3" t="s">
        <v>15</v>
      </c>
      <c r="H4266" s="3" t="s">
        <v>354</v>
      </c>
      <c r="I4266" s="1" t="s">
        <v>16</v>
      </c>
      <c r="J4266" t="s">
        <v>639</v>
      </c>
      <c r="K4266" s="8">
        <v>6322696</v>
      </c>
      <c r="L4266">
        <v>6322696</v>
      </c>
      <c r="M4266" s="6">
        <v>63226.96</v>
      </c>
      <c r="N4266" t="str">
        <f t="shared" si="67"/>
        <v>81</v>
      </c>
    </row>
    <row r="4267" spans="1:14" ht="15" customHeight="1" x14ac:dyDescent="0.25">
      <c r="A4267" t="s">
        <v>14</v>
      </c>
      <c r="B4267">
        <v>0</v>
      </c>
      <c r="C4267" s="7" t="s">
        <v>15</v>
      </c>
      <c r="D4267">
        <v>22</v>
      </c>
      <c r="E4267" s="1" t="s">
        <v>16</v>
      </c>
      <c r="F4267" s="2" t="s">
        <v>17</v>
      </c>
      <c r="G4267" s="3" t="s">
        <v>15</v>
      </c>
      <c r="H4267" s="3" t="s">
        <v>354</v>
      </c>
      <c r="I4267" s="1" t="s">
        <v>16</v>
      </c>
      <c r="J4267" t="s">
        <v>624</v>
      </c>
      <c r="K4267" s="8">
        <v>150789159</v>
      </c>
      <c r="L4267">
        <v>150789159</v>
      </c>
      <c r="M4267" s="6">
        <v>1507891.59</v>
      </c>
      <c r="N4267" t="str">
        <f t="shared" si="67"/>
        <v>81</v>
      </c>
    </row>
    <row r="4268" spans="1:14" ht="15" customHeight="1" x14ac:dyDescent="0.25">
      <c r="A4268" t="s">
        <v>14</v>
      </c>
      <c r="B4268">
        <v>0</v>
      </c>
      <c r="C4268" s="7" t="s">
        <v>15</v>
      </c>
      <c r="D4268">
        <v>22</v>
      </c>
      <c r="E4268" s="1" t="s">
        <v>16</v>
      </c>
      <c r="F4268" s="2" t="s">
        <v>17</v>
      </c>
      <c r="G4268" s="3" t="s">
        <v>15</v>
      </c>
      <c r="H4268" s="3" t="s">
        <v>354</v>
      </c>
      <c r="I4268" s="1" t="s">
        <v>16</v>
      </c>
      <c r="J4268" t="s">
        <v>824</v>
      </c>
      <c r="K4268" s="8">
        <v>18277110</v>
      </c>
      <c r="L4268">
        <v>18277110</v>
      </c>
      <c r="M4268" s="6">
        <v>182771.1</v>
      </c>
      <c r="N4268" t="str">
        <f t="shared" si="67"/>
        <v>81</v>
      </c>
    </row>
    <row r="4269" spans="1:14" ht="15" customHeight="1" x14ac:dyDescent="0.25">
      <c r="A4269" t="s">
        <v>14</v>
      </c>
      <c r="B4269">
        <v>0</v>
      </c>
      <c r="C4269" s="7" t="s">
        <v>15</v>
      </c>
      <c r="D4269">
        <v>22</v>
      </c>
      <c r="E4269" s="1" t="s">
        <v>16</v>
      </c>
      <c r="F4269" s="2" t="s">
        <v>17</v>
      </c>
      <c r="G4269" s="3" t="s">
        <v>15</v>
      </c>
      <c r="H4269" s="3" t="s">
        <v>354</v>
      </c>
      <c r="I4269" s="1" t="s">
        <v>16</v>
      </c>
      <c r="J4269" t="s">
        <v>637</v>
      </c>
      <c r="K4269" s="8">
        <v>76420057</v>
      </c>
      <c r="L4269">
        <v>76420057</v>
      </c>
      <c r="M4269" s="6">
        <v>764200.57000000007</v>
      </c>
      <c r="N4269" t="str">
        <f t="shared" si="67"/>
        <v>81</v>
      </c>
    </row>
    <row r="4270" spans="1:14" ht="15" customHeight="1" x14ac:dyDescent="0.25">
      <c r="A4270" t="s">
        <v>14</v>
      </c>
      <c r="B4270">
        <v>0</v>
      </c>
      <c r="C4270" s="7" t="s">
        <v>15</v>
      </c>
      <c r="D4270">
        <v>22</v>
      </c>
      <c r="E4270" s="1" t="s">
        <v>16</v>
      </c>
      <c r="F4270" s="2" t="s">
        <v>17</v>
      </c>
      <c r="G4270" s="3" t="s">
        <v>15</v>
      </c>
      <c r="H4270" s="3" t="s">
        <v>354</v>
      </c>
      <c r="I4270" s="1" t="s">
        <v>16</v>
      </c>
      <c r="J4270" t="s">
        <v>825</v>
      </c>
      <c r="K4270" s="8">
        <v>2508066</v>
      </c>
      <c r="L4270">
        <v>2508066</v>
      </c>
      <c r="M4270" s="6">
        <v>25080.66</v>
      </c>
      <c r="N4270" t="str">
        <f t="shared" si="67"/>
        <v>81</v>
      </c>
    </row>
    <row r="4271" spans="1:14" ht="15" customHeight="1" x14ac:dyDescent="0.25">
      <c r="A4271" t="s">
        <v>14</v>
      </c>
      <c r="B4271">
        <v>0</v>
      </c>
      <c r="C4271" s="7" t="s">
        <v>15</v>
      </c>
      <c r="D4271">
        <v>22</v>
      </c>
      <c r="E4271" s="1" t="s">
        <v>16</v>
      </c>
      <c r="F4271" s="2" t="s">
        <v>17</v>
      </c>
      <c r="G4271" s="3" t="s">
        <v>15</v>
      </c>
      <c r="H4271" s="3" t="s">
        <v>354</v>
      </c>
      <c r="I4271" s="1" t="s">
        <v>16</v>
      </c>
      <c r="J4271" t="s">
        <v>833</v>
      </c>
      <c r="K4271" s="8">
        <v>1283378</v>
      </c>
      <c r="L4271">
        <v>1283378</v>
      </c>
      <c r="M4271" s="6">
        <v>12833.78</v>
      </c>
      <c r="N4271" t="str">
        <f t="shared" si="67"/>
        <v>81</v>
      </c>
    </row>
    <row r="4272" spans="1:14" ht="15" customHeight="1" x14ac:dyDescent="0.25">
      <c r="A4272" t="s">
        <v>14</v>
      </c>
      <c r="B4272">
        <v>0</v>
      </c>
      <c r="C4272" s="7" t="s">
        <v>15</v>
      </c>
      <c r="D4272">
        <v>22</v>
      </c>
      <c r="E4272" s="1" t="s">
        <v>16</v>
      </c>
      <c r="F4272" s="2" t="s">
        <v>17</v>
      </c>
      <c r="G4272" s="3" t="s">
        <v>15</v>
      </c>
      <c r="H4272" s="3" t="s">
        <v>354</v>
      </c>
      <c r="I4272" s="1" t="s">
        <v>16</v>
      </c>
      <c r="J4272" t="s">
        <v>732</v>
      </c>
      <c r="K4272" s="8">
        <v>823278</v>
      </c>
      <c r="L4272">
        <v>823278</v>
      </c>
      <c r="M4272" s="6">
        <v>8232.7800000000007</v>
      </c>
      <c r="N4272" t="str">
        <f t="shared" si="67"/>
        <v>81</v>
      </c>
    </row>
    <row r="4273" spans="1:14" ht="15" customHeight="1" x14ac:dyDescent="0.25">
      <c r="A4273" t="s">
        <v>14</v>
      </c>
      <c r="B4273">
        <v>0</v>
      </c>
      <c r="C4273" s="7" t="s">
        <v>15</v>
      </c>
      <c r="D4273">
        <v>22</v>
      </c>
      <c r="E4273" s="1" t="s">
        <v>16</v>
      </c>
      <c r="F4273" s="2" t="s">
        <v>17</v>
      </c>
      <c r="G4273" s="3" t="s">
        <v>15</v>
      </c>
      <c r="H4273" s="3" t="s">
        <v>354</v>
      </c>
      <c r="I4273" s="1" t="s">
        <v>16</v>
      </c>
      <c r="J4273" t="s">
        <v>834</v>
      </c>
      <c r="K4273">
        <v>-100</v>
      </c>
      <c r="L4273">
        <v>-100</v>
      </c>
      <c r="M4273" s="6">
        <v>-1</v>
      </c>
      <c r="N4273" t="str">
        <f t="shared" si="67"/>
        <v>81</v>
      </c>
    </row>
    <row r="4274" spans="1:14" ht="15" customHeight="1" x14ac:dyDescent="0.25">
      <c r="A4274" t="s">
        <v>14</v>
      </c>
      <c r="B4274">
        <v>0</v>
      </c>
      <c r="C4274" s="7" t="s">
        <v>15</v>
      </c>
      <c r="D4274">
        <v>22</v>
      </c>
      <c r="E4274" s="1" t="s">
        <v>16</v>
      </c>
      <c r="F4274" s="2" t="s">
        <v>17</v>
      </c>
      <c r="G4274" s="3" t="s">
        <v>15</v>
      </c>
      <c r="H4274" s="3" t="s">
        <v>354</v>
      </c>
      <c r="I4274" s="1" t="s">
        <v>16</v>
      </c>
      <c r="J4274" t="s">
        <v>827</v>
      </c>
      <c r="K4274" s="8">
        <v>1963571</v>
      </c>
      <c r="L4274">
        <v>1963571</v>
      </c>
      <c r="M4274" s="6">
        <v>19635.71</v>
      </c>
      <c r="N4274" t="str">
        <f t="shared" si="67"/>
        <v>81</v>
      </c>
    </row>
    <row r="4275" spans="1:14" ht="15" customHeight="1" x14ac:dyDescent="0.25">
      <c r="A4275" t="s">
        <v>14</v>
      </c>
      <c r="B4275">
        <v>0</v>
      </c>
      <c r="C4275" s="7" t="s">
        <v>15</v>
      </c>
      <c r="D4275">
        <v>22</v>
      </c>
      <c r="E4275" s="1" t="s">
        <v>16</v>
      </c>
      <c r="F4275" s="2" t="s">
        <v>17</v>
      </c>
      <c r="G4275" s="3" t="s">
        <v>15</v>
      </c>
      <c r="H4275" s="3" t="s">
        <v>354</v>
      </c>
      <c r="I4275" s="1" t="s">
        <v>16</v>
      </c>
      <c r="J4275" t="s">
        <v>828</v>
      </c>
      <c r="K4275" s="8">
        <v>66949</v>
      </c>
      <c r="L4275">
        <v>66949</v>
      </c>
      <c r="M4275" s="6">
        <v>669.49</v>
      </c>
      <c r="N4275" t="str">
        <f t="shared" si="67"/>
        <v>81</v>
      </c>
    </row>
    <row r="4276" spans="1:14" ht="15" customHeight="1" x14ac:dyDescent="0.25">
      <c r="A4276" t="s">
        <v>14</v>
      </c>
      <c r="B4276">
        <v>0</v>
      </c>
      <c r="C4276" s="7" t="s">
        <v>15</v>
      </c>
      <c r="D4276">
        <v>22</v>
      </c>
      <c r="E4276" s="1" t="s">
        <v>16</v>
      </c>
      <c r="F4276" s="2" t="s">
        <v>17</v>
      </c>
      <c r="G4276" s="3" t="s">
        <v>15</v>
      </c>
      <c r="H4276" s="3" t="s">
        <v>354</v>
      </c>
      <c r="I4276" s="1" t="s">
        <v>16</v>
      </c>
      <c r="J4276" t="s">
        <v>829</v>
      </c>
      <c r="K4276" s="8">
        <v>1911091</v>
      </c>
      <c r="L4276">
        <v>1911091</v>
      </c>
      <c r="M4276" s="6">
        <v>19110.91</v>
      </c>
      <c r="N4276" t="str">
        <f t="shared" si="67"/>
        <v>81</v>
      </c>
    </row>
    <row r="4277" spans="1:14" ht="15" customHeight="1" x14ac:dyDescent="0.25">
      <c r="A4277" t="s">
        <v>14</v>
      </c>
      <c r="B4277">
        <v>0</v>
      </c>
      <c r="C4277" s="7" t="s">
        <v>15</v>
      </c>
      <c r="D4277">
        <v>22</v>
      </c>
      <c r="E4277" s="1" t="s">
        <v>16</v>
      </c>
      <c r="F4277" s="2" t="s">
        <v>17</v>
      </c>
      <c r="G4277" s="3" t="s">
        <v>15</v>
      </c>
      <c r="H4277" s="3" t="s">
        <v>50</v>
      </c>
      <c r="I4277" s="1" t="s">
        <v>16</v>
      </c>
      <c r="J4277" t="s">
        <v>15</v>
      </c>
      <c r="K4277" s="8">
        <v>100000</v>
      </c>
      <c r="L4277">
        <v>100000</v>
      </c>
      <c r="M4277" s="6">
        <v>1000</v>
      </c>
      <c r="N4277" t="str">
        <f t="shared" si="67"/>
        <v>81</v>
      </c>
    </row>
    <row r="4278" spans="1:14" ht="15" customHeight="1" x14ac:dyDescent="0.25">
      <c r="A4278" t="s">
        <v>14</v>
      </c>
      <c r="B4278">
        <v>0</v>
      </c>
      <c r="C4278" s="7" t="s">
        <v>15</v>
      </c>
      <c r="D4278">
        <v>22</v>
      </c>
      <c r="E4278" s="1" t="s">
        <v>16</v>
      </c>
      <c r="F4278" s="2" t="s">
        <v>17</v>
      </c>
      <c r="G4278" s="3" t="s">
        <v>15</v>
      </c>
      <c r="H4278" s="3" t="s">
        <v>50</v>
      </c>
      <c r="I4278" s="1" t="s">
        <v>16</v>
      </c>
      <c r="J4278" t="s">
        <v>694</v>
      </c>
      <c r="K4278" s="8">
        <v>14395200</v>
      </c>
      <c r="L4278">
        <v>14395200</v>
      </c>
      <c r="M4278" s="6">
        <v>143952</v>
      </c>
      <c r="N4278" t="str">
        <f t="shared" si="67"/>
        <v>81</v>
      </c>
    </row>
    <row r="4279" spans="1:14" ht="15" customHeight="1" x14ac:dyDescent="0.25">
      <c r="A4279" t="s">
        <v>14</v>
      </c>
      <c r="B4279">
        <v>0</v>
      </c>
      <c r="C4279" s="7" t="s">
        <v>15</v>
      </c>
      <c r="D4279">
        <v>22</v>
      </c>
      <c r="E4279" s="1" t="s">
        <v>16</v>
      </c>
      <c r="F4279" s="2" t="s">
        <v>17</v>
      </c>
      <c r="G4279" s="3" t="s">
        <v>15</v>
      </c>
      <c r="H4279" s="3" t="s">
        <v>50</v>
      </c>
      <c r="I4279" s="1" t="s">
        <v>16</v>
      </c>
      <c r="J4279" t="s">
        <v>637</v>
      </c>
      <c r="K4279" s="8">
        <v>244083</v>
      </c>
      <c r="L4279">
        <v>244083</v>
      </c>
      <c r="M4279" s="6">
        <v>2440.83</v>
      </c>
      <c r="N4279" t="str">
        <f t="shared" si="67"/>
        <v>81</v>
      </c>
    </row>
    <row r="4280" spans="1:14" ht="15" customHeight="1" x14ac:dyDescent="0.25">
      <c r="A4280" t="s">
        <v>14</v>
      </c>
      <c r="B4280">
        <v>0</v>
      </c>
      <c r="C4280" s="7" t="s">
        <v>15</v>
      </c>
      <c r="D4280">
        <v>22</v>
      </c>
      <c r="E4280" s="1" t="s">
        <v>16</v>
      </c>
      <c r="F4280" s="2" t="s">
        <v>17</v>
      </c>
      <c r="G4280" s="3" t="s">
        <v>15</v>
      </c>
      <c r="H4280" s="3" t="s">
        <v>50</v>
      </c>
      <c r="I4280" s="1" t="s">
        <v>16</v>
      </c>
      <c r="J4280" t="s">
        <v>695</v>
      </c>
      <c r="K4280" s="8">
        <v>22167153</v>
      </c>
      <c r="L4280">
        <v>22167153</v>
      </c>
      <c r="M4280" s="6">
        <v>221671.53</v>
      </c>
      <c r="N4280" t="str">
        <f t="shared" si="67"/>
        <v>81</v>
      </c>
    </row>
    <row r="4281" spans="1:14" ht="15" customHeight="1" x14ac:dyDescent="0.25">
      <c r="A4281" t="s">
        <v>14</v>
      </c>
      <c r="B4281">
        <v>0</v>
      </c>
      <c r="C4281">
        <v>6395</v>
      </c>
      <c r="D4281">
        <v>22</v>
      </c>
      <c r="E4281" s="1" t="s">
        <v>60</v>
      </c>
      <c r="F4281" s="2" t="s">
        <v>61</v>
      </c>
      <c r="G4281" s="3" t="s">
        <v>62</v>
      </c>
      <c r="H4281" s="3" t="s">
        <v>63</v>
      </c>
      <c r="I4281" s="1" t="s">
        <v>55</v>
      </c>
      <c r="J4281" t="s">
        <v>357</v>
      </c>
      <c r="K4281" s="8">
        <v>17578661</v>
      </c>
      <c r="L4281">
        <v>17578661</v>
      </c>
      <c r="M4281" s="6">
        <v>175786.61000000002</v>
      </c>
      <c r="N4281" t="str">
        <f t="shared" si="67"/>
        <v>01</v>
      </c>
    </row>
    <row r="4282" spans="1:14" ht="15" customHeight="1" x14ac:dyDescent="0.25">
      <c r="A4282" t="s">
        <v>14</v>
      </c>
      <c r="B4282">
        <v>0</v>
      </c>
      <c r="C4282">
        <v>6395</v>
      </c>
      <c r="D4282">
        <v>22</v>
      </c>
      <c r="E4282" s="1" t="s">
        <v>60</v>
      </c>
      <c r="F4282" s="2" t="s">
        <v>61</v>
      </c>
      <c r="G4282" s="3" t="s">
        <v>62</v>
      </c>
      <c r="H4282" s="3" t="s">
        <v>58</v>
      </c>
      <c r="I4282" s="1" t="s">
        <v>64</v>
      </c>
      <c r="J4282" t="s">
        <v>357</v>
      </c>
      <c r="K4282" s="8">
        <v>2979193</v>
      </c>
      <c r="L4282">
        <v>2979193</v>
      </c>
      <c r="M4282" s="6">
        <v>29791.93</v>
      </c>
      <c r="N4282" t="str">
        <f t="shared" si="67"/>
        <v>01</v>
      </c>
    </row>
    <row r="4283" spans="1:14" ht="15" customHeight="1" x14ac:dyDescent="0.25">
      <c r="A4283" t="s">
        <v>14</v>
      </c>
      <c r="B4283">
        <v>0</v>
      </c>
      <c r="C4283">
        <v>6395</v>
      </c>
      <c r="D4283">
        <v>22</v>
      </c>
      <c r="E4283" s="1" t="s">
        <v>60</v>
      </c>
      <c r="F4283" s="2" t="s">
        <v>61</v>
      </c>
      <c r="G4283" s="3" t="s">
        <v>62</v>
      </c>
      <c r="H4283" s="3" t="s">
        <v>65</v>
      </c>
      <c r="I4283" s="1" t="s">
        <v>55</v>
      </c>
      <c r="J4283" t="s">
        <v>357</v>
      </c>
      <c r="K4283" s="8">
        <v>60592</v>
      </c>
      <c r="L4283">
        <v>60592</v>
      </c>
      <c r="M4283" s="6">
        <v>605.91999999999996</v>
      </c>
      <c r="N4283" t="str">
        <f t="shared" si="67"/>
        <v>01</v>
      </c>
    </row>
    <row r="4284" spans="1:14" ht="15" customHeight="1" x14ac:dyDescent="0.25">
      <c r="A4284" t="s">
        <v>14</v>
      </c>
      <c r="B4284">
        <v>0</v>
      </c>
      <c r="C4284">
        <v>6395</v>
      </c>
      <c r="D4284">
        <v>22</v>
      </c>
      <c r="E4284" s="1" t="s">
        <v>60</v>
      </c>
      <c r="F4284" s="2" t="s">
        <v>61</v>
      </c>
      <c r="G4284" s="3" t="s">
        <v>62</v>
      </c>
      <c r="H4284" s="3" t="s">
        <v>137</v>
      </c>
      <c r="I4284" s="16" t="s">
        <v>55</v>
      </c>
      <c r="J4284" t="s">
        <v>357</v>
      </c>
      <c r="K4284" s="8">
        <v>357700</v>
      </c>
      <c r="L4284">
        <v>357700</v>
      </c>
      <c r="M4284" s="6">
        <v>3577</v>
      </c>
      <c r="N4284" t="str">
        <f t="shared" si="67"/>
        <v>01</v>
      </c>
    </row>
    <row r="4285" spans="1:14" ht="15" customHeight="1" x14ac:dyDescent="0.25">
      <c r="A4285" t="s">
        <v>14</v>
      </c>
      <c r="B4285">
        <v>0</v>
      </c>
      <c r="C4285">
        <v>6395</v>
      </c>
      <c r="D4285">
        <v>22</v>
      </c>
      <c r="E4285" s="1" t="s">
        <v>60</v>
      </c>
      <c r="F4285" s="2" t="s">
        <v>61</v>
      </c>
      <c r="G4285" s="3" t="s">
        <v>62</v>
      </c>
      <c r="H4285" s="3" t="s">
        <v>137</v>
      </c>
      <c r="I4285" s="1" t="s">
        <v>55</v>
      </c>
      <c r="J4285" t="s">
        <v>357</v>
      </c>
      <c r="K4285" s="8">
        <v>478538</v>
      </c>
      <c r="L4285">
        <v>478538</v>
      </c>
      <c r="M4285" s="6">
        <v>4785.38</v>
      </c>
      <c r="N4285" t="str">
        <f t="shared" si="67"/>
        <v>01</v>
      </c>
    </row>
    <row r="4286" spans="1:14" ht="15" customHeight="1" x14ac:dyDescent="0.25">
      <c r="A4286" t="s">
        <v>14</v>
      </c>
      <c r="B4286">
        <v>0</v>
      </c>
      <c r="C4286">
        <v>6395</v>
      </c>
      <c r="D4286">
        <v>22</v>
      </c>
      <c r="E4286" s="1" t="s">
        <v>60</v>
      </c>
      <c r="F4286" s="2" t="s">
        <v>61</v>
      </c>
      <c r="G4286" s="3" t="s">
        <v>62</v>
      </c>
      <c r="H4286" s="3" t="s">
        <v>137</v>
      </c>
      <c r="I4286" s="1" t="s">
        <v>64</v>
      </c>
      <c r="J4286" t="s">
        <v>357</v>
      </c>
      <c r="K4286" s="8">
        <v>67966</v>
      </c>
      <c r="L4286">
        <v>67966</v>
      </c>
      <c r="M4286" s="6">
        <v>679.66</v>
      </c>
      <c r="N4286" t="str">
        <f t="shared" si="67"/>
        <v>01</v>
      </c>
    </row>
    <row r="4287" spans="1:14" ht="15" customHeight="1" x14ac:dyDescent="0.25">
      <c r="A4287" t="s">
        <v>14</v>
      </c>
      <c r="B4287">
        <v>0</v>
      </c>
      <c r="C4287">
        <v>6395</v>
      </c>
      <c r="D4287">
        <v>22</v>
      </c>
      <c r="E4287" s="1" t="s">
        <v>60</v>
      </c>
      <c r="F4287" s="2" t="s">
        <v>61</v>
      </c>
      <c r="G4287" s="3" t="s">
        <v>62</v>
      </c>
      <c r="H4287" s="3" t="s">
        <v>68</v>
      </c>
      <c r="I4287" s="1" t="s">
        <v>64</v>
      </c>
      <c r="J4287" t="s">
        <v>357</v>
      </c>
      <c r="K4287" s="8">
        <v>140000</v>
      </c>
      <c r="L4287">
        <v>140000</v>
      </c>
      <c r="M4287" s="6">
        <v>1400</v>
      </c>
      <c r="N4287" t="str">
        <f t="shared" si="67"/>
        <v>01</v>
      </c>
    </row>
    <row r="4288" spans="1:14" ht="15" customHeight="1" x14ac:dyDescent="0.25">
      <c r="A4288" t="s">
        <v>14</v>
      </c>
      <c r="B4288">
        <v>0</v>
      </c>
      <c r="C4288">
        <v>6395</v>
      </c>
      <c r="D4288">
        <v>22</v>
      </c>
      <c r="E4288" s="1" t="s">
        <v>60</v>
      </c>
      <c r="F4288" s="2" t="s">
        <v>61</v>
      </c>
      <c r="G4288" s="3" t="s">
        <v>62</v>
      </c>
      <c r="H4288" s="3" t="s">
        <v>54</v>
      </c>
      <c r="I4288" s="1" t="s">
        <v>55</v>
      </c>
      <c r="J4288" t="s">
        <v>357</v>
      </c>
      <c r="K4288" s="8">
        <v>7180791</v>
      </c>
      <c r="L4288">
        <v>7180791</v>
      </c>
      <c r="M4288" s="6">
        <v>71807.91</v>
      </c>
      <c r="N4288" t="str">
        <f t="shared" si="67"/>
        <v>02</v>
      </c>
    </row>
    <row r="4289" spans="1:14" ht="15" customHeight="1" x14ac:dyDescent="0.25">
      <c r="A4289" t="s">
        <v>14</v>
      </c>
      <c r="B4289">
        <v>0</v>
      </c>
      <c r="C4289">
        <v>6395</v>
      </c>
      <c r="D4289">
        <v>22</v>
      </c>
      <c r="E4289" s="1" t="s">
        <v>60</v>
      </c>
      <c r="F4289" s="2" t="s">
        <v>61</v>
      </c>
      <c r="G4289" s="3" t="s">
        <v>62</v>
      </c>
      <c r="H4289" s="3" t="s">
        <v>54</v>
      </c>
      <c r="I4289" s="1" t="s">
        <v>64</v>
      </c>
      <c r="J4289" t="s">
        <v>357</v>
      </c>
      <c r="K4289" s="8">
        <v>1474216</v>
      </c>
      <c r="L4289">
        <v>1474216</v>
      </c>
      <c r="M4289" s="6">
        <v>14742.16</v>
      </c>
      <c r="N4289" t="str">
        <f t="shared" si="67"/>
        <v>02</v>
      </c>
    </row>
    <row r="4290" spans="1:14" ht="15" customHeight="1" x14ac:dyDescent="0.25">
      <c r="A4290" t="s">
        <v>14</v>
      </c>
      <c r="B4290">
        <v>0</v>
      </c>
      <c r="C4290">
        <v>6395</v>
      </c>
      <c r="D4290">
        <v>22</v>
      </c>
      <c r="E4290" s="1" t="s">
        <v>60</v>
      </c>
      <c r="F4290" s="2" t="s">
        <v>61</v>
      </c>
      <c r="G4290" s="3" t="s">
        <v>62</v>
      </c>
      <c r="H4290" s="3" t="s">
        <v>69</v>
      </c>
      <c r="I4290" s="16" t="s">
        <v>55</v>
      </c>
      <c r="J4290" t="s">
        <v>357</v>
      </c>
      <c r="K4290" s="8">
        <v>78768</v>
      </c>
      <c r="L4290">
        <v>78768</v>
      </c>
      <c r="M4290" s="6">
        <v>787.68000000000006</v>
      </c>
      <c r="N4290" t="str">
        <f t="shared" si="67"/>
        <v>02</v>
      </c>
    </row>
    <row r="4291" spans="1:14" ht="15" customHeight="1" x14ac:dyDescent="0.25">
      <c r="A4291" t="s">
        <v>14</v>
      </c>
      <c r="B4291">
        <v>0</v>
      </c>
      <c r="C4291">
        <v>6395</v>
      </c>
      <c r="D4291">
        <v>22</v>
      </c>
      <c r="E4291" s="1" t="s">
        <v>60</v>
      </c>
      <c r="F4291" s="2" t="s">
        <v>61</v>
      </c>
      <c r="G4291" s="3" t="s">
        <v>62</v>
      </c>
      <c r="H4291" s="3" t="s">
        <v>69</v>
      </c>
      <c r="I4291" s="1" t="s">
        <v>55</v>
      </c>
      <c r="J4291" t="s">
        <v>357</v>
      </c>
      <c r="K4291" s="8">
        <v>121565</v>
      </c>
      <c r="L4291">
        <v>121565</v>
      </c>
      <c r="M4291" s="6">
        <v>1215.6500000000001</v>
      </c>
      <c r="N4291" t="str">
        <f t="shared" si="67"/>
        <v>02</v>
      </c>
    </row>
    <row r="4292" spans="1:14" ht="15" customHeight="1" x14ac:dyDescent="0.25">
      <c r="A4292" t="s">
        <v>14</v>
      </c>
      <c r="B4292">
        <v>0</v>
      </c>
      <c r="C4292">
        <v>6395</v>
      </c>
      <c r="D4292">
        <v>22</v>
      </c>
      <c r="E4292" s="1" t="s">
        <v>60</v>
      </c>
      <c r="F4292" s="2" t="s">
        <v>61</v>
      </c>
      <c r="G4292" s="3" t="s">
        <v>62</v>
      </c>
      <c r="H4292" s="3" t="s">
        <v>69</v>
      </c>
      <c r="I4292" s="1" t="s">
        <v>64</v>
      </c>
      <c r="J4292" t="s">
        <v>357</v>
      </c>
      <c r="K4292" s="8">
        <v>46477</v>
      </c>
      <c r="L4292">
        <v>46477</v>
      </c>
      <c r="M4292" s="6">
        <v>464.77</v>
      </c>
      <c r="N4292" t="str">
        <f t="shared" si="67"/>
        <v>02</v>
      </c>
    </row>
    <row r="4293" spans="1:14" ht="15" customHeight="1" x14ac:dyDescent="0.25">
      <c r="A4293" t="s">
        <v>14</v>
      </c>
      <c r="B4293">
        <v>0</v>
      </c>
      <c r="C4293">
        <v>6395</v>
      </c>
      <c r="D4293">
        <v>22</v>
      </c>
      <c r="E4293" s="1" t="s">
        <v>60</v>
      </c>
      <c r="F4293" s="2" t="s">
        <v>61</v>
      </c>
      <c r="G4293" s="3" t="s">
        <v>14</v>
      </c>
      <c r="H4293" s="3" t="s">
        <v>63</v>
      </c>
      <c r="I4293" s="1" t="s">
        <v>55</v>
      </c>
      <c r="J4293" t="s">
        <v>830</v>
      </c>
      <c r="K4293" s="8">
        <v>750300</v>
      </c>
      <c r="L4293">
        <v>750300</v>
      </c>
      <c r="M4293" s="6">
        <v>7503</v>
      </c>
      <c r="N4293" t="str">
        <f t="shared" si="67"/>
        <v>01</v>
      </c>
    </row>
    <row r="4294" spans="1:14" ht="15" customHeight="1" x14ac:dyDescent="0.25">
      <c r="A4294" t="s">
        <v>14</v>
      </c>
      <c r="B4294">
        <v>0</v>
      </c>
      <c r="C4294">
        <v>6395</v>
      </c>
      <c r="D4294">
        <v>22</v>
      </c>
      <c r="E4294" s="1" t="s">
        <v>60</v>
      </c>
      <c r="F4294" s="2" t="s">
        <v>61</v>
      </c>
      <c r="G4294" s="3" t="s">
        <v>14</v>
      </c>
      <c r="H4294" s="3" t="s">
        <v>54</v>
      </c>
      <c r="I4294" s="1" t="s">
        <v>55</v>
      </c>
      <c r="J4294" t="s">
        <v>830</v>
      </c>
      <c r="K4294" s="8">
        <v>262800</v>
      </c>
      <c r="L4294">
        <v>262800</v>
      </c>
      <c r="M4294" s="6">
        <v>2628</v>
      </c>
      <c r="N4294" t="str">
        <f t="shared" si="67"/>
        <v>02</v>
      </c>
    </row>
    <row r="4295" spans="1:14" ht="15" customHeight="1" x14ac:dyDescent="0.25">
      <c r="A4295" t="s">
        <v>14</v>
      </c>
      <c r="B4295">
        <v>0</v>
      </c>
      <c r="C4295">
        <v>6395</v>
      </c>
      <c r="D4295">
        <v>22</v>
      </c>
      <c r="E4295" s="1" t="s">
        <v>60</v>
      </c>
      <c r="F4295" s="2" t="s">
        <v>85</v>
      </c>
      <c r="G4295" s="3" t="s">
        <v>86</v>
      </c>
      <c r="H4295" s="3" t="s">
        <v>63</v>
      </c>
      <c r="I4295" s="1" t="s">
        <v>55</v>
      </c>
      <c r="J4295" t="s">
        <v>641</v>
      </c>
      <c r="K4295" s="8">
        <v>4986934</v>
      </c>
      <c r="L4295">
        <v>4986934</v>
      </c>
      <c r="M4295" s="6">
        <v>49869.340000000004</v>
      </c>
      <c r="N4295" t="str">
        <f t="shared" si="67"/>
        <v>01</v>
      </c>
    </row>
    <row r="4296" spans="1:14" ht="15" customHeight="1" x14ac:dyDescent="0.25">
      <c r="A4296" t="s">
        <v>14</v>
      </c>
      <c r="B4296">
        <v>0</v>
      </c>
      <c r="C4296">
        <v>6395</v>
      </c>
      <c r="D4296">
        <v>22</v>
      </c>
      <c r="E4296" s="1" t="s">
        <v>60</v>
      </c>
      <c r="F4296" s="2" t="s">
        <v>85</v>
      </c>
      <c r="G4296" s="3" t="s">
        <v>86</v>
      </c>
      <c r="H4296" s="3" t="s">
        <v>54</v>
      </c>
      <c r="I4296" s="1" t="s">
        <v>55</v>
      </c>
      <c r="J4296" t="s">
        <v>641</v>
      </c>
      <c r="K4296" s="8">
        <v>2031013</v>
      </c>
      <c r="L4296">
        <v>2031013</v>
      </c>
      <c r="M4296" s="6">
        <v>20310.13</v>
      </c>
      <c r="N4296" t="str">
        <f t="shared" si="67"/>
        <v>02</v>
      </c>
    </row>
    <row r="4297" spans="1:14" ht="15" customHeight="1" x14ac:dyDescent="0.25">
      <c r="A4297" t="s">
        <v>14</v>
      </c>
      <c r="B4297">
        <v>0</v>
      </c>
      <c r="C4297">
        <v>6395</v>
      </c>
      <c r="D4297">
        <v>22</v>
      </c>
      <c r="E4297" s="1" t="s">
        <v>60</v>
      </c>
      <c r="F4297" s="2" t="s">
        <v>52</v>
      </c>
      <c r="G4297" s="3" t="s">
        <v>115</v>
      </c>
      <c r="H4297" s="3" t="s">
        <v>58</v>
      </c>
      <c r="I4297" s="1" t="s">
        <v>64</v>
      </c>
      <c r="J4297" t="s">
        <v>835</v>
      </c>
      <c r="K4297" s="8">
        <v>2450398</v>
      </c>
      <c r="L4297">
        <v>2450398</v>
      </c>
      <c r="M4297" s="6">
        <v>24503.98</v>
      </c>
      <c r="N4297" t="str">
        <f t="shared" si="67"/>
        <v>01</v>
      </c>
    </row>
    <row r="4298" spans="1:14" ht="15" customHeight="1" x14ac:dyDescent="0.25">
      <c r="A4298" t="s">
        <v>14</v>
      </c>
      <c r="B4298">
        <v>0</v>
      </c>
      <c r="C4298">
        <v>6395</v>
      </c>
      <c r="D4298">
        <v>22</v>
      </c>
      <c r="E4298" s="1" t="s">
        <v>60</v>
      </c>
      <c r="F4298" s="2" t="s">
        <v>52</v>
      </c>
      <c r="G4298" s="3" t="s">
        <v>115</v>
      </c>
      <c r="H4298" s="3" t="s">
        <v>66</v>
      </c>
      <c r="I4298" s="1" t="s">
        <v>64</v>
      </c>
      <c r="J4298" t="s">
        <v>835</v>
      </c>
      <c r="K4298" s="8">
        <v>643</v>
      </c>
      <c r="L4298">
        <v>643</v>
      </c>
      <c r="M4298" s="6">
        <v>6.43</v>
      </c>
      <c r="N4298" t="str">
        <f t="shared" si="67"/>
        <v>01</v>
      </c>
    </row>
    <row r="4299" spans="1:14" ht="15" customHeight="1" x14ac:dyDescent="0.25">
      <c r="A4299" t="s">
        <v>14</v>
      </c>
      <c r="B4299">
        <v>0</v>
      </c>
      <c r="C4299">
        <v>6395</v>
      </c>
      <c r="D4299">
        <v>22</v>
      </c>
      <c r="E4299" s="1" t="s">
        <v>60</v>
      </c>
      <c r="F4299" s="2" t="s">
        <v>52</v>
      </c>
      <c r="G4299" s="3" t="s">
        <v>115</v>
      </c>
      <c r="H4299" s="3" t="s">
        <v>68</v>
      </c>
      <c r="I4299" s="1" t="s">
        <v>64</v>
      </c>
      <c r="J4299" t="s">
        <v>835</v>
      </c>
      <c r="K4299" s="8">
        <v>244400</v>
      </c>
      <c r="L4299">
        <v>244400</v>
      </c>
      <c r="M4299" s="6">
        <v>2444</v>
      </c>
      <c r="N4299" t="str">
        <f t="shared" si="67"/>
        <v>01</v>
      </c>
    </row>
    <row r="4300" spans="1:14" ht="15" customHeight="1" x14ac:dyDescent="0.25">
      <c r="A4300" t="s">
        <v>14</v>
      </c>
      <c r="B4300">
        <v>0</v>
      </c>
      <c r="C4300">
        <v>6395</v>
      </c>
      <c r="D4300">
        <v>22</v>
      </c>
      <c r="E4300" s="1" t="s">
        <v>60</v>
      </c>
      <c r="F4300" s="2" t="s">
        <v>52</v>
      </c>
      <c r="G4300" s="3" t="s">
        <v>115</v>
      </c>
      <c r="H4300" s="3" t="s">
        <v>54</v>
      </c>
      <c r="I4300" s="1" t="s">
        <v>64</v>
      </c>
      <c r="J4300" t="s">
        <v>835</v>
      </c>
      <c r="K4300" s="8">
        <v>1401533</v>
      </c>
      <c r="L4300">
        <v>1401533</v>
      </c>
      <c r="M4300" s="6">
        <v>14015.33</v>
      </c>
      <c r="N4300" t="str">
        <f t="shared" si="67"/>
        <v>02</v>
      </c>
    </row>
    <row r="4301" spans="1:14" ht="15" customHeight="1" x14ac:dyDescent="0.25">
      <c r="A4301" t="s">
        <v>14</v>
      </c>
      <c r="B4301">
        <v>0</v>
      </c>
      <c r="C4301">
        <v>6395</v>
      </c>
      <c r="D4301">
        <v>22</v>
      </c>
      <c r="E4301" s="1" t="s">
        <v>60</v>
      </c>
      <c r="F4301" s="2" t="s">
        <v>52</v>
      </c>
      <c r="G4301" s="3" t="s">
        <v>115</v>
      </c>
      <c r="H4301" s="3" t="s">
        <v>69</v>
      </c>
      <c r="I4301" s="1" t="s">
        <v>64</v>
      </c>
      <c r="J4301" t="s">
        <v>835</v>
      </c>
      <c r="K4301" s="8">
        <v>54626</v>
      </c>
      <c r="L4301">
        <v>54626</v>
      </c>
      <c r="M4301" s="6">
        <v>546.26</v>
      </c>
      <c r="N4301" t="str">
        <f t="shared" si="67"/>
        <v>02</v>
      </c>
    </row>
    <row r="4302" spans="1:14" ht="15" customHeight="1" x14ac:dyDescent="0.25">
      <c r="A4302" t="s">
        <v>14</v>
      </c>
      <c r="B4302">
        <v>0</v>
      </c>
      <c r="C4302">
        <v>6395</v>
      </c>
      <c r="D4302">
        <v>22</v>
      </c>
      <c r="E4302" s="1" t="s">
        <v>60</v>
      </c>
      <c r="F4302" s="2" t="s">
        <v>52</v>
      </c>
      <c r="G4302" s="3" t="s">
        <v>115</v>
      </c>
      <c r="H4302" s="3" t="s">
        <v>70</v>
      </c>
      <c r="I4302" s="1" t="s">
        <v>64</v>
      </c>
      <c r="J4302" t="s">
        <v>835</v>
      </c>
      <c r="K4302" s="8">
        <v>146</v>
      </c>
      <c r="L4302">
        <v>146</v>
      </c>
      <c r="M4302" s="6">
        <v>1.46</v>
      </c>
      <c r="N4302" t="str">
        <f t="shared" si="67"/>
        <v>02</v>
      </c>
    </row>
    <row r="4303" spans="1:14" ht="15" customHeight="1" x14ac:dyDescent="0.25">
      <c r="A4303" t="s">
        <v>14</v>
      </c>
      <c r="B4303">
        <v>0</v>
      </c>
      <c r="C4303">
        <v>6395</v>
      </c>
      <c r="D4303">
        <v>22</v>
      </c>
      <c r="E4303" s="1" t="s">
        <v>60</v>
      </c>
      <c r="F4303" s="2" t="s">
        <v>96</v>
      </c>
      <c r="G4303" s="3" t="s">
        <v>116</v>
      </c>
      <c r="H4303" s="3" t="s">
        <v>66</v>
      </c>
      <c r="I4303" s="1" t="s">
        <v>55</v>
      </c>
      <c r="J4303" t="s">
        <v>816</v>
      </c>
      <c r="K4303" s="8">
        <v>820520</v>
      </c>
      <c r="L4303">
        <v>820520</v>
      </c>
      <c r="M4303" s="6">
        <v>8205.2000000000007</v>
      </c>
      <c r="N4303" t="str">
        <f t="shared" ref="N4303:N4366" si="68">LEFT(H4303,2)</f>
        <v>01</v>
      </c>
    </row>
    <row r="4304" spans="1:14" ht="15" customHeight="1" x14ac:dyDescent="0.25">
      <c r="A4304" t="s">
        <v>14</v>
      </c>
      <c r="B4304">
        <v>0</v>
      </c>
      <c r="C4304">
        <v>6395</v>
      </c>
      <c r="D4304">
        <v>22</v>
      </c>
      <c r="E4304" s="1" t="s">
        <v>60</v>
      </c>
      <c r="F4304" s="2" t="s">
        <v>96</v>
      </c>
      <c r="G4304" s="3" t="s">
        <v>116</v>
      </c>
      <c r="H4304" s="3" t="s">
        <v>66</v>
      </c>
      <c r="I4304" s="1" t="s">
        <v>55</v>
      </c>
      <c r="J4304" t="s">
        <v>357</v>
      </c>
      <c r="K4304" s="8">
        <v>182120</v>
      </c>
      <c r="L4304">
        <v>182120</v>
      </c>
      <c r="M4304" s="6">
        <v>1821.2</v>
      </c>
      <c r="N4304" t="str">
        <f t="shared" si="68"/>
        <v>01</v>
      </c>
    </row>
    <row r="4305" spans="1:14" ht="15" customHeight="1" x14ac:dyDescent="0.25">
      <c r="A4305" t="s">
        <v>14</v>
      </c>
      <c r="B4305">
        <v>0</v>
      </c>
      <c r="C4305">
        <v>6395</v>
      </c>
      <c r="D4305">
        <v>22</v>
      </c>
      <c r="E4305" s="1" t="s">
        <v>60</v>
      </c>
      <c r="F4305" s="2" t="s">
        <v>96</v>
      </c>
      <c r="G4305" s="3" t="s">
        <v>116</v>
      </c>
      <c r="H4305" s="3" t="s">
        <v>70</v>
      </c>
      <c r="I4305" s="1" t="s">
        <v>55</v>
      </c>
      <c r="J4305" t="s">
        <v>816</v>
      </c>
      <c r="K4305" s="8">
        <v>180141</v>
      </c>
      <c r="L4305">
        <v>180141</v>
      </c>
      <c r="M4305" s="6">
        <v>1801.41</v>
      </c>
      <c r="N4305" t="str">
        <f t="shared" si="68"/>
        <v>02</v>
      </c>
    </row>
    <row r="4306" spans="1:14" ht="15" customHeight="1" x14ac:dyDescent="0.25">
      <c r="A4306" t="s">
        <v>14</v>
      </c>
      <c r="B4306">
        <v>0</v>
      </c>
      <c r="C4306">
        <v>6395</v>
      </c>
      <c r="D4306">
        <v>22</v>
      </c>
      <c r="E4306" s="1" t="s">
        <v>60</v>
      </c>
      <c r="F4306" s="2" t="s">
        <v>96</v>
      </c>
      <c r="G4306" s="3" t="s">
        <v>116</v>
      </c>
      <c r="H4306" s="3" t="s">
        <v>70</v>
      </c>
      <c r="I4306" s="1" t="s">
        <v>55</v>
      </c>
      <c r="J4306" t="s">
        <v>357</v>
      </c>
      <c r="K4306" s="8">
        <v>39974</v>
      </c>
      <c r="L4306">
        <v>39974</v>
      </c>
      <c r="M4306" s="6">
        <v>399.74</v>
      </c>
      <c r="N4306" t="str">
        <f t="shared" si="68"/>
        <v>02</v>
      </c>
    </row>
    <row r="4307" spans="1:14" ht="15" customHeight="1" x14ac:dyDescent="0.25">
      <c r="A4307" t="s">
        <v>14</v>
      </c>
      <c r="B4307">
        <v>0</v>
      </c>
      <c r="C4307">
        <v>6395</v>
      </c>
      <c r="D4307">
        <v>22</v>
      </c>
      <c r="E4307" s="1" t="s">
        <v>60</v>
      </c>
      <c r="F4307" s="2" t="s">
        <v>96</v>
      </c>
      <c r="G4307" s="3" t="s">
        <v>116</v>
      </c>
      <c r="H4307" s="3" t="s">
        <v>71</v>
      </c>
      <c r="I4307" s="1" t="s">
        <v>16</v>
      </c>
      <c r="J4307" t="s">
        <v>816</v>
      </c>
      <c r="K4307" s="8">
        <v>3797610</v>
      </c>
      <c r="L4307">
        <v>3797610</v>
      </c>
      <c r="M4307" s="6">
        <v>37976.1</v>
      </c>
      <c r="N4307" t="str">
        <f t="shared" si="68"/>
        <v>05</v>
      </c>
    </row>
    <row r="4308" spans="1:14" ht="15" customHeight="1" x14ac:dyDescent="0.25">
      <c r="A4308" t="s">
        <v>14</v>
      </c>
      <c r="B4308">
        <v>0</v>
      </c>
      <c r="C4308">
        <v>6395</v>
      </c>
      <c r="D4308">
        <v>22</v>
      </c>
      <c r="E4308" s="1" t="s">
        <v>60</v>
      </c>
      <c r="F4308" s="2" t="s">
        <v>96</v>
      </c>
      <c r="G4308" s="3" t="s">
        <v>116</v>
      </c>
      <c r="H4308" s="3" t="s">
        <v>73</v>
      </c>
      <c r="I4308" s="1" t="s">
        <v>16</v>
      </c>
      <c r="J4308" t="s">
        <v>816</v>
      </c>
      <c r="K4308" s="8">
        <v>20050</v>
      </c>
      <c r="L4308">
        <v>20050</v>
      </c>
      <c r="M4308" s="6">
        <v>200.5</v>
      </c>
      <c r="N4308" t="str">
        <f t="shared" si="68"/>
        <v>06</v>
      </c>
    </row>
    <row r="4309" spans="1:14" ht="15" customHeight="1" x14ac:dyDescent="0.25">
      <c r="A4309" t="s">
        <v>14</v>
      </c>
      <c r="B4309">
        <v>0</v>
      </c>
      <c r="C4309">
        <v>6395</v>
      </c>
      <c r="D4309">
        <v>22</v>
      </c>
      <c r="E4309" s="1" t="s">
        <v>60</v>
      </c>
      <c r="F4309" s="2" t="s">
        <v>96</v>
      </c>
      <c r="G4309" s="3" t="s">
        <v>116</v>
      </c>
      <c r="H4309" s="3" t="s">
        <v>73</v>
      </c>
      <c r="I4309" s="1" t="s">
        <v>16</v>
      </c>
      <c r="J4309" t="s">
        <v>357</v>
      </c>
      <c r="K4309" s="8">
        <v>1648266</v>
      </c>
      <c r="L4309">
        <v>1648266</v>
      </c>
      <c r="M4309" s="6">
        <v>16482.66</v>
      </c>
      <c r="N4309" t="str">
        <f t="shared" si="68"/>
        <v>06</v>
      </c>
    </row>
    <row r="4310" spans="1:14" ht="15" customHeight="1" x14ac:dyDescent="0.25">
      <c r="A4310" t="s">
        <v>14</v>
      </c>
      <c r="B4310">
        <v>0</v>
      </c>
      <c r="C4310">
        <v>6395</v>
      </c>
      <c r="D4310">
        <v>22</v>
      </c>
      <c r="E4310" s="1" t="s">
        <v>60</v>
      </c>
      <c r="F4310" s="2" t="s">
        <v>380</v>
      </c>
      <c r="G4310" s="3" t="s">
        <v>381</v>
      </c>
      <c r="H4310" s="3" t="s">
        <v>58</v>
      </c>
      <c r="I4310" s="1" t="s">
        <v>64</v>
      </c>
      <c r="J4310" t="s">
        <v>830</v>
      </c>
      <c r="K4310" s="8">
        <v>2150000</v>
      </c>
      <c r="L4310">
        <v>2150000</v>
      </c>
      <c r="M4310" s="6">
        <v>21500</v>
      </c>
      <c r="N4310" t="str">
        <f t="shared" si="68"/>
        <v>01</v>
      </c>
    </row>
    <row r="4311" spans="1:14" ht="15" customHeight="1" x14ac:dyDescent="0.25">
      <c r="A4311" t="s">
        <v>14</v>
      </c>
      <c r="B4311">
        <v>0</v>
      </c>
      <c r="C4311">
        <v>6395</v>
      </c>
      <c r="D4311">
        <v>22</v>
      </c>
      <c r="E4311" s="1" t="s">
        <v>60</v>
      </c>
      <c r="F4311" s="2" t="s">
        <v>380</v>
      </c>
      <c r="G4311" s="3" t="s">
        <v>381</v>
      </c>
      <c r="H4311" s="3" t="s">
        <v>54</v>
      </c>
      <c r="I4311" s="1" t="s">
        <v>64</v>
      </c>
      <c r="J4311" t="s">
        <v>830</v>
      </c>
      <c r="K4311" s="8">
        <v>783000</v>
      </c>
      <c r="L4311">
        <v>783000</v>
      </c>
      <c r="M4311" s="6">
        <v>7830</v>
      </c>
      <c r="N4311" t="str">
        <f t="shared" si="68"/>
        <v>02</v>
      </c>
    </row>
    <row r="4312" spans="1:14" ht="15" customHeight="1" x14ac:dyDescent="0.25">
      <c r="A4312" t="s">
        <v>14</v>
      </c>
      <c r="B4312">
        <v>0</v>
      </c>
      <c r="C4312">
        <v>6395</v>
      </c>
      <c r="D4312">
        <v>22</v>
      </c>
      <c r="E4312" s="1" t="s">
        <v>60</v>
      </c>
      <c r="F4312" s="2" t="s">
        <v>297</v>
      </c>
      <c r="G4312" s="3" t="s">
        <v>298</v>
      </c>
      <c r="H4312" s="3" t="s">
        <v>66</v>
      </c>
      <c r="I4312" s="1" t="s">
        <v>55</v>
      </c>
      <c r="J4312" t="s">
        <v>836</v>
      </c>
      <c r="K4312" s="8">
        <v>8760</v>
      </c>
      <c r="L4312">
        <v>8760</v>
      </c>
      <c r="M4312" s="6">
        <v>87.600000000000009</v>
      </c>
      <c r="N4312" t="str">
        <f t="shared" si="68"/>
        <v>01</v>
      </c>
    </row>
    <row r="4313" spans="1:14" ht="15" customHeight="1" x14ac:dyDescent="0.25">
      <c r="A4313" t="s">
        <v>14</v>
      </c>
      <c r="B4313">
        <v>0</v>
      </c>
      <c r="C4313">
        <v>6395</v>
      </c>
      <c r="D4313">
        <v>22</v>
      </c>
      <c r="E4313" s="1" t="s">
        <v>60</v>
      </c>
      <c r="F4313" s="2" t="s">
        <v>297</v>
      </c>
      <c r="G4313" s="3" t="s">
        <v>298</v>
      </c>
      <c r="H4313" s="3" t="s">
        <v>70</v>
      </c>
      <c r="I4313" s="1" t="s">
        <v>55</v>
      </c>
      <c r="J4313" t="s">
        <v>836</v>
      </c>
      <c r="K4313" s="8">
        <v>1958</v>
      </c>
      <c r="L4313">
        <v>1958</v>
      </c>
      <c r="M4313" s="6">
        <v>19.580000000000002</v>
      </c>
      <c r="N4313" t="str">
        <f t="shared" si="68"/>
        <v>02</v>
      </c>
    </row>
    <row r="4314" spans="1:14" ht="15" customHeight="1" x14ac:dyDescent="0.25">
      <c r="A4314" t="s">
        <v>14</v>
      </c>
      <c r="B4314">
        <v>0</v>
      </c>
      <c r="C4314">
        <v>6395</v>
      </c>
      <c r="D4314">
        <v>22</v>
      </c>
      <c r="E4314" s="1" t="s">
        <v>60</v>
      </c>
      <c r="F4314" s="2" t="s">
        <v>297</v>
      </c>
      <c r="G4314" s="3" t="s">
        <v>298</v>
      </c>
      <c r="H4314" s="3" t="s">
        <v>73</v>
      </c>
      <c r="I4314" s="1" t="s">
        <v>16</v>
      </c>
      <c r="J4314" t="s">
        <v>836</v>
      </c>
      <c r="K4314" s="8">
        <v>300115</v>
      </c>
      <c r="L4314">
        <v>300115</v>
      </c>
      <c r="M4314" s="6">
        <v>3001.15</v>
      </c>
      <c r="N4314" t="str">
        <f t="shared" si="68"/>
        <v>06</v>
      </c>
    </row>
    <row r="4315" spans="1:14" ht="15" customHeight="1" x14ac:dyDescent="0.25">
      <c r="A4315" t="s">
        <v>14</v>
      </c>
      <c r="B4315">
        <v>0</v>
      </c>
      <c r="C4315">
        <v>8060</v>
      </c>
      <c r="D4315">
        <v>22</v>
      </c>
      <c r="E4315" s="1" t="s">
        <v>113</v>
      </c>
      <c r="F4315" s="2" t="s">
        <v>61</v>
      </c>
      <c r="G4315" s="3" t="s">
        <v>62</v>
      </c>
      <c r="H4315" s="3" t="s">
        <v>63</v>
      </c>
      <c r="I4315" s="1" t="s">
        <v>55</v>
      </c>
      <c r="J4315" t="s">
        <v>357</v>
      </c>
      <c r="K4315" s="8">
        <v>30203122</v>
      </c>
      <c r="L4315">
        <v>30203122</v>
      </c>
      <c r="M4315" s="6">
        <v>302031.22000000003</v>
      </c>
      <c r="N4315" t="str">
        <f t="shared" si="68"/>
        <v>01</v>
      </c>
    </row>
    <row r="4316" spans="1:14" ht="15" customHeight="1" x14ac:dyDescent="0.25">
      <c r="A4316" t="s">
        <v>14</v>
      </c>
      <c r="B4316">
        <v>0</v>
      </c>
      <c r="C4316">
        <v>8060</v>
      </c>
      <c r="D4316">
        <v>22</v>
      </c>
      <c r="E4316" s="1" t="s">
        <v>113</v>
      </c>
      <c r="F4316" s="2" t="s">
        <v>61</v>
      </c>
      <c r="G4316" s="3" t="s">
        <v>62</v>
      </c>
      <c r="H4316" s="3" t="s">
        <v>67</v>
      </c>
      <c r="I4316" s="1" t="s">
        <v>55</v>
      </c>
      <c r="J4316" t="s">
        <v>357</v>
      </c>
      <c r="K4316" s="8">
        <v>49995</v>
      </c>
      <c r="L4316">
        <v>49995</v>
      </c>
      <c r="M4316" s="6">
        <v>499.95</v>
      </c>
      <c r="N4316" t="str">
        <f t="shared" si="68"/>
        <v>01</v>
      </c>
    </row>
    <row r="4317" spans="1:14" ht="15" customHeight="1" x14ac:dyDescent="0.25">
      <c r="A4317" t="s">
        <v>14</v>
      </c>
      <c r="B4317">
        <v>0</v>
      </c>
      <c r="C4317">
        <v>8060</v>
      </c>
      <c r="D4317">
        <v>22</v>
      </c>
      <c r="E4317" s="1" t="s">
        <v>113</v>
      </c>
      <c r="F4317" s="2" t="s">
        <v>61</v>
      </c>
      <c r="G4317" s="3" t="s">
        <v>62</v>
      </c>
      <c r="H4317" s="3" t="s">
        <v>54</v>
      </c>
      <c r="I4317" s="1" t="s">
        <v>55</v>
      </c>
      <c r="J4317" t="s">
        <v>357</v>
      </c>
      <c r="K4317" s="8">
        <v>10911193</v>
      </c>
      <c r="L4317">
        <v>10911193</v>
      </c>
      <c r="M4317" s="6">
        <v>109111.93000000001</v>
      </c>
      <c r="N4317" t="str">
        <f t="shared" si="68"/>
        <v>02</v>
      </c>
    </row>
    <row r="4318" spans="1:14" ht="15" customHeight="1" x14ac:dyDescent="0.25">
      <c r="A4318" t="s">
        <v>14</v>
      </c>
      <c r="B4318">
        <v>0</v>
      </c>
      <c r="C4318">
        <v>8060</v>
      </c>
      <c r="D4318">
        <v>22</v>
      </c>
      <c r="E4318" s="1" t="s">
        <v>113</v>
      </c>
      <c r="F4318" s="2" t="s">
        <v>61</v>
      </c>
      <c r="G4318" s="3" t="s">
        <v>62</v>
      </c>
      <c r="H4318" s="3" t="s">
        <v>69</v>
      </c>
      <c r="I4318" s="1" t="s">
        <v>55</v>
      </c>
      <c r="J4318" t="s">
        <v>357</v>
      </c>
      <c r="K4318" s="8">
        <v>11015</v>
      </c>
      <c r="L4318">
        <v>11015</v>
      </c>
      <c r="M4318" s="6">
        <v>110.15</v>
      </c>
      <c r="N4318" t="str">
        <f t="shared" si="68"/>
        <v>02</v>
      </c>
    </row>
    <row r="4319" spans="1:14" ht="15" customHeight="1" x14ac:dyDescent="0.25">
      <c r="A4319" t="s">
        <v>14</v>
      </c>
      <c r="B4319">
        <v>0</v>
      </c>
      <c r="C4319">
        <v>8060</v>
      </c>
      <c r="D4319">
        <v>22</v>
      </c>
      <c r="E4319" s="1" t="s">
        <v>113</v>
      </c>
      <c r="F4319" s="2" t="s">
        <v>61</v>
      </c>
      <c r="G4319" s="3" t="s">
        <v>14</v>
      </c>
      <c r="H4319" s="3" t="s">
        <v>63</v>
      </c>
      <c r="I4319" s="1" t="s">
        <v>55</v>
      </c>
      <c r="J4319" t="s">
        <v>830</v>
      </c>
      <c r="K4319" s="8">
        <v>750300</v>
      </c>
      <c r="L4319">
        <v>750300</v>
      </c>
      <c r="M4319" s="6">
        <v>7503</v>
      </c>
      <c r="N4319" t="str">
        <f t="shared" si="68"/>
        <v>01</v>
      </c>
    </row>
    <row r="4320" spans="1:14" ht="15" customHeight="1" x14ac:dyDescent="0.25">
      <c r="A4320" t="s">
        <v>14</v>
      </c>
      <c r="B4320">
        <v>0</v>
      </c>
      <c r="C4320">
        <v>8060</v>
      </c>
      <c r="D4320">
        <v>22</v>
      </c>
      <c r="E4320" s="1" t="s">
        <v>113</v>
      </c>
      <c r="F4320" s="2" t="s">
        <v>61</v>
      </c>
      <c r="G4320" s="3" t="s">
        <v>14</v>
      </c>
      <c r="H4320" s="3" t="s">
        <v>54</v>
      </c>
      <c r="I4320" s="1" t="s">
        <v>55</v>
      </c>
      <c r="J4320" t="s">
        <v>830</v>
      </c>
      <c r="K4320" s="8">
        <v>262800</v>
      </c>
      <c r="L4320">
        <v>262800</v>
      </c>
      <c r="M4320" s="6">
        <v>2628</v>
      </c>
      <c r="N4320" t="str">
        <f t="shared" si="68"/>
        <v>02</v>
      </c>
    </row>
    <row r="4321" spans="1:14" ht="15" customHeight="1" x14ac:dyDescent="0.25">
      <c r="A4321" t="s">
        <v>14</v>
      </c>
      <c r="B4321">
        <v>0</v>
      </c>
      <c r="C4321">
        <v>8060</v>
      </c>
      <c r="D4321">
        <v>22</v>
      </c>
      <c r="E4321" s="1" t="s">
        <v>113</v>
      </c>
      <c r="F4321" s="2" t="s">
        <v>52</v>
      </c>
      <c r="G4321" s="3" t="s">
        <v>240</v>
      </c>
      <c r="H4321" s="3" t="s">
        <v>73</v>
      </c>
      <c r="I4321" s="1" t="s">
        <v>16</v>
      </c>
      <c r="J4321" t="s">
        <v>357</v>
      </c>
      <c r="K4321" s="8">
        <v>5551573</v>
      </c>
      <c r="L4321">
        <v>5551573</v>
      </c>
      <c r="M4321" s="6">
        <v>55515.73</v>
      </c>
      <c r="N4321" t="str">
        <f t="shared" si="68"/>
        <v>06</v>
      </c>
    </row>
    <row r="4322" spans="1:14" ht="15" customHeight="1" x14ac:dyDescent="0.25">
      <c r="A4322" t="s">
        <v>14</v>
      </c>
      <c r="B4322">
        <v>0</v>
      </c>
      <c r="C4322">
        <v>8060</v>
      </c>
      <c r="D4322">
        <v>22</v>
      </c>
      <c r="E4322" s="1" t="s">
        <v>113</v>
      </c>
      <c r="F4322" s="2" t="s">
        <v>52</v>
      </c>
      <c r="G4322" s="3" t="s">
        <v>115</v>
      </c>
      <c r="H4322" s="3" t="s">
        <v>58</v>
      </c>
      <c r="I4322" s="1" t="s">
        <v>64</v>
      </c>
      <c r="J4322" t="s">
        <v>835</v>
      </c>
      <c r="K4322" s="8">
        <v>1713965</v>
      </c>
      <c r="L4322">
        <v>1713965</v>
      </c>
      <c r="M4322" s="6">
        <v>17139.650000000001</v>
      </c>
      <c r="N4322" t="str">
        <f t="shared" si="68"/>
        <v>01</v>
      </c>
    </row>
    <row r="4323" spans="1:14" ht="15" customHeight="1" x14ac:dyDescent="0.25">
      <c r="A4323" t="s">
        <v>14</v>
      </c>
      <c r="B4323">
        <v>0</v>
      </c>
      <c r="C4323">
        <v>8060</v>
      </c>
      <c r="D4323">
        <v>22</v>
      </c>
      <c r="E4323" s="1" t="s">
        <v>113</v>
      </c>
      <c r="F4323" s="2" t="s">
        <v>52</v>
      </c>
      <c r="G4323" s="3" t="s">
        <v>115</v>
      </c>
      <c r="H4323" s="3" t="s">
        <v>66</v>
      </c>
      <c r="I4323" s="1" t="s">
        <v>64</v>
      </c>
      <c r="J4323" t="s">
        <v>835</v>
      </c>
      <c r="K4323" s="8">
        <v>341</v>
      </c>
      <c r="L4323">
        <v>341</v>
      </c>
      <c r="M4323" s="6">
        <v>3.41</v>
      </c>
      <c r="N4323" t="str">
        <f t="shared" si="68"/>
        <v>01</v>
      </c>
    </row>
    <row r="4324" spans="1:14" ht="15" customHeight="1" x14ac:dyDescent="0.25">
      <c r="A4324" t="s">
        <v>14</v>
      </c>
      <c r="B4324">
        <v>0</v>
      </c>
      <c r="C4324">
        <v>8060</v>
      </c>
      <c r="D4324">
        <v>22</v>
      </c>
      <c r="E4324" s="1" t="s">
        <v>113</v>
      </c>
      <c r="F4324" s="2" t="s">
        <v>52</v>
      </c>
      <c r="G4324" s="3" t="s">
        <v>115</v>
      </c>
      <c r="H4324" s="3" t="s">
        <v>54</v>
      </c>
      <c r="I4324" s="1" t="s">
        <v>64</v>
      </c>
      <c r="J4324" t="s">
        <v>835</v>
      </c>
      <c r="K4324" s="8">
        <v>396412</v>
      </c>
      <c r="L4324">
        <v>396412</v>
      </c>
      <c r="M4324" s="6">
        <v>3964.12</v>
      </c>
      <c r="N4324" t="str">
        <f t="shared" si="68"/>
        <v>02</v>
      </c>
    </row>
    <row r="4325" spans="1:14" ht="15" customHeight="1" x14ac:dyDescent="0.25">
      <c r="A4325" t="s">
        <v>14</v>
      </c>
      <c r="B4325">
        <v>0</v>
      </c>
      <c r="C4325">
        <v>8060</v>
      </c>
      <c r="D4325">
        <v>22</v>
      </c>
      <c r="E4325" s="1" t="s">
        <v>113</v>
      </c>
      <c r="F4325" s="2" t="s">
        <v>52</v>
      </c>
      <c r="G4325" s="3" t="s">
        <v>115</v>
      </c>
      <c r="H4325" s="3" t="s">
        <v>70</v>
      </c>
      <c r="I4325" s="1" t="s">
        <v>64</v>
      </c>
      <c r="J4325" t="s">
        <v>835</v>
      </c>
      <c r="K4325" s="8">
        <v>76</v>
      </c>
      <c r="L4325">
        <v>76</v>
      </c>
      <c r="M4325" s="6">
        <v>0.76</v>
      </c>
      <c r="N4325" t="str">
        <f t="shared" si="68"/>
        <v>02</v>
      </c>
    </row>
    <row r="4326" spans="1:14" ht="15" customHeight="1" x14ac:dyDescent="0.25">
      <c r="A4326" t="s">
        <v>14</v>
      </c>
      <c r="B4326">
        <v>0</v>
      </c>
      <c r="C4326">
        <v>8130</v>
      </c>
      <c r="D4326">
        <v>22</v>
      </c>
      <c r="E4326" s="1" t="s">
        <v>118</v>
      </c>
      <c r="F4326" s="2" t="s">
        <v>61</v>
      </c>
      <c r="G4326" s="3" t="s">
        <v>62</v>
      </c>
      <c r="H4326" s="3" t="s">
        <v>63</v>
      </c>
      <c r="I4326" s="1" t="s">
        <v>55</v>
      </c>
      <c r="J4326" t="s">
        <v>357</v>
      </c>
      <c r="K4326" s="8">
        <v>16149905</v>
      </c>
      <c r="L4326">
        <v>16149905</v>
      </c>
      <c r="M4326" s="6">
        <v>161499.05000000002</v>
      </c>
      <c r="N4326" t="str">
        <f t="shared" si="68"/>
        <v>01</v>
      </c>
    </row>
    <row r="4327" spans="1:14" ht="15" customHeight="1" x14ac:dyDescent="0.25">
      <c r="A4327" t="s">
        <v>14</v>
      </c>
      <c r="B4327">
        <v>0</v>
      </c>
      <c r="C4327">
        <v>8130</v>
      </c>
      <c r="D4327">
        <v>22</v>
      </c>
      <c r="E4327" s="1" t="s">
        <v>118</v>
      </c>
      <c r="F4327" s="2" t="s">
        <v>61</v>
      </c>
      <c r="G4327" s="3" t="s">
        <v>62</v>
      </c>
      <c r="H4327" s="3" t="s">
        <v>58</v>
      </c>
      <c r="I4327" s="1" t="s">
        <v>64</v>
      </c>
      <c r="J4327" t="s">
        <v>357</v>
      </c>
      <c r="K4327" s="8">
        <v>1328566</v>
      </c>
      <c r="L4327">
        <v>1328566</v>
      </c>
      <c r="M4327" s="6">
        <v>13285.66</v>
      </c>
      <c r="N4327" t="str">
        <f t="shared" si="68"/>
        <v>01</v>
      </c>
    </row>
    <row r="4328" spans="1:14" ht="15" customHeight="1" x14ac:dyDescent="0.25">
      <c r="A4328" t="s">
        <v>14</v>
      </c>
      <c r="B4328">
        <v>0</v>
      </c>
      <c r="C4328">
        <v>8130</v>
      </c>
      <c r="D4328">
        <v>22</v>
      </c>
      <c r="E4328" s="1" t="s">
        <v>118</v>
      </c>
      <c r="F4328" s="2" t="s">
        <v>61</v>
      </c>
      <c r="G4328" s="3" t="s">
        <v>62</v>
      </c>
      <c r="H4328" s="3" t="s">
        <v>67</v>
      </c>
      <c r="I4328" s="1" t="s">
        <v>55</v>
      </c>
      <c r="J4328" t="s">
        <v>357</v>
      </c>
      <c r="K4328" s="8">
        <v>50000</v>
      </c>
      <c r="L4328">
        <v>50000</v>
      </c>
      <c r="M4328" s="6">
        <v>500</v>
      </c>
      <c r="N4328" t="str">
        <f t="shared" si="68"/>
        <v>01</v>
      </c>
    </row>
    <row r="4329" spans="1:14" ht="15" customHeight="1" x14ac:dyDescent="0.25">
      <c r="A4329" t="s">
        <v>14</v>
      </c>
      <c r="B4329">
        <v>0</v>
      </c>
      <c r="C4329">
        <v>8130</v>
      </c>
      <c r="D4329">
        <v>22</v>
      </c>
      <c r="E4329" s="1" t="s">
        <v>118</v>
      </c>
      <c r="F4329" s="2" t="s">
        <v>61</v>
      </c>
      <c r="G4329" s="3" t="s">
        <v>62</v>
      </c>
      <c r="H4329" s="3" t="s">
        <v>54</v>
      </c>
      <c r="I4329" s="1" t="s">
        <v>55</v>
      </c>
      <c r="J4329" t="s">
        <v>357</v>
      </c>
      <c r="K4329" s="8">
        <v>5709965</v>
      </c>
      <c r="L4329">
        <v>5709965</v>
      </c>
      <c r="M4329" s="6">
        <v>57099.65</v>
      </c>
      <c r="N4329" t="str">
        <f t="shared" si="68"/>
        <v>02</v>
      </c>
    </row>
    <row r="4330" spans="1:14" ht="15" customHeight="1" x14ac:dyDescent="0.25">
      <c r="A4330" t="s">
        <v>14</v>
      </c>
      <c r="B4330">
        <v>0</v>
      </c>
      <c r="C4330">
        <v>8130</v>
      </c>
      <c r="D4330">
        <v>22</v>
      </c>
      <c r="E4330" s="1" t="s">
        <v>118</v>
      </c>
      <c r="F4330" s="2" t="s">
        <v>61</v>
      </c>
      <c r="G4330" s="3" t="s">
        <v>62</v>
      </c>
      <c r="H4330" s="3" t="s">
        <v>54</v>
      </c>
      <c r="I4330" s="1" t="s">
        <v>64</v>
      </c>
      <c r="J4330" t="s">
        <v>357</v>
      </c>
      <c r="K4330" s="8">
        <v>381687</v>
      </c>
      <c r="L4330">
        <v>381687</v>
      </c>
      <c r="M4330" s="6">
        <v>3816.87</v>
      </c>
      <c r="N4330" t="str">
        <f t="shared" si="68"/>
        <v>02</v>
      </c>
    </row>
    <row r="4331" spans="1:14" ht="15" customHeight="1" x14ac:dyDescent="0.25">
      <c r="A4331" t="s">
        <v>14</v>
      </c>
      <c r="B4331">
        <v>0</v>
      </c>
      <c r="C4331">
        <v>8130</v>
      </c>
      <c r="D4331">
        <v>22</v>
      </c>
      <c r="E4331" s="1" t="s">
        <v>118</v>
      </c>
      <c r="F4331" s="2" t="s">
        <v>61</v>
      </c>
      <c r="G4331" s="3" t="s">
        <v>62</v>
      </c>
      <c r="H4331" s="3" t="s">
        <v>69</v>
      </c>
      <c r="I4331" s="1" t="s">
        <v>55</v>
      </c>
      <c r="J4331" t="s">
        <v>357</v>
      </c>
      <c r="K4331" s="8">
        <v>11200</v>
      </c>
      <c r="L4331">
        <v>11200</v>
      </c>
      <c r="M4331" s="6">
        <v>112</v>
      </c>
      <c r="N4331" t="str">
        <f t="shared" si="68"/>
        <v>02</v>
      </c>
    </row>
    <row r="4332" spans="1:14" ht="15" customHeight="1" x14ac:dyDescent="0.25">
      <c r="A4332" t="s">
        <v>14</v>
      </c>
      <c r="B4332">
        <v>0</v>
      </c>
      <c r="C4332">
        <v>8130</v>
      </c>
      <c r="D4332">
        <v>22</v>
      </c>
      <c r="E4332" s="1" t="s">
        <v>118</v>
      </c>
      <c r="F4332" s="2" t="s">
        <v>61</v>
      </c>
      <c r="G4332" s="3" t="s">
        <v>14</v>
      </c>
      <c r="H4332" s="3" t="s">
        <v>58</v>
      </c>
      <c r="I4332" s="1" t="s">
        <v>64</v>
      </c>
      <c r="J4332" t="s">
        <v>830</v>
      </c>
      <c r="K4332" s="8">
        <v>750300</v>
      </c>
      <c r="L4332">
        <v>750300</v>
      </c>
      <c r="M4332" s="6">
        <v>7503</v>
      </c>
      <c r="N4332" t="str">
        <f t="shared" si="68"/>
        <v>01</v>
      </c>
    </row>
    <row r="4333" spans="1:14" ht="15" customHeight="1" x14ac:dyDescent="0.25">
      <c r="A4333" t="s">
        <v>14</v>
      </c>
      <c r="B4333">
        <v>0</v>
      </c>
      <c r="C4333">
        <v>8130</v>
      </c>
      <c r="D4333">
        <v>22</v>
      </c>
      <c r="E4333" s="1" t="s">
        <v>118</v>
      </c>
      <c r="F4333" s="2" t="s">
        <v>61</v>
      </c>
      <c r="G4333" s="3" t="s">
        <v>14</v>
      </c>
      <c r="H4333" s="3" t="s">
        <v>54</v>
      </c>
      <c r="I4333" s="1" t="s">
        <v>64</v>
      </c>
      <c r="J4333" t="s">
        <v>830</v>
      </c>
      <c r="K4333" s="8">
        <v>262800</v>
      </c>
      <c r="L4333">
        <v>262800</v>
      </c>
      <c r="M4333" s="6">
        <v>2628</v>
      </c>
      <c r="N4333" t="str">
        <f t="shared" si="68"/>
        <v>02</v>
      </c>
    </row>
    <row r="4334" spans="1:14" ht="15" customHeight="1" x14ac:dyDescent="0.25">
      <c r="A4334" t="s">
        <v>14</v>
      </c>
      <c r="B4334">
        <v>0</v>
      </c>
      <c r="C4334">
        <v>8130</v>
      </c>
      <c r="D4334">
        <v>22</v>
      </c>
      <c r="E4334" s="1" t="s">
        <v>118</v>
      </c>
      <c r="F4334" s="2" t="s">
        <v>85</v>
      </c>
      <c r="G4334" s="3" t="s">
        <v>86</v>
      </c>
      <c r="H4334" s="3" t="s">
        <v>63</v>
      </c>
      <c r="I4334" s="1" t="s">
        <v>55</v>
      </c>
      <c r="J4334" t="s">
        <v>641</v>
      </c>
      <c r="K4334" s="8">
        <v>4964687</v>
      </c>
      <c r="L4334">
        <v>4964687</v>
      </c>
      <c r="M4334" s="6">
        <v>49646.87</v>
      </c>
      <c r="N4334" t="str">
        <f t="shared" si="68"/>
        <v>01</v>
      </c>
    </row>
    <row r="4335" spans="1:14" ht="15" customHeight="1" x14ac:dyDescent="0.25">
      <c r="A4335" t="s">
        <v>14</v>
      </c>
      <c r="B4335">
        <v>0</v>
      </c>
      <c r="C4335">
        <v>8130</v>
      </c>
      <c r="D4335">
        <v>22</v>
      </c>
      <c r="E4335" s="1" t="s">
        <v>118</v>
      </c>
      <c r="F4335" s="2" t="s">
        <v>85</v>
      </c>
      <c r="G4335" s="3" t="s">
        <v>86</v>
      </c>
      <c r="H4335" s="3" t="s">
        <v>54</v>
      </c>
      <c r="I4335" s="1" t="s">
        <v>55</v>
      </c>
      <c r="J4335" t="s">
        <v>641</v>
      </c>
      <c r="K4335" s="8">
        <v>1844295</v>
      </c>
      <c r="L4335">
        <v>1844295</v>
      </c>
      <c r="M4335" s="6">
        <v>18442.95</v>
      </c>
      <c r="N4335" t="str">
        <f t="shared" si="68"/>
        <v>02</v>
      </c>
    </row>
    <row r="4336" spans="1:14" ht="15" customHeight="1" x14ac:dyDescent="0.25">
      <c r="A4336" t="s">
        <v>14</v>
      </c>
      <c r="B4336">
        <v>0</v>
      </c>
      <c r="C4336">
        <v>8130</v>
      </c>
      <c r="D4336">
        <v>22</v>
      </c>
      <c r="E4336" s="1" t="s">
        <v>118</v>
      </c>
      <c r="F4336" s="2" t="s">
        <v>85</v>
      </c>
      <c r="G4336" s="3" t="s">
        <v>87</v>
      </c>
      <c r="H4336" s="3" t="s">
        <v>63</v>
      </c>
      <c r="I4336" s="1" t="s">
        <v>55</v>
      </c>
      <c r="J4336" t="s">
        <v>835</v>
      </c>
      <c r="K4336" s="8">
        <v>1631268</v>
      </c>
      <c r="L4336">
        <v>1631268</v>
      </c>
      <c r="M4336" s="6">
        <v>16312.68</v>
      </c>
      <c r="N4336" t="str">
        <f t="shared" si="68"/>
        <v>01</v>
      </c>
    </row>
    <row r="4337" spans="1:14" ht="15" customHeight="1" x14ac:dyDescent="0.25">
      <c r="A4337" t="s">
        <v>14</v>
      </c>
      <c r="B4337">
        <v>0</v>
      </c>
      <c r="C4337">
        <v>8130</v>
      </c>
      <c r="D4337">
        <v>22</v>
      </c>
      <c r="E4337" s="1" t="s">
        <v>118</v>
      </c>
      <c r="F4337" s="2" t="s">
        <v>85</v>
      </c>
      <c r="G4337" s="3" t="s">
        <v>87</v>
      </c>
      <c r="H4337" s="3" t="s">
        <v>54</v>
      </c>
      <c r="I4337" s="1" t="s">
        <v>55</v>
      </c>
      <c r="J4337" t="s">
        <v>835</v>
      </c>
      <c r="K4337" s="8">
        <v>547179</v>
      </c>
      <c r="L4337">
        <v>547179</v>
      </c>
      <c r="M4337" s="6">
        <v>5471.79</v>
      </c>
      <c r="N4337" t="str">
        <f t="shared" si="68"/>
        <v>02</v>
      </c>
    </row>
    <row r="4338" spans="1:14" ht="15" customHeight="1" x14ac:dyDescent="0.25">
      <c r="A4338" t="s">
        <v>14</v>
      </c>
      <c r="B4338">
        <v>0</v>
      </c>
      <c r="C4338">
        <v>8130</v>
      </c>
      <c r="D4338">
        <v>22</v>
      </c>
      <c r="E4338" s="1" t="s">
        <v>118</v>
      </c>
      <c r="F4338" s="2" t="s">
        <v>52</v>
      </c>
      <c r="G4338" s="3" t="s">
        <v>115</v>
      </c>
      <c r="H4338" s="3" t="s">
        <v>58</v>
      </c>
      <c r="I4338" s="1" t="s">
        <v>64</v>
      </c>
      <c r="J4338" t="s">
        <v>835</v>
      </c>
      <c r="K4338" s="8">
        <v>1790978</v>
      </c>
      <c r="L4338">
        <v>1790978</v>
      </c>
      <c r="M4338" s="6">
        <v>17909.78</v>
      </c>
      <c r="N4338" t="str">
        <f t="shared" si="68"/>
        <v>01</v>
      </c>
    </row>
    <row r="4339" spans="1:14" ht="15" customHeight="1" x14ac:dyDescent="0.25">
      <c r="A4339" t="s">
        <v>14</v>
      </c>
      <c r="B4339">
        <v>0</v>
      </c>
      <c r="C4339">
        <v>8130</v>
      </c>
      <c r="D4339">
        <v>22</v>
      </c>
      <c r="E4339" s="1" t="s">
        <v>118</v>
      </c>
      <c r="F4339" s="2" t="s">
        <v>52</v>
      </c>
      <c r="G4339" s="3" t="s">
        <v>115</v>
      </c>
      <c r="H4339" s="3" t="s">
        <v>66</v>
      </c>
      <c r="I4339" s="1" t="s">
        <v>64</v>
      </c>
      <c r="J4339" t="s">
        <v>835</v>
      </c>
      <c r="K4339" s="8">
        <v>380</v>
      </c>
      <c r="L4339">
        <v>380</v>
      </c>
      <c r="M4339" s="6">
        <v>3.8000000000000003</v>
      </c>
      <c r="N4339" t="str">
        <f t="shared" si="68"/>
        <v>01</v>
      </c>
    </row>
    <row r="4340" spans="1:14" ht="15" customHeight="1" x14ac:dyDescent="0.25">
      <c r="A4340" t="s">
        <v>14</v>
      </c>
      <c r="B4340">
        <v>0</v>
      </c>
      <c r="C4340">
        <v>8130</v>
      </c>
      <c r="D4340">
        <v>22</v>
      </c>
      <c r="E4340" s="1" t="s">
        <v>118</v>
      </c>
      <c r="F4340" s="2" t="s">
        <v>52</v>
      </c>
      <c r="G4340" s="3" t="s">
        <v>115</v>
      </c>
      <c r="H4340" s="3" t="s">
        <v>54</v>
      </c>
      <c r="I4340" s="1" t="s">
        <v>64</v>
      </c>
      <c r="J4340" t="s">
        <v>835</v>
      </c>
      <c r="K4340" s="8">
        <v>1305782</v>
      </c>
      <c r="L4340">
        <v>1305782</v>
      </c>
      <c r="M4340" s="6">
        <v>13057.82</v>
      </c>
      <c r="N4340" t="str">
        <f t="shared" si="68"/>
        <v>02</v>
      </c>
    </row>
    <row r="4341" spans="1:14" ht="15" customHeight="1" x14ac:dyDescent="0.25">
      <c r="A4341" t="s">
        <v>14</v>
      </c>
      <c r="B4341">
        <v>0</v>
      </c>
      <c r="C4341">
        <v>8130</v>
      </c>
      <c r="D4341">
        <v>22</v>
      </c>
      <c r="E4341" s="1" t="s">
        <v>118</v>
      </c>
      <c r="F4341" s="2" t="s">
        <v>52</v>
      </c>
      <c r="G4341" s="3" t="s">
        <v>115</v>
      </c>
      <c r="H4341" s="3" t="s">
        <v>70</v>
      </c>
      <c r="I4341" s="1" t="s">
        <v>64</v>
      </c>
      <c r="J4341" t="s">
        <v>835</v>
      </c>
      <c r="K4341" s="8">
        <v>85</v>
      </c>
      <c r="L4341">
        <v>85</v>
      </c>
      <c r="M4341" s="6">
        <v>0.85</v>
      </c>
      <c r="N4341" t="str">
        <f t="shared" si="68"/>
        <v>02</v>
      </c>
    </row>
    <row r="4342" spans="1:14" ht="15" customHeight="1" x14ac:dyDescent="0.25">
      <c r="A4342" t="s">
        <v>14</v>
      </c>
      <c r="B4342">
        <v>0</v>
      </c>
      <c r="C4342">
        <v>8130</v>
      </c>
      <c r="D4342">
        <v>22</v>
      </c>
      <c r="E4342" s="1" t="s">
        <v>118</v>
      </c>
      <c r="F4342" s="2" t="s">
        <v>96</v>
      </c>
      <c r="G4342" s="3" t="s">
        <v>116</v>
      </c>
      <c r="H4342" s="3" t="s">
        <v>73</v>
      </c>
      <c r="I4342" s="1" t="s">
        <v>16</v>
      </c>
      <c r="J4342" t="s">
        <v>357</v>
      </c>
      <c r="K4342" s="8">
        <v>5479836</v>
      </c>
      <c r="L4342">
        <v>5479836</v>
      </c>
      <c r="M4342" s="6">
        <v>54798.36</v>
      </c>
      <c r="N4342" t="str">
        <f t="shared" si="68"/>
        <v>06</v>
      </c>
    </row>
    <row r="4343" spans="1:14" ht="15" customHeight="1" x14ac:dyDescent="0.25">
      <c r="A4343" t="s">
        <v>14</v>
      </c>
      <c r="B4343">
        <v>0</v>
      </c>
      <c r="C4343">
        <v>8130</v>
      </c>
      <c r="D4343">
        <v>22</v>
      </c>
      <c r="E4343" s="1" t="s">
        <v>118</v>
      </c>
      <c r="F4343" s="2" t="s">
        <v>380</v>
      </c>
      <c r="G4343" s="3" t="s">
        <v>381</v>
      </c>
      <c r="H4343" s="3" t="s">
        <v>58</v>
      </c>
      <c r="I4343" s="1" t="s">
        <v>64</v>
      </c>
      <c r="J4343" t="s">
        <v>830</v>
      </c>
      <c r="K4343" s="8">
        <v>2000000</v>
      </c>
      <c r="L4343">
        <v>2000000</v>
      </c>
      <c r="M4343" s="6">
        <v>20000</v>
      </c>
      <c r="N4343" t="str">
        <f t="shared" si="68"/>
        <v>01</v>
      </c>
    </row>
    <row r="4344" spans="1:14" ht="15" customHeight="1" x14ac:dyDescent="0.25">
      <c r="A4344" t="s">
        <v>14</v>
      </c>
      <c r="B4344">
        <v>0</v>
      </c>
      <c r="C4344">
        <v>8130</v>
      </c>
      <c r="D4344">
        <v>22</v>
      </c>
      <c r="E4344" s="1" t="s">
        <v>118</v>
      </c>
      <c r="F4344" s="2" t="s">
        <v>380</v>
      </c>
      <c r="G4344" s="3" t="s">
        <v>381</v>
      </c>
      <c r="H4344" s="3" t="s">
        <v>54</v>
      </c>
      <c r="I4344" s="1" t="s">
        <v>64</v>
      </c>
      <c r="J4344" t="s">
        <v>830</v>
      </c>
      <c r="K4344" s="8">
        <v>933000</v>
      </c>
      <c r="L4344">
        <v>933000</v>
      </c>
      <c r="M4344" s="6">
        <v>9330</v>
      </c>
      <c r="N4344" t="str">
        <f t="shared" si="68"/>
        <v>02</v>
      </c>
    </row>
    <row r="4345" spans="1:14" ht="15" customHeight="1" x14ac:dyDescent="0.25">
      <c r="A4345" t="s">
        <v>14</v>
      </c>
      <c r="B4345">
        <v>0</v>
      </c>
      <c r="C4345">
        <v>3900</v>
      </c>
      <c r="D4345">
        <v>22</v>
      </c>
      <c r="E4345" s="1" t="s">
        <v>121</v>
      </c>
      <c r="F4345" s="2" t="s">
        <v>61</v>
      </c>
      <c r="G4345" s="3" t="s">
        <v>14</v>
      </c>
      <c r="H4345" s="3" t="s">
        <v>63</v>
      </c>
      <c r="I4345" s="1" t="s">
        <v>55</v>
      </c>
      <c r="J4345" t="s">
        <v>830</v>
      </c>
      <c r="K4345" s="8">
        <v>1303500</v>
      </c>
      <c r="L4345">
        <v>1303500</v>
      </c>
      <c r="M4345" s="6">
        <v>13035</v>
      </c>
      <c r="N4345" t="str">
        <f t="shared" si="68"/>
        <v>01</v>
      </c>
    </row>
    <row r="4346" spans="1:14" ht="15" customHeight="1" x14ac:dyDescent="0.25">
      <c r="A4346" t="s">
        <v>14</v>
      </c>
      <c r="B4346">
        <v>0</v>
      </c>
      <c r="C4346">
        <v>3900</v>
      </c>
      <c r="D4346">
        <v>22</v>
      </c>
      <c r="E4346" s="1" t="s">
        <v>121</v>
      </c>
      <c r="F4346" s="2" t="s">
        <v>61</v>
      </c>
      <c r="G4346" s="3" t="s">
        <v>14</v>
      </c>
      <c r="H4346" s="3" t="s">
        <v>54</v>
      </c>
      <c r="I4346" s="1" t="s">
        <v>55</v>
      </c>
      <c r="J4346" t="s">
        <v>830</v>
      </c>
      <c r="K4346" s="8">
        <v>456300</v>
      </c>
      <c r="L4346">
        <v>456300</v>
      </c>
      <c r="M4346" s="6">
        <v>4563</v>
      </c>
      <c r="N4346" t="str">
        <f t="shared" si="68"/>
        <v>02</v>
      </c>
    </row>
    <row r="4347" spans="1:14" ht="15" customHeight="1" x14ac:dyDescent="0.25">
      <c r="A4347" t="s">
        <v>14</v>
      </c>
      <c r="B4347">
        <v>0</v>
      </c>
      <c r="C4347">
        <v>3900</v>
      </c>
      <c r="D4347">
        <v>22</v>
      </c>
      <c r="E4347" s="1" t="s">
        <v>121</v>
      </c>
      <c r="F4347" s="2" t="s">
        <v>52</v>
      </c>
      <c r="G4347" s="3" t="s">
        <v>115</v>
      </c>
      <c r="H4347" s="3" t="s">
        <v>58</v>
      </c>
      <c r="I4347" s="1" t="s">
        <v>64</v>
      </c>
      <c r="J4347" t="s">
        <v>835</v>
      </c>
      <c r="K4347" s="8">
        <v>2174474</v>
      </c>
      <c r="L4347">
        <v>2174474</v>
      </c>
      <c r="M4347" s="6">
        <v>21744.74</v>
      </c>
      <c r="N4347" t="str">
        <f t="shared" si="68"/>
        <v>01</v>
      </c>
    </row>
    <row r="4348" spans="1:14" ht="15" customHeight="1" x14ac:dyDescent="0.25">
      <c r="A4348" t="s">
        <v>14</v>
      </c>
      <c r="B4348">
        <v>0</v>
      </c>
      <c r="C4348">
        <v>3900</v>
      </c>
      <c r="D4348">
        <v>22</v>
      </c>
      <c r="E4348" s="1" t="s">
        <v>121</v>
      </c>
      <c r="F4348" s="2" t="s">
        <v>52</v>
      </c>
      <c r="G4348" s="3" t="s">
        <v>115</v>
      </c>
      <c r="H4348" s="3" t="s">
        <v>66</v>
      </c>
      <c r="I4348" s="1" t="s">
        <v>64</v>
      </c>
      <c r="J4348" t="s">
        <v>835</v>
      </c>
      <c r="K4348" s="8">
        <v>726</v>
      </c>
      <c r="L4348">
        <v>726</v>
      </c>
      <c r="M4348" s="6">
        <v>7.26</v>
      </c>
      <c r="N4348" t="str">
        <f t="shared" si="68"/>
        <v>01</v>
      </c>
    </row>
    <row r="4349" spans="1:14" ht="15" customHeight="1" x14ac:dyDescent="0.25">
      <c r="A4349" t="s">
        <v>14</v>
      </c>
      <c r="B4349">
        <v>0</v>
      </c>
      <c r="C4349">
        <v>3900</v>
      </c>
      <c r="D4349">
        <v>22</v>
      </c>
      <c r="E4349" s="1" t="s">
        <v>121</v>
      </c>
      <c r="F4349" s="2" t="s">
        <v>52</v>
      </c>
      <c r="G4349" s="3" t="s">
        <v>115</v>
      </c>
      <c r="H4349" s="3" t="s">
        <v>68</v>
      </c>
      <c r="I4349" s="1" t="s">
        <v>64</v>
      </c>
      <c r="J4349" t="s">
        <v>835</v>
      </c>
      <c r="K4349" s="8">
        <v>106600</v>
      </c>
      <c r="L4349">
        <v>106600</v>
      </c>
      <c r="M4349" s="6">
        <v>1066</v>
      </c>
      <c r="N4349" t="str">
        <f t="shared" si="68"/>
        <v>01</v>
      </c>
    </row>
    <row r="4350" spans="1:14" ht="15" customHeight="1" x14ac:dyDescent="0.25">
      <c r="A4350" t="s">
        <v>14</v>
      </c>
      <c r="B4350">
        <v>0</v>
      </c>
      <c r="C4350">
        <v>3900</v>
      </c>
      <c r="D4350">
        <v>22</v>
      </c>
      <c r="E4350" s="1" t="s">
        <v>121</v>
      </c>
      <c r="F4350" s="2" t="s">
        <v>52</v>
      </c>
      <c r="G4350" s="3" t="s">
        <v>115</v>
      </c>
      <c r="H4350" s="3" t="s">
        <v>54</v>
      </c>
      <c r="I4350" s="1" t="s">
        <v>64</v>
      </c>
      <c r="J4350" t="s">
        <v>835</v>
      </c>
      <c r="K4350" s="8">
        <v>1230839</v>
      </c>
      <c r="L4350">
        <v>1230839</v>
      </c>
      <c r="M4350" s="6">
        <v>12308.39</v>
      </c>
      <c r="N4350" t="str">
        <f t="shared" si="68"/>
        <v>02</v>
      </c>
    </row>
    <row r="4351" spans="1:14" ht="15" customHeight="1" x14ac:dyDescent="0.25">
      <c r="A4351" t="s">
        <v>14</v>
      </c>
      <c r="B4351">
        <v>0</v>
      </c>
      <c r="C4351">
        <v>3900</v>
      </c>
      <c r="D4351">
        <v>22</v>
      </c>
      <c r="E4351" s="1" t="s">
        <v>121</v>
      </c>
      <c r="F4351" s="2" t="s">
        <v>52</v>
      </c>
      <c r="G4351" s="3" t="s">
        <v>115</v>
      </c>
      <c r="H4351" s="3" t="s">
        <v>69</v>
      </c>
      <c r="I4351" s="1" t="s">
        <v>64</v>
      </c>
      <c r="J4351" t="s">
        <v>835</v>
      </c>
      <c r="K4351" s="8">
        <v>23825</v>
      </c>
      <c r="L4351">
        <v>23825</v>
      </c>
      <c r="M4351" s="6">
        <v>238.25</v>
      </c>
      <c r="N4351" t="str">
        <f t="shared" si="68"/>
        <v>02</v>
      </c>
    </row>
    <row r="4352" spans="1:14" ht="15" customHeight="1" x14ac:dyDescent="0.25">
      <c r="A4352" t="s">
        <v>14</v>
      </c>
      <c r="B4352">
        <v>0</v>
      </c>
      <c r="C4352">
        <v>3900</v>
      </c>
      <c r="D4352">
        <v>22</v>
      </c>
      <c r="E4352" s="1" t="s">
        <v>121</v>
      </c>
      <c r="F4352" s="2" t="s">
        <v>52</v>
      </c>
      <c r="G4352" s="3" t="s">
        <v>115</v>
      </c>
      <c r="H4352" s="3" t="s">
        <v>70</v>
      </c>
      <c r="I4352" s="1" t="s">
        <v>64</v>
      </c>
      <c r="J4352" t="s">
        <v>835</v>
      </c>
      <c r="K4352" s="8">
        <v>164</v>
      </c>
      <c r="L4352">
        <v>164</v>
      </c>
      <c r="M4352" s="6">
        <v>1.6400000000000001</v>
      </c>
      <c r="N4352" t="str">
        <f t="shared" si="68"/>
        <v>02</v>
      </c>
    </row>
    <row r="4353" spans="1:14" ht="15" customHeight="1" x14ac:dyDescent="0.25">
      <c r="A4353" t="s">
        <v>14</v>
      </c>
      <c r="B4353">
        <v>0</v>
      </c>
      <c r="C4353">
        <v>3900</v>
      </c>
      <c r="D4353">
        <v>22</v>
      </c>
      <c r="E4353" s="1" t="s">
        <v>121</v>
      </c>
      <c r="F4353" s="2" t="s">
        <v>380</v>
      </c>
      <c r="G4353" s="3" t="s">
        <v>381</v>
      </c>
      <c r="H4353" s="3" t="s">
        <v>58</v>
      </c>
      <c r="I4353" s="1" t="s">
        <v>64</v>
      </c>
      <c r="J4353" t="s">
        <v>830</v>
      </c>
      <c r="K4353" s="8">
        <v>430000</v>
      </c>
      <c r="L4353">
        <v>430000</v>
      </c>
      <c r="M4353" s="6">
        <v>4300</v>
      </c>
      <c r="N4353" t="str">
        <f t="shared" si="68"/>
        <v>01</v>
      </c>
    </row>
    <row r="4354" spans="1:14" ht="15" customHeight="1" x14ac:dyDescent="0.25">
      <c r="A4354" t="s">
        <v>14</v>
      </c>
      <c r="B4354">
        <v>0</v>
      </c>
      <c r="C4354">
        <v>3900</v>
      </c>
      <c r="D4354">
        <v>22</v>
      </c>
      <c r="E4354" s="1" t="s">
        <v>121</v>
      </c>
      <c r="F4354" s="2" t="s">
        <v>380</v>
      </c>
      <c r="G4354" s="3" t="s">
        <v>381</v>
      </c>
      <c r="H4354" s="3" t="s">
        <v>54</v>
      </c>
      <c r="I4354" s="1" t="s">
        <v>64</v>
      </c>
      <c r="J4354" t="s">
        <v>830</v>
      </c>
      <c r="K4354" s="8">
        <v>156600</v>
      </c>
      <c r="L4354">
        <v>156600</v>
      </c>
      <c r="M4354" s="6">
        <v>1566</v>
      </c>
      <c r="N4354" t="str">
        <f t="shared" si="68"/>
        <v>02</v>
      </c>
    </row>
    <row r="4355" spans="1:14" ht="15" customHeight="1" x14ac:dyDescent="0.25">
      <c r="A4355" t="s">
        <v>14</v>
      </c>
      <c r="B4355">
        <v>0</v>
      </c>
      <c r="C4355">
        <v>8032</v>
      </c>
      <c r="D4355">
        <v>22</v>
      </c>
      <c r="E4355" s="1" t="s">
        <v>125</v>
      </c>
      <c r="F4355" s="2" t="s">
        <v>61</v>
      </c>
      <c r="G4355" s="3" t="s">
        <v>14</v>
      </c>
      <c r="H4355" s="3" t="s">
        <v>58</v>
      </c>
      <c r="I4355" s="1" t="s">
        <v>64</v>
      </c>
      <c r="J4355" t="s">
        <v>830</v>
      </c>
      <c r="K4355" s="8">
        <v>750300</v>
      </c>
      <c r="L4355">
        <v>750300</v>
      </c>
      <c r="M4355" s="6">
        <v>7503</v>
      </c>
      <c r="N4355" t="str">
        <f t="shared" si="68"/>
        <v>01</v>
      </c>
    </row>
    <row r="4356" spans="1:14" ht="15" customHeight="1" x14ac:dyDescent="0.25">
      <c r="A4356" t="s">
        <v>14</v>
      </c>
      <c r="B4356">
        <v>0</v>
      </c>
      <c r="C4356">
        <v>8032</v>
      </c>
      <c r="D4356">
        <v>22</v>
      </c>
      <c r="E4356" s="1" t="s">
        <v>125</v>
      </c>
      <c r="F4356" s="2" t="s">
        <v>61</v>
      </c>
      <c r="G4356" s="3" t="s">
        <v>14</v>
      </c>
      <c r="H4356" s="3" t="s">
        <v>54</v>
      </c>
      <c r="I4356" s="1" t="s">
        <v>64</v>
      </c>
      <c r="J4356" t="s">
        <v>830</v>
      </c>
      <c r="K4356" s="8">
        <v>262800</v>
      </c>
      <c r="L4356">
        <v>262800</v>
      </c>
      <c r="M4356" s="6">
        <v>2628</v>
      </c>
      <c r="N4356" t="str">
        <f t="shared" si="68"/>
        <v>02</v>
      </c>
    </row>
    <row r="4357" spans="1:14" ht="15" customHeight="1" x14ac:dyDescent="0.25">
      <c r="A4357" t="s">
        <v>14</v>
      </c>
      <c r="B4357">
        <v>0</v>
      </c>
      <c r="C4357">
        <v>8032</v>
      </c>
      <c r="D4357">
        <v>22</v>
      </c>
      <c r="E4357" s="1" t="s">
        <v>125</v>
      </c>
      <c r="F4357" s="2" t="s">
        <v>85</v>
      </c>
      <c r="G4357" s="3" t="s">
        <v>86</v>
      </c>
      <c r="H4357" s="3" t="s">
        <v>63</v>
      </c>
      <c r="I4357" s="1" t="s">
        <v>55</v>
      </c>
      <c r="J4357" t="s">
        <v>641</v>
      </c>
      <c r="K4357" s="8">
        <v>4704897</v>
      </c>
      <c r="L4357">
        <v>4704897</v>
      </c>
      <c r="M4357" s="6">
        <v>47048.97</v>
      </c>
      <c r="N4357" t="str">
        <f t="shared" si="68"/>
        <v>01</v>
      </c>
    </row>
    <row r="4358" spans="1:14" ht="15" customHeight="1" x14ac:dyDescent="0.25">
      <c r="A4358" t="s">
        <v>14</v>
      </c>
      <c r="B4358">
        <v>0</v>
      </c>
      <c r="C4358">
        <v>8032</v>
      </c>
      <c r="D4358">
        <v>22</v>
      </c>
      <c r="E4358" s="1" t="s">
        <v>125</v>
      </c>
      <c r="F4358" s="2" t="s">
        <v>85</v>
      </c>
      <c r="G4358" s="3" t="s">
        <v>86</v>
      </c>
      <c r="H4358" s="3" t="s">
        <v>54</v>
      </c>
      <c r="I4358" s="1" t="s">
        <v>55</v>
      </c>
      <c r="J4358" t="s">
        <v>641</v>
      </c>
      <c r="K4358" s="8">
        <v>1597686</v>
      </c>
      <c r="L4358">
        <v>1597686</v>
      </c>
      <c r="M4358" s="6">
        <v>15976.86</v>
      </c>
      <c r="N4358" t="str">
        <f t="shared" si="68"/>
        <v>02</v>
      </c>
    </row>
    <row r="4359" spans="1:14" ht="15" customHeight="1" x14ac:dyDescent="0.25">
      <c r="A4359" t="s">
        <v>14</v>
      </c>
      <c r="B4359">
        <v>0</v>
      </c>
      <c r="C4359">
        <v>8032</v>
      </c>
      <c r="D4359">
        <v>22</v>
      </c>
      <c r="E4359" s="1" t="s">
        <v>125</v>
      </c>
      <c r="F4359" s="2" t="s">
        <v>85</v>
      </c>
      <c r="G4359" s="3" t="s">
        <v>87</v>
      </c>
      <c r="H4359" s="3" t="s">
        <v>63</v>
      </c>
      <c r="I4359" s="1" t="s">
        <v>55</v>
      </c>
      <c r="J4359" t="s">
        <v>822</v>
      </c>
      <c r="K4359" s="8">
        <v>2493467</v>
      </c>
      <c r="L4359">
        <v>2493467</v>
      </c>
      <c r="M4359" s="6">
        <v>24934.670000000002</v>
      </c>
      <c r="N4359" t="str">
        <f t="shared" si="68"/>
        <v>01</v>
      </c>
    </row>
    <row r="4360" spans="1:14" ht="15" customHeight="1" x14ac:dyDescent="0.25">
      <c r="A4360" t="s">
        <v>14</v>
      </c>
      <c r="B4360">
        <v>0</v>
      </c>
      <c r="C4360">
        <v>8032</v>
      </c>
      <c r="D4360">
        <v>22</v>
      </c>
      <c r="E4360" s="1" t="s">
        <v>125</v>
      </c>
      <c r="F4360" s="2" t="s">
        <v>85</v>
      </c>
      <c r="G4360" s="3" t="s">
        <v>87</v>
      </c>
      <c r="H4360" s="3" t="s">
        <v>54</v>
      </c>
      <c r="I4360" s="1" t="s">
        <v>55</v>
      </c>
      <c r="J4360" t="s">
        <v>822</v>
      </c>
      <c r="K4360" s="8">
        <v>1015486</v>
      </c>
      <c r="L4360">
        <v>1015486</v>
      </c>
      <c r="M4360" s="6">
        <v>10154.86</v>
      </c>
      <c r="N4360" t="str">
        <f t="shared" si="68"/>
        <v>02</v>
      </c>
    </row>
    <row r="4361" spans="1:14" ht="15" customHeight="1" x14ac:dyDescent="0.25">
      <c r="A4361" t="s">
        <v>14</v>
      </c>
      <c r="B4361">
        <v>0</v>
      </c>
      <c r="C4361">
        <v>8032</v>
      </c>
      <c r="D4361">
        <v>22</v>
      </c>
      <c r="E4361" s="1" t="s">
        <v>125</v>
      </c>
      <c r="F4361" s="2" t="s">
        <v>52</v>
      </c>
      <c r="G4361" s="3" t="s">
        <v>115</v>
      </c>
      <c r="H4361" s="3" t="s">
        <v>58</v>
      </c>
      <c r="I4361" s="1" t="s">
        <v>64</v>
      </c>
      <c r="J4361" t="s">
        <v>835</v>
      </c>
      <c r="K4361" s="8">
        <v>2196976</v>
      </c>
      <c r="L4361">
        <v>2196976</v>
      </c>
      <c r="M4361" s="6">
        <v>21969.760000000002</v>
      </c>
      <c r="N4361" t="str">
        <f t="shared" si="68"/>
        <v>01</v>
      </c>
    </row>
    <row r="4362" spans="1:14" ht="15" customHeight="1" x14ac:dyDescent="0.25">
      <c r="A4362" t="s">
        <v>14</v>
      </c>
      <c r="B4362">
        <v>0</v>
      </c>
      <c r="C4362">
        <v>8032</v>
      </c>
      <c r="D4362">
        <v>22</v>
      </c>
      <c r="E4362" s="1" t="s">
        <v>125</v>
      </c>
      <c r="F4362" s="2" t="s">
        <v>52</v>
      </c>
      <c r="G4362" s="3" t="s">
        <v>115</v>
      </c>
      <c r="H4362" s="3" t="s">
        <v>66</v>
      </c>
      <c r="I4362" s="1" t="s">
        <v>64</v>
      </c>
      <c r="J4362" t="s">
        <v>835</v>
      </c>
      <c r="K4362" s="8">
        <v>31991</v>
      </c>
      <c r="L4362">
        <v>31991</v>
      </c>
      <c r="M4362" s="6">
        <v>319.91000000000003</v>
      </c>
      <c r="N4362" t="str">
        <f t="shared" si="68"/>
        <v>01</v>
      </c>
    </row>
    <row r="4363" spans="1:14" ht="15" customHeight="1" x14ac:dyDescent="0.25">
      <c r="A4363" t="s">
        <v>14</v>
      </c>
      <c r="B4363">
        <v>0</v>
      </c>
      <c r="C4363">
        <v>8032</v>
      </c>
      <c r="D4363">
        <v>22</v>
      </c>
      <c r="E4363" s="1" t="s">
        <v>125</v>
      </c>
      <c r="F4363" s="2" t="s">
        <v>52</v>
      </c>
      <c r="G4363" s="3" t="s">
        <v>115</v>
      </c>
      <c r="H4363" s="3" t="s">
        <v>68</v>
      </c>
      <c r="I4363" s="1" t="s">
        <v>64</v>
      </c>
      <c r="J4363" t="s">
        <v>835</v>
      </c>
      <c r="K4363" s="8">
        <v>114400</v>
      </c>
      <c r="L4363">
        <v>114400</v>
      </c>
      <c r="M4363" s="6">
        <v>1144</v>
      </c>
      <c r="N4363" t="str">
        <f t="shared" si="68"/>
        <v>01</v>
      </c>
    </row>
    <row r="4364" spans="1:14" ht="15" customHeight="1" x14ac:dyDescent="0.25">
      <c r="A4364" t="s">
        <v>14</v>
      </c>
      <c r="B4364">
        <v>0</v>
      </c>
      <c r="C4364">
        <v>8032</v>
      </c>
      <c r="D4364">
        <v>22</v>
      </c>
      <c r="E4364" s="1" t="s">
        <v>125</v>
      </c>
      <c r="F4364" s="2" t="s">
        <v>52</v>
      </c>
      <c r="G4364" s="3" t="s">
        <v>115</v>
      </c>
      <c r="H4364" s="3" t="s">
        <v>54</v>
      </c>
      <c r="I4364" s="1" t="s">
        <v>64</v>
      </c>
      <c r="J4364" t="s">
        <v>835</v>
      </c>
      <c r="K4364" s="8">
        <v>1290045</v>
      </c>
      <c r="L4364">
        <v>1290045</v>
      </c>
      <c r="M4364" s="6">
        <v>12900.45</v>
      </c>
      <c r="N4364" t="str">
        <f t="shared" si="68"/>
        <v>02</v>
      </c>
    </row>
    <row r="4365" spans="1:14" ht="15" customHeight="1" x14ac:dyDescent="0.25">
      <c r="A4365" t="s">
        <v>14</v>
      </c>
      <c r="B4365">
        <v>0</v>
      </c>
      <c r="C4365">
        <v>8032</v>
      </c>
      <c r="D4365">
        <v>22</v>
      </c>
      <c r="E4365" s="1" t="s">
        <v>125</v>
      </c>
      <c r="F4365" s="2" t="s">
        <v>52</v>
      </c>
      <c r="G4365" s="3" t="s">
        <v>115</v>
      </c>
      <c r="H4365" s="3" t="s">
        <v>69</v>
      </c>
      <c r="I4365" s="1" t="s">
        <v>64</v>
      </c>
      <c r="J4365" t="s">
        <v>835</v>
      </c>
      <c r="K4365" s="8">
        <v>25571</v>
      </c>
      <c r="L4365">
        <v>25571</v>
      </c>
      <c r="M4365" s="6">
        <v>255.71</v>
      </c>
      <c r="N4365" t="str">
        <f t="shared" si="68"/>
        <v>02</v>
      </c>
    </row>
    <row r="4366" spans="1:14" ht="15" customHeight="1" x14ac:dyDescent="0.25">
      <c r="A4366" t="s">
        <v>14</v>
      </c>
      <c r="B4366">
        <v>0</v>
      </c>
      <c r="C4366">
        <v>8032</v>
      </c>
      <c r="D4366">
        <v>22</v>
      </c>
      <c r="E4366" s="1" t="s">
        <v>125</v>
      </c>
      <c r="F4366" s="2" t="s">
        <v>52</v>
      </c>
      <c r="G4366" s="3" t="s">
        <v>115</v>
      </c>
      <c r="H4366" s="3" t="s">
        <v>70</v>
      </c>
      <c r="I4366" s="1" t="s">
        <v>64</v>
      </c>
      <c r="J4366" t="s">
        <v>835</v>
      </c>
      <c r="K4366" s="8">
        <v>7151</v>
      </c>
      <c r="L4366">
        <v>7151</v>
      </c>
      <c r="M4366" s="6">
        <v>71.510000000000005</v>
      </c>
      <c r="N4366" t="str">
        <f t="shared" si="68"/>
        <v>02</v>
      </c>
    </row>
    <row r="4367" spans="1:14" ht="15" customHeight="1" x14ac:dyDescent="0.25">
      <c r="A4367" t="s">
        <v>14</v>
      </c>
      <c r="B4367">
        <v>0</v>
      </c>
      <c r="C4367">
        <v>8032</v>
      </c>
      <c r="D4367">
        <v>22</v>
      </c>
      <c r="E4367" s="1" t="s">
        <v>125</v>
      </c>
      <c r="F4367" s="2" t="s">
        <v>380</v>
      </c>
      <c r="G4367" s="3" t="s">
        <v>381</v>
      </c>
      <c r="H4367" s="3" t="s">
        <v>58</v>
      </c>
      <c r="I4367" s="1" t="s">
        <v>64</v>
      </c>
      <c r="J4367" t="s">
        <v>830</v>
      </c>
      <c r="K4367" s="8">
        <v>3250000</v>
      </c>
      <c r="L4367">
        <v>3250000</v>
      </c>
      <c r="M4367" s="6">
        <v>32500</v>
      </c>
      <c r="N4367" t="str">
        <f t="shared" ref="N4367:N4430" si="69">LEFT(H4367,2)</f>
        <v>01</v>
      </c>
    </row>
    <row r="4368" spans="1:14" ht="15" customHeight="1" x14ac:dyDescent="0.25">
      <c r="A4368" t="s">
        <v>14</v>
      </c>
      <c r="B4368">
        <v>0</v>
      </c>
      <c r="C4368">
        <v>8032</v>
      </c>
      <c r="D4368">
        <v>22</v>
      </c>
      <c r="E4368" s="1" t="s">
        <v>125</v>
      </c>
      <c r="F4368" s="2" t="s">
        <v>380</v>
      </c>
      <c r="G4368" s="3" t="s">
        <v>381</v>
      </c>
      <c r="H4368" s="3" t="s">
        <v>54</v>
      </c>
      <c r="I4368" s="1" t="s">
        <v>64</v>
      </c>
      <c r="J4368" t="s">
        <v>830</v>
      </c>
      <c r="K4368" s="8">
        <v>1163500</v>
      </c>
      <c r="L4368">
        <v>1163500</v>
      </c>
      <c r="M4368" s="6">
        <v>11635</v>
      </c>
      <c r="N4368" t="str">
        <f t="shared" si="69"/>
        <v>02</v>
      </c>
    </row>
    <row r="4369" spans="1:14" ht="15" customHeight="1" x14ac:dyDescent="0.25">
      <c r="A4369" t="s">
        <v>14</v>
      </c>
      <c r="B4369">
        <v>0</v>
      </c>
      <c r="C4369">
        <v>5615</v>
      </c>
      <c r="D4369">
        <v>22</v>
      </c>
      <c r="E4369" s="1" t="s">
        <v>126</v>
      </c>
      <c r="F4369" s="2" t="s">
        <v>61</v>
      </c>
      <c r="G4369" s="3" t="s">
        <v>14</v>
      </c>
      <c r="H4369" s="3" t="s">
        <v>63</v>
      </c>
      <c r="I4369" s="1" t="s">
        <v>55</v>
      </c>
      <c r="J4369" t="s">
        <v>830</v>
      </c>
      <c r="K4369" s="8">
        <v>750300</v>
      </c>
      <c r="L4369">
        <v>750300</v>
      </c>
      <c r="M4369" s="6">
        <v>7503</v>
      </c>
      <c r="N4369" t="str">
        <f t="shared" si="69"/>
        <v>01</v>
      </c>
    </row>
    <row r="4370" spans="1:14" ht="15" customHeight="1" x14ac:dyDescent="0.25">
      <c r="A4370" t="s">
        <v>14</v>
      </c>
      <c r="B4370">
        <v>0</v>
      </c>
      <c r="C4370">
        <v>5615</v>
      </c>
      <c r="D4370">
        <v>22</v>
      </c>
      <c r="E4370" s="1" t="s">
        <v>126</v>
      </c>
      <c r="F4370" s="2" t="s">
        <v>61</v>
      </c>
      <c r="G4370" s="3" t="s">
        <v>14</v>
      </c>
      <c r="H4370" s="3" t="s">
        <v>54</v>
      </c>
      <c r="I4370" s="1" t="s">
        <v>55</v>
      </c>
      <c r="J4370" t="s">
        <v>830</v>
      </c>
      <c r="K4370" s="8">
        <v>262800</v>
      </c>
      <c r="L4370">
        <v>262800</v>
      </c>
      <c r="M4370" s="6">
        <v>2628</v>
      </c>
      <c r="N4370" t="str">
        <f t="shared" si="69"/>
        <v>02</v>
      </c>
    </row>
    <row r="4371" spans="1:14" ht="15" customHeight="1" x14ac:dyDescent="0.25">
      <c r="A4371" t="s">
        <v>14</v>
      </c>
      <c r="B4371">
        <v>0</v>
      </c>
      <c r="C4371">
        <v>5615</v>
      </c>
      <c r="D4371">
        <v>22</v>
      </c>
      <c r="E4371" s="1" t="s">
        <v>126</v>
      </c>
      <c r="F4371" s="2" t="s">
        <v>85</v>
      </c>
      <c r="G4371" s="3" t="s">
        <v>86</v>
      </c>
      <c r="H4371" s="3" t="s">
        <v>63</v>
      </c>
      <c r="I4371" s="1" t="s">
        <v>55</v>
      </c>
      <c r="J4371" t="s">
        <v>641</v>
      </c>
      <c r="K4371" s="8">
        <v>5733095</v>
      </c>
      <c r="L4371">
        <v>5733095</v>
      </c>
      <c r="M4371" s="6">
        <v>57330.950000000004</v>
      </c>
      <c r="N4371" t="str">
        <f t="shared" si="69"/>
        <v>01</v>
      </c>
    </row>
    <row r="4372" spans="1:14" ht="15" customHeight="1" x14ac:dyDescent="0.25">
      <c r="A4372" t="s">
        <v>14</v>
      </c>
      <c r="B4372">
        <v>0</v>
      </c>
      <c r="C4372">
        <v>5615</v>
      </c>
      <c r="D4372">
        <v>22</v>
      </c>
      <c r="E4372" s="1" t="s">
        <v>126</v>
      </c>
      <c r="F4372" s="2" t="s">
        <v>85</v>
      </c>
      <c r="G4372" s="3" t="s">
        <v>86</v>
      </c>
      <c r="H4372" s="3" t="s">
        <v>54</v>
      </c>
      <c r="I4372" s="1" t="s">
        <v>55</v>
      </c>
      <c r="J4372" t="s">
        <v>641</v>
      </c>
      <c r="K4372" s="8">
        <v>1769835</v>
      </c>
      <c r="L4372">
        <v>1769835</v>
      </c>
      <c r="M4372" s="6">
        <v>17698.350000000002</v>
      </c>
      <c r="N4372" t="str">
        <f t="shared" si="69"/>
        <v>02</v>
      </c>
    </row>
    <row r="4373" spans="1:14" ht="15" customHeight="1" x14ac:dyDescent="0.25">
      <c r="A4373" t="s">
        <v>14</v>
      </c>
      <c r="B4373">
        <v>0</v>
      </c>
      <c r="C4373">
        <v>5615</v>
      </c>
      <c r="D4373">
        <v>22</v>
      </c>
      <c r="E4373" s="1" t="s">
        <v>126</v>
      </c>
      <c r="F4373" s="2" t="s">
        <v>52</v>
      </c>
      <c r="G4373" s="3" t="s">
        <v>115</v>
      </c>
      <c r="H4373" s="3" t="s">
        <v>58</v>
      </c>
      <c r="I4373" s="1" t="s">
        <v>64</v>
      </c>
      <c r="J4373" t="s">
        <v>835</v>
      </c>
      <c r="K4373" s="8">
        <v>1613361</v>
      </c>
      <c r="L4373">
        <v>1613361</v>
      </c>
      <c r="M4373" s="6">
        <v>16133.61</v>
      </c>
      <c r="N4373" t="str">
        <f t="shared" si="69"/>
        <v>01</v>
      </c>
    </row>
    <row r="4374" spans="1:14" ht="15" customHeight="1" x14ac:dyDescent="0.25">
      <c r="A4374" t="s">
        <v>14</v>
      </c>
      <c r="B4374">
        <v>0</v>
      </c>
      <c r="C4374">
        <v>5615</v>
      </c>
      <c r="D4374">
        <v>22</v>
      </c>
      <c r="E4374" s="1" t="s">
        <v>126</v>
      </c>
      <c r="F4374" s="2" t="s">
        <v>52</v>
      </c>
      <c r="G4374" s="3" t="s">
        <v>115</v>
      </c>
      <c r="H4374" s="3" t="s">
        <v>66</v>
      </c>
      <c r="I4374" s="1" t="s">
        <v>64</v>
      </c>
      <c r="J4374" t="s">
        <v>835</v>
      </c>
      <c r="K4374" s="8">
        <v>571</v>
      </c>
      <c r="L4374">
        <v>571</v>
      </c>
      <c r="M4374" s="6">
        <v>5.71</v>
      </c>
      <c r="N4374" t="str">
        <f t="shared" si="69"/>
        <v>01</v>
      </c>
    </row>
    <row r="4375" spans="1:14" ht="15" customHeight="1" x14ac:dyDescent="0.25">
      <c r="A4375" t="s">
        <v>14</v>
      </c>
      <c r="B4375">
        <v>0</v>
      </c>
      <c r="C4375">
        <v>5615</v>
      </c>
      <c r="D4375">
        <v>22</v>
      </c>
      <c r="E4375" s="1" t="s">
        <v>126</v>
      </c>
      <c r="F4375" s="2" t="s">
        <v>52</v>
      </c>
      <c r="G4375" s="3" t="s">
        <v>115</v>
      </c>
      <c r="H4375" s="3" t="s">
        <v>54</v>
      </c>
      <c r="I4375" s="1" t="s">
        <v>64</v>
      </c>
      <c r="J4375" t="s">
        <v>835</v>
      </c>
      <c r="K4375" s="8">
        <v>373273</v>
      </c>
      <c r="L4375">
        <v>373273</v>
      </c>
      <c r="M4375" s="6">
        <v>3732.73</v>
      </c>
      <c r="N4375" t="str">
        <f t="shared" si="69"/>
        <v>02</v>
      </c>
    </row>
    <row r="4376" spans="1:14" ht="15" customHeight="1" x14ac:dyDescent="0.25">
      <c r="A4376" t="s">
        <v>14</v>
      </c>
      <c r="B4376">
        <v>0</v>
      </c>
      <c r="C4376">
        <v>5615</v>
      </c>
      <c r="D4376">
        <v>22</v>
      </c>
      <c r="E4376" s="1" t="s">
        <v>126</v>
      </c>
      <c r="F4376" s="2" t="s">
        <v>52</v>
      </c>
      <c r="G4376" s="3" t="s">
        <v>115</v>
      </c>
      <c r="H4376" s="3" t="s">
        <v>70</v>
      </c>
      <c r="I4376" s="1" t="s">
        <v>64</v>
      </c>
      <c r="J4376" t="s">
        <v>835</v>
      </c>
      <c r="K4376" s="8">
        <v>126</v>
      </c>
      <c r="L4376">
        <v>126</v>
      </c>
      <c r="M4376" s="6">
        <v>1.26</v>
      </c>
      <c r="N4376" t="str">
        <f t="shared" si="69"/>
        <v>02</v>
      </c>
    </row>
    <row r="4377" spans="1:14" ht="15" customHeight="1" x14ac:dyDescent="0.25">
      <c r="A4377" t="s">
        <v>14</v>
      </c>
      <c r="B4377">
        <v>0</v>
      </c>
      <c r="C4377">
        <v>5615</v>
      </c>
      <c r="D4377">
        <v>22</v>
      </c>
      <c r="E4377" s="1" t="s">
        <v>126</v>
      </c>
      <c r="F4377" s="2" t="s">
        <v>380</v>
      </c>
      <c r="G4377" s="3" t="s">
        <v>381</v>
      </c>
      <c r="H4377" s="3" t="s">
        <v>58</v>
      </c>
      <c r="I4377" s="1" t="s">
        <v>64</v>
      </c>
      <c r="J4377" t="s">
        <v>830</v>
      </c>
      <c r="K4377" s="8">
        <v>2150000</v>
      </c>
      <c r="L4377">
        <v>2150000</v>
      </c>
      <c r="M4377" s="6">
        <v>21500</v>
      </c>
      <c r="N4377" t="str">
        <f t="shared" si="69"/>
        <v>01</v>
      </c>
    </row>
    <row r="4378" spans="1:14" ht="15" customHeight="1" x14ac:dyDescent="0.25">
      <c r="A4378" t="s">
        <v>14</v>
      </c>
      <c r="B4378">
        <v>0</v>
      </c>
      <c r="C4378">
        <v>5615</v>
      </c>
      <c r="D4378">
        <v>22</v>
      </c>
      <c r="E4378" s="1" t="s">
        <v>126</v>
      </c>
      <c r="F4378" s="2" t="s">
        <v>380</v>
      </c>
      <c r="G4378" s="3" t="s">
        <v>381</v>
      </c>
      <c r="H4378" s="3" t="s">
        <v>54</v>
      </c>
      <c r="I4378" s="1" t="s">
        <v>64</v>
      </c>
      <c r="J4378" t="s">
        <v>830</v>
      </c>
      <c r="K4378" s="8">
        <v>783000</v>
      </c>
      <c r="L4378">
        <v>783000</v>
      </c>
      <c r="M4378" s="6">
        <v>7830</v>
      </c>
      <c r="N4378" t="str">
        <f t="shared" si="69"/>
        <v>02</v>
      </c>
    </row>
    <row r="4379" spans="1:14" ht="15" customHeight="1" x14ac:dyDescent="0.25">
      <c r="A4379" t="s">
        <v>14</v>
      </c>
      <c r="B4379">
        <v>0</v>
      </c>
      <c r="C4379">
        <v>7714</v>
      </c>
      <c r="D4379">
        <v>22</v>
      </c>
      <c r="E4379" s="1" t="s">
        <v>130</v>
      </c>
      <c r="F4379" s="2" t="s">
        <v>61</v>
      </c>
      <c r="G4379" s="3" t="s">
        <v>14</v>
      </c>
      <c r="H4379" s="3" t="s">
        <v>63</v>
      </c>
      <c r="I4379" s="1" t="s">
        <v>55</v>
      </c>
      <c r="J4379" t="s">
        <v>830</v>
      </c>
      <c r="K4379" s="8">
        <v>1303500</v>
      </c>
      <c r="L4379">
        <v>1303500</v>
      </c>
      <c r="M4379" s="6">
        <v>13035</v>
      </c>
      <c r="N4379" t="str">
        <f t="shared" si="69"/>
        <v>01</v>
      </c>
    </row>
    <row r="4380" spans="1:14" ht="15" customHeight="1" x14ac:dyDescent="0.25">
      <c r="A4380" t="s">
        <v>14</v>
      </c>
      <c r="B4380">
        <v>0</v>
      </c>
      <c r="C4380">
        <v>7714</v>
      </c>
      <c r="D4380">
        <v>22</v>
      </c>
      <c r="E4380" s="1" t="s">
        <v>130</v>
      </c>
      <c r="F4380" s="2" t="s">
        <v>61</v>
      </c>
      <c r="G4380" s="3" t="s">
        <v>14</v>
      </c>
      <c r="H4380" s="3" t="s">
        <v>54</v>
      </c>
      <c r="I4380" s="1" t="s">
        <v>55</v>
      </c>
      <c r="J4380" t="s">
        <v>830</v>
      </c>
      <c r="K4380" s="8">
        <v>456300</v>
      </c>
      <c r="L4380">
        <v>456300</v>
      </c>
      <c r="M4380" s="6">
        <v>4563</v>
      </c>
      <c r="N4380" t="str">
        <f t="shared" si="69"/>
        <v>02</v>
      </c>
    </row>
    <row r="4381" spans="1:14" ht="15" customHeight="1" x14ac:dyDescent="0.25">
      <c r="A4381" t="s">
        <v>14</v>
      </c>
      <c r="B4381">
        <v>0</v>
      </c>
      <c r="C4381">
        <v>7714</v>
      </c>
      <c r="D4381">
        <v>22</v>
      </c>
      <c r="E4381" s="1" t="s">
        <v>130</v>
      </c>
      <c r="F4381" s="2" t="s">
        <v>85</v>
      </c>
      <c r="G4381" s="3" t="s">
        <v>86</v>
      </c>
      <c r="H4381" s="3" t="s">
        <v>63</v>
      </c>
      <c r="I4381" s="1" t="s">
        <v>55</v>
      </c>
      <c r="J4381" t="s">
        <v>641</v>
      </c>
      <c r="K4381" s="8">
        <v>3138994</v>
      </c>
      <c r="L4381">
        <v>3138994</v>
      </c>
      <c r="M4381" s="6">
        <v>31389.940000000002</v>
      </c>
      <c r="N4381" t="str">
        <f t="shared" si="69"/>
        <v>01</v>
      </c>
    </row>
    <row r="4382" spans="1:14" ht="15" customHeight="1" x14ac:dyDescent="0.25">
      <c r="A4382" t="s">
        <v>14</v>
      </c>
      <c r="B4382">
        <v>0</v>
      </c>
      <c r="C4382">
        <v>7714</v>
      </c>
      <c r="D4382">
        <v>22</v>
      </c>
      <c r="E4382" s="1" t="s">
        <v>130</v>
      </c>
      <c r="F4382" s="2" t="s">
        <v>85</v>
      </c>
      <c r="G4382" s="3" t="s">
        <v>86</v>
      </c>
      <c r="H4382" s="3" t="s">
        <v>54</v>
      </c>
      <c r="I4382" s="1" t="s">
        <v>55</v>
      </c>
      <c r="J4382" t="s">
        <v>641</v>
      </c>
      <c r="K4382" s="8">
        <v>1162227</v>
      </c>
      <c r="L4382">
        <v>1162227</v>
      </c>
      <c r="M4382" s="6">
        <v>11622.27</v>
      </c>
      <c r="N4382" t="str">
        <f t="shared" si="69"/>
        <v>02</v>
      </c>
    </row>
    <row r="4383" spans="1:14" ht="15" customHeight="1" x14ac:dyDescent="0.25">
      <c r="A4383" t="s">
        <v>14</v>
      </c>
      <c r="B4383">
        <v>0</v>
      </c>
      <c r="C4383">
        <v>7714</v>
      </c>
      <c r="D4383">
        <v>22</v>
      </c>
      <c r="E4383" s="1" t="s">
        <v>130</v>
      </c>
      <c r="F4383" s="2" t="s">
        <v>85</v>
      </c>
      <c r="G4383" s="3" t="s">
        <v>87</v>
      </c>
      <c r="H4383" s="3" t="s">
        <v>63</v>
      </c>
      <c r="I4383" s="1" t="s">
        <v>55</v>
      </c>
      <c r="J4383" t="s">
        <v>835</v>
      </c>
      <c r="K4383" s="8">
        <v>1620372</v>
      </c>
      <c r="L4383">
        <v>1620372</v>
      </c>
      <c r="M4383" s="6">
        <v>16203.720000000001</v>
      </c>
      <c r="N4383" t="str">
        <f t="shared" si="69"/>
        <v>01</v>
      </c>
    </row>
    <row r="4384" spans="1:14" ht="15" customHeight="1" x14ac:dyDescent="0.25">
      <c r="A4384" t="s">
        <v>14</v>
      </c>
      <c r="B4384">
        <v>0</v>
      </c>
      <c r="C4384">
        <v>7714</v>
      </c>
      <c r="D4384">
        <v>22</v>
      </c>
      <c r="E4384" s="1" t="s">
        <v>130</v>
      </c>
      <c r="F4384" s="2" t="s">
        <v>85</v>
      </c>
      <c r="G4384" s="3" t="s">
        <v>87</v>
      </c>
      <c r="H4384" s="3" t="s">
        <v>54</v>
      </c>
      <c r="I4384" s="1" t="s">
        <v>55</v>
      </c>
      <c r="J4384" t="s">
        <v>835</v>
      </c>
      <c r="K4384" s="8">
        <v>592644</v>
      </c>
      <c r="L4384">
        <v>592644</v>
      </c>
      <c r="M4384" s="6">
        <v>5926.4400000000005</v>
      </c>
      <c r="N4384" t="str">
        <f t="shared" si="69"/>
        <v>02</v>
      </c>
    </row>
    <row r="4385" spans="1:14" ht="15" customHeight="1" x14ac:dyDescent="0.25">
      <c r="A4385" t="s">
        <v>14</v>
      </c>
      <c r="B4385">
        <v>0</v>
      </c>
      <c r="C4385">
        <v>7714</v>
      </c>
      <c r="D4385">
        <v>22</v>
      </c>
      <c r="E4385" s="1" t="s">
        <v>130</v>
      </c>
      <c r="F4385" s="2" t="s">
        <v>52</v>
      </c>
      <c r="G4385" s="3" t="s">
        <v>115</v>
      </c>
      <c r="H4385" s="3" t="s">
        <v>58</v>
      </c>
      <c r="I4385" s="1" t="s">
        <v>64</v>
      </c>
      <c r="J4385" t="s">
        <v>835</v>
      </c>
      <c r="K4385" s="8">
        <v>1709312</v>
      </c>
      <c r="L4385">
        <v>1709312</v>
      </c>
      <c r="M4385" s="6">
        <v>17093.12</v>
      </c>
      <c r="N4385" t="str">
        <f t="shared" si="69"/>
        <v>01</v>
      </c>
    </row>
    <row r="4386" spans="1:14" ht="15" customHeight="1" x14ac:dyDescent="0.25">
      <c r="A4386" t="s">
        <v>14</v>
      </c>
      <c r="B4386">
        <v>0</v>
      </c>
      <c r="C4386">
        <v>7714</v>
      </c>
      <c r="D4386">
        <v>22</v>
      </c>
      <c r="E4386" s="1" t="s">
        <v>130</v>
      </c>
      <c r="F4386" s="2" t="s">
        <v>52</v>
      </c>
      <c r="G4386" s="3" t="s">
        <v>115</v>
      </c>
      <c r="H4386" s="3" t="s">
        <v>66</v>
      </c>
      <c r="I4386" s="1" t="s">
        <v>64</v>
      </c>
      <c r="J4386" t="s">
        <v>835</v>
      </c>
      <c r="K4386" s="8">
        <v>7340</v>
      </c>
      <c r="L4386">
        <v>7340</v>
      </c>
      <c r="M4386" s="6">
        <v>73.400000000000006</v>
      </c>
      <c r="N4386" t="str">
        <f t="shared" si="69"/>
        <v>01</v>
      </c>
    </row>
    <row r="4387" spans="1:14" ht="15" customHeight="1" x14ac:dyDescent="0.25">
      <c r="A4387" t="s">
        <v>14</v>
      </c>
      <c r="B4387">
        <v>0</v>
      </c>
      <c r="C4387">
        <v>7714</v>
      </c>
      <c r="D4387">
        <v>22</v>
      </c>
      <c r="E4387" s="1" t="s">
        <v>130</v>
      </c>
      <c r="F4387" s="2" t="s">
        <v>52</v>
      </c>
      <c r="G4387" s="3" t="s">
        <v>115</v>
      </c>
      <c r="H4387" s="3" t="s">
        <v>68</v>
      </c>
      <c r="I4387" s="1" t="s">
        <v>64</v>
      </c>
      <c r="J4387" t="s">
        <v>835</v>
      </c>
      <c r="K4387" s="8">
        <v>124600</v>
      </c>
      <c r="L4387">
        <v>124600</v>
      </c>
      <c r="M4387" s="6">
        <v>1246</v>
      </c>
      <c r="N4387" t="str">
        <f t="shared" si="69"/>
        <v>01</v>
      </c>
    </row>
    <row r="4388" spans="1:14" ht="15" customHeight="1" x14ac:dyDescent="0.25">
      <c r="A4388" t="s">
        <v>14</v>
      </c>
      <c r="B4388">
        <v>0</v>
      </c>
      <c r="C4388">
        <v>7714</v>
      </c>
      <c r="D4388">
        <v>22</v>
      </c>
      <c r="E4388" s="1" t="s">
        <v>130</v>
      </c>
      <c r="F4388" s="2" t="s">
        <v>52</v>
      </c>
      <c r="G4388" s="3" t="s">
        <v>115</v>
      </c>
      <c r="H4388" s="3" t="s">
        <v>54</v>
      </c>
      <c r="I4388" s="1" t="s">
        <v>64</v>
      </c>
      <c r="J4388" t="s">
        <v>835</v>
      </c>
      <c r="K4388" s="8">
        <v>414290</v>
      </c>
      <c r="L4388">
        <v>414290</v>
      </c>
      <c r="M4388" s="6">
        <v>4142.8999999999996</v>
      </c>
      <c r="N4388" t="str">
        <f t="shared" si="69"/>
        <v>02</v>
      </c>
    </row>
    <row r="4389" spans="1:14" ht="15" customHeight="1" x14ac:dyDescent="0.25">
      <c r="A4389" t="s">
        <v>14</v>
      </c>
      <c r="B4389">
        <v>0</v>
      </c>
      <c r="C4389">
        <v>7714</v>
      </c>
      <c r="D4389">
        <v>22</v>
      </c>
      <c r="E4389" s="1" t="s">
        <v>130</v>
      </c>
      <c r="F4389" s="2" t="s">
        <v>52</v>
      </c>
      <c r="G4389" s="3" t="s">
        <v>115</v>
      </c>
      <c r="H4389" s="3" t="s">
        <v>69</v>
      </c>
      <c r="I4389" s="1" t="s">
        <v>64</v>
      </c>
      <c r="J4389" t="s">
        <v>835</v>
      </c>
      <c r="K4389" s="8">
        <v>27362</v>
      </c>
      <c r="L4389">
        <v>27362</v>
      </c>
      <c r="M4389" s="6">
        <v>273.62</v>
      </c>
      <c r="N4389" t="str">
        <f t="shared" si="69"/>
        <v>02</v>
      </c>
    </row>
    <row r="4390" spans="1:14" ht="15" customHeight="1" x14ac:dyDescent="0.25">
      <c r="A4390" t="s">
        <v>14</v>
      </c>
      <c r="B4390">
        <v>0</v>
      </c>
      <c r="C4390">
        <v>7714</v>
      </c>
      <c r="D4390">
        <v>22</v>
      </c>
      <c r="E4390" s="1" t="s">
        <v>130</v>
      </c>
      <c r="F4390" s="2" t="s">
        <v>52</v>
      </c>
      <c r="G4390" s="3" t="s">
        <v>115</v>
      </c>
      <c r="H4390" s="3" t="s">
        <v>70</v>
      </c>
      <c r="I4390" s="1" t="s">
        <v>64</v>
      </c>
      <c r="J4390" t="s">
        <v>835</v>
      </c>
      <c r="K4390" s="8">
        <v>1578</v>
      </c>
      <c r="L4390">
        <v>1578</v>
      </c>
      <c r="M4390" s="6">
        <v>15.780000000000001</v>
      </c>
      <c r="N4390" t="str">
        <f t="shared" si="69"/>
        <v>02</v>
      </c>
    </row>
    <row r="4391" spans="1:14" ht="15" customHeight="1" x14ac:dyDescent="0.25">
      <c r="A4391" t="s">
        <v>14</v>
      </c>
      <c r="B4391">
        <v>0</v>
      </c>
      <c r="C4391">
        <v>7714</v>
      </c>
      <c r="D4391">
        <v>22</v>
      </c>
      <c r="E4391" s="1" t="s">
        <v>130</v>
      </c>
      <c r="F4391" s="2" t="s">
        <v>380</v>
      </c>
      <c r="G4391" s="3" t="s">
        <v>381</v>
      </c>
      <c r="H4391" s="3" t="s">
        <v>58</v>
      </c>
      <c r="I4391" s="1" t="s">
        <v>64</v>
      </c>
      <c r="J4391" t="s">
        <v>830</v>
      </c>
      <c r="K4391" s="8">
        <v>3250000</v>
      </c>
      <c r="L4391">
        <v>3250000</v>
      </c>
      <c r="M4391" s="6">
        <v>32500</v>
      </c>
      <c r="N4391" t="str">
        <f t="shared" si="69"/>
        <v>01</v>
      </c>
    </row>
    <row r="4392" spans="1:14" ht="15" customHeight="1" x14ac:dyDescent="0.25">
      <c r="A4392" t="s">
        <v>14</v>
      </c>
      <c r="B4392">
        <v>0</v>
      </c>
      <c r="C4392">
        <v>7714</v>
      </c>
      <c r="D4392">
        <v>22</v>
      </c>
      <c r="E4392" s="1" t="s">
        <v>130</v>
      </c>
      <c r="F4392" s="2" t="s">
        <v>380</v>
      </c>
      <c r="G4392" s="3" t="s">
        <v>381</v>
      </c>
      <c r="H4392" s="3" t="s">
        <v>54</v>
      </c>
      <c r="I4392" s="1" t="s">
        <v>64</v>
      </c>
      <c r="J4392" t="s">
        <v>830</v>
      </c>
      <c r="K4392" s="8">
        <v>1163500</v>
      </c>
      <c r="L4392">
        <v>1163500</v>
      </c>
      <c r="M4392" s="6">
        <v>11635</v>
      </c>
      <c r="N4392" t="str">
        <f t="shared" si="69"/>
        <v>02</v>
      </c>
    </row>
    <row r="4393" spans="1:14" ht="15" customHeight="1" x14ac:dyDescent="0.25">
      <c r="A4393" t="s">
        <v>14</v>
      </c>
      <c r="B4393">
        <v>0</v>
      </c>
      <c r="C4393">
        <v>9426</v>
      </c>
      <c r="D4393">
        <v>22</v>
      </c>
      <c r="E4393" s="1" t="s">
        <v>132</v>
      </c>
      <c r="F4393" s="2" t="s">
        <v>61</v>
      </c>
      <c r="G4393" s="3" t="s">
        <v>14</v>
      </c>
      <c r="H4393" s="3" t="s">
        <v>58</v>
      </c>
      <c r="I4393" s="1" t="s">
        <v>64</v>
      </c>
      <c r="J4393" t="s">
        <v>830</v>
      </c>
      <c r="K4393" s="8">
        <v>1303500</v>
      </c>
      <c r="L4393">
        <v>1303500</v>
      </c>
      <c r="M4393" s="6">
        <v>13035</v>
      </c>
      <c r="N4393" t="str">
        <f t="shared" si="69"/>
        <v>01</v>
      </c>
    </row>
    <row r="4394" spans="1:14" ht="15" customHeight="1" x14ac:dyDescent="0.25">
      <c r="A4394" t="s">
        <v>14</v>
      </c>
      <c r="B4394">
        <v>0</v>
      </c>
      <c r="C4394">
        <v>9426</v>
      </c>
      <c r="D4394">
        <v>22</v>
      </c>
      <c r="E4394" s="1" t="s">
        <v>132</v>
      </c>
      <c r="F4394" s="2" t="s">
        <v>61</v>
      </c>
      <c r="G4394" s="3" t="s">
        <v>14</v>
      </c>
      <c r="H4394" s="3" t="s">
        <v>54</v>
      </c>
      <c r="I4394" s="1" t="s">
        <v>64</v>
      </c>
      <c r="J4394" t="s">
        <v>830</v>
      </c>
      <c r="K4394" s="8">
        <v>456300</v>
      </c>
      <c r="L4394">
        <v>456300</v>
      </c>
      <c r="M4394" s="6">
        <v>4563</v>
      </c>
      <c r="N4394" t="str">
        <f t="shared" si="69"/>
        <v>02</v>
      </c>
    </row>
    <row r="4395" spans="1:14" ht="15" customHeight="1" x14ac:dyDescent="0.25">
      <c r="A4395" t="s">
        <v>14</v>
      </c>
      <c r="B4395">
        <v>0</v>
      </c>
      <c r="C4395">
        <v>9426</v>
      </c>
      <c r="D4395">
        <v>22</v>
      </c>
      <c r="E4395" s="1" t="s">
        <v>132</v>
      </c>
      <c r="F4395" s="2" t="s">
        <v>52</v>
      </c>
      <c r="G4395" s="3" t="s">
        <v>115</v>
      </c>
      <c r="H4395" s="3" t="s">
        <v>58</v>
      </c>
      <c r="I4395" s="1" t="s">
        <v>64</v>
      </c>
      <c r="J4395" t="s">
        <v>835</v>
      </c>
      <c r="K4395" s="8">
        <v>1965248</v>
      </c>
      <c r="L4395">
        <v>1965248</v>
      </c>
      <c r="M4395" s="6">
        <v>19652.48</v>
      </c>
      <c r="N4395" t="str">
        <f t="shared" si="69"/>
        <v>01</v>
      </c>
    </row>
    <row r="4396" spans="1:14" ht="15" customHeight="1" x14ac:dyDescent="0.25">
      <c r="A4396" t="s">
        <v>14</v>
      </c>
      <c r="B4396">
        <v>0</v>
      </c>
      <c r="C4396">
        <v>9426</v>
      </c>
      <c r="D4396">
        <v>22</v>
      </c>
      <c r="E4396" s="1" t="s">
        <v>132</v>
      </c>
      <c r="F4396" s="2" t="s">
        <v>52</v>
      </c>
      <c r="G4396" s="3" t="s">
        <v>115</v>
      </c>
      <c r="H4396" s="3" t="s">
        <v>66</v>
      </c>
      <c r="I4396" s="1" t="s">
        <v>64</v>
      </c>
      <c r="J4396" t="s">
        <v>835</v>
      </c>
      <c r="K4396" s="8">
        <v>64674</v>
      </c>
      <c r="L4396">
        <v>64674</v>
      </c>
      <c r="M4396" s="6">
        <v>646.74</v>
      </c>
      <c r="N4396" t="str">
        <f t="shared" si="69"/>
        <v>01</v>
      </c>
    </row>
    <row r="4397" spans="1:14" ht="15" customHeight="1" x14ac:dyDescent="0.25">
      <c r="A4397" t="s">
        <v>14</v>
      </c>
      <c r="B4397">
        <v>0</v>
      </c>
      <c r="C4397">
        <v>9426</v>
      </c>
      <c r="D4397">
        <v>22</v>
      </c>
      <c r="E4397" s="1" t="s">
        <v>132</v>
      </c>
      <c r="F4397" s="2" t="s">
        <v>52</v>
      </c>
      <c r="G4397" s="3" t="s">
        <v>115</v>
      </c>
      <c r="H4397" s="3" t="s">
        <v>54</v>
      </c>
      <c r="I4397" s="1" t="s">
        <v>64</v>
      </c>
      <c r="J4397" t="s">
        <v>835</v>
      </c>
      <c r="K4397" s="8">
        <v>1267927</v>
      </c>
      <c r="L4397">
        <v>1267927</v>
      </c>
      <c r="M4397" s="6">
        <v>12679.27</v>
      </c>
      <c r="N4397" t="str">
        <f t="shared" si="69"/>
        <v>02</v>
      </c>
    </row>
    <row r="4398" spans="1:14" ht="15" customHeight="1" x14ac:dyDescent="0.25">
      <c r="A4398" t="s">
        <v>14</v>
      </c>
      <c r="B4398">
        <v>0</v>
      </c>
      <c r="C4398">
        <v>9426</v>
      </c>
      <c r="D4398">
        <v>22</v>
      </c>
      <c r="E4398" s="1" t="s">
        <v>132</v>
      </c>
      <c r="F4398" s="2" t="s">
        <v>52</v>
      </c>
      <c r="G4398" s="3" t="s">
        <v>115</v>
      </c>
      <c r="H4398" s="3" t="s">
        <v>70</v>
      </c>
      <c r="I4398" s="1" t="s">
        <v>64</v>
      </c>
      <c r="J4398" t="s">
        <v>835</v>
      </c>
      <c r="K4398" s="8">
        <v>14453</v>
      </c>
      <c r="L4398">
        <v>14453</v>
      </c>
      <c r="M4398" s="6">
        <v>144.53</v>
      </c>
      <c r="N4398" t="str">
        <f t="shared" si="69"/>
        <v>02</v>
      </c>
    </row>
    <row r="4399" spans="1:14" ht="15" customHeight="1" x14ac:dyDescent="0.25">
      <c r="A4399" t="s">
        <v>14</v>
      </c>
      <c r="B4399">
        <v>0</v>
      </c>
      <c r="C4399">
        <v>9426</v>
      </c>
      <c r="D4399">
        <v>22</v>
      </c>
      <c r="E4399" s="1" t="s">
        <v>132</v>
      </c>
      <c r="F4399" s="2" t="s">
        <v>380</v>
      </c>
      <c r="G4399" s="3" t="s">
        <v>381</v>
      </c>
      <c r="H4399" s="3" t="s">
        <v>58</v>
      </c>
      <c r="I4399" s="1" t="s">
        <v>64</v>
      </c>
      <c r="J4399" t="s">
        <v>830</v>
      </c>
      <c r="K4399" s="8">
        <v>5250000</v>
      </c>
      <c r="L4399">
        <v>5250000</v>
      </c>
      <c r="M4399" s="6">
        <v>52500</v>
      </c>
      <c r="N4399" t="str">
        <f t="shared" si="69"/>
        <v>01</v>
      </c>
    </row>
    <row r="4400" spans="1:14" ht="15" customHeight="1" x14ac:dyDescent="0.25">
      <c r="A4400" t="s">
        <v>14</v>
      </c>
      <c r="B4400">
        <v>0</v>
      </c>
      <c r="C4400">
        <v>9426</v>
      </c>
      <c r="D4400">
        <v>22</v>
      </c>
      <c r="E4400" s="1" t="s">
        <v>132</v>
      </c>
      <c r="F4400" s="2" t="s">
        <v>380</v>
      </c>
      <c r="G4400" s="3" t="s">
        <v>381</v>
      </c>
      <c r="H4400" s="3" t="s">
        <v>54</v>
      </c>
      <c r="I4400" s="1" t="s">
        <v>64</v>
      </c>
      <c r="J4400" t="s">
        <v>830</v>
      </c>
      <c r="K4400" s="8">
        <v>1436500</v>
      </c>
      <c r="L4400">
        <v>1436500</v>
      </c>
      <c r="M4400" s="6">
        <v>14365</v>
      </c>
      <c r="N4400" t="str">
        <f t="shared" si="69"/>
        <v>02</v>
      </c>
    </row>
    <row r="4401" spans="1:14" ht="15" customHeight="1" x14ac:dyDescent="0.25">
      <c r="A4401" t="s">
        <v>14</v>
      </c>
      <c r="B4401">
        <v>0</v>
      </c>
      <c r="C4401">
        <v>8820</v>
      </c>
      <c r="D4401">
        <v>22</v>
      </c>
      <c r="E4401" s="1" t="s">
        <v>134</v>
      </c>
      <c r="F4401" s="2" t="s">
        <v>61</v>
      </c>
      <c r="G4401" s="3" t="s">
        <v>14</v>
      </c>
      <c r="H4401" s="3" t="s">
        <v>63</v>
      </c>
      <c r="I4401" s="1" t="s">
        <v>55</v>
      </c>
      <c r="J4401" t="s">
        <v>830</v>
      </c>
      <c r="K4401" s="8">
        <v>1303500</v>
      </c>
      <c r="L4401">
        <v>1303500</v>
      </c>
      <c r="M4401" s="6">
        <v>13035</v>
      </c>
      <c r="N4401" t="str">
        <f t="shared" si="69"/>
        <v>01</v>
      </c>
    </row>
    <row r="4402" spans="1:14" ht="15" customHeight="1" x14ac:dyDescent="0.25">
      <c r="A4402" t="s">
        <v>14</v>
      </c>
      <c r="B4402">
        <v>0</v>
      </c>
      <c r="C4402">
        <v>8820</v>
      </c>
      <c r="D4402">
        <v>22</v>
      </c>
      <c r="E4402" s="1" t="s">
        <v>134</v>
      </c>
      <c r="F4402" s="2" t="s">
        <v>61</v>
      </c>
      <c r="G4402" s="3" t="s">
        <v>14</v>
      </c>
      <c r="H4402" s="3" t="s">
        <v>54</v>
      </c>
      <c r="I4402" s="1" t="s">
        <v>55</v>
      </c>
      <c r="J4402" t="s">
        <v>830</v>
      </c>
      <c r="K4402" s="8">
        <v>456300</v>
      </c>
      <c r="L4402">
        <v>456300</v>
      </c>
      <c r="M4402" s="6">
        <v>4563</v>
      </c>
      <c r="N4402" t="str">
        <f t="shared" si="69"/>
        <v>02</v>
      </c>
    </row>
    <row r="4403" spans="1:14" ht="15" customHeight="1" x14ac:dyDescent="0.25">
      <c r="A4403" t="s">
        <v>14</v>
      </c>
      <c r="B4403">
        <v>0</v>
      </c>
      <c r="C4403">
        <v>8820</v>
      </c>
      <c r="D4403">
        <v>22</v>
      </c>
      <c r="E4403" s="1" t="s">
        <v>134</v>
      </c>
      <c r="F4403" s="2" t="s">
        <v>85</v>
      </c>
      <c r="G4403" s="3" t="s">
        <v>86</v>
      </c>
      <c r="H4403" s="3" t="s">
        <v>63</v>
      </c>
      <c r="I4403" s="1" t="s">
        <v>55</v>
      </c>
      <c r="J4403" t="s">
        <v>641</v>
      </c>
      <c r="K4403" s="8">
        <v>3154060</v>
      </c>
      <c r="L4403">
        <v>3154060</v>
      </c>
      <c r="M4403" s="6">
        <v>31540.600000000002</v>
      </c>
      <c r="N4403" t="str">
        <f t="shared" si="69"/>
        <v>01</v>
      </c>
    </row>
    <row r="4404" spans="1:14" ht="15" customHeight="1" x14ac:dyDescent="0.25">
      <c r="A4404" t="s">
        <v>14</v>
      </c>
      <c r="B4404">
        <v>0</v>
      </c>
      <c r="C4404">
        <v>8820</v>
      </c>
      <c r="D4404">
        <v>22</v>
      </c>
      <c r="E4404" s="1" t="s">
        <v>134</v>
      </c>
      <c r="F4404" s="2" t="s">
        <v>85</v>
      </c>
      <c r="G4404" s="3" t="s">
        <v>86</v>
      </c>
      <c r="H4404" s="3" t="s">
        <v>54</v>
      </c>
      <c r="I4404" s="1" t="s">
        <v>55</v>
      </c>
      <c r="J4404" t="s">
        <v>641</v>
      </c>
      <c r="K4404" s="8">
        <v>1273248</v>
      </c>
      <c r="L4404">
        <v>1273248</v>
      </c>
      <c r="M4404" s="6">
        <v>12732.48</v>
      </c>
      <c r="N4404" t="str">
        <f t="shared" si="69"/>
        <v>02</v>
      </c>
    </row>
    <row r="4405" spans="1:14" ht="15" customHeight="1" x14ac:dyDescent="0.25">
      <c r="A4405" t="s">
        <v>14</v>
      </c>
      <c r="B4405">
        <v>0</v>
      </c>
      <c r="C4405">
        <v>8820</v>
      </c>
      <c r="D4405">
        <v>22</v>
      </c>
      <c r="E4405" s="1" t="s">
        <v>134</v>
      </c>
      <c r="F4405" s="2" t="s">
        <v>92</v>
      </c>
      <c r="G4405" s="3" t="s">
        <v>127</v>
      </c>
      <c r="H4405" s="3" t="s">
        <v>74</v>
      </c>
      <c r="I4405" s="1" t="s">
        <v>16</v>
      </c>
      <c r="J4405" t="s">
        <v>369</v>
      </c>
      <c r="K4405" s="8">
        <v>39561</v>
      </c>
      <c r="L4405">
        <v>39561</v>
      </c>
      <c r="M4405" s="6">
        <v>395.61</v>
      </c>
      <c r="N4405" t="str">
        <f t="shared" si="69"/>
        <v>06</v>
      </c>
    </row>
    <row r="4406" spans="1:14" ht="15" customHeight="1" x14ac:dyDescent="0.25">
      <c r="A4406" t="s">
        <v>14</v>
      </c>
      <c r="B4406">
        <v>0</v>
      </c>
      <c r="C4406">
        <v>8820</v>
      </c>
      <c r="D4406">
        <v>22</v>
      </c>
      <c r="E4406" s="1" t="s">
        <v>134</v>
      </c>
      <c r="F4406" s="2" t="s">
        <v>52</v>
      </c>
      <c r="G4406" s="3" t="s">
        <v>128</v>
      </c>
      <c r="H4406" s="3" t="s">
        <v>63</v>
      </c>
      <c r="I4406" s="1" t="s">
        <v>55</v>
      </c>
      <c r="J4406" t="s">
        <v>835</v>
      </c>
      <c r="K4406" s="8">
        <v>1183619</v>
      </c>
      <c r="L4406">
        <v>1183619</v>
      </c>
      <c r="M4406" s="6">
        <v>11836.19</v>
      </c>
      <c r="N4406" t="str">
        <f t="shared" si="69"/>
        <v>01</v>
      </c>
    </row>
    <row r="4407" spans="1:14" ht="15" customHeight="1" x14ac:dyDescent="0.25">
      <c r="A4407" t="s">
        <v>14</v>
      </c>
      <c r="B4407">
        <v>0</v>
      </c>
      <c r="C4407">
        <v>8820</v>
      </c>
      <c r="D4407">
        <v>22</v>
      </c>
      <c r="E4407" s="1" t="s">
        <v>134</v>
      </c>
      <c r="F4407" s="2" t="s">
        <v>52</v>
      </c>
      <c r="G4407" s="3" t="s">
        <v>128</v>
      </c>
      <c r="H4407" s="3" t="s">
        <v>54</v>
      </c>
      <c r="I4407" s="1" t="s">
        <v>55</v>
      </c>
      <c r="J4407" t="s">
        <v>835</v>
      </c>
      <c r="K4407" s="8">
        <v>415931</v>
      </c>
      <c r="L4407">
        <v>415931</v>
      </c>
      <c r="M4407" s="6">
        <v>4159.3100000000004</v>
      </c>
      <c r="N4407" t="str">
        <f t="shared" si="69"/>
        <v>02</v>
      </c>
    </row>
    <row r="4408" spans="1:14" ht="15" customHeight="1" x14ac:dyDescent="0.25">
      <c r="A4408" t="s">
        <v>14</v>
      </c>
      <c r="B4408">
        <v>0</v>
      </c>
      <c r="C4408">
        <v>8820</v>
      </c>
      <c r="D4408">
        <v>22</v>
      </c>
      <c r="E4408" s="1" t="s">
        <v>134</v>
      </c>
      <c r="F4408" s="2" t="s">
        <v>52</v>
      </c>
      <c r="G4408" s="3" t="s">
        <v>115</v>
      </c>
      <c r="H4408" s="3" t="s">
        <v>58</v>
      </c>
      <c r="I4408" s="1" t="s">
        <v>64</v>
      </c>
      <c r="J4408" t="s">
        <v>835</v>
      </c>
      <c r="K4408" s="8">
        <v>2158358</v>
      </c>
      <c r="L4408">
        <v>2158358</v>
      </c>
      <c r="M4408" s="6">
        <v>21583.58</v>
      </c>
      <c r="N4408" t="str">
        <f t="shared" si="69"/>
        <v>01</v>
      </c>
    </row>
    <row r="4409" spans="1:14" ht="15" customHeight="1" x14ac:dyDescent="0.25">
      <c r="A4409" t="s">
        <v>14</v>
      </c>
      <c r="B4409">
        <v>0</v>
      </c>
      <c r="C4409">
        <v>8820</v>
      </c>
      <c r="D4409">
        <v>22</v>
      </c>
      <c r="E4409" s="1" t="s">
        <v>134</v>
      </c>
      <c r="F4409" s="2" t="s">
        <v>52</v>
      </c>
      <c r="G4409" s="3" t="s">
        <v>115</v>
      </c>
      <c r="H4409" s="3" t="s">
        <v>66</v>
      </c>
      <c r="I4409" s="1" t="s">
        <v>64</v>
      </c>
      <c r="J4409" t="s">
        <v>835</v>
      </c>
      <c r="K4409" s="8">
        <v>3208</v>
      </c>
      <c r="L4409">
        <v>3208</v>
      </c>
      <c r="M4409" s="6">
        <v>32.08</v>
      </c>
      <c r="N4409" t="str">
        <f t="shared" si="69"/>
        <v>01</v>
      </c>
    </row>
    <row r="4410" spans="1:14" ht="15" customHeight="1" x14ac:dyDescent="0.25">
      <c r="A4410" t="s">
        <v>14</v>
      </c>
      <c r="B4410">
        <v>0</v>
      </c>
      <c r="C4410">
        <v>8820</v>
      </c>
      <c r="D4410">
        <v>22</v>
      </c>
      <c r="E4410" s="1" t="s">
        <v>134</v>
      </c>
      <c r="F4410" s="2" t="s">
        <v>52</v>
      </c>
      <c r="G4410" s="3" t="s">
        <v>115</v>
      </c>
      <c r="H4410" s="3" t="s">
        <v>68</v>
      </c>
      <c r="I4410" s="1" t="s">
        <v>64</v>
      </c>
      <c r="J4410" t="s">
        <v>835</v>
      </c>
      <c r="K4410" s="8">
        <v>149400</v>
      </c>
      <c r="L4410">
        <v>149400</v>
      </c>
      <c r="M4410" s="6">
        <v>1494</v>
      </c>
      <c r="N4410" t="str">
        <f t="shared" si="69"/>
        <v>01</v>
      </c>
    </row>
    <row r="4411" spans="1:14" ht="15" customHeight="1" x14ac:dyDescent="0.25">
      <c r="A4411" t="s">
        <v>14</v>
      </c>
      <c r="B4411">
        <v>0</v>
      </c>
      <c r="C4411">
        <v>8820</v>
      </c>
      <c r="D4411">
        <v>22</v>
      </c>
      <c r="E4411" s="1" t="s">
        <v>134</v>
      </c>
      <c r="F4411" s="2" t="s">
        <v>52</v>
      </c>
      <c r="G4411" s="3" t="s">
        <v>115</v>
      </c>
      <c r="H4411" s="3" t="s">
        <v>54</v>
      </c>
      <c r="I4411" s="1" t="s">
        <v>64</v>
      </c>
      <c r="J4411" t="s">
        <v>835</v>
      </c>
      <c r="K4411" s="8">
        <v>1386015</v>
      </c>
      <c r="L4411">
        <v>1386015</v>
      </c>
      <c r="M4411" s="6">
        <v>13860.15</v>
      </c>
      <c r="N4411" t="str">
        <f t="shared" si="69"/>
        <v>02</v>
      </c>
    </row>
    <row r="4412" spans="1:14" ht="15" customHeight="1" x14ac:dyDescent="0.25">
      <c r="A4412" t="s">
        <v>14</v>
      </c>
      <c r="B4412">
        <v>0</v>
      </c>
      <c r="C4412">
        <v>8820</v>
      </c>
      <c r="D4412">
        <v>22</v>
      </c>
      <c r="E4412" s="1" t="s">
        <v>134</v>
      </c>
      <c r="F4412" s="2" t="s">
        <v>52</v>
      </c>
      <c r="G4412" s="3" t="s">
        <v>115</v>
      </c>
      <c r="H4412" s="3" t="s">
        <v>69</v>
      </c>
      <c r="I4412" s="1" t="s">
        <v>64</v>
      </c>
      <c r="J4412" t="s">
        <v>835</v>
      </c>
      <c r="K4412" s="8">
        <v>33392</v>
      </c>
      <c r="L4412">
        <v>33392</v>
      </c>
      <c r="M4412" s="6">
        <v>333.92</v>
      </c>
      <c r="N4412" t="str">
        <f t="shared" si="69"/>
        <v>02</v>
      </c>
    </row>
    <row r="4413" spans="1:14" ht="15" customHeight="1" x14ac:dyDescent="0.25">
      <c r="A4413" t="s">
        <v>14</v>
      </c>
      <c r="B4413">
        <v>0</v>
      </c>
      <c r="C4413">
        <v>8820</v>
      </c>
      <c r="D4413">
        <v>22</v>
      </c>
      <c r="E4413" s="1" t="s">
        <v>134</v>
      </c>
      <c r="F4413" s="2" t="s">
        <v>52</v>
      </c>
      <c r="G4413" s="3" t="s">
        <v>115</v>
      </c>
      <c r="H4413" s="3" t="s">
        <v>70</v>
      </c>
      <c r="I4413" s="1" t="s">
        <v>64</v>
      </c>
      <c r="J4413" t="s">
        <v>835</v>
      </c>
      <c r="K4413" s="8">
        <v>717</v>
      </c>
      <c r="L4413">
        <v>717</v>
      </c>
      <c r="M4413" s="6">
        <v>7.17</v>
      </c>
      <c r="N4413" t="str">
        <f t="shared" si="69"/>
        <v>02</v>
      </c>
    </row>
    <row r="4414" spans="1:14" ht="15" customHeight="1" x14ac:dyDescent="0.25">
      <c r="A4414" t="s">
        <v>14</v>
      </c>
      <c r="B4414">
        <v>0</v>
      </c>
      <c r="C4414">
        <v>8820</v>
      </c>
      <c r="D4414">
        <v>22</v>
      </c>
      <c r="E4414" s="1" t="s">
        <v>134</v>
      </c>
      <c r="F4414" s="2" t="s">
        <v>52</v>
      </c>
      <c r="G4414" s="3" t="s">
        <v>53</v>
      </c>
      <c r="H4414" s="3" t="s">
        <v>63</v>
      </c>
      <c r="I4414" s="1" t="s">
        <v>55</v>
      </c>
      <c r="J4414" t="s">
        <v>820</v>
      </c>
      <c r="K4414" s="8">
        <v>42356</v>
      </c>
      <c r="L4414">
        <v>42356</v>
      </c>
      <c r="M4414" s="6">
        <v>423.56</v>
      </c>
      <c r="N4414" t="str">
        <f t="shared" si="69"/>
        <v>01</v>
      </c>
    </row>
    <row r="4415" spans="1:14" ht="15" customHeight="1" x14ac:dyDescent="0.25">
      <c r="A4415" t="s">
        <v>14</v>
      </c>
      <c r="B4415">
        <v>0</v>
      </c>
      <c r="C4415">
        <v>8820</v>
      </c>
      <c r="D4415">
        <v>22</v>
      </c>
      <c r="E4415" s="1" t="s">
        <v>134</v>
      </c>
      <c r="F4415" s="2" t="s">
        <v>52</v>
      </c>
      <c r="G4415" s="3" t="s">
        <v>53</v>
      </c>
      <c r="H4415" s="3" t="s">
        <v>54</v>
      </c>
      <c r="I4415" s="1" t="s">
        <v>55</v>
      </c>
      <c r="J4415" t="s">
        <v>820</v>
      </c>
      <c r="K4415" s="8">
        <v>7644</v>
      </c>
      <c r="L4415">
        <v>7644</v>
      </c>
      <c r="M4415" s="6">
        <v>76.44</v>
      </c>
      <c r="N4415" t="str">
        <f t="shared" si="69"/>
        <v>02</v>
      </c>
    </row>
    <row r="4416" spans="1:14" ht="15" customHeight="1" x14ac:dyDescent="0.25">
      <c r="A4416" t="s">
        <v>14</v>
      </c>
      <c r="B4416">
        <v>0</v>
      </c>
      <c r="C4416">
        <v>8820</v>
      </c>
      <c r="D4416">
        <v>22</v>
      </c>
      <c r="E4416" s="1" t="s">
        <v>134</v>
      </c>
      <c r="F4416" s="2" t="s">
        <v>380</v>
      </c>
      <c r="G4416" s="3" t="s">
        <v>381</v>
      </c>
      <c r="H4416" s="3" t="s">
        <v>58</v>
      </c>
      <c r="I4416" s="1" t="s">
        <v>64</v>
      </c>
      <c r="J4416" t="s">
        <v>830</v>
      </c>
      <c r="K4416" s="8">
        <v>5250000</v>
      </c>
      <c r="L4416">
        <v>5250000</v>
      </c>
      <c r="M4416" s="6">
        <v>52500</v>
      </c>
      <c r="N4416" t="str">
        <f t="shared" si="69"/>
        <v>01</v>
      </c>
    </row>
    <row r="4417" spans="1:14" ht="15" customHeight="1" x14ac:dyDescent="0.25">
      <c r="A4417" t="s">
        <v>14</v>
      </c>
      <c r="B4417">
        <v>0</v>
      </c>
      <c r="C4417">
        <v>8820</v>
      </c>
      <c r="D4417">
        <v>22</v>
      </c>
      <c r="E4417" s="1" t="s">
        <v>134</v>
      </c>
      <c r="F4417" s="2" t="s">
        <v>380</v>
      </c>
      <c r="G4417" s="3" t="s">
        <v>381</v>
      </c>
      <c r="H4417" s="3" t="s">
        <v>54</v>
      </c>
      <c r="I4417" s="1" t="s">
        <v>64</v>
      </c>
      <c r="J4417" t="s">
        <v>830</v>
      </c>
      <c r="K4417" s="8">
        <v>1436500</v>
      </c>
      <c r="L4417">
        <v>1436500</v>
      </c>
      <c r="M4417" s="6">
        <v>14365</v>
      </c>
      <c r="N4417" t="str">
        <f t="shared" si="69"/>
        <v>02</v>
      </c>
    </row>
    <row r="4418" spans="1:14" ht="15" customHeight="1" x14ac:dyDescent="0.25">
      <c r="A4418" t="s">
        <v>14</v>
      </c>
      <c r="B4418">
        <v>0</v>
      </c>
      <c r="C4418">
        <v>1013</v>
      </c>
      <c r="D4418">
        <v>22</v>
      </c>
      <c r="E4418" s="1" t="s">
        <v>136</v>
      </c>
      <c r="F4418" s="2" t="s">
        <v>61</v>
      </c>
      <c r="G4418" s="3" t="s">
        <v>14</v>
      </c>
      <c r="H4418" s="3" t="s">
        <v>63</v>
      </c>
      <c r="I4418" s="1" t="s">
        <v>55</v>
      </c>
      <c r="J4418" t="s">
        <v>830</v>
      </c>
      <c r="K4418" s="8">
        <v>750300</v>
      </c>
      <c r="L4418">
        <v>750300</v>
      </c>
      <c r="M4418" s="6">
        <v>7503</v>
      </c>
      <c r="N4418" t="str">
        <f t="shared" si="69"/>
        <v>01</v>
      </c>
    </row>
    <row r="4419" spans="1:14" ht="15" customHeight="1" x14ac:dyDescent="0.25">
      <c r="A4419" t="s">
        <v>14</v>
      </c>
      <c r="B4419">
        <v>0</v>
      </c>
      <c r="C4419">
        <v>1013</v>
      </c>
      <c r="D4419">
        <v>22</v>
      </c>
      <c r="E4419" s="1" t="s">
        <v>136</v>
      </c>
      <c r="F4419" s="2" t="s">
        <v>61</v>
      </c>
      <c r="G4419" s="3" t="s">
        <v>14</v>
      </c>
      <c r="H4419" s="3" t="s">
        <v>54</v>
      </c>
      <c r="I4419" s="1" t="s">
        <v>55</v>
      </c>
      <c r="J4419" t="s">
        <v>830</v>
      </c>
      <c r="K4419" s="8">
        <v>262800</v>
      </c>
      <c r="L4419">
        <v>262800</v>
      </c>
      <c r="M4419" s="6">
        <v>2628</v>
      </c>
      <c r="N4419" t="str">
        <f t="shared" si="69"/>
        <v>02</v>
      </c>
    </row>
    <row r="4420" spans="1:14" ht="15" customHeight="1" x14ac:dyDescent="0.25">
      <c r="A4420" t="s">
        <v>14</v>
      </c>
      <c r="B4420">
        <v>0</v>
      </c>
      <c r="C4420">
        <v>1013</v>
      </c>
      <c r="D4420">
        <v>22</v>
      </c>
      <c r="E4420" s="1" t="s">
        <v>136</v>
      </c>
      <c r="F4420" s="2" t="s">
        <v>92</v>
      </c>
      <c r="G4420" s="3" t="s">
        <v>127</v>
      </c>
      <c r="H4420" s="3" t="s">
        <v>73</v>
      </c>
      <c r="I4420" s="1" t="s">
        <v>16</v>
      </c>
      <c r="J4420" t="s">
        <v>369</v>
      </c>
      <c r="K4420" s="8">
        <v>13419</v>
      </c>
      <c r="L4420">
        <v>13419</v>
      </c>
      <c r="M4420" s="6">
        <v>134.19</v>
      </c>
      <c r="N4420" t="str">
        <f t="shared" si="69"/>
        <v>06</v>
      </c>
    </row>
    <row r="4421" spans="1:14" ht="15" customHeight="1" x14ac:dyDescent="0.25">
      <c r="A4421" t="s">
        <v>14</v>
      </c>
      <c r="B4421">
        <v>0</v>
      </c>
      <c r="C4421">
        <v>1013</v>
      </c>
      <c r="D4421">
        <v>22</v>
      </c>
      <c r="E4421" s="1" t="s">
        <v>136</v>
      </c>
      <c r="F4421" s="2" t="s">
        <v>52</v>
      </c>
      <c r="G4421" s="3" t="s">
        <v>115</v>
      </c>
      <c r="H4421" s="3" t="s">
        <v>58</v>
      </c>
      <c r="I4421" s="1" t="s">
        <v>64</v>
      </c>
      <c r="J4421" t="s">
        <v>835</v>
      </c>
      <c r="K4421" s="8">
        <v>1799488</v>
      </c>
      <c r="L4421">
        <v>1799488</v>
      </c>
      <c r="M4421" s="6">
        <v>17994.88</v>
      </c>
      <c r="N4421" t="str">
        <f t="shared" si="69"/>
        <v>01</v>
      </c>
    </row>
    <row r="4422" spans="1:14" ht="15" customHeight="1" x14ac:dyDescent="0.25">
      <c r="A4422" t="s">
        <v>14</v>
      </c>
      <c r="B4422">
        <v>0</v>
      </c>
      <c r="C4422">
        <v>1013</v>
      </c>
      <c r="D4422">
        <v>22</v>
      </c>
      <c r="E4422" s="1" t="s">
        <v>136</v>
      </c>
      <c r="F4422" s="2" t="s">
        <v>52</v>
      </c>
      <c r="G4422" s="3" t="s">
        <v>115</v>
      </c>
      <c r="H4422" s="3" t="s">
        <v>54</v>
      </c>
      <c r="I4422" s="1" t="s">
        <v>64</v>
      </c>
      <c r="J4422" t="s">
        <v>835</v>
      </c>
      <c r="K4422" s="8">
        <v>1154581</v>
      </c>
      <c r="L4422">
        <v>1154581</v>
      </c>
      <c r="M4422" s="6">
        <v>11545.81</v>
      </c>
      <c r="N4422" t="str">
        <f t="shared" si="69"/>
        <v>02</v>
      </c>
    </row>
    <row r="4423" spans="1:14" ht="15" customHeight="1" x14ac:dyDescent="0.25">
      <c r="A4423" t="s">
        <v>14</v>
      </c>
      <c r="B4423">
        <v>0</v>
      </c>
      <c r="C4423">
        <v>1013</v>
      </c>
      <c r="D4423">
        <v>22</v>
      </c>
      <c r="E4423" s="1" t="s">
        <v>136</v>
      </c>
      <c r="F4423" s="2" t="s">
        <v>380</v>
      </c>
      <c r="G4423" s="3" t="s">
        <v>381</v>
      </c>
      <c r="H4423" s="3" t="s">
        <v>58</v>
      </c>
      <c r="I4423" s="1" t="s">
        <v>64</v>
      </c>
      <c r="J4423" t="s">
        <v>830</v>
      </c>
      <c r="K4423" s="8">
        <v>6000000</v>
      </c>
      <c r="L4423">
        <v>6000000</v>
      </c>
      <c r="M4423" s="6">
        <v>60000</v>
      </c>
      <c r="N4423" t="str">
        <f t="shared" si="69"/>
        <v>01</v>
      </c>
    </row>
    <row r="4424" spans="1:14" ht="15" customHeight="1" x14ac:dyDescent="0.25">
      <c r="A4424" t="s">
        <v>14</v>
      </c>
      <c r="B4424">
        <v>0</v>
      </c>
      <c r="C4424">
        <v>1013</v>
      </c>
      <c r="D4424">
        <v>22</v>
      </c>
      <c r="E4424" s="1" t="s">
        <v>136</v>
      </c>
      <c r="F4424" s="2" t="s">
        <v>380</v>
      </c>
      <c r="G4424" s="3" t="s">
        <v>381</v>
      </c>
      <c r="H4424" s="3" t="s">
        <v>54</v>
      </c>
      <c r="I4424" s="1" t="s">
        <v>64</v>
      </c>
      <c r="J4424" t="s">
        <v>830</v>
      </c>
      <c r="K4424" s="8">
        <v>1899500</v>
      </c>
      <c r="L4424">
        <v>1899500</v>
      </c>
      <c r="M4424" s="6">
        <v>18995</v>
      </c>
      <c r="N4424" t="str">
        <f t="shared" si="69"/>
        <v>02</v>
      </c>
    </row>
    <row r="4425" spans="1:14" ht="15" customHeight="1" x14ac:dyDescent="0.25">
      <c r="A4425" t="s">
        <v>14</v>
      </c>
      <c r="B4425">
        <v>0</v>
      </c>
      <c r="C4425" s="7" t="s">
        <v>138</v>
      </c>
      <c r="D4425">
        <v>22</v>
      </c>
      <c r="E4425" s="1" t="s">
        <v>139</v>
      </c>
      <c r="F4425" s="2" t="s">
        <v>61</v>
      </c>
      <c r="G4425" s="3" t="s">
        <v>14</v>
      </c>
      <c r="H4425" s="3" t="s">
        <v>58</v>
      </c>
      <c r="I4425" s="1" t="s">
        <v>64</v>
      </c>
      <c r="J4425" t="s">
        <v>830</v>
      </c>
      <c r="K4425" s="8">
        <v>1303500</v>
      </c>
      <c r="L4425">
        <v>1303500</v>
      </c>
      <c r="M4425" s="6">
        <v>13035</v>
      </c>
      <c r="N4425" t="str">
        <f t="shared" si="69"/>
        <v>01</v>
      </c>
    </row>
    <row r="4426" spans="1:14" ht="15" customHeight="1" x14ac:dyDescent="0.25">
      <c r="A4426" t="s">
        <v>14</v>
      </c>
      <c r="B4426">
        <v>0</v>
      </c>
      <c r="C4426" s="7" t="s">
        <v>138</v>
      </c>
      <c r="D4426">
        <v>22</v>
      </c>
      <c r="E4426" s="1" t="s">
        <v>139</v>
      </c>
      <c r="F4426" s="2" t="s">
        <v>61</v>
      </c>
      <c r="G4426" s="3" t="s">
        <v>14</v>
      </c>
      <c r="H4426" s="3" t="s">
        <v>54</v>
      </c>
      <c r="I4426" s="1" t="s">
        <v>64</v>
      </c>
      <c r="J4426" t="s">
        <v>830</v>
      </c>
      <c r="K4426" s="8">
        <v>456300</v>
      </c>
      <c r="L4426">
        <v>456300</v>
      </c>
      <c r="M4426" s="6">
        <v>4563</v>
      </c>
      <c r="N4426" t="str">
        <f t="shared" si="69"/>
        <v>02</v>
      </c>
    </row>
    <row r="4427" spans="1:14" ht="15" customHeight="1" x14ac:dyDescent="0.25">
      <c r="A4427" t="s">
        <v>14</v>
      </c>
      <c r="B4427">
        <v>0</v>
      </c>
      <c r="C4427" s="7" t="s">
        <v>138</v>
      </c>
      <c r="D4427">
        <v>22</v>
      </c>
      <c r="E4427" s="1" t="s">
        <v>139</v>
      </c>
      <c r="F4427" s="2" t="s">
        <v>85</v>
      </c>
      <c r="G4427" s="3" t="s">
        <v>86</v>
      </c>
      <c r="H4427" s="3" t="s">
        <v>63</v>
      </c>
      <c r="I4427" s="1" t="s">
        <v>55</v>
      </c>
      <c r="J4427" t="s">
        <v>641</v>
      </c>
      <c r="K4427" s="8">
        <v>8701349</v>
      </c>
      <c r="L4427">
        <v>8701349</v>
      </c>
      <c r="M4427" s="6">
        <v>87013.49</v>
      </c>
      <c r="N4427" t="str">
        <f t="shared" si="69"/>
        <v>01</v>
      </c>
    </row>
    <row r="4428" spans="1:14" ht="15" customHeight="1" x14ac:dyDescent="0.25">
      <c r="A4428" t="s">
        <v>14</v>
      </c>
      <c r="B4428">
        <v>0</v>
      </c>
      <c r="C4428" s="7" t="s">
        <v>138</v>
      </c>
      <c r="D4428">
        <v>22</v>
      </c>
      <c r="E4428" s="1" t="s">
        <v>139</v>
      </c>
      <c r="F4428" s="2" t="s">
        <v>85</v>
      </c>
      <c r="G4428" s="3" t="s">
        <v>86</v>
      </c>
      <c r="H4428" s="3" t="s">
        <v>54</v>
      </c>
      <c r="I4428" s="1" t="s">
        <v>55</v>
      </c>
      <c r="J4428" t="s">
        <v>641</v>
      </c>
      <c r="K4428" s="8">
        <v>3695502</v>
      </c>
      <c r="L4428">
        <v>3695502</v>
      </c>
      <c r="M4428" s="6">
        <v>36955.020000000004</v>
      </c>
      <c r="N4428" t="str">
        <f t="shared" si="69"/>
        <v>02</v>
      </c>
    </row>
    <row r="4429" spans="1:14" ht="15" customHeight="1" x14ac:dyDescent="0.25">
      <c r="A4429" t="s">
        <v>14</v>
      </c>
      <c r="B4429">
        <v>0</v>
      </c>
      <c r="C4429" s="7" t="s">
        <v>138</v>
      </c>
      <c r="D4429">
        <v>22</v>
      </c>
      <c r="E4429" s="1" t="s">
        <v>139</v>
      </c>
      <c r="F4429" s="2" t="s">
        <v>52</v>
      </c>
      <c r="G4429" s="3" t="s">
        <v>115</v>
      </c>
      <c r="H4429" s="3" t="s">
        <v>58</v>
      </c>
      <c r="I4429" s="1" t="s">
        <v>64</v>
      </c>
      <c r="J4429" t="s">
        <v>835</v>
      </c>
      <c r="K4429" s="8">
        <v>1998127</v>
      </c>
      <c r="L4429">
        <v>1998127</v>
      </c>
      <c r="M4429" s="6">
        <v>19981.27</v>
      </c>
      <c r="N4429" t="str">
        <f t="shared" si="69"/>
        <v>01</v>
      </c>
    </row>
    <row r="4430" spans="1:14" ht="15" customHeight="1" x14ac:dyDescent="0.25">
      <c r="A4430" t="s">
        <v>14</v>
      </c>
      <c r="B4430">
        <v>0</v>
      </c>
      <c r="C4430" s="7" t="s">
        <v>138</v>
      </c>
      <c r="D4430">
        <v>22</v>
      </c>
      <c r="E4430" s="1" t="s">
        <v>139</v>
      </c>
      <c r="F4430" s="2" t="s">
        <v>52</v>
      </c>
      <c r="G4430" s="3" t="s">
        <v>115</v>
      </c>
      <c r="H4430" s="3" t="s">
        <v>66</v>
      </c>
      <c r="I4430" s="1" t="s">
        <v>64</v>
      </c>
      <c r="J4430" t="s">
        <v>835</v>
      </c>
      <c r="K4430" s="8">
        <v>354</v>
      </c>
      <c r="L4430">
        <v>354</v>
      </c>
      <c r="M4430" s="6">
        <v>3.54</v>
      </c>
      <c r="N4430" t="str">
        <f t="shared" si="69"/>
        <v>01</v>
      </c>
    </row>
    <row r="4431" spans="1:14" ht="15" customHeight="1" x14ac:dyDescent="0.25">
      <c r="A4431" t="s">
        <v>14</v>
      </c>
      <c r="B4431">
        <v>0</v>
      </c>
      <c r="C4431" s="7" t="s">
        <v>138</v>
      </c>
      <c r="D4431">
        <v>22</v>
      </c>
      <c r="E4431" s="1" t="s">
        <v>139</v>
      </c>
      <c r="F4431" s="2" t="s">
        <v>52</v>
      </c>
      <c r="G4431" s="3" t="s">
        <v>115</v>
      </c>
      <c r="H4431" s="3" t="s">
        <v>54</v>
      </c>
      <c r="I4431" s="1" t="s">
        <v>64</v>
      </c>
      <c r="J4431" t="s">
        <v>835</v>
      </c>
      <c r="K4431" s="8">
        <v>1125726</v>
      </c>
      <c r="L4431">
        <v>1125726</v>
      </c>
      <c r="M4431" s="6">
        <v>11257.26</v>
      </c>
      <c r="N4431" t="str">
        <f t="shared" ref="N4431:N4494" si="70">LEFT(H4431,2)</f>
        <v>02</v>
      </c>
    </row>
    <row r="4432" spans="1:14" ht="15" customHeight="1" x14ac:dyDescent="0.25">
      <c r="A4432" t="s">
        <v>14</v>
      </c>
      <c r="B4432">
        <v>0</v>
      </c>
      <c r="C4432" s="7" t="s">
        <v>138</v>
      </c>
      <c r="D4432">
        <v>22</v>
      </c>
      <c r="E4432" s="1" t="s">
        <v>139</v>
      </c>
      <c r="F4432" s="2" t="s">
        <v>52</v>
      </c>
      <c r="G4432" s="3" t="s">
        <v>115</v>
      </c>
      <c r="H4432" s="3" t="s">
        <v>70</v>
      </c>
      <c r="I4432" s="1" t="s">
        <v>64</v>
      </c>
      <c r="J4432" t="s">
        <v>835</v>
      </c>
      <c r="K4432" s="8">
        <v>79</v>
      </c>
      <c r="L4432">
        <v>79</v>
      </c>
      <c r="M4432" s="6">
        <v>0.79</v>
      </c>
      <c r="N4432" t="str">
        <f t="shared" si="70"/>
        <v>02</v>
      </c>
    </row>
    <row r="4433" spans="1:15" ht="15" customHeight="1" x14ac:dyDescent="0.25">
      <c r="A4433" t="s">
        <v>14</v>
      </c>
      <c r="B4433">
        <v>0</v>
      </c>
      <c r="C4433" s="7" t="s">
        <v>138</v>
      </c>
      <c r="D4433">
        <v>22</v>
      </c>
      <c r="E4433" s="1" t="s">
        <v>139</v>
      </c>
      <c r="F4433" s="2" t="s">
        <v>380</v>
      </c>
      <c r="G4433" s="3" t="s">
        <v>381</v>
      </c>
      <c r="H4433" s="3" t="s">
        <v>58</v>
      </c>
      <c r="I4433" s="1" t="s">
        <v>64</v>
      </c>
      <c r="J4433" t="s">
        <v>830</v>
      </c>
      <c r="K4433" s="8">
        <v>5250000</v>
      </c>
      <c r="L4433">
        <v>5250000</v>
      </c>
      <c r="M4433" s="6">
        <v>52500</v>
      </c>
      <c r="N4433" t="str">
        <f t="shared" si="70"/>
        <v>01</v>
      </c>
    </row>
    <row r="4434" spans="1:15" ht="15" customHeight="1" x14ac:dyDescent="0.25">
      <c r="A4434" t="s">
        <v>14</v>
      </c>
      <c r="B4434">
        <v>0</v>
      </c>
      <c r="C4434" s="7" t="s">
        <v>138</v>
      </c>
      <c r="D4434">
        <v>22</v>
      </c>
      <c r="E4434" s="1" t="s">
        <v>139</v>
      </c>
      <c r="F4434" s="2" t="s">
        <v>380</v>
      </c>
      <c r="G4434" s="3" t="s">
        <v>381</v>
      </c>
      <c r="H4434" s="3" t="s">
        <v>54</v>
      </c>
      <c r="I4434" s="1" t="s">
        <v>64</v>
      </c>
      <c r="J4434" t="s">
        <v>830</v>
      </c>
      <c r="K4434" s="8">
        <v>1436500</v>
      </c>
      <c r="L4434">
        <v>1436500</v>
      </c>
      <c r="M4434" s="6">
        <v>14365</v>
      </c>
      <c r="N4434" t="str">
        <f t="shared" si="70"/>
        <v>02</v>
      </c>
    </row>
    <row r="4435" spans="1:15" ht="15" customHeight="1" x14ac:dyDescent="0.25">
      <c r="A4435" t="s">
        <v>14</v>
      </c>
      <c r="B4435">
        <v>0</v>
      </c>
      <c r="C4435" s="7" t="s">
        <v>141</v>
      </c>
      <c r="D4435">
        <v>22</v>
      </c>
      <c r="E4435" s="1" t="s">
        <v>142</v>
      </c>
      <c r="F4435" s="2" t="s">
        <v>61</v>
      </c>
      <c r="G4435" s="3" t="s">
        <v>14</v>
      </c>
      <c r="H4435" s="3" t="s">
        <v>63</v>
      </c>
      <c r="I4435" s="1" t="s">
        <v>55</v>
      </c>
      <c r="J4435" t="s">
        <v>830</v>
      </c>
      <c r="K4435" s="8">
        <v>250100</v>
      </c>
      <c r="L4435">
        <v>250100</v>
      </c>
      <c r="M4435" s="6">
        <v>2501</v>
      </c>
      <c r="N4435" t="str">
        <f t="shared" si="70"/>
        <v>01</v>
      </c>
    </row>
    <row r="4436" spans="1:15" ht="15" customHeight="1" x14ac:dyDescent="0.25">
      <c r="A4436" t="s">
        <v>14</v>
      </c>
      <c r="B4436">
        <v>0</v>
      </c>
      <c r="C4436" s="7" t="s">
        <v>141</v>
      </c>
      <c r="D4436">
        <v>22</v>
      </c>
      <c r="E4436" s="1" t="s">
        <v>142</v>
      </c>
      <c r="F4436" s="2" t="s">
        <v>61</v>
      </c>
      <c r="G4436" s="3" t="s">
        <v>14</v>
      </c>
      <c r="H4436" s="3" t="s">
        <v>54</v>
      </c>
      <c r="I4436" s="1" t="s">
        <v>55</v>
      </c>
      <c r="J4436" t="s">
        <v>830</v>
      </c>
      <c r="K4436" s="8">
        <v>87600</v>
      </c>
      <c r="L4436">
        <v>87600</v>
      </c>
      <c r="M4436" s="6">
        <v>876</v>
      </c>
      <c r="N4436" t="str">
        <f t="shared" si="70"/>
        <v>02</v>
      </c>
    </row>
    <row r="4437" spans="1:15" ht="15" customHeight="1" x14ac:dyDescent="0.25">
      <c r="A4437" t="s">
        <v>14</v>
      </c>
      <c r="B4437">
        <v>0</v>
      </c>
      <c r="C4437" s="7" t="s">
        <v>141</v>
      </c>
      <c r="D4437">
        <v>22</v>
      </c>
      <c r="E4437" s="1" t="s">
        <v>142</v>
      </c>
      <c r="F4437" s="2" t="s">
        <v>85</v>
      </c>
      <c r="G4437" s="3" t="s">
        <v>86</v>
      </c>
      <c r="H4437" s="3" t="s">
        <v>63</v>
      </c>
      <c r="I4437" s="1" t="s">
        <v>55</v>
      </c>
      <c r="J4437" t="s">
        <v>641</v>
      </c>
      <c r="K4437" s="8">
        <v>2294410</v>
      </c>
      <c r="L4437">
        <v>2294410</v>
      </c>
      <c r="M4437" s="6">
        <v>22944.100000000002</v>
      </c>
      <c r="N4437" t="str">
        <f t="shared" si="70"/>
        <v>01</v>
      </c>
    </row>
    <row r="4438" spans="1:15" ht="15" customHeight="1" x14ac:dyDescent="0.25">
      <c r="A4438" t="s">
        <v>14</v>
      </c>
      <c r="B4438">
        <v>0</v>
      </c>
      <c r="C4438" s="7" t="s">
        <v>141</v>
      </c>
      <c r="D4438">
        <v>22</v>
      </c>
      <c r="E4438" s="1" t="s">
        <v>142</v>
      </c>
      <c r="F4438" s="2" t="s">
        <v>85</v>
      </c>
      <c r="G4438" s="3" t="s">
        <v>86</v>
      </c>
      <c r="H4438" s="3" t="s">
        <v>54</v>
      </c>
      <c r="I4438" s="1" t="s">
        <v>55</v>
      </c>
      <c r="J4438" t="s">
        <v>641</v>
      </c>
      <c r="K4438" s="8">
        <v>524994</v>
      </c>
      <c r="L4438">
        <v>524994</v>
      </c>
      <c r="M4438" s="6">
        <v>5249.9400000000005</v>
      </c>
      <c r="N4438" t="str">
        <f t="shared" si="70"/>
        <v>02</v>
      </c>
    </row>
    <row r="4439" spans="1:15" ht="15" customHeight="1" x14ac:dyDescent="0.25">
      <c r="A4439" t="s">
        <v>14</v>
      </c>
      <c r="B4439">
        <v>0</v>
      </c>
      <c r="C4439" s="7" t="s">
        <v>141</v>
      </c>
      <c r="D4439">
        <v>22</v>
      </c>
      <c r="E4439" s="1" t="s">
        <v>142</v>
      </c>
      <c r="F4439" s="2" t="s">
        <v>52</v>
      </c>
      <c r="G4439" s="3" t="s">
        <v>115</v>
      </c>
      <c r="H4439" s="3" t="s">
        <v>58</v>
      </c>
      <c r="I4439" s="1" t="s">
        <v>64</v>
      </c>
      <c r="J4439" t="s">
        <v>835</v>
      </c>
      <c r="K4439" s="8">
        <v>1969272</v>
      </c>
      <c r="L4439">
        <v>1969272</v>
      </c>
      <c r="M4439" s="6">
        <v>19692.72</v>
      </c>
      <c r="N4439" t="str">
        <f t="shared" si="70"/>
        <v>01</v>
      </c>
    </row>
    <row r="4440" spans="1:15" ht="15" customHeight="1" x14ac:dyDescent="0.25">
      <c r="A4440" t="s">
        <v>14</v>
      </c>
      <c r="B4440">
        <v>0</v>
      </c>
      <c r="C4440" s="7" t="s">
        <v>141</v>
      </c>
      <c r="D4440">
        <v>22</v>
      </c>
      <c r="E4440" s="1" t="s">
        <v>142</v>
      </c>
      <c r="F4440" s="2" t="s">
        <v>52</v>
      </c>
      <c r="G4440" s="3" t="s">
        <v>115</v>
      </c>
      <c r="H4440" s="3" t="s">
        <v>66</v>
      </c>
      <c r="I4440" s="1" t="s">
        <v>64</v>
      </c>
      <c r="J4440" t="s">
        <v>835</v>
      </c>
      <c r="K4440" s="8">
        <v>2352</v>
      </c>
      <c r="L4440">
        <v>2352</v>
      </c>
      <c r="M4440" s="6">
        <v>23.52</v>
      </c>
      <c r="N4440" t="str">
        <f t="shared" si="70"/>
        <v>01</v>
      </c>
    </row>
    <row r="4441" spans="1:15" ht="15" customHeight="1" x14ac:dyDescent="0.25">
      <c r="A4441" t="s">
        <v>14</v>
      </c>
      <c r="B4441">
        <v>0</v>
      </c>
      <c r="C4441" s="7" t="s">
        <v>141</v>
      </c>
      <c r="D4441">
        <v>22</v>
      </c>
      <c r="E4441" s="1" t="s">
        <v>142</v>
      </c>
      <c r="F4441" s="2" t="s">
        <v>52</v>
      </c>
      <c r="G4441" s="3" t="s">
        <v>115</v>
      </c>
      <c r="H4441" s="3" t="s">
        <v>54</v>
      </c>
      <c r="I4441" s="1" t="s">
        <v>64</v>
      </c>
      <c r="J4441" t="s">
        <v>835</v>
      </c>
      <c r="K4441" s="8">
        <v>1156728</v>
      </c>
      <c r="L4441">
        <v>1156728</v>
      </c>
      <c r="M4441" s="6">
        <v>11567.28</v>
      </c>
      <c r="N4441" t="str">
        <f t="shared" si="70"/>
        <v>02</v>
      </c>
    </row>
    <row r="4442" spans="1:15" ht="15" customHeight="1" x14ac:dyDescent="0.25">
      <c r="A4442" t="s">
        <v>14</v>
      </c>
      <c r="B4442">
        <v>0</v>
      </c>
      <c r="C4442" s="7" t="s">
        <v>141</v>
      </c>
      <c r="D4442">
        <v>22</v>
      </c>
      <c r="E4442" s="1" t="s">
        <v>142</v>
      </c>
      <c r="F4442" s="2" t="s">
        <v>52</v>
      </c>
      <c r="G4442" s="3" t="s">
        <v>115</v>
      </c>
      <c r="H4442" s="3" t="s">
        <v>70</v>
      </c>
      <c r="I4442" s="1" t="s">
        <v>64</v>
      </c>
      <c r="J4442" t="s">
        <v>835</v>
      </c>
      <c r="K4442" s="8">
        <v>528</v>
      </c>
      <c r="L4442">
        <v>528</v>
      </c>
      <c r="M4442" s="6">
        <v>5.28</v>
      </c>
      <c r="N4442" t="str">
        <f t="shared" si="70"/>
        <v>02</v>
      </c>
    </row>
    <row r="4443" spans="1:15" ht="15" customHeight="1" x14ac:dyDescent="0.25">
      <c r="A4443" t="s">
        <v>14</v>
      </c>
      <c r="B4443">
        <v>0</v>
      </c>
      <c r="C4443" s="7" t="s">
        <v>141</v>
      </c>
      <c r="D4443">
        <v>22</v>
      </c>
      <c r="E4443" s="1" t="s">
        <v>142</v>
      </c>
      <c r="F4443" s="2" t="s">
        <v>380</v>
      </c>
      <c r="G4443" s="3" t="s">
        <v>381</v>
      </c>
      <c r="H4443" s="3" t="s">
        <v>58</v>
      </c>
      <c r="I4443" s="1" t="s">
        <v>64</v>
      </c>
      <c r="J4443" t="s">
        <v>830</v>
      </c>
      <c r="K4443" s="8">
        <v>270000</v>
      </c>
      <c r="L4443">
        <v>270000</v>
      </c>
      <c r="M4443" s="6">
        <v>2700</v>
      </c>
      <c r="N4443" t="str">
        <f t="shared" si="70"/>
        <v>01</v>
      </c>
    </row>
    <row r="4444" spans="1:15" ht="15" customHeight="1" x14ac:dyDescent="0.25">
      <c r="A4444" t="s">
        <v>14</v>
      </c>
      <c r="B4444">
        <v>0</v>
      </c>
      <c r="C4444" s="7" t="s">
        <v>141</v>
      </c>
      <c r="D4444">
        <v>22</v>
      </c>
      <c r="E4444" s="1" t="s">
        <v>142</v>
      </c>
      <c r="F4444" s="2" t="s">
        <v>380</v>
      </c>
      <c r="G4444" s="3" t="s">
        <v>381</v>
      </c>
      <c r="H4444" s="3" t="s">
        <v>54</v>
      </c>
      <c r="I4444" s="1" t="s">
        <v>64</v>
      </c>
      <c r="J4444" t="s">
        <v>830</v>
      </c>
      <c r="K4444" s="8">
        <v>67700</v>
      </c>
      <c r="L4444">
        <v>67700</v>
      </c>
      <c r="M4444" s="6">
        <v>677</v>
      </c>
      <c r="N4444" t="str">
        <f t="shared" si="70"/>
        <v>02</v>
      </c>
    </row>
    <row r="4445" spans="1:15" ht="15" customHeight="1" x14ac:dyDescent="0.25">
      <c r="A4445" t="s">
        <v>14</v>
      </c>
      <c r="B4445">
        <v>0</v>
      </c>
      <c r="C4445">
        <v>6638</v>
      </c>
      <c r="D4445">
        <v>22</v>
      </c>
      <c r="E4445" s="1" t="s">
        <v>143</v>
      </c>
      <c r="F4445" s="2" t="s">
        <v>61</v>
      </c>
      <c r="G4445" s="3" t="s">
        <v>144</v>
      </c>
      <c r="H4445" s="3" t="s">
        <v>63</v>
      </c>
      <c r="I4445" s="1" t="s">
        <v>55</v>
      </c>
      <c r="J4445" s="7" t="s">
        <v>624</v>
      </c>
      <c r="K4445" s="8">
        <v>6112458</v>
      </c>
      <c r="L4445">
        <v>6112458</v>
      </c>
      <c r="M4445" s="6">
        <v>61124.58</v>
      </c>
      <c r="N4445" t="str">
        <f t="shared" si="70"/>
        <v>01</v>
      </c>
      <c r="O4445" t="s">
        <v>933</v>
      </c>
    </row>
    <row r="4446" spans="1:15" ht="15" customHeight="1" x14ac:dyDescent="0.25">
      <c r="A4446" t="s">
        <v>14</v>
      </c>
      <c r="B4446">
        <v>0</v>
      </c>
      <c r="C4446">
        <v>6638</v>
      </c>
      <c r="D4446">
        <v>22</v>
      </c>
      <c r="E4446" s="1" t="s">
        <v>143</v>
      </c>
      <c r="F4446" s="2" t="s">
        <v>61</v>
      </c>
      <c r="G4446" s="3" t="s">
        <v>144</v>
      </c>
      <c r="H4446" s="3" t="s">
        <v>54</v>
      </c>
      <c r="I4446" s="1" t="s">
        <v>55</v>
      </c>
      <c r="J4446" s="7" t="s">
        <v>624</v>
      </c>
      <c r="K4446" s="8">
        <v>2263233</v>
      </c>
      <c r="L4446">
        <v>2263233</v>
      </c>
      <c r="M4446" s="6">
        <v>22632.33</v>
      </c>
      <c r="N4446" t="str">
        <f t="shared" si="70"/>
        <v>02</v>
      </c>
      <c r="O4446" t="s">
        <v>933</v>
      </c>
    </row>
    <row r="4447" spans="1:15" ht="15" customHeight="1" x14ac:dyDescent="0.25">
      <c r="A4447" t="s">
        <v>14</v>
      </c>
      <c r="B4447">
        <v>0</v>
      </c>
      <c r="C4447">
        <v>6638</v>
      </c>
      <c r="D4447">
        <v>22</v>
      </c>
      <c r="E4447" s="1" t="s">
        <v>143</v>
      </c>
      <c r="F4447" s="2" t="s">
        <v>85</v>
      </c>
      <c r="G4447" s="3" t="s">
        <v>86</v>
      </c>
      <c r="H4447" s="3" t="s">
        <v>63</v>
      </c>
      <c r="I4447" s="1" t="s">
        <v>55</v>
      </c>
      <c r="J4447" t="s">
        <v>641</v>
      </c>
      <c r="K4447" s="8">
        <v>4828114</v>
      </c>
      <c r="L4447">
        <v>4828114</v>
      </c>
      <c r="M4447" s="6">
        <v>48281.14</v>
      </c>
      <c r="N4447" t="str">
        <f t="shared" si="70"/>
        <v>01</v>
      </c>
    </row>
    <row r="4448" spans="1:15" ht="15" customHeight="1" x14ac:dyDescent="0.25">
      <c r="A4448" t="s">
        <v>14</v>
      </c>
      <c r="B4448">
        <v>0</v>
      </c>
      <c r="C4448">
        <v>6638</v>
      </c>
      <c r="D4448">
        <v>22</v>
      </c>
      <c r="E4448" s="1" t="s">
        <v>143</v>
      </c>
      <c r="F4448" s="2" t="s">
        <v>85</v>
      </c>
      <c r="G4448" s="3" t="s">
        <v>86</v>
      </c>
      <c r="H4448" s="3" t="s">
        <v>54</v>
      </c>
      <c r="I4448" s="1" t="s">
        <v>55</v>
      </c>
      <c r="J4448" t="s">
        <v>641</v>
      </c>
      <c r="K4448" s="8">
        <v>1547406</v>
      </c>
      <c r="L4448">
        <v>1547406</v>
      </c>
      <c r="M4448" s="6">
        <v>15474.06</v>
      </c>
      <c r="N4448" t="str">
        <f t="shared" si="70"/>
        <v>02</v>
      </c>
    </row>
    <row r="4449" spans="1:15" ht="15" customHeight="1" x14ac:dyDescent="0.25">
      <c r="A4449" t="s">
        <v>14</v>
      </c>
      <c r="B4449">
        <v>0</v>
      </c>
      <c r="C4449">
        <v>6638</v>
      </c>
      <c r="D4449">
        <v>22</v>
      </c>
      <c r="E4449" s="1" t="s">
        <v>143</v>
      </c>
      <c r="F4449" s="2" t="s">
        <v>52</v>
      </c>
      <c r="G4449" s="3" t="s">
        <v>95</v>
      </c>
      <c r="H4449" s="3" t="s">
        <v>63</v>
      </c>
      <c r="I4449" s="1" t="s">
        <v>55</v>
      </c>
      <c r="J4449" s="7" t="s">
        <v>624</v>
      </c>
      <c r="K4449" s="8">
        <v>4986934</v>
      </c>
      <c r="L4449">
        <v>4986934</v>
      </c>
      <c r="M4449" s="6">
        <v>49869.340000000004</v>
      </c>
      <c r="N4449" t="str">
        <f t="shared" si="70"/>
        <v>01</v>
      </c>
      <c r="O4449" t="s">
        <v>933</v>
      </c>
    </row>
    <row r="4450" spans="1:15" ht="15" customHeight="1" x14ac:dyDescent="0.25">
      <c r="A4450" t="s">
        <v>14</v>
      </c>
      <c r="B4450">
        <v>0</v>
      </c>
      <c r="C4450">
        <v>6638</v>
      </c>
      <c r="D4450">
        <v>22</v>
      </c>
      <c r="E4450" s="1" t="s">
        <v>143</v>
      </c>
      <c r="F4450" s="2" t="s">
        <v>52</v>
      </c>
      <c r="G4450" s="3" t="s">
        <v>95</v>
      </c>
      <c r="H4450" s="3" t="s">
        <v>54</v>
      </c>
      <c r="I4450" s="1" t="s">
        <v>55</v>
      </c>
      <c r="J4450" s="7" t="s">
        <v>624</v>
      </c>
      <c r="K4450" s="8">
        <v>2031282</v>
      </c>
      <c r="L4450">
        <v>2031282</v>
      </c>
      <c r="M4450" s="6">
        <v>20312.82</v>
      </c>
      <c r="N4450" t="str">
        <f t="shared" si="70"/>
        <v>02</v>
      </c>
      <c r="O4450" t="s">
        <v>933</v>
      </c>
    </row>
    <row r="4451" spans="1:15" ht="15" customHeight="1" x14ac:dyDescent="0.25">
      <c r="A4451" t="s">
        <v>14</v>
      </c>
      <c r="B4451">
        <v>0</v>
      </c>
      <c r="C4451">
        <v>6638</v>
      </c>
      <c r="D4451">
        <v>22</v>
      </c>
      <c r="E4451" s="1" t="s">
        <v>143</v>
      </c>
      <c r="F4451" s="2" t="s">
        <v>52</v>
      </c>
      <c r="G4451" s="3" t="s">
        <v>115</v>
      </c>
      <c r="H4451" s="3" t="s">
        <v>58</v>
      </c>
      <c r="I4451" s="1" t="s">
        <v>64</v>
      </c>
      <c r="J4451" t="s">
        <v>835</v>
      </c>
      <c r="K4451" s="8">
        <v>2008424</v>
      </c>
      <c r="L4451">
        <v>2008424</v>
      </c>
      <c r="M4451" s="6">
        <v>20084.240000000002</v>
      </c>
      <c r="N4451" t="str">
        <f t="shared" si="70"/>
        <v>01</v>
      </c>
    </row>
    <row r="4452" spans="1:15" ht="15" customHeight="1" x14ac:dyDescent="0.25">
      <c r="A4452" t="s">
        <v>14</v>
      </c>
      <c r="B4452">
        <v>0</v>
      </c>
      <c r="C4452">
        <v>6638</v>
      </c>
      <c r="D4452">
        <v>22</v>
      </c>
      <c r="E4452" s="1" t="s">
        <v>143</v>
      </c>
      <c r="F4452" s="2" t="s">
        <v>52</v>
      </c>
      <c r="G4452" s="3" t="s">
        <v>115</v>
      </c>
      <c r="H4452" s="3" t="s">
        <v>66</v>
      </c>
      <c r="I4452" s="1" t="s">
        <v>64</v>
      </c>
      <c r="J4452" t="s">
        <v>835</v>
      </c>
      <c r="K4452" s="8">
        <v>24584</v>
      </c>
      <c r="L4452">
        <v>24584</v>
      </c>
      <c r="M4452" s="6">
        <v>245.84</v>
      </c>
      <c r="N4452" t="str">
        <f t="shared" si="70"/>
        <v>01</v>
      </c>
    </row>
    <row r="4453" spans="1:15" ht="15" customHeight="1" x14ac:dyDescent="0.25">
      <c r="A4453" t="s">
        <v>14</v>
      </c>
      <c r="B4453">
        <v>0</v>
      </c>
      <c r="C4453">
        <v>6638</v>
      </c>
      <c r="D4453">
        <v>22</v>
      </c>
      <c r="E4453" s="1" t="s">
        <v>143</v>
      </c>
      <c r="F4453" s="2" t="s">
        <v>52</v>
      </c>
      <c r="G4453" s="3" t="s">
        <v>115</v>
      </c>
      <c r="H4453" s="3" t="s">
        <v>68</v>
      </c>
      <c r="I4453" s="1" t="s">
        <v>64</v>
      </c>
      <c r="J4453" t="s">
        <v>835</v>
      </c>
      <c r="K4453" s="8">
        <v>25800</v>
      </c>
      <c r="L4453">
        <v>25800</v>
      </c>
      <c r="M4453" s="6">
        <v>258</v>
      </c>
      <c r="N4453" t="str">
        <f t="shared" si="70"/>
        <v>01</v>
      </c>
    </row>
    <row r="4454" spans="1:15" ht="15" customHeight="1" x14ac:dyDescent="0.25">
      <c r="A4454" t="s">
        <v>14</v>
      </c>
      <c r="B4454">
        <v>0</v>
      </c>
      <c r="C4454">
        <v>6638</v>
      </c>
      <c r="D4454">
        <v>22</v>
      </c>
      <c r="E4454" s="1" t="s">
        <v>143</v>
      </c>
      <c r="F4454" s="2" t="s">
        <v>52</v>
      </c>
      <c r="G4454" s="3" t="s">
        <v>115</v>
      </c>
      <c r="H4454" s="3" t="s">
        <v>54</v>
      </c>
      <c r="I4454" s="1" t="s">
        <v>64</v>
      </c>
      <c r="J4454" t="s">
        <v>835</v>
      </c>
      <c r="K4454" s="8">
        <v>462785</v>
      </c>
      <c r="L4454">
        <v>462785</v>
      </c>
      <c r="M4454" s="6">
        <v>4627.8500000000004</v>
      </c>
      <c r="N4454" t="str">
        <f t="shared" si="70"/>
        <v>02</v>
      </c>
    </row>
    <row r="4455" spans="1:15" ht="15" customHeight="1" x14ac:dyDescent="0.25">
      <c r="A4455" t="s">
        <v>14</v>
      </c>
      <c r="B4455">
        <v>0</v>
      </c>
      <c r="C4455">
        <v>6638</v>
      </c>
      <c r="D4455">
        <v>22</v>
      </c>
      <c r="E4455" s="1" t="s">
        <v>143</v>
      </c>
      <c r="F4455" s="2" t="s">
        <v>52</v>
      </c>
      <c r="G4455" s="3" t="s">
        <v>115</v>
      </c>
      <c r="H4455" s="3" t="s">
        <v>69</v>
      </c>
      <c r="I4455" s="1" t="s">
        <v>64</v>
      </c>
      <c r="J4455" t="s">
        <v>835</v>
      </c>
      <c r="K4455" s="8">
        <v>5767</v>
      </c>
      <c r="L4455">
        <v>5767</v>
      </c>
      <c r="M4455" s="6">
        <v>57.67</v>
      </c>
      <c r="N4455" t="str">
        <f t="shared" si="70"/>
        <v>02</v>
      </c>
    </row>
    <row r="4456" spans="1:15" ht="15" customHeight="1" x14ac:dyDescent="0.25">
      <c r="A4456" t="s">
        <v>14</v>
      </c>
      <c r="B4456">
        <v>0</v>
      </c>
      <c r="C4456">
        <v>6638</v>
      </c>
      <c r="D4456">
        <v>22</v>
      </c>
      <c r="E4456" s="1" t="s">
        <v>143</v>
      </c>
      <c r="F4456" s="2" t="s">
        <v>52</v>
      </c>
      <c r="G4456" s="3" t="s">
        <v>115</v>
      </c>
      <c r="H4456" s="3" t="s">
        <v>70</v>
      </c>
      <c r="I4456" s="1" t="s">
        <v>64</v>
      </c>
      <c r="J4456" t="s">
        <v>835</v>
      </c>
      <c r="K4456" s="8">
        <v>5497</v>
      </c>
      <c r="L4456">
        <v>5497</v>
      </c>
      <c r="M4456" s="6">
        <v>54.97</v>
      </c>
      <c r="N4456" t="str">
        <f t="shared" si="70"/>
        <v>02</v>
      </c>
    </row>
    <row r="4457" spans="1:15" ht="15" customHeight="1" x14ac:dyDescent="0.25">
      <c r="A4457" t="s">
        <v>14</v>
      </c>
      <c r="B4457">
        <v>0</v>
      </c>
      <c r="C4457">
        <v>6638</v>
      </c>
      <c r="D4457">
        <v>22</v>
      </c>
      <c r="E4457" s="1" t="s">
        <v>143</v>
      </c>
      <c r="F4457" s="2" t="s">
        <v>96</v>
      </c>
      <c r="G4457" s="3" t="s">
        <v>116</v>
      </c>
      <c r="H4457" s="3" t="s">
        <v>66</v>
      </c>
      <c r="I4457" s="1" t="s">
        <v>55</v>
      </c>
      <c r="J4457" t="s">
        <v>816</v>
      </c>
      <c r="K4457" s="8">
        <v>746350</v>
      </c>
      <c r="L4457">
        <v>746350</v>
      </c>
      <c r="M4457" s="6">
        <v>7463.5</v>
      </c>
      <c r="N4457" t="str">
        <f t="shared" si="70"/>
        <v>01</v>
      </c>
    </row>
    <row r="4458" spans="1:15" ht="15" customHeight="1" x14ac:dyDescent="0.25">
      <c r="A4458" t="s">
        <v>14</v>
      </c>
      <c r="B4458">
        <v>0</v>
      </c>
      <c r="C4458">
        <v>6638</v>
      </c>
      <c r="D4458">
        <v>22</v>
      </c>
      <c r="E4458" s="1" t="s">
        <v>143</v>
      </c>
      <c r="F4458" s="2" t="s">
        <v>96</v>
      </c>
      <c r="G4458" s="3" t="s">
        <v>116</v>
      </c>
      <c r="H4458" s="3" t="s">
        <v>70</v>
      </c>
      <c r="I4458" s="1" t="s">
        <v>55</v>
      </c>
      <c r="J4458" t="s">
        <v>816</v>
      </c>
      <c r="K4458" s="8">
        <v>160240</v>
      </c>
      <c r="L4458">
        <v>160240</v>
      </c>
      <c r="M4458" s="6">
        <v>1602.4</v>
      </c>
      <c r="N4458" t="str">
        <f t="shared" si="70"/>
        <v>02</v>
      </c>
    </row>
    <row r="4459" spans="1:15" ht="15" customHeight="1" x14ac:dyDescent="0.25">
      <c r="A4459" t="s">
        <v>14</v>
      </c>
      <c r="B4459">
        <v>0</v>
      </c>
      <c r="C4459">
        <v>6638</v>
      </c>
      <c r="D4459">
        <v>22</v>
      </c>
      <c r="E4459" s="1" t="s">
        <v>143</v>
      </c>
      <c r="F4459" s="2" t="s">
        <v>96</v>
      </c>
      <c r="G4459" s="3" t="s">
        <v>116</v>
      </c>
      <c r="H4459" s="3" t="s">
        <v>71</v>
      </c>
      <c r="I4459" s="1" t="s">
        <v>16</v>
      </c>
      <c r="J4459" t="s">
        <v>816</v>
      </c>
      <c r="K4459" s="8">
        <v>4819235</v>
      </c>
      <c r="L4459">
        <v>4819235</v>
      </c>
      <c r="M4459" s="6">
        <v>48192.35</v>
      </c>
      <c r="N4459" t="str">
        <f t="shared" si="70"/>
        <v>05</v>
      </c>
    </row>
    <row r="4460" spans="1:15" ht="15" customHeight="1" x14ac:dyDescent="0.25">
      <c r="A4460" t="s">
        <v>14</v>
      </c>
      <c r="B4460">
        <v>0</v>
      </c>
      <c r="C4460">
        <v>9230</v>
      </c>
      <c r="D4460">
        <v>22</v>
      </c>
      <c r="E4460" s="1" t="s">
        <v>165</v>
      </c>
      <c r="F4460" s="2" t="s">
        <v>61</v>
      </c>
      <c r="G4460" s="3" t="s">
        <v>144</v>
      </c>
      <c r="H4460" s="3" t="s">
        <v>63</v>
      </c>
      <c r="I4460" s="1" t="s">
        <v>55</v>
      </c>
      <c r="J4460" s="7" t="s">
        <v>624</v>
      </c>
      <c r="K4460" s="8">
        <v>3137282</v>
      </c>
      <c r="L4460">
        <v>3137282</v>
      </c>
      <c r="M4460" s="6">
        <v>31372.82</v>
      </c>
      <c r="N4460" t="str">
        <f t="shared" si="70"/>
        <v>01</v>
      </c>
      <c r="O4460" t="s">
        <v>933</v>
      </c>
    </row>
    <row r="4461" spans="1:15" ht="15" customHeight="1" x14ac:dyDescent="0.25">
      <c r="A4461" t="s">
        <v>14</v>
      </c>
      <c r="B4461">
        <v>0</v>
      </c>
      <c r="C4461">
        <v>9230</v>
      </c>
      <c r="D4461">
        <v>22</v>
      </c>
      <c r="E4461" s="1" t="s">
        <v>165</v>
      </c>
      <c r="F4461" s="2" t="s">
        <v>61</v>
      </c>
      <c r="G4461" s="3" t="s">
        <v>144</v>
      </c>
      <c r="H4461" s="3" t="s">
        <v>54</v>
      </c>
      <c r="I4461" s="1" t="s">
        <v>55</v>
      </c>
      <c r="J4461" s="7" t="s">
        <v>624</v>
      </c>
      <c r="K4461" s="8">
        <v>1083700</v>
      </c>
      <c r="L4461">
        <v>1083700</v>
      </c>
      <c r="M4461" s="6">
        <v>10837</v>
      </c>
      <c r="N4461" t="str">
        <f t="shared" si="70"/>
        <v>02</v>
      </c>
      <c r="O4461" t="s">
        <v>933</v>
      </c>
    </row>
    <row r="4462" spans="1:15" ht="15" customHeight="1" x14ac:dyDescent="0.25">
      <c r="A4462" t="s">
        <v>14</v>
      </c>
      <c r="B4462">
        <v>0</v>
      </c>
      <c r="C4462">
        <v>9230</v>
      </c>
      <c r="D4462">
        <v>22</v>
      </c>
      <c r="E4462" s="1" t="s">
        <v>165</v>
      </c>
      <c r="F4462" s="2" t="s">
        <v>85</v>
      </c>
      <c r="G4462" s="3" t="s">
        <v>86</v>
      </c>
      <c r="H4462" s="3" t="s">
        <v>63</v>
      </c>
      <c r="I4462" s="1" t="s">
        <v>55</v>
      </c>
      <c r="J4462" t="s">
        <v>641</v>
      </c>
      <c r="K4462" s="8">
        <v>5621047</v>
      </c>
      <c r="L4462">
        <v>5621047</v>
      </c>
      <c r="M4462" s="6">
        <v>56210.47</v>
      </c>
      <c r="N4462" t="str">
        <f t="shared" si="70"/>
        <v>01</v>
      </c>
    </row>
    <row r="4463" spans="1:15" ht="15" customHeight="1" x14ac:dyDescent="0.25">
      <c r="A4463" t="s">
        <v>14</v>
      </c>
      <c r="B4463">
        <v>0</v>
      </c>
      <c r="C4463">
        <v>9230</v>
      </c>
      <c r="D4463">
        <v>22</v>
      </c>
      <c r="E4463" s="1" t="s">
        <v>165</v>
      </c>
      <c r="F4463" s="2" t="s">
        <v>85</v>
      </c>
      <c r="G4463" s="3" t="s">
        <v>86</v>
      </c>
      <c r="H4463" s="3" t="s">
        <v>54</v>
      </c>
      <c r="I4463" s="1" t="s">
        <v>55</v>
      </c>
      <c r="J4463" t="s">
        <v>641</v>
      </c>
      <c r="K4463" s="8">
        <v>2173861</v>
      </c>
      <c r="L4463">
        <v>2173861</v>
      </c>
      <c r="M4463" s="6">
        <v>21738.61</v>
      </c>
      <c r="N4463" t="str">
        <f t="shared" si="70"/>
        <v>02</v>
      </c>
    </row>
    <row r="4464" spans="1:15" ht="15" customHeight="1" x14ac:dyDescent="0.25">
      <c r="A4464" t="s">
        <v>14</v>
      </c>
      <c r="B4464">
        <v>0</v>
      </c>
      <c r="C4464">
        <v>9230</v>
      </c>
      <c r="D4464">
        <v>22</v>
      </c>
      <c r="E4464" s="1" t="s">
        <v>165</v>
      </c>
      <c r="F4464" s="2" t="s">
        <v>92</v>
      </c>
      <c r="G4464" s="3" t="s">
        <v>127</v>
      </c>
      <c r="H4464" s="3" t="s">
        <v>73</v>
      </c>
      <c r="I4464" s="1" t="s">
        <v>16</v>
      </c>
      <c r="J4464" t="s">
        <v>369</v>
      </c>
      <c r="K4464" s="8">
        <v>60278</v>
      </c>
      <c r="L4464">
        <v>60278</v>
      </c>
      <c r="M4464" s="6">
        <v>602.78</v>
      </c>
      <c r="N4464" t="str">
        <f t="shared" si="70"/>
        <v>06</v>
      </c>
    </row>
    <row r="4465" spans="1:15" ht="15" customHeight="1" x14ac:dyDescent="0.25">
      <c r="A4465" t="s">
        <v>14</v>
      </c>
      <c r="B4465">
        <v>0</v>
      </c>
      <c r="C4465">
        <v>9230</v>
      </c>
      <c r="D4465">
        <v>22</v>
      </c>
      <c r="E4465" s="1" t="s">
        <v>165</v>
      </c>
      <c r="F4465" s="2" t="s">
        <v>52</v>
      </c>
      <c r="G4465" s="3" t="s">
        <v>95</v>
      </c>
      <c r="H4465" s="3" t="s">
        <v>63</v>
      </c>
      <c r="I4465" s="1" t="s">
        <v>55</v>
      </c>
      <c r="J4465" s="7" t="s">
        <v>624</v>
      </c>
      <c r="K4465" s="8">
        <v>6457508</v>
      </c>
      <c r="L4465">
        <v>6457508</v>
      </c>
      <c r="M4465" s="6">
        <v>64575.08</v>
      </c>
      <c r="N4465" t="str">
        <f t="shared" si="70"/>
        <v>01</v>
      </c>
      <c r="O4465" t="s">
        <v>933</v>
      </c>
    </row>
    <row r="4466" spans="1:15" ht="15" customHeight="1" x14ac:dyDescent="0.25">
      <c r="A4466" t="s">
        <v>14</v>
      </c>
      <c r="B4466">
        <v>0</v>
      </c>
      <c r="C4466">
        <v>9230</v>
      </c>
      <c r="D4466">
        <v>22</v>
      </c>
      <c r="E4466" s="1" t="s">
        <v>165</v>
      </c>
      <c r="F4466" s="2" t="s">
        <v>52</v>
      </c>
      <c r="G4466" s="3" t="s">
        <v>95</v>
      </c>
      <c r="H4466" s="3" t="s">
        <v>54</v>
      </c>
      <c r="I4466" s="1" t="s">
        <v>55</v>
      </c>
      <c r="J4466" s="7" t="s">
        <v>624</v>
      </c>
      <c r="K4466" s="8">
        <v>2365056</v>
      </c>
      <c r="L4466">
        <v>2365056</v>
      </c>
      <c r="M4466" s="6">
        <v>23650.560000000001</v>
      </c>
      <c r="N4466" t="str">
        <f t="shared" si="70"/>
        <v>02</v>
      </c>
      <c r="O4466" t="s">
        <v>933</v>
      </c>
    </row>
    <row r="4467" spans="1:15" ht="15" customHeight="1" x14ac:dyDescent="0.25">
      <c r="A4467" t="s">
        <v>14</v>
      </c>
      <c r="B4467">
        <v>0</v>
      </c>
      <c r="C4467">
        <v>9230</v>
      </c>
      <c r="D4467">
        <v>22</v>
      </c>
      <c r="E4467" s="1" t="s">
        <v>165</v>
      </c>
      <c r="F4467" s="2" t="s">
        <v>52</v>
      </c>
      <c r="G4467" s="3" t="s">
        <v>115</v>
      </c>
      <c r="H4467" s="3" t="s">
        <v>58</v>
      </c>
      <c r="I4467" s="1" t="s">
        <v>64</v>
      </c>
      <c r="J4467" t="s">
        <v>835</v>
      </c>
      <c r="K4467" s="8">
        <v>2633740</v>
      </c>
      <c r="L4467">
        <v>2633740</v>
      </c>
      <c r="M4467" s="6">
        <v>26337.4</v>
      </c>
      <c r="N4467" t="str">
        <f t="shared" si="70"/>
        <v>01</v>
      </c>
    </row>
    <row r="4468" spans="1:15" ht="15" customHeight="1" x14ac:dyDescent="0.25">
      <c r="A4468" t="s">
        <v>14</v>
      </c>
      <c r="B4468">
        <v>0</v>
      </c>
      <c r="C4468">
        <v>9230</v>
      </c>
      <c r="D4468">
        <v>22</v>
      </c>
      <c r="E4468" s="1" t="s">
        <v>165</v>
      </c>
      <c r="F4468" s="2" t="s">
        <v>52</v>
      </c>
      <c r="G4468" s="3" t="s">
        <v>115</v>
      </c>
      <c r="H4468" s="3" t="s">
        <v>66</v>
      </c>
      <c r="I4468" s="1" t="s">
        <v>64</v>
      </c>
      <c r="J4468" t="s">
        <v>835</v>
      </c>
      <c r="K4468" s="8">
        <v>51383</v>
      </c>
      <c r="L4468">
        <v>51383</v>
      </c>
      <c r="M4468" s="6">
        <v>513.83000000000004</v>
      </c>
      <c r="N4468" t="str">
        <f t="shared" si="70"/>
        <v>01</v>
      </c>
    </row>
    <row r="4469" spans="1:15" ht="15" customHeight="1" x14ac:dyDescent="0.25">
      <c r="A4469" t="s">
        <v>14</v>
      </c>
      <c r="B4469">
        <v>0</v>
      </c>
      <c r="C4469">
        <v>9230</v>
      </c>
      <c r="D4469">
        <v>22</v>
      </c>
      <c r="E4469" s="1" t="s">
        <v>165</v>
      </c>
      <c r="F4469" s="2" t="s">
        <v>52</v>
      </c>
      <c r="G4469" s="3" t="s">
        <v>115</v>
      </c>
      <c r="H4469" s="3" t="s">
        <v>68</v>
      </c>
      <c r="I4469" s="1" t="s">
        <v>64</v>
      </c>
      <c r="J4469" t="s">
        <v>835</v>
      </c>
      <c r="K4469" s="8">
        <v>282000</v>
      </c>
      <c r="L4469">
        <v>282000</v>
      </c>
      <c r="M4469" s="6">
        <v>2820</v>
      </c>
      <c r="N4469" t="str">
        <f t="shared" si="70"/>
        <v>01</v>
      </c>
    </row>
    <row r="4470" spans="1:15" ht="15" customHeight="1" x14ac:dyDescent="0.25">
      <c r="A4470" t="s">
        <v>14</v>
      </c>
      <c r="B4470">
        <v>0</v>
      </c>
      <c r="C4470">
        <v>9230</v>
      </c>
      <c r="D4470">
        <v>22</v>
      </c>
      <c r="E4470" s="1" t="s">
        <v>165</v>
      </c>
      <c r="F4470" s="2" t="s">
        <v>52</v>
      </c>
      <c r="G4470" s="3" t="s">
        <v>115</v>
      </c>
      <c r="H4470" s="3" t="s">
        <v>54</v>
      </c>
      <c r="I4470" s="1" t="s">
        <v>64</v>
      </c>
      <c r="J4470" t="s">
        <v>835</v>
      </c>
      <c r="K4470" s="8">
        <v>1426396</v>
      </c>
      <c r="L4470">
        <v>1426396</v>
      </c>
      <c r="M4470" s="6">
        <v>14263.960000000001</v>
      </c>
      <c r="N4470" t="str">
        <f t="shared" si="70"/>
        <v>02</v>
      </c>
    </row>
    <row r="4471" spans="1:15" ht="15" customHeight="1" x14ac:dyDescent="0.25">
      <c r="A4471" t="s">
        <v>14</v>
      </c>
      <c r="B4471">
        <v>0</v>
      </c>
      <c r="C4471">
        <v>9230</v>
      </c>
      <c r="D4471">
        <v>22</v>
      </c>
      <c r="E4471" s="1" t="s">
        <v>165</v>
      </c>
      <c r="F4471" s="2" t="s">
        <v>52</v>
      </c>
      <c r="G4471" s="3" t="s">
        <v>115</v>
      </c>
      <c r="H4471" s="3" t="s">
        <v>69</v>
      </c>
      <c r="I4471" s="1" t="s">
        <v>64</v>
      </c>
      <c r="J4471" t="s">
        <v>835</v>
      </c>
      <c r="K4471" s="8">
        <v>63029</v>
      </c>
      <c r="L4471">
        <v>63029</v>
      </c>
      <c r="M4471" s="6">
        <v>630.29</v>
      </c>
      <c r="N4471" t="str">
        <f t="shared" si="70"/>
        <v>02</v>
      </c>
    </row>
    <row r="4472" spans="1:15" ht="15" customHeight="1" x14ac:dyDescent="0.25">
      <c r="A4472" t="s">
        <v>14</v>
      </c>
      <c r="B4472">
        <v>0</v>
      </c>
      <c r="C4472">
        <v>9230</v>
      </c>
      <c r="D4472">
        <v>22</v>
      </c>
      <c r="E4472" s="1" t="s">
        <v>165</v>
      </c>
      <c r="F4472" s="2" t="s">
        <v>52</v>
      </c>
      <c r="G4472" s="3" t="s">
        <v>115</v>
      </c>
      <c r="H4472" s="3" t="s">
        <v>70</v>
      </c>
      <c r="I4472" s="1" t="s">
        <v>64</v>
      </c>
      <c r="J4472" t="s">
        <v>835</v>
      </c>
      <c r="K4472" s="8">
        <v>11484</v>
      </c>
      <c r="L4472">
        <v>11484</v>
      </c>
      <c r="M4472" s="6">
        <v>114.84</v>
      </c>
      <c r="N4472" t="str">
        <f t="shared" si="70"/>
        <v>02</v>
      </c>
    </row>
    <row r="4473" spans="1:15" ht="15" customHeight="1" x14ac:dyDescent="0.25">
      <c r="A4473" t="s">
        <v>14</v>
      </c>
      <c r="B4473">
        <v>0</v>
      </c>
      <c r="C4473">
        <v>9230</v>
      </c>
      <c r="D4473">
        <v>22</v>
      </c>
      <c r="E4473" s="1" t="s">
        <v>165</v>
      </c>
      <c r="F4473" s="2" t="s">
        <v>96</v>
      </c>
      <c r="G4473" s="3" t="s">
        <v>116</v>
      </c>
      <c r="H4473" s="3" t="s">
        <v>66</v>
      </c>
      <c r="I4473" s="1" t="s">
        <v>55</v>
      </c>
      <c r="J4473" t="s">
        <v>816</v>
      </c>
      <c r="K4473" s="8">
        <v>1363086</v>
      </c>
      <c r="L4473">
        <v>1363086</v>
      </c>
      <c r="M4473" s="6">
        <v>13630.86</v>
      </c>
      <c r="N4473" t="str">
        <f t="shared" si="70"/>
        <v>01</v>
      </c>
    </row>
    <row r="4474" spans="1:15" ht="15" customHeight="1" x14ac:dyDescent="0.25">
      <c r="A4474" t="s">
        <v>14</v>
      </c>
      <c r="B4474">
        <v>0</v>
      </c>
      <c r="C4474">
        <v>9230</v>
      </c>
      <c r="D4474">
        <v>22</v>
      </c>
      <c r="E4474" s="1" t="s">
        <v>165</v>
      </c>
      <c r="F4474" s="2" t="s">
        <v>96</v>
      </c>
      <c r="G4474" s="3" t="s">
        <v>116</v>
      </c>
      <c r="H4474" s="3" t="s">
        <v>70</v>
      </c>
      <c r="I4474" s="1" t="s">
        <v>55</v>
      </c>
      <c r="J4474" t="s">
        <v>816</v>
      </c>
      <c r="K4474" s="8">
        <v>300996</v>
      </c>
      <c r="L4474">
        <v>300996</v>
      </c>
      <c r="M4474" s="6">
        <v>3009.96</v>
      </c>
      <c r="N4474" t="str">
        <f t="shared" si="70"/>
        <v>02</v>
      </c>
    </row>
    <row r="4475" spans="1:15" ht="15" customHeight="1" x14ac:dyDescent="0.25">
      <c r="A4475" t="s">
        <v>14</v>
      </c>
      <c r="B4475">
        <v>0</v>
      </c>
      <c r="C4475">
        <v>9230</v>
      </c>
      <c r="D4475">
        <v>22</v>
      </c>
      <c r="E4475" s="1" t="s">
        <v>165</v>
      </c>
      <c r="F4475" s="2" t="s">
        <v>96</v>
      </c>
      <c r="G4475" s="3" t="s">
        <v>116</v>
      </c>
      <c r="H4475" s="3" t="s">
        <v>71</v>
      </c>
      <c r="I4475" s="1" t="s">
        <v>16</v>
      </c>
      <c r="J4475" t="s">
        <v>816</v>
      </c>
      <c r="K4475" s="8">
        <v>5273025</v>
      </c>
      <c r="L4475">
        <v>5273025</v>
      </c>
      <c r="M4475" s="6">
        <v>52730.25</v>
      </c>
      <c r="N4475" t="str">
        <f t="shared" si="70"/>
        <v>05</v>
      </c>
    </row>
    <row r="4476" spans="1:15" ht="15" customHeight="1" x14ac:dyDescent="0.25">
      <c r="A4476" t="s">
        <v>14</v>
      </c>
      <c r="B4476">
        <v>0</v>
      </c>
      <c r="C4476">
        <v>9230</v>
      </c>
      <c r="D4476">
        <v>22</v>
      </c>
      <c r="E4476" s="1" t="s">
        <v>165</v>
      </c>
      <c r="F4476" s="2" t="s">
        <v>96</v>
      </c>
      <c r="G4476" s="3" t="s">
        <v>116</v>
      </c>
      <c r="H4476" s="3" t="s">
        <v>73</v>
      </c>
      <c r="I4476" s="1" t="s">
        <v>16</v>
      </c>
      <c r="J4476" t="s">
        <v>816</v>
      </c>
      <c r="K4476" s="8">
        <v>42111</v>
      </c>
      <c r="L4476">
        <v>42111</v>
      </c>
      <c r="M4476" s="6">
        <v>421.11</v>
      </c>
      <c r="N4476" t="str">
        <f t="shared" si="70"/>
        <v>06</v>
      </c>
    </row>
    <row r="4477" spans="1:15" ht="15" customHeight="1" x14ac:dyDescent="0.25">
      <c r="A4477" t="s">
        <v>14</v>
      </c>
      <c r="B4477">
        <v>0</v>
      </c>
      <c r="C4477">
        <v>7131</v>
      </c>
      <c r="D4477">
        <v>22</v>
      </c>
      <c r="E4477" s="1" t="s">
        <v>169</v>
      </c>
      <c r="F4477" s="2" t="s">
        <v>61</v>
      </c>
      <c r="G4477" s="3" t="s">
        <v>144</v>
      </c>
      <c r="H4477" s="3" t="s">
        <v>63</v>
      </c>
      <c r="I4477" s="1" t="s">
        <v>55</v>
      </c>
      <c r="J4477" s="7" t="s">
        <v>624</v>
      </c>
      <c r="K4477" s="8">
        <v>7219635</v>
      </c>
      <c r="L4477">
        <v>7219635</v>
      </c>
      <c r="M4477" s="6">
        <v>72196.350000000006</v>
      </c>
      <c r="N4477" t="str">
        <f t="shared" si="70"/>
        <v>01</v>
      </c>
      <c r="O4477" t="s">
        <v>933</v>
      </c>
    </row>
    <row r="4478" spans="1:15" ht="15" customHeight="1" x14ac:dyDescent="0.25">
      <c r="A4478" t="s">
        <v>14</v>
      </c>
      <c r="B4478">
        <v>0</v>
      </c>
      <c r="C4478">
        <v>7131</v>
      </c>
      <c r="D4478">
        <v>22</v>
      </c>
      <c r="E4478" s="1" t="s">
        <v>169</v>
      </c>
      <c r="F4478" s="2" t="s">
        <v>61</v>
      </c>
      <c r="G4478" s="3" t="s">
        <v>144</v>
      </c>
      <c r="H4478" s="3" t="s">
        <v>54</v>
      </c>
      <c r="I4478" s="1" t="s">
        <v>55</v>
      </c>
      <c r="J4478" s="7" t="s">
        <v>624</v>
      </c>
      <c r="K4478" s="8">
        <v>2305521</v>
      </c>
      <c r="L4478">
        <v>2305521</v>
      </c>
      <c r="M4478" s="6">
        <v>23055.21</v>
      </c>
      <c r="N4478" t="str">
        <f t="shared" si="70"/>
        <v>02</v>
      </c>
      <c r="O4478" t="s">
        <v>933</v>
      </c>
    </row>
    <row r="4479" spans="1:15" ht="15" customHeight="1" x14ac:dyDescent="0.25">
      <c r="A4479" t="s">
        <v>14</v>
      </c>
      <c r="B4479">
        <v>0</v>
      </c>
      <c r="C4479">
        <v>7131</v>
      </c>
      <c r="D4479">
        <v>22</v>
      </c>
      <c r="E4479" s="1" t="s">
        <v>169</v>
      </c>
      <c r="F4479" s="2" t="s">
        <v>85</v>
      </c>
      <c r="G4479" s="3" t="s">
        <v>86</v>
      </c>
      <c r="H4479" s="3" t="s">
        <v>63</v>
      </c>
      <c r="I4479" s="1" t="s">
        <v>55</v>
      </c>
      <c r="J4479" t="s">
        <v>641</v>
      </c>
      <c r="K4479" s="8">
        <v>4828114</v>
      </c>
      <c r="L4479">
        <v>4828114</v>
      </c>
      <c r="M4479" s="6">
        <v>48281.14</v>
      </c>
      <c r="N4479" t="str">
        <f t="shared" si="70"/>
        <v>01</v>
      </c>
    </row>
    <row r="4480" spans="1:15" ht="15" customHeight="1" x14ac:dyDescent="0.25">
      <c r="A4480" t="s">
        <v>14</v>
      </c>
      <c r="B4480">
        <v>0</v>
      </c>
      <c r="C4480">
        <v>7131</v>
      </c>
      <c r="D4480">
        <v>22</v>
      </c>
      <c r="E4480" s="1" t="s">
        <v>169</v>
      </c>
      <c r="F4480" s="2" t="s">
        <v>85</v>
      </c>
      <c r="G4480" s="3" t="s">
        <v>86</v>
      </c>
      <c r="H4480" s="3" t="s">
        <v>54</v>
      </c>
      <c r="I4480" s="1" t="s">
        <v>55</v>
      </c>
      <c r="J4480" t="s">
        <v>641</v>
      </c>
      <c r="K4480" s="8">
        <v>1956201</v>
      </c>
      <c r="L4480">
        <v>1956201</v>
      </c>
      <c r="M4480" s="6">
        <v>19562.010000000002</v>
      </c>
      <c r="N4480" t="str">
        <f t="shared" si="70"/>
        <v>02</v>
      </c>
    </row>
    <row r="4481" spans="1:15" ht="15" customHeight="1" x14ac:dyDescent="0.25">
      <c r="A4481" t="s">
        <v>14</v>
      </c>
      <c r="B4481">
        <v>0</v>
      </c>
      <c r="C4481">
        <v>7131</v>
      </c>
      <c r="D4481">
        <v>22</v>
      </c>
      <c r="E4481" s="1" t="s">
        <v>169</v>
      </c>
      <c r="F4481" s="2" t="s">
        <v>52</v>
      </c>
      <c r="G4481" s="3" t="s">
        <v>95</v>
      </c>
      <c r="H4481" s="3" t="s">
        <v>63</v>
      </c>
      <c r="I4481" s="1" t="s">
        <v>55</v>
      </c>
      <c r="J4481" s="7" t="s">
        <v>624</v>
      </c>
      <c r="K4481" s="8">
        <v>5389613</v>
      </c>
      <c r="L4481">
        <v>5389613</v>
      </c>
      <c r="M4481" s="6">
        <v>53896.130000000005</v>
      </c>
      <c r="N4481" t="str">
        <f t="shared" si="70"/>
        <v>01</v>
      </c>
      <c r="O4481" t="s">
        <v>933</v>
      </c>
    </row>
    <row r="4482" spans="1:15" ht="15" customHeight="1" x14ac:dyDescent="0.25">
      <c r="A4482" t="s">
        <v>14</v>
      </c>
      <c r="B4482">
        <v>0</v>
      </c>
      <c r="C4482">
        <v>7131</v>
      </c>
      <c r="D4482">
        <v>22</v>
      </c>
      <c r="E4482" s="1" t="s">
        <v>169</v>
      </c>
      <c r="F4482" s="2" t="s">
        <v>52</v>
      </c>
      <c r="G4482" s="3" t="s">
        <v>95</v>
      </c>
      <c r="H4482" s="3" t="s">
        <v>54</v>
      </c>
      <c r="I4482" s="1" t="s">
        <v>55</v>
      </c>
      <c r="J4482" s="7" t="s">
        <v>624</v>
      </c>
      <c r="K4482" s="8">
        <v>2122688</v>
      </c>
      <c r="L4482">
        <v>2122688</v>
      </c>
      <c r="M4482" s="6">
        <v>21226.880000000001</v>
      </c>
      <c r="N4482" t="str">
        <f t="shared" si="70"/>
        <v>02</v>
      </c>
      <c r="O4482" t="s">
        <v>933</v>
      </c>
    </row>
    <row r="4483" spans="1:15" ht="15" customHeight="1" x14ac:dyDescent="0.25">
      <c r="A4483" t="s">
        <v>14</v>
      </c>
      <c r="B4483">
        <v>0</v>
      </c>
      <c r="C4483">
        <v>7131</v>
      </c>
      <c r="D4483">
        <v>22</v>
      </c>
      <c r="E4483" s="1" t="s">
        <v>169</v>
      </c>
      <c r="F4483" s="2" t="s">
        <v>52</v>
      </c>
      <c r="G4483" s="3" t="s">
        <v>115</v>
      </c>
      <c r="H4483" s="3" t="s">
        <v>58</v>
      </c>
      <c r="I4483" s="1" t="s">
        <v>64</v>
      </c>
      <c r="J4483" t="s">
        <v>835</v>
      </c>
      <c r="K4483" s="8">
        <v>3221640</v>
      </c>
      <c r="L4483">
        <v>3221640</v>
      </c>
      <c r="M4483" s="6">
        <v>32216.400000000001</v>
      </c>
      <c r="N4483" t="str">
        <f t="shared" si="70"/>
        <v>01</v>
      </c>
    </row>
    <row r="4484" spans="1:15" ht="15" customHeight="1" x14ac:dyDescent="0.25">
      <c r="A4484" t="s">
        <v>14</v>
      </c>
      <c r="B4484">
        <v>0</v>
      </c>
      <c r="C4484">
        <v>7131</v>
      </c>
      <c r="D4484">
        <v>22</v>
      </c>
      <c r="E4484" s="1" t="s">
        <v>169</v>
      </c>
      <c r="F4484" s="2" t="s">
        <v>52</v>
      </c>
      <c r="G4484" s="3" t="s">
        <v>115</v>
      </c>
      <c r="H4484" s="3" t="s">
        <v>68</v>
      </c>
      <c r="I4484" s="1" t="s">
        <v>64</v>
      </c>
      <c r="J4484" t="s">
        <v>835</v>
      </c>
      <c r="K4484" s="8">
        <v>30000</v>
      </c>
      <c r="L4484">
        <v>30000</v>
      </c>
      <c r="M4484" s="6">
        <v>300</v>
      </c>
      <c r="N4484" t="str">
        <f t="shared" si="70"/>
        <v>01</v>
      </c>
    </row>
    <row r="4485" spans="1:15" ht="15" customHeight="1" x14ac:dyDescent="0.25">
      <c r="A4485" t="s">
        <v>14</v>
      </c>
      <c r="B4485">
        <v>0</v>
      </c>
      <c r="C4485">
        <v>7131</v>
      </c>
      <c r="D4485">
        <v>22</v>
      </c>
      <c r="E4485" s="1" t="s">
        <v>169</v>
      </c>
      <c r="F4485" s="2" t="s">
        <v>52</v>
      </c>
      <c r="G4485" s="3" t="s">
        <v>115</v>
      </c>
      <c r="H4485" s="3" t="s">
        <v>54</v>
      </c>
      <c r="I4485" s="1" t="s">
        <v>64</v>
      </c>
      <c r="J4485" t="s">
        <v>835</v>
      </c>
      <c r="K4485" s="8">
        <v>1630086</v>
      </c>
      <c r="L4485">
        <v>1630086</v>
      </c>
      <c r="M4485" s="6">
        <v>16300.86</v>
      </c>
      <c r="N4485" t="str">
        <f t="shared" si="70"/>
        <v>02</v>
      </c>
    </row>
    <row r="4486" spans="1:15" ht="15" customHeight="1" x14ac:dyDescent="0.25">
      <c r="A4486" t="s">
        <v>14</v>
      </c>
      <c r="B4486">
        <v>0</v>
      </c>
      <c r="C4486">
        <v>7131</v>
      </c>
      <c r="D4486">
        <v>22</v>
      </c>
      <c r="E4486" s="1" t="s">
        <v>169</v>
      </c>
      <c r="F4486" s="2" t="s">
        <v>52</v>
      </c>
      <c r="G4486" s="3" t="s">
        <v>115</v>
      </c>
      <c r="H4486" s="3" t="s">
        <v>69</v>
      </c>
      <c r="I4486" s="1" t="s">
        <v>64</v>
      </c>
      <c r="J4486" t="s">
        <v>835</v>
      </c>
      <c r="K4486" s="8">
        <v>6705</v>
      </c>
      <c r="L4486">
        <v>6705</v>
      </c>
      <c r="M4486" s="6">
        <v>67.05</v>
      </c>
      <c r="N4486" t="str">
        <f t="shared" si="70"/>
        <v>02</v>
      </c>
    </row>
    <row r="4487" spans="1:15" ht="15" customHeight="1" x14ac:dyDescent="0.25">
      <c r="A4487" t="s">
        <v>14</v>
      </c>
      <c r="B4487">
        <v>0</v>
      </c>
      <c r="C4487">
        <v>6702</v>
      </c>
      <c r="D4487">
        <v>22</v>
      </c>
      <c r="E4487" s="1" t="s">
        <v>173</v>
      </c>
      <c r="F4487" s="2" t="s">
        <v>61</v>
      </c>
      <c r="G4487" s="3" t="s">
        <v>144</v>
      </c>
      <c r="H4487" s="3" t="s">
        <v>63</v>
      </c>
      <c r="I4487" s="1" t="s">
        <v>55</v>
      </c>
      <c r="J4487" s="7" t="s">
        <v>624</v>
      </c>
      <c r="K4487" s="8">
        <v>6398830</v>
      </c>
      <c r="L4487">
        <v>6398830</v>
      </c>
      <c r="M4487" s="6">
        <v>63988.3</v>
      </c>
      <c r="N4487" t="str">
        <f t="shared" si="70"/>
        <v>01</v>
      </c>
      <c r="O4487" t="s">
        <v>933</v>
      </c>
    </row>
    <row r="4488" spans="1:15" ht="15" customHeight="1" x14ac:dyDescent="0.25">
      <c r="A4488" t="s">
        <v>14</v>
      </c>
      <c r="B4488">
        <v>0</v>
      </c>
      <c r="C4488">
        <v>6702</v>
      </c>
      <c r="D4488">
        <v>22</v>
      </c>
      <c r="E4488" s="1" t="s">
        <v>173</v>
      </c>
      <c r="F4488" s="2" t="s">
        <v>61</v>
      </c>
      <c r="G4488" s="3" t="s">
        <v>144</v>
      </c>
      <c r="H4488" s="3" t="s">
        <v>54</v>
      </c>
      <c r="I4488" s="1" t="s">
        <v>55</v>
      </c>
      <c r="J4488" s="7" t="s">
        <v>624</v>
      </c>
      <c r="K4488" s="8">
        <v>2276837</v>
      </c>
      <c r="L4488">
        <v>2276837</v>
      </c>
      <c r="M4488" s="6">
        <v>22768.37</v>
      </c>
      <c r="N4488" t="str">
        <f t="shared" si="70"/>
        <v>02</v>
      </c>
      <c r="O4488" t="s">
        <v>933</v>
      </c>
    </row>
    <row r="4489" spans="1:15" ht="15" customHeight="1" x14ac:dyDescent="0.25">
      <c r="A4489" t="s">
        <v>14</v>
      </c>
      <c r="B4489">
        <v>0</v>
      </c>
      <c r="C4489">
        <v>6702</v>
      </c>
      <c r="D4489">
        <v>22</v>
      </c>
      <c r="E4489" s="1" t="s">
        <v>173</v>
      </c>
      <c r="F4489" s="2" t="s">
        <v>85</v>
      </c>
      <c r="G4489" s="3" t="s">
        <v>86</v>
      </c>
      <c r="H4489" s="3" t="s">
        <v>63</v>
      </c>
      <c r="I4489" s="1" t="s">
        <v>55</v>
      </c>
      <c r="J4489" t="s">
        <v>641</v>
      </c>
      <c r="K4489" s="8">
        <v>10726005</v>
      </c>
      <c r="L4489">
        <v>10726005</v>
      </c>
      <c r="M4489" s="6">
        <v>107260.05</v>
      </c>
      <c r="N4489" t="str">
        <f t="shared" si="70"/>
        <v>01</v>
      </c>
    </row>
    <row r="4490" spans="1:15" ht="15" customHeight="1" x14ac:dyDescent="0.25">
      <c r="A4490" t="s">
        <v>14</v>
      </c>
      <c r="B4490">
        <v>0</v>
      </c>
      <c r="C4490">
        <v>6702</v>
      </c>
      <c r="D4490">
        <v>22</v>
      </c>
      <c r="E4490" s="1" t="s">
        <v>173</v>
      </c>
      <c r="F4490" s="2" t="s">
        <v>85</v>
      </c>
      <c r="G4490" s="3" t="s">
        <v>86</v>
      </c>
      <c r="H4490" s="3" t="s">
        <v>65</v>
      </c>
      <c r="I4490" s="1" t="s">
        <v>55</v>
      </c>
      <c r="J4490" t="s">
        <v>641</v>
      </c>
      <c r="K4490" s="8">
        <v>74398</v>
      </c>
      <c r="L4490">
        <v>74398</v>
      </c>
      <c r="M4490" s="6">
        <v>743.98</v>
      </c>
      <c r="N4490" t="str">
        <f t="shared" si="70"/>
        <v>01</v>
      </c>
    </row>
    <row r="4491" spans="1:15" ht="15" customHeight="1" x14ac:dyDescent="0.25">
      <c r="A4491" t="s">
        <v>14</v>
      </c>
      <c r="B4491">
        <v>0</v>
      </c>
      <c r="C4491">
        <v>6702</v>
      </c>
      <c r="D4491">
        <v>22</v>
      </c>
      <c r="E4491" s="1" t="s">
        <v>173</v>
      </c>
      <c r="F4491" s="2" t="s">
        <v>85</v>
      </c>
      <c r="G4491" s="3" t="s">
        <v>86</v>
      </c>
      <c r="H4491" s="3" t="s">
        <v>67</v>
      </c>
      <c r="I4491" s="1" t="s">
        <v>55</v>
      </c>
      <c r="J4491" t="s">
        <v>641</v>
      </c>
      <c r="K4491" s="8">
        <v>45455</v>
      </c>
      <c r="L4491">
        <v>45455</v>
      </c>
      <c r="M4491" s="6">
        <v>454.55</v>
      </c>
      <c r="N4491" t="str">
        <f t="shared" si="70"/>
        <v>01</v>
      </c>
    </row>
    <row r="4492" spans="1:15" ht="15" customHeight="1" x14ac:dyDescent="0.25">
      <c r="A4492" t="s">
        <v>14</v>
      </c>
      <c r="B4492">
        <v>0</v>
      </c>
      <c r="C4492">
        <v>6702</v>
      </c>
      <c r="D4492">
        <v>22</v>
      </c>
      <c r="E4492" s="1" t="s">
        <v>173</v>
      </c>
      <c r="F4492" s="2" t="s">
        <v>85</v>
      </c>
      <c r="G4492" s="3" t="s">
        <v>86</v>
      </c>
      <c r="H4492" s="3" t="s">
        <v>54</v>
      </c>
      <c r="I4492" s="1" t="s">
        <v>55</v>
      </c>
      <c r="J4492" t="s">
        <v>641</v>
      </c>
      <c r="K4492" s="8">
        <v>3026757</v>
      </c>
      <c r="L4492">
        <v>3026757</v>
      </c>
      <c r="M4492" s="6">
        <v>30267.57</v>
      </c>
      <c r="N4492" t="str">
        <f t="shared" si="70"/>
        <v>02</v>
      </c>
    </row>
    <row r="4493" spans="1:15" ht="15" customHeight="1" x14ac:dyDescent="0.25">
      <c r="A4493" t="s">
        <v>14</v>
      </c>
      <c r="B4493">
        <v>0</v>
      </c>
      <c r="C4493">
        <v>6702</v>
      </c>
      <c r="D4493">
        <v>22</v>
      </c>
      <c r="E4493" s="1" t="s">
        <v>173</v>
      </c>
      <c r="F4493" s="2" t="s">
        <v>85</v>
      </c>
      <c r="G4493" s="3" t="s">
        <v>86</v>
      </c>
      <c r="H4493" s="3" t="s">
        <v>69</v>
      </c>
      <c r="I4493" s="1" t="s">
        <v>55</v>
      </c>
      <c r="J4493" t="s">
        <v>641</v>
      </c>
      <c r="K4493" s="8">
        <v>26767</v>
      </c>
      <c r="L4493">
        <v>26767</v>
      </c>
      <c r="M4493" s="6">
        <v>267.67</v>
      </c>
      <c r="N4493" t="str">
        <f t="shared" si="70"/>
        <v>02</v>
      </c>
    </row>
    <row r="4494" spans="1:15" ht="15" customHeight="1" x14ac:dyDescent="0.25">
      <c r="A4494" t="s">
        <v>14</v>
      </c>
      <c r="B4494">
        <v>0</v>
      </c>
      <c r="C4494">
        <v>6702</v>
      </c>
      <c r="D4494">
        <v>22</v>
      </c>
      <c r="E4494" s="1" t="s">
        <v>173</v>
      </c>
      <c r="F4494" s="2" t="s">
        <v>52</v>
      </c>
      <c r="G4494" s="3" t="s">
        <v>115</v>
      </c>
      <c r="H4494" s="3" t="s">
        <v>58</v>
      </c>
      <c r="I4494" s="1" t="s">
        <v>64</v>
      </c>
      <c r="J4494" t="s">
        <v>835</v>
      </c>
      <c r="K4494" s="8">
        <v>1723664</v>
      </c>
      <c r="L4494">
        <v>1723664</v>
      </c>
      <c r="M4494" s="6">
        <v>17236.64</v>
      </c>
      <c r="N4494" t="str">
        <f t="shared" si="70"/>
        <v>01</v>
      </c>
    </row>
    <row r="4495" spans="1:15" ht="15" customHeight="1" x14ac:dyDescent="0.25">
      <c r="A4495" t="s">
        <v>14</v>
      </c>
      <c r="B4495">
        <v>0</v>
      </c>
      <c r="C4495">
        <v>6702</v>
      </c>
      <c r="D4495">
        <v>22</v>
      </c>
      <c r="E4495" s="1" t="s">
        <v>173</v>
      </c>
      <c r="F4495" s="2" t="s">
        <v>52</v>
      </c>
      <c r="G4495" s="3" t="s">
        <v>115</v>
      </c>
      <c r="H4495" s="3" t="s">
        <v>66</v>
      </c>
      <c r="I4495" s="1" t="s">
        <v>64</v>
      </c>
      <c r="J4495" t="s">
        <v>835</v>
      </c>
      <c r="K4495" s="8">
        <v>9492</v>
      </c>
      <c r="L4495">
        <v>9492</v>
      </c>
      <c r="M4495" s="6">
        <v>94.92</v>
      </c>
      <c r="N4495" t="str">
        <f t="shared" ref="N4495:N4558" si="71">LEFT(H4495,2)</f>
        <v>01</v>
      </c>
    </row>
    <row r="4496" spans="1:15" ht="15" customHeight="1" x14ac:dyDescent="0.25">
      <c r="A4496" t="s">
        <v>14</v>
      </c>
      <c r="B4496">
        <v>0</v>
      </c>
      <c r="C4496">
        <v>6702</v>
      </c>
      <c r="D4496">
        <v>22</v>
      </c>
      <c r="E4496" s="1" t="s">
        <v>173</v>
      </c>
      <c r="F4496" s="2" t="s">
        <v>52</v>
      </c>
      <c r="G4496" s="3" t="s">
        <v>115</v>
      </c>
      <c r="H4496" s="3" t="s">
        <v>68</v>
      </c>
      <c r="I4496" s="1" t="s">
        <v>64</v>
      </c>
      <c r="J4496" t="s">
        <v>835</v>
      </c>
      <c r="K4496" s="8">
        <v>130000</v>
      </c>
      <c r="L4496">
        <v>130000</v>
      </c>
      <c r="M4496" s="6">
        <v>1300</v>
      </c>
      <c r="N4496" t="str">
        <f t="shared" si="71"/>
        <v>01</v>
      </c>
    </row>
    <row r="4497" spans="1:15" ht="15" customHeight="1" x14ac:dyDescent="0.25">
      <c r="A4497" t="s">
        <v>14</v>
      </c>
      <c r="B4497">
        <v>0</v>
      </c>
      <c r="C4497">
        <v>6702</v>
      </c>
      <c r="D4497">
        <v>22</v>
      </c>
      <c r="E4497" s="1" t="s">
        <v>173</v>
      </c>
      <c r="F4497" s="2" t="s">
        <v>52</v>
      </c>
      <c r="G4497" s="3" t="s">
        <v>115</v>
      </c>
      <c r="H4497" s="3" t="s">
        <v>54</v>
      </c>
      <c r="I4497" s="1" t="s">
        <v>64</v>
      </c>
      <c r="J4497" t="s">
        <v>835</v>
      </c>
      <c r="K4497" s="8">
        <v>1217391</v>
      </c>
      <c r="L4497">
        <v>1217391</v>
      </c>
      <c r="M4497" s="6">
        <v>12173.91</v>
      </c>
      <c r="N4497" t="str">
        <f t="shared" si="71"/>
        <v>02</v>
      </c>
    </row>
    <row r="4498" spans="1:15" ht="15" customHeight="1" x14ac:dyDescent="0.25">
      <c r="A4498" t="s">
        <v>14</v>
      </c>
      <c r="B4498">
        <v>0</v>
      </c>
      <c r="C4498">
        <v>6702</v>
      </c>
      <c r="D4498">
        <v>22</v>
      </c>
      <c r="E4498" s="1" t="s">
        <v>173</v>
      </c>
      <c r="F4498" s="2" t="s">
        <v>52</v>
      </c>
      <c r="G4498" s="3" t="s">
        <v>115</v>
      </c>
      <c r="H4498" s="3" t="s">
        <v>69</v>
      </c>
      <c r="I4498" s="1" t="s">
        <v>64</v>
      </c>
      <c r="J4498" t="s">
        <v>835</v>
      </c>
      <c r="K4498" s="8">
        <v>29055</v>
      </c>
      <c r="L4498">
        <v>29055</v>
      </c>
      <c r="M4498" s="6">
        <v>290.55</v>
      </c>
      <c r="N4498" t="str">
        <f t="shared" si="71"/>
        <v>02</v>
      </c>
    </row>
    <row r="4499" spans="1:15" ht="15" customHeight="1" x14ac:dyDescent="0.25">
      <c r="A4499" t="s">
        <v>14</v>
      </c>
      <c r="B4499">
        <v>0</v>
      </c>
      <c r="C4499">
        <v>6702</v>
      </c>
      <c r="D4499">
        <v>22</v>
      </c>
      <c r="E4499" s="1" t="s">
        <v>173</v>
      </c>
      <c r="F4499" s="2" t="s">
        <v>52</v>
      </c>
      <c r="G4499" s="3" t="s">
        <v>115</v>
      </c>
      <c r="H4499" s="3" t="s">
        <v>70</v>
      </c>
      <c r="I4499" s="1" t="s">
        <v>64</v>
      </c>
      <c r="J4499" t="s">
        <v>835</v>
      </c>
      <c r="K4499" s="8">
        <v>2121</v>
      </c>
      <c r="L4499">
        <v>2121</v>
      </c>
      <c r="M4499" s="6">
        <v>21.21</v>
      </c>
      <c r="N4499" t="str">
        <f t="shared" si="71"/>
        <v>02</v>
      </c>
    </row>
    <row r="4500" spans="1:15" ht="15" customHeight="1" x14ac:dyDescent="0.25">
      <c r="A4500" t="s">
        <v>14</v>
      </c>
      <c r="B4500">
        <v>0</v>
      </c>
      <c r="C4500">
        <v>6702</v>
      </c>
      <c r="D4500">
        <v>22</v>
      </c>
      <c r="E4500" s="1" t="s">
        <v>173</v>
      </c>
      <c r="F4500" s="2" t="s">
        <v>96</v>
      </c>
      <c r="G4500" s="3" t="s">
        <v>116</v>
      </c>
      <c r="H4500" s="3" t="s">
        <v>66</v>
      </c>
      <c r="I4500" s="1" t="s">
        <v>55</v>
      </c>
      <c r="J4500" t="s">
        <v>816</v>
      </c>
      <c r="K4500" s="8">
        <v>1033680</v>
      </c>
      <c r="L4500">
        <v>1033680</v>
      </c>
      <c r="M4500" s="6">
        <v>10336.800000000001</v>
      </c>
      <c r="N4500" t="str">
        <f t="shared" si="71"/>
        <v>01</v>
      </c>
    </row>
    <row r="4501" spans="1:15" ht="15" customHeight="1" x14ac:dyDescent="0.25">
      <c r="A4501" t="s">
        <v>14</v>
      </c>
      <c r="B4501">
        <v>0</v>
      </c>
      <c r="C4501">
        <v>6702</v>
      </c>
      <c r="D4501">
        <v>22</v>
      </c>
      <c r="E4501" s="1" t="s">
        <v>173</v>
      </c>
      <c r="F4501" s="2" t="s">
        <v>96</v>
      </c>
      <c r="G4501" s="3" t="s">
        <v>116</v>
      </c>
      <c r="H4501" s="3" t="s">
        <v>70</v>
      </c>
      <c r="I4501" s="1" t="s">
        <v>55</v>
      </c>
      <c r="J4501" t="s">
        <v>816</v>
      </c>
      <c r="K4501" s="8">
        <v>225700</v>
      </c>
      <c r="L4501">
        <v>225700</v>
      </c>
      <c r="M4501" s="6">
        <v>2257</v>
      </c>
      <c r="N4501" t="str">
        <f t="shared" si="71"/>
        <v>02</v>
      </c>
    </row>
    <row r="4502" spans="1:15" ht="15" customHeight="1" x14ac:dyDescent="0.25">
      <c r="A4502" t="s">
        <v>14</v>
      </c>
      <c r="B4502">
        <v>0</v>
      </c>
      <c r="C4502">
        <v>6702</v>
      </c>
      <c r="D4502">
        <v>22</v>
      </c>
      <c r="E4502" s="1" t="s">
        <v>173</v>
      </c>
      <c r="F4502" s="2" t="s">
        <v>96</v>
      </c>
      <c r="G4502" s="3" t="s">
        <v>116</v>
      </c>
      <c r="H4502" s="3" t="s">
        <v>71</v>
      </c>
      <c r="I4502" s="1" t="s">
        <v>16</v>
      </c>
      <c r="J4502" t="s">
        <v>816</v>
      </c>
      <c r="K4502" s="8">
        <v>4675799</v>
      </c>
      <c r="L4502">
        <v>4675799</v>
      </c>
      <c r="M4502" s="6">
        <v>46757.99</v>
      </c>
      <c r="N4502" t="str">
        <f t="shared" si="71"/>
        <v>05</v>
      </c>
    </row>
    <row r="4503" spans="1:15" ht="15" customHeight="1" x14ac:dyDescent="0.25">
      <c r="A4503" t="s">
        <v>14</v>
      </c>
      <c r="B4503">
        <v>0</v>
      </c>
      <c r="C4503">
        <v>6702</v>
      </c>
      <c r="D4503">
        <v>22</v>
      </c>
      <c r="E4503" s="1" t="s">
        <v>173</v>
      </c>
      <c r="F4503" s="2" t="s">
        <v>96</v>
      </c>
      <c r="G4503" s="3" t="s">
        <v>116</v>
      </c>
      <c r="H4503" s="3" t="s">
        <v>73</v>
      </c>
      <c r="I4503" s="1" t="s">
        <v>16</v>
      </c>
      <c r="J4503" t="s">
        <v>816</v>
      </c>
      <c r="K4503" s="8">
        <v>29140</v>
      </c>
      <c r="L4503">
        <v>29140</v>
      </c>
      <c r="M4503" s="6">
        <v>291.40000000000003</v>
      </c>
      <c r="N4503" t="str">
        <f t="shared" si="71"/>
        <v>06</v>
      </c>
    </row>
    <row r="4504" spans="1:15" ht="15" customHeight="1" x14ac:dyDescent="0.25">
      <c r="A4504" t="s">
        <v>14</v>
      </c>
      <c r="B4504">
        <v>0</v>
      </c>
      <c r="C4504" s="7" t="s">
        <v>177</v>
      </c>
      <c r="D4504">
        <v>22</v>
      </c>
      <c r="E4504" s="1" t="s">
        <v>178</v>
      </c>
      <c r="F4504" s="2" t="s">
        <v>61</v>
      </c>
      <c r="G4504" s="3" t="s">
        <v>144</v>
      </c>
      <c r="H4504" s="3" t="s">
        <v>63</v>
      </c>
      <c r="I4504" s="1" t="s">
        <v>55</v>
      </c>
      <c r="J4504" s="7" t="s">
        <v>624</v>
      </c>
      <c r="K4504" s="8">
        <v>6364038</v>
      </c>
      <c r="L4504">
        <v>6364038</v>
      </c>
      <c r="M4504" s="6">
        <v>63640.380000000005</v>
      </c>
      <c r="N4504" t="str">
        <f t="shared" si="71"/>
        <v>01</v>
      </c>
      <c r="O4504" t="s">
        <v>933</v>
      </c>
    </row>
    <row r="4505" spans="1:15" ht="15" customHeight="1" x14ac:dyDescent="0.25">
      <c r="A4505" t="s">
        <v>14</v>
      </c>
      <c r="B4505">
        <v>0</v>
      </c>
      <c r="C4505" s="7" t="s">
        <v>177</v>
      </c>
      <c r="D4505">
        <v>22</v>
      </c>
      <c r="E4505" s="1" t="s">
        <v>178</v>
      </c>
      <c r="F4505" s="2" t="s">
        <v>61</v>
      </c>
      <c r="G4505" s="3" t="s">
        <v>144</v>
      </c>
      <c r="H4505" s="3" t="s">
        <v>54</v>
      </c>
      <c r="I4505" s="1" t="s">
        <v>55</v>
      </c>
      <c r="J4505" s="7" t="s">
        <v>624</v>
      </c>
      <c r="K4505" s="8">
        <v>2269418</v>
      </c>
      <c r="L4505">
        <v>2269418</v>
      </c>
      <c r="M4505" s="6">
        <v>22694.18</v>
      </c>
      <c r="N4505" t="str">
        <f t="shared" si="71"/>
        <v>02</v>
      </c>
      <c r="O4505" t="s">
        <v>933</v>
      </c>
    </row>
    <row r="4506" spans="1:15" ht="15" customHeight="1" x14ac:dyDescent="0.25">
      <c r="A4506" t="s">
        <v>14</v>
      </c>
      <c r="B4506">
        <v>0</v>
      </c>
      <c r="C4506" s="7" t="s">
        <v>177</v>
      </c>
      <c r="D4506">
        <v>22</v>
      </c>
      <c r="E4506" s="1" t="s">
        <v>178</v>
      </c>
      <c r="F4506" s="2" t="s">
        <v>52</v>
      </c>
      <c r="G4506" s="3" t="s">
        <v>115</v>
      </c>
      <c r="H4506" s="3" t="s">
        <v>58</v>
      </c>
      <c r="I4506" s="1" t="s">
        <v>64</v>
      </c>
      <c r="J4506" t="s">
        <v>835</v>
      </c>
      <c r="K4506" s="8">
        <v>2388755</v>
      </c>
      <c r="L4506">
        <v>2388755</v>
      </c>
      <c r="M4506" s="6">
        <v>23887.55</v>
      </c>
      <c r="N4506" t="str">
        <f t="shared" si="71"/>
        <v>01</v>
      </c>
    </row>
    <row r="4507" spans="1:15" ht="15" customHeight="1" x14ac:dyDescent="0.25">
      <c r="A4507" t="s">
        <v>14</v>
      </c>
      <c r="B4507">
        <v>0</v>
      </c>
      <c r="C4507" s="7" t="s">
        <v>177</v>
      </c>
      <c r="D4507">
        <v>22</v>
      </c>
      <c r="E4507" s="1" t="s">
        <v>178</v>
      </c>
      <c r="F4507" s="2" t="s">
        <v>52</v>
      </c>
      <c r="G4507" s="3" t="s">
        <v>115</v>
      </c>
      <c r="H4507" s="3" t="s">
        <v>66</v>
      </c>
      <c r="I4507" s="1" t="s">
        <v>64</v>
      </c>
      <c r="J4507" t="s">
        <v>835</v>
      </c>
      <c r="K4507" s="8">
        <v>21930</v>
      </c>
      <c r="L4507">
        <v>21930</v>
      </c>
      <c r="M4507" s="6">
        <v>219.3</v>
      </c>
      <c r="N4507" t="str">
        <f t="shared" si="71"/>
        <v>01</v>
      </c>
    </row>
    <row r="4508" spans="1:15" ht="15" customHeight="1" x14ac:dyDescent="0.25">
      <c r="A4508" t="s">
        <v>14</v>
      </c>
      <c r="B4508">
        <v>0</v>
      </c>
      <c r="C4508" s="7" t="s">
        <v>177</v>
      </c>
      <c r="D4508">
        <v>22</v>
      </c>
      <c r="E4508" s="1" t="s">
        <v>178</v>
      </c>
      <c r="F4508" s="2" t="s">
        <v>52</v>
      </c>
      <c r="G4508" s="3" t="s">
        <v>115</v>
      </c>
      <c r="H4508" s="3" t="s">
        <v>68</v>
      </c>
      <c r="I4508" s="1" t="s">
        <v>64</v>
      </c>
      <c r="J4508" t="s">
        <v>835</v>
      </c>
      <c r="K4508" s="8">
        <v>25000</v>
      </c>
      <c r="L4508">
        <v>25000</v>
      </c>
      <c r="M4508" s="6">
        <v>250</v>
      </c>
      <c r="N4508" t="str">
        <f t="shared" si="71"/>
        <v>01</v>
      </c>
    </row>
    <row r="4509" spans="1:15" ht="15" customHeight="1" x14ac:dyDescent="0.25">
      <c r="A4509" t="s">
        <v>14</v>
      </c>
      <c r="B4509">
        <v>0</v>
      </c>
      <c r="C4509" s="7" t="s">
        <v>177</v>
      </c>
      <c r="D4509">
        <v>22</v>
      </c>
      <c r="E4509" s="1" t="s">
        <v>178</v>
      </c>
      <c r="F4509" s="2" t="s">
        <v>52</v>
      </c>
      <c r="G4509" s="3" t="s">
        <v>115</v>
      </c>
      <c r="H4509" s="3" t="s">
        <v>54</v>
      </c>
      <c r="I4509" s="1" t="s">
        <v>64</v>
      </c>
      <c r="J4509" t="s">
        <v>835</v>
      </c>
      <c r="K4509" s="8">
        <v>1441459</v>
      </c>
      <c r="L4509">
        <v>1441459</v>
      </c>
      <c r="M4509" s="6">
        <v>14414.59</v>
      </c>
      <c r="N4509" t="str">
        <f t="shared" si="71"/>
        <v>02</v>
      </c>
    </row>
    <row r="4510" spans="1:15" ht="15" customHeight="1" x14ac:dyDescent="0.25">
      <c r="A4510" t="s">
        <v>14</v>
      </c>
      <c r="B4510">
        <v>0</v>
      </c>
      <c r="C4510" s="7" t="s">
        <v>177</v>
      </c>
      <c r="D4510">
        <v>22</v>
      </c>
      <c r="E4510" s="1" t="s">
        <v>178</v>
      </c>
      <c r="F4510" s="2" t="s">
        <v>52</v>
      </c>
      <c r="G4510" s="3" t="s">
        <v>115</v>
      </c>
      <c r="H4510" s="3" t="s">
        <v>69</v>
      </c>
      <c r="I4510" s="1" t="s">
        <v>64</v>
      </c>
      <c r="J4510" t="s">
        <v>835</v>
      </c>
      <c r="K4510" s="8">
        <v>5587</v>
      </c>
      <c r="L4510">
        <v>5587</v>
      </c>
      <c r="M4510" s="6">
        <v>55.870000000000005</v>
      </c>
      <c r="N4510" t="str">
        <f t="shared" si="71"/>
        <v>02</v>
      </c>
    </row>
    <row r="4511" spans="1:15" ht="15" customHeight="1" x14ac:dyDescent="0.25">
      <c r="A4511" t="s">
        <v>14</v>
      </c>
      <c r="B4511">
        <v>0</v>
      </c>
      <c r="C4511" s="7" t="s">
        <v>177</v>
      </c>
      <c r="D4511">
        <v>22</v>
      </c>
      <c r="E4511" s="1" t="s">
        <v>178</v>
      </c>
      <c r="F4511" s="2" t="s">
        <v>52</v>
      </c>
      <c r="G4511" s="3" t="s">
        <v>115</v>
      </c>
      <c r="H4511" s="3" t="s">
        <v>70</v>
      </c>
      <c r="I4511" s="1" t="s">
        <v>64</v>
      </c>
      <c r="J4511" t="s">
        <v>835</v>
      </c>
      <c r="K4511" s="8">
        <v>4900</v>
      </c>
      <c r="L4511">
        <v>4900</v>
      </c>
      <c r="M4511" s="6">
        <v>49</v>
      </c>
      <c r="N4511" t="str">
        <f t="shared" si="71"/>
        <v>02</v>
      </c>
    </row>
    <row r="4512" spans="1:15" ht="15" customHeight="1" x14ac:dyDescent="0.25">
      <c r="A4512" t="s">
        <v>14</v>
      </c>
      <c r="B4512">
        <v>0</v>
      </c>
      <c r="C4512">
        <v>1022</v>
      </c>
      <c r="D4512">
        <v>22</v>
      </c>
      <c r="E4512" s="1" t="s">
        <v>179</v>
      </c>
      <c r="F4512" s="2" t="s">
        <v>61</v>
      </c>
      <c r="G4512" s="3" t="s">
        <v>180</v>
      </c>
      <c r="H4512" s="3" t="s">
        <v>63</v>
      </c>
      <c r="I4512" s="1" t="s">
        <v>55</v>
      </c>
      <c r="J4512" s="7" t="s">
        <v>624</v>
      </c>
      <c r="K4512" s="8">
        <v>8377922</v>
      </c>
      <c r="L4512">
        <v>8377922</v>
      </c>
      <c r="M4512" s="6">
        <v>83779.22</v>
      </c>
      <c r="N4512" t="str">
        <f t="shared" si="71"/>
        <v>01</v>
      </c>
      <c r="O4512" t="s">
        <v>933</v>
      </c>
    </row>
    <row r="4513" spans="1:15" ht="15" customHeight="1" x14ac:dyDescent="0.25">
      <c r="A4513" t="s">
        <v>14</v>
      </c>
      <c r="B4513">
        <v>0</v>
      </c>
      <c r="C4513">
        <v>1022</v>
      </c>
      <c r="D4513">
        <v>22</v>
      </c>
      <c r="E4513" s="1" t="s">
        <v>179</v>
      </c>
      <c r="F4513" s="2" t="s">
        <v>61</v>
      </c>
      <c r="G4513" s="3" t="s">
        <v>180</v>
      </c>
      <c r="H4513" s="3" t="s">
        <v>54</v>
      </c>
      <c r="I4513" s="1" t="s">
        <v>55</v>
      </c>
      <c r="J4513" s="7" t="s">
        <v>624</v>
      </c>
      <c r="K4513" s="8">
        <v>2488508</v>
      </c>
      <c r="L4513">
        <v>2488508</v>
      </c>
      <c r="M4513" s="6">
        <v>24885.08</v>
      </c>
      <c r="N4513" t="str">
        <f t="shared" si="71"/>
        <v>02</v>
      </c>
      <c r="O4513" t="s">
        <v>933</v>
      </c>
    </row>
    <row r="4514" spans="1:15" ht="15" customHeight="1" x14ac:dyDescent="0.25">
      <c r="A4514" t="s">
        <v>14</v>
      </c>
      <c r="B4514">
        <v>0</v>
      </c>
      <c r="C4514">
        <v>1022</v>
      </c>
      <c r="D4514">
        <v>22</v>
      </c>
      <c r="E4514" s="1" t="s">
        <v>179</v>
      </c>
      <c r="F4514" s="2" t="s">
        <v>85</v>
      </c>
      <c r="G4514" s="3" t="s">
        <v>86</v>
      </c>
      <c r="H4514" s="3" t="s">
        <v>63</v>
      </c>
      <c r="I4514" s="1" t="s">
        <v>55</v>
      </c>
      <c r="J4514" t="s">
        <v>641</v>
      </c>
      <c r="K4514" s="8">
        <v>10363829</v>
      </c>
      <c r="L4514">
        <v>10363829</v>
      </c>
      <c r="M4514" s="6">
        <v>103638.29000000001</v>
      </c>
      <c r="N4514" t="str">
        <f t="shared" si="71"/>
        <v>01</v>
      </c>
    </row>
    <row r="4515" spans="1:15" ht="15" customHeight="1" x14ac:dyDescent="0.25">
      <c r="A4515" t="s">
        <v>14</v>
      </c>
      <c r="B4515">
        <v>0</v>
      </c>
      <c r="C4515">
        <v>1022</v>
      </c>
      <c r="D4515">
        <v>22</v>
      </c>
      <c r="E4515" s="1" t="s">
        <v>179</v>
      </c>
      <c r="F4515" s="2" t="s">
        <v>85</v>
      </c>
      <c r="G4515" s="3" t="s">
        <v>86</v>
      </c>
      <c r="H4515" s="3" t="s">
        <v>54</v>
      </c>
      <c r="I4515" s="1" t="s">
        <v>55</v>
      </c>
      <c r="J4515" t="s">
        <v>641</v>
      </c>
      <c r="K4515" s="8">
        <v>4151084</v>
      </c>
      <c r="L4515">
        <v>4151084</v>
      </c>
      <c r="M4515" s="6">
        <v>41510.840000000004</v>
      </c>
      <c r="N4515" t="str">
        <f t="shared" si="71"/>
        <v>02</v>
      </c>
    </row>
    <row r="4516" spans="1:15" ht="15" customHeight="1" x14ac:dyDescent="0.25">
      <c r="A4516" t="s">
        <v>14</v>
      </c>
      <c r="B4516">
        <v>0</v>
      </c>
      <c r="C4516">
        <v>1022</v>
      </c>
      <c r="D4516">
        <v>22</v>
      </c>
      <c r="E4516" s="1" t="s">
        <v>179</v>
      </c>
      <c r="F4516" s="2" t="s">
        <v>92</v>
      </c>
      <c r="G4516" s="3" t="s">
        <v>93</v>
      </c>
      <c r="H4516" s="3" t="s">
        <v>150</v>
      </c>
      <c r="I4516" s="1" t="s">
        <v>55</v>
      </c>
      <c r="J4516" t="s">
        <v>831</v>
      </c>
      <c r="K4516" s="8">
        <v>27000</v>
      </c>
      <c r="L4516">
        <v>27000</v>
      </c>
      <c r="M4516" s="6">
        <v>270</v>
      </c>
      <c r="N4516" t="str">
        <f t="shared" si="71"/>
        <v>01</v>
      </c>
    </row>
    <row r="4517" spans="1:15" ht="15" customHeight="1" x14ac:dyDescent="0.25">
      <c r="A4517" t="s">
        <v>14</v>
      </c>
      <c r="B4517">
        <v>0</v>
      </c>
      <c r="C4517">
        <v>1022</v>
      </c>
      <c r="D4517">
        <v>22</v>
      </c>
      <c r="E4517" s="1" t="s">
        <v>179</v>
      </c>
      <c r="F4517" s="2" t="s">
        <v>92</v>
      </c>
      <c r="G4517" s="3" t="s">
        <v>93</v>
      </c>
      <c r="H4517" s="3" t="s">
        <v>69</v>
      </c>
      <c r="I4517" s="1" t="s">
        <v>55</v>
      </c>
      <c r="J4517" t="s">
        <v>831</v>
      </c>
      <c r="K4517" s="8">
        <v>6040</v>
      </c>
      <c r="L4517">
        <v>6040</v>
      </c>
      <c r="M4517" s="6">
        <v>60.4</v>
      </c>
      <c r="N4517" t="str">
        <f t="shared" si="71"/>
        <v>02</v>
      </c>
    </row>
    <row r="4518" spans="1:15" ht="15" customHeight="1" x14ac:dyDescent="0.25">
      <c r="A4518" t="s">
        <v>14</v>
      </c>
      <c r="B4518">
        <v>0</v>
      </c>
      <c r="C4518">
        <v>1022</v>
      </c>
      <c r="D4518">
        <v>22</v>
      </c>
      <c r="E4518" s="1" t="s">
        <v>179</v>
      </c>
      <c r="F4518" s="2" t="s">
        <v>92</v>
      </c>
      <c r="G4518" s="3" t="s">
        <v>93</v>
      </c>
      <c r="H4518" s="3" t="s">
        <v>73</v>
      </c>
      <c r="I4518" s="1" t="s">
        <v>16</v>
      </c>
      <c r="J4518" t="s">
        <v>831</v>
      </c>
      <c r="K4518" s="8">
        <v>4362715</v>
      </c>
      <c r="L4518">
        <v>4362715</v>
      </c>
      <c r="M4518" s="6">
        <v>43627.15</v>
      </c>
      <c r="N4518" t="str">
        <f t="shared" si="71"/>
        <v>06</v>
      </c>
    </row>
    <row r="4519" spans="1:15" ht="15" customHeight="1" x14ac:dyDescent="0.25">
      <c r="A4519" t="s">
        <v>14</v>
      </c>
      <c r="B4519">
        <v>0</v>
      </c>
      <c r="C4519">
        <v>1022</v>
      </c>
      <c r="D4519">
        <v>22</v>
      </c>
      <c r="E4519" s="1" t="s">
        <v>179</v>
      </c>
      <c r="F4519" s="2" t="s">
        <v>52</v>
      </c>
      <c r="G4519" s="3" t="s">
        <v>115</v>
      </c>
      <c r="H4519" s="3" t="s">
        <v>58</v>
      </c>
      <c r="I4519" s="1" t="s">
        <v>64</v>
      </c>
      <c r="J4519" t="s">
        <v>835</v>
      </c>
      <c r="K4519" s="8">
        <v>2927680</v>
      </c>
      <c r="L4519">
        <v>2927680</v>
      </c>
      <c r="M4519" s="6">
        <v>29276.799999999999</v>
      </c>
      <c r="N4519" t="str">
        <f t="shared" si="71"/>
        <v>01</v>
      </c>
    </row>
    <row r="4520" spans="1:15" ht="15" customHeight="1" x14ac:dyDescent="0.25">
      <c r="A4520" t="s">
        <v>14</v>
      </c>
      <c r="B4520">
        <v>0</v>
      </c>
      <c r="C4520">
        <v>1022</v>
      </c>
      <c r="D4520">
        <v>22</v>
      </c>
      <c r="E4520" s="1" t="s">
        <v>179</v>
      </c>
      <c r="F4520" s="2" t="s">
        <v>52</v>
      </c>
      <c r="G4520" s="3" t="s">
        <v>115</v>
      </c>
      <c r="H4520" s="3" t="s">
        <v>103</v>
      </c>
      <c r="I4520" s="1" t="s">
        <v>64</v>
      </c>
      <c r="J4520" t="s">
        <v>835</v>
      </c>
      <c r="K4520" s="8">
        <v>47795</v>
      </c>
      <c r="L4520">
        <v>47795</v>
      </c>
      <c r="M4520" s="6">
        <v>477.95</v>
      </c>
      <c r="N4520" t="str">
        <f t="shared" si="71"/>
        <v>01</v>
      </c>
    </row>
    <row r="4521" spans="1:15" ht="15" customHeight="1" x14ac:dyDescent="0.25">
      <c r="A4521" t="s">
        <v>14</v>
      </c>
      <c r="B4521">
        <v>0</v>
      </c>
      <c r="C4521">
        <v>1022</v>
      </c>
      <c r="D4521">
        <v>22</v>
      </c>
      <c r="E4521" s="1" t="s">
        <v>179</v>
      </c>
      <c r="F4521" s="2" t="s">
        <v>52</v>
      </c>
      <c r="G4521" s="3" t="s">
        <v>115</v>
      </c>
      <c r="H4521" s="3" t="s">
        <v>66</v>
      </c>
      <c r="I4521" s="1" t="s">
        <v>64</v>
      </c>
      <c r="J4521" t="s">
        <v>835</v>
      </c>
      <c r="K4521" s="8">
        <v>3694</v>
      </c>
      <c r="L4521">
        <v>3694</v>
      </c>
      <c r="M4521" s="6">
        <v>36.94</v>
      </c>
      <c r="N4521" t="str">
        <f t="shared" si="71"/>
        <v>01</v>
      </c>
    </row>
    <row r="4522" spans="1:15" ht="15" customHeight="1" x14ac:dyDescent="0.25">
      <c r="A4522" t="s">
        <v>14</v>
      </c>
      <c r="B4522">
        <v>0</v>
      </c>
      <c r="C4522">
        <v>1022</v>
      </c>
      <c r="D4522">
        <v>22</v>
      </c>
      <c r="E4522" s="1" t="s">
        <v>179</v>
      </c>
      <c r="F4522" s="2" t="s">
        <v>52</v>
      </c>
      <c r="G4522" s="3" t="s">
        <v>115</v>
      </c>
      <c r="H4522" s="3" t="s">
        <v>68</v>
      </c>
      <c r="I4522" s="1" t="s">
        <v>64</v>
      </c>
      <c r="J4522" t="s">
        <v>835</v>
      </c>
      <c r="K4522" s="8">
        <v>216200</v>
      </c>
      <c r="L4522">
        <v>216200</v>
      </c>
      <c r="M4522" s="6">
        <v>2162</v>
      </c>
      <c r="N4522" t="str">
        <f t="shared" si="71"/>
        <v>01</v>
      </c>
    </row>
    <row r="4523" spans="1:15" ht="15" customHeight="1" x14ac:dyDescent="0.25">
      <c r="A4523" t="s">
        <v>14</v>
      </c>
      <c r="B4523">
        <v>0</v>
      </c>
      <c r="C4523">
        <v>1022</v>
      </c>
      <c r="D4523">
        <v>22</v>
      </c>
      <c r="E4523" s="1" t="s">
        <v>179</v>
      </c>
      <c r="F4523" s="2" t="s">
        <v>52</v>
      </c>
      <c r="G4523" s="3" t="s">
        <v>115</v>
      </c>
      <c r="H4523" s="3" t="s">
        <v>54</v>
      </c>
      <c r="I4523" s="1" t="s">
        <v>64</v>
      </c>
      <c r="J4523" t="s">
        <v>835</v>
      </c>
      <c r="K4523" s="8">
        <v>720489</v>
      </c>
      <c r="L4523">
        <v>720489</v>
      </c>
      <c r="M4523" s="6">
        <v>7204.89</v>
      </c>
      <c r="N4523" t="str">
        <f t="shared" si="71"/>
        <v>02</v>
      </c>
    </row>
    <row r="4524" spans="1:15" ht="15" customHeight="1" x14ac:dyDescent="0.25">
      <c r="A4524" t="s">
        <v>14</v>
      </c>
      <c r="B4524">
        <v>0</v>
      </c>
      <c r="C4524">
        <v>1022</v>
      </c>
      <c r="D4524">
        <v>22</v>
      </c>
      <c r="E4524" s="1" t="s">
        <v>179</v>
      </c>
      <c r="F4524" s="2" t="s">
        <v>52</v>
      </c>
      <c r="G4524" s="3" t="s">
        <v>115</v>
      </c>
      <c r="H4524" s="3" t="s">
        <v>69</v>
      </c>
      <c r="I4524" s="1" t="s">
        <v>64</v>
      </c>
      <c r="J4524" t="s">
        <v>835</v>
      </c>
      <c r="K4524" s="8">
        <v>48324</v>
      </c>
      <c r="L4524">
        <v>48324</v>
      </c>
      <c r="M4524" s="6">
        <v>483.24</v>
      </c>
      <c r="N4524" t="str">
        <f t="shared" si="71"/>
        <v>02</v>
      </c>
    </row>
    <row r="4525" spans="1:15" ht="15" customHeight="1" x14ac:dyDescent="0.25">
      <c r="A4525" t="s">
        <v>14</v>
      </c>
      <c r="B4525">
        <v>0</v>
      </c>
      <c r="C4525">
        <v>1022</v>
      </c>
      <c r="D4525">
        <v>22</v>
      </c>
      <c r="E4525" s="1" t="s">
        <v>179</v>
      </c>
      <c r="F4525" s="2" t="s">
        <v>52</v>
      </c>
      <c r="G4525" s="3" t="s">
        <v>115</v>
      </c>
      <c r="H4525" s="3" t="s">
        <v>70</v>
      </c>
      <c r="I4525" s="1" t="s">
        <v>64</v>
      </c>
      <c r="J4525" t="s">
        <v>835</v>
      </c>
      <c r="K4525" s="8">
        <v>11512</v>
      </c>
      <c r="L4525">
        <v>11512</v>
      </c>
      <c r="M4525" s="6">
        <v>115.12</v>
      </c>
      <c r="N4525" t="str">
        <f t="shared" si="71"/>
        <v>02</v>
      </c>
    </row>
    <row r="4526" spans="1:15" ht="15" customHeight="1" x14ac:dyDescent="0.25">
      <c r="A4526" t="s">
        <v>14</v>
      </c>
      <c r="B4526">
        <v>0</v>
      </c>
      <c r="C4526">
        <v>1022</v>
      </c>
      <c r="D4526">
        <v>22</v>
      </c>
      <c r="E4526" s="1" t="s">
        <v>179</v>
      </c>
      <c r="F4526" s="2" t="s">
        <v>96</v>
      </c>
      <c r="G4526" s="3" t="s">
        <v>252</v>
      </c>
      <c r="H4526" s="3" t="s">
        <v>114</v>
      </c>
      <c r="I4526" s="1" t="s">
        <v>16</v>
      </c>
      <c r="J4526" t="s">
        <v>818</v>
      </c>
      <c r="K4526" s="8">
        <v>92755</v>
      </c>
      <c r="L4526">
        <v>92755</v>
      </c>
      <c r="M4526" s="6">
        <v>927.55000000000007</v>
      </c>
      <c r="N4526" t="str">
        <f t="shared" si="71"/>
        <v>05</v>
      </c>
    </row>
    <row r="4527" spans="1:15" ht="15" customHeight="1" x14ac:dyDescent="0.25">
      <c r="A4527" t="s">
        <v>14</v>
      </c>
      <c r="B4527">
        <v>0</v>
      </c>
      <c r="C4527">
        <v>1022</v>
      </c>
      <c r="D4527">
        <v>22</v>
      </c>
      <c r="E4527" s="1" t="s">
        <v>179</v>
      </c>
      <c r="F4527" s="2" t="s">
        <v>96</v>
      </c>
      <c r="G4527" s="3" t="s">
        <v>252</v>
      </c>
      <c r="H4527" s="3" t="s">
        <v>73</v>
      </c>
      <c r="I4527" s="1" t="s">
        <v>16</v>
      </c>
      <c r="J4527" t="s">
        <v>818</v>
      </c>
      <c r="K4527" s="8">
        <v>1910984</v>
      </c>
      <c r="L4527">
        <v>1910984</v>
      </c>
      <c r="M4527" s="6">
        <v>19109.84</v>
      </c>
      <c r="N4527" t="str">
        <f t="shared" si="71"/>
        <v>06</v>
      </c>
    </row>
    <row r="4528" spans="1:15" ht="15" customHeight="1" x14ac:dyDescent="0.25">
      <c r="A4528" t="s">
        <v>14</v>
      </c>
      <c r="B4528">
        <v>0</v>
      </c>
      <c r="C4528">
        <v>1022</v>
      </c>
      <c r="D4528">
        <v>22</v>
      </c>
      <c r="E4528" s="1" t="s">
        <v>179</v>
      </c>
      <c r="F4528" s="2" t="s">
        <v>96</v>
      </c>
      <c r="G4528" s="3" t="s">
        <v>252</v>
      </c>
      <c r="H4528" s="3" t="s">
        <v>123</v>
      </c>
      <c r="I4528" s="1" t="s">
        <v>16</v>
      </c>
      <c r="J4528" t="s">
        <v>818</v>
      </c>
      <c r="K4528" s="8">
        <v>4500</v>
      </c>
      <c r="L4528">
        <v>4500</v>
      </c>
      <c r="M4528" s="6">
        <v>45</v>
      </c>
      <c r="N4528" t="str">
        <f t="shared" si="71"/>
        <v>08</v>
      </c>
    </row>
    <row r="4529" spans="1:15" ht="15" customHeight="1" x14ac:dyDescent="0.25">
      <c r="A4529" t="s">
        <v>14</v>
      </c>
      <c r="B4529">
        <v>0</v>
      </c>
      <c r="C4529">
        <v>7129</v>
      </c>
      <c r="D4529">
        <v>22</v>
      </c>
      <c r="E4529" s="1" t="s">
        <v>210</v>
      </c>
      <c r="F4529" s="2" t="s">
        <v>61</v>
      </c>
      <c r="G4529" s="3" t="s">
        <v>180</v>
      </c>
      <c r="H4529" s="3" t="s">
        <v>63</v>
      </c>
      <c r="I4529" s="1" t="s">
        <v>55</v>
      </c>
      <c r="J4529" s="7" t="s">
        <v>624</v>
      </c>
      <c r="K4529" s="8">
        <v>4940479</v>
      </c>
      <c r="L4529">
        <v>4940479</v>
      </c>
      <c r="M4529" s="6">
        <v>49404.79</v>
      </c>
      <c r="N4529" t="str">
        <f t="shared" si="71"/>
        <v>01</v>
      </c>
      <c r="O4529" t="s">
        <v>933</v>
      </c>
    </row>
    <row r="4530" spans="1:15" ht="15" customHeight="1" x14ac:dyDescent="0.25">
      <c r="A4530" t="s">
        <v>14</v>
      </c>
      <c r="B4530">
        <v>0</v>
      </c>
      <c r="C4530">
        <v>7129</v>
      </c>
      <c r="D4530">
        <v>22</v>
      </c>
      <c r="E4530" s="1" t="s">
        <v>210</v>
      </c>
      <c r="F4530" s="2" t="s">
        <v>61</v>
      </c>
      <c r="G4530" s="3" t="s">
        <v>180</v>
      </c>
      <c r="H4530" s="3" t="s">
        <v>54</v>
      </c>
      <c r="I4530" s="1" t="s">
        <v>55</v>
      </c>
      <c r="J4530" s="7" t="s">
        <v>624</v>
      </c>
      <c r="K4530" s="8">
        <v>1782304</v>
      </c>
      <c r="L4530">
        <v>1782304</v>
      </c>
      <c r="M4530" s="6">
        <v>17823.04</v>
      </c>
      <c r="N4530" t="str">
        <f t="shared" si="71"/>
        <v>02</v>
      </c>
      <c r="O4530" t="s">
        <v>933</v>
      </c>
    </row>
    <row r="4531" spans="1:15" ht="15" customHeight="1" x14ac:dyDescent="0.25">
      <c r="A4531" t="s">
        <v>14</v>
      </c>
      <c r="B4531">
        <v>0</v>
      </c>
      <c r="C4531">
        <v>7129</v>
      </c>
      <c r="D4531">
        <v>22</v>
      </c>
      <c r="E4531" s="1" t="s">
        <v>210</v>
      </c>
      <c r="F4531" s="2" t="s">
        <v>85</v>
      </c>
      <c r="G4531" s="3" t="s">
        <v>86</v>
      </c>
      <c r="H4531" s="3" t="s">
        <v>63</v>
      </c>
      <c r="I4531" s="1" t="s">
        <v>55</v>
      </c>
      <c r="J4531" t="s">
        <v>641</v>
      </c>
      <c r="K4531" s="8">
        <v>16752759</v>
      </c>
      <c r="L4531">
        <v>16752759</v>
      </c>
      <c r="M4531" s="6">
        <v>167527.59</v>
      </c>
      <c r="N4531" t="str">
        <f t="shared" si="71"/>
        <v>01</v>
      </c>
    </row>
    <row r="4532" spans="1:15" ht="15" customHeight="1" x14ac:dyDescent="0.25">
      <c r="A4532" t="s">
        <v>14</v>
      </c>
      <c r="B4532">
        <v>0</v>
      </c>
      <c r="C4532">
        <v>7129</v>
      </c>
      <c r="D4532">
        <v>22</v>
      </c>
      <c r="E4532" s="1" t="s">
        <v>210</v>
      </c>
      <c r="F4532" s="2" t="s">
        <v>85</v>
      </c>
      <c r="G4532" s="3" t="s">
        <v>86</v>
      </c>
      <c r="H4532" s="3" t="s">
        <v>67</v>
      </c>
      <c r="I4532" s="1" t="s">
        <v>55</v>
      </c>
      <c r="J4532" t="s">
        <v>641</v>
      </c>
      <c r="K4532" s="8">
        <v>50000</v>
      </c>
      <c r="L4532">
        <v>50000</v>
      </c>
      <c r="M4532" s="6">
        <v>500</v>
      </c>
      <c r="N4532" t="str">
        <f t="shared" si="71"/>
        <v>01</v>
      </c>
    </row>
    <row r="4533" spans="1:15" ht="15" customHeight="1" x14ac:dyDescent="0.25">
      <c r="A4533" t="s">
        <v>14</v>
      </c>
      <c r="B4533">
        <v>0</v>
      </c>
      <c r="C4533">
        <v>7129</v>
      </c>
      <c r="D4533">
        <v>22</v>
      </c>
      <c r="E4533" s="1" t="s">
        <v>210</v>
      </c>
      <c r="F4533" s="2" t="s">
        <v>85</v>
      </c>
      <c r="G4533" s="3" t="s">
        <v>86</v>
      </c>
      <c r="H4533" s="3" t="s">
        <v>54</v>
      </c>
      <c r="I4533" s="1" t="s">
        <v>55</v>
      </c>
      <c r="J4533" t="s">
        <v>641</v>
      </c>
      <c r="K4533" s="8">
        <v>6253146</v>
      </c>
      <c r="L4533">
        <v>6253146</v>
      </c>
      <c r="M4533" s="6">
        <v>62531.46</v>
      </c>
      <c r="N4533" t="str">
        <f t="shared" si="71"/>
        <v>02</v>
      </c>
    </row>
    <row r="4534" spans="1:15" ht="15" customHeight="1" x14ac:dyDescent="0.25">
      <c r="A4534" t="s">
        <v>14</v>
      </c>
      <c r="B4534">
        <v>0</v>
      </c>
      <c r="C4534">
        <v>7129</v>
      </c>
      <c r="D4534">
        <v>22</v>
      </c>
      <c r="E4534" s="1" t="s">
        <v>210</v>
      </c>
      <c r="F4534" s="2" t="s">
        <v>85</v>
      </c>
      <c r="G4534" s="3" t="s">
        <v>86</v>
      </c>
      <c r="H4534" s="3" t="s">
        <v>69</v>
      </c>
      <c r="I4534" s="1" t="s">
        <v>55</v>
      </c>
      <c r="J4534" t="s">
        <v>641</v>
      </c>
      <c r="K4534" s="8">
        <v>11049</v>
      </c>
      <c r="L4534">
        <v>11049</v>
      </c>
      <c r="M4534" s="6">
        <v>110.49000000000001</v>
      </c>
      <c r="N4534" t="str">
        <f t="shared" si="71"/>
        <v>02</v>
      </c>
    </row>
    <row r="4535" spans="1:15" ht="15" customHeight="1" x14ac:dyDescent="0.25">
      <c r="A4535" t="s">
        <v>14</v>
      </c>
      <c r="B4535">
        <v>0</v>
      </c>
      <c r="C4535">
        <v>7129</v>
      </c>
      <c r="D4535">
        <v>22</v>
      </c>
      <c r="E4535" s="1" t="s">
        <v>210</v>
      </c>
      <c r="F4535" s="2" t="s">
        <v>92</v>
      </c>
      <c r="G4535" s="3" t="s">
        <v>93</v>
      </c>
      <c r="H4535" s="3" t="s">
        <v>150</v>
      </c>
      <c r="I4535" s="1" t="s">
        <v>55</v>
      </c>
      <c r="J4535" t="s">
        <v>831</v>
      </c>
      <c r="K4535" s="8">
        <v>27000</v>
      </c>
      <c r="L4535">
        <v>27000</v>
      </c>
      <c r="M4535" s="6">
        <v>270</v>
      </c>
      <c r="N4535" t="str">
        <f t="shared" si="71"/>
        <v>01</v>
      </c>
    </row>
    <row r="4536" spans="1:15" ht="15" customHeight="1" x14ac:dyDescent="0.25">
      <c r="A4536" t="s">
        <v>14</v>
      </c>
      <c r="B4536">
        <v>0</v>
      </c>
      <c r="C4536">
        <v>7129</v>
      </c>
      <c r="D4536">
        <v>22</v>
      </c>
      <c r="E4536" s="1" t="s">
        <v>210</v>
      </c>
      <c r="F4536" s="2" t="s">
        <v>92</v>
      </c>
      <c r="G4536" s="3" t="s">
        <v>93</v>
      </c>
      <c r="H4536" s="3" t="s">
        <v>69</v>
      </c>
      <c r="I4536" s="1" t="s">
        <v>55</v>
      </c>
      <c r="J4536" t="s">
        <v>831</v>
      </c>
      <c r="K4536" s="8">
        <v>6024</v>
      </c>
      <c r="L4536">
        <v>6024</v>
      </c>
      <c r="M4536" s="6">
        <v>60.24</v>
      </c>
      <c r="N4536" t="str">
        <f t="shared" si="71"/>
        <v>02</v>
      </c>
    </row>
    <row r="4537" spans="1:15" ht="15" customHeight="1" x14ac:dyDescent="0.25">
      <c r="A4537" t="s">
        <v>14</v>
      </c>
      <c r="B4537">
        <v>0</v>
      </c>
      <c r="C4537">
        <v>7129</v>
      </c>
      <c r="D4537">
        <v>22</v>
      </c>
      <c r="E4537" s="1" t="s">
        <v>210</v>
      </c>
      <c r="F4537" s="2" t="s">
        <v>92</v>
      </c>
      <c r="G4537" s="3" t="s">
        <v>93</v>
      </c>
      <c r="H4537" s="3" t="s">
        <v>73</v>
      </c>
      <c r="I4537" s="1" t="s">
        <v>16</v>
      </c>
      <c r="J4537" t="s">
        <v>831</v>
      </c>
      <c r="K4537" s="8">
        <v>1983025</v>
      </c>
      <c r="L4537">
        <v>1983025</v>
      </c>
      <c r="M4537" s="6">
        <v>19830.25</v>
      </c>
      <c r="N4537" t="str">
        <f t="shared" si="71"/>
        <v>06</v>
      </c>
    </row>
    <row r="4538" spans="1:15" ht="15" customHeight="1" x14ac:dyDescent="0.25">
      <c r="A4538" t="s">
        <v>14</v>
      </c>
      <c r="B4538">
        <v>0</v>
      </c>
      <c r="C4538">
        <v>7129</v>
      </c>
      <c r="D4538">
        <v>22</v>
      </c>
      <c r="E4538" s="1" t="s">
        <v>210</v>
      </c>
      <c r="F4538" s="2" t="s">
        <v>92</v>
      </c>
      <c r="G4538" s="3" t="s">
        <v>93</v>
      </c>
      <c r="H4538" s="3" t="s">
        <v>123</v>
      </c>
      <c r="I4538" s="1" t="s">
        <v>16</v>
      </c>
      <c r="J4538" t="s">
        <v>831</v>
      </c>
      <c r="K4538" s="8">
        <v>15000</v>
      </c>
      <c r="L4538">
        <v>15000</v>
      </c>
      <c r="M4538" s="6">
        <v>150</v>
      </c>
      <c r="N4538" t="str">
        <f t="shared" si="71"/>
        <v>08</v>
      </c>
    </row>
    <row r="4539" spans="1:15" ht="15" customHeight="1" x14ac:dyDescent="0.25">
      <c r="A4539" t="s">
        <v>14</v>
      </c>
      <c r="B4539">
        <v>0</v>
      </c>
      <c r="C4539">
        <v>7129</v>
      </c>
      <c r="D4539">
        <v>22</v>
      </c>
      <c r="E4539" s="1" t="s">
        <v>210</v>
      </c>
      <c r="F4539" s="2" t="s">
        <v>52</v>
      </c>
      <c r="G4539" s="3" t="s">
        <v>128</v>
      </c>
      <c r="H4539" s="3" t="s">
        <v>63</v>
      </c>
      <c r="I4539" s="1" t="s">
        <v>55</v>
      </c>
      <c r="J4539" t="s">
        <v>835</v>
      </c>
      <c r="K4539" s="8">
        <v>493180</v>
      </c>
      <c r="L4539">
        <v>493180</v>
      </c>
      <c r="M4539" s="6">
        <v>4931.8</v>
      </c>
      <c r="N4539" t="str">
        <f t="shared" si="71"/>
        <v>01</v>
      </c>
    </row>
    <row r="4540" spans="1:15" ht="15" customHeight="1" x14ac:dyDescent="0.25">
      <c r="A4540" t="s">
        <v>14</v>
      </c>
      <c r="B4540">
        <v>0</v>
      </c>
      <c r="C4540">
        <v>7129</v>
      </c>
      <c r="D4540">
        <v>22</v>
      </c>
      <c r="E4540" s="1" t="s">
        <v>210</v>
      </c>
      <c r="F4540" s="2" t="s">
        <v>52</v>
      </c>
      <c r="G4540" s="3" t="s">
        <v>128</v>
      </c>
      <c r="H4540" s="3" t="s">
        <v>54</v>
      </c>
      <c r="I4540" s="1" t="s">
        <v>55</v>
      </c>
      <c r="J4540" t="s">
        <v>835</v>
      </c>
      <c r="K4540" s="8">
        <v>204973</v>
      </c>
      <c r="L4540">
        <v>204973</v>
      </c>
      <c r="M4540" s="6">
        <v>2049.73</v>
      </c>
      <c r="N4540" t="str">
        <f t="shared" si="71"/>
        <v>02</v>
      </c>
    </row>
    <row r="4541" spans="1:15" ht="15" customHeight="1" x14ac:dyDescent="0.25">
      <c r="A4541" t="s">
        <v>14</v>
      </c>
      <c r="B4541">
        <v>0</v>
      </c>
      <c r="C4541">
        <v>7129</v>
      </c>
      <c r="D4541">
        <v>22</v>
      </c>
      <c r="E4541" s="1" t="s">
        <v>210</v>
      </c>
      <c r="F4541" s="2" t="s">
        <v>52</v>
      </c>
      <c r="G4541" s="3" t="s">
        <v>115</v>
      </c>
      <c r="H4541" s="3" t="s">
        <v>58</v>
      </c>
      <c r="I4541" s="1" t="s">
        <v>64</v>
      </c>
      <c r="J4541" t="s">
        <v>835</v>
      </c>
      <c r="K4541" s="8">
        <v>1920946</v>
      </c>
      <c r="L4541">
        <v>1920946</v>
      </c>
      <c r="M4541" s="6">
        <v>19209.46</v>
      </c>
      <c r="N4541" t="str">
        <f t="shared" si="71"/>
        <v>01</v>
      </c>
    </row>
    <row r="4542" spans="1:15" ht="15" customHeight="1" x14ac:dyDescent="0.25">
      <c r="A4542" t="s">
        <v>14</v>
      </c>
      <c r="B4542">
        <v>0</v>
      </c>
      <c r="C4542">
        <v>7129</v>
      </c>
      <c r="D4542">
        <v>22</v>
      </c>
      <c r="E4542" s="1" t="s">
        <v>210</v>
      </c>
      <c r="F4542" s="2" t="s">
        <v>52</v>
      </c>
      <c r="G4542" s="3" t="s">
        <v>115</v>
      </c>
      <c r="H4542" s="3" t="s">
        <v>54</v>
      </c>
      <c r="I4542" s="1" t="s">
        <v>64</v>
      </c>
      <c r="J4542" t="s">
        <v>835</v>
      </c>
      <c r="K4542" s="8">
        <v>443717</v>
      </c>
      <c r="L4542">
        <v>443717</v>
      </c>
      <c r="M4542" s="6">
        <v>4437.17</v>
      </c>
      <c r="N4542" t="str">
        <f t="shared" si="71"/>
        <v>02</v>
      </c>
    </row>
    <row r="4543" spans="1:15" ht="15" customHeight="1" x14ac:dyDescent="0.25">
      <c r="A4543" t="s">
        <v>14</v>
      </c>
      <c r="B4543">
        <v>0</v>
      </c>
      <c r="C4543">
        <v>7129</v>
      </c>
      <c r="D4543">
        <v>22</v>
      </c>
      <c r="E4543" s="1" t="s">
        <v>210</v>
      </c>
      <c r="F4543" s="2" t="s">
        <v>96</v>
      </c>
      <c r="G4543" s="3" t="s">
        <v>252</v>
      </c>
      <c r="H4543" s="3" t="s">
        <v>73</v>
      </c>
      <c r="I4543" s="1" t="s">
        <v>16</v>
      </c>
      <c r="J4543" t="s">
        <v>818</v>
      </c>
      <c r="K4543" s="8">
        <v>919165</v>
      </c>
      <c r="L4543">
        <v>919165</v>
      </c>
      <c r="M4543" s="6">
        <v>9191.65</v>
      </c>
      <c r="N4543" t="str">
        <f t="shared" si="71"/>
        <v>06</v>
      </c>
    </row>
    <row r="4544" spans="1:15" ht="15" customHeight="1" x14ac:dyDescent="0.25">
      <c r="A4544" t="s">
        <v>14</v>
      </c>
      <c r="B4544">
        <v>0</v>
      </c>
      <c r="C4544">
        <v>1021</v>
      </c>
      <c r="D4544">
        <v>22</v>
      </c>
      <c r="E4544" s="1" t="s">
        <v>214</v>
      </c>
      <c r="F4544" s="2" t="s">
        <v>61</v>
      </c>
      <c r="G4544" s="3" t="s">
        <v>180</v>
      </c>
      <c r="H4544" s="3" t="s">
        <v>63</v>
      </c>
      <c r="I4544" s="1" t="s">
        <v>55</v>
      </c>
      <c r="J4544" s="7" t="s">
        <v>624</v>
      </c>
      <c r="K4544" s="8">
        <v>7741706</v>
      </c>
      <c r="L4544">
        <v>7741706</v>
      </c>
      <c r="M4544" s="6">
        <v>77417.06</v>
      </c>
      <c r="N4544" t="str">
        <f t="shared" si="71"/>
        <v>01</v>
      </c>
      <c r="O4544" t="s">
        <v>933</v>
      </c>
    </row>
    <row r="4545" spans="1:15" ht="15" customHeight="1" x14ac:dyDescent="0.25">
      <c r="A4545" t="s">
        <v>14</v>
      </c>
      <c r="B4545">
        <v>0</v>
      </c>
      <c r="C4545">
        <v>1021</v>
      </c>
      <c r="D4545">
        <v>22</v>
      </c>
      <c r="E4545" s="1" t="s">
        <v>214</v>
      </c>
      <c r="F4545" s="2" t="s">
        <v>61</v>
      </c>
      <c r="G4545" s="3" t="s">
        <v>180</v>
      </c>
      <c r="H4545" s="3" t="s">
        <v>54</v>
      </c>
      <c r="I4545" s="1" t="s">
        <v>55</v>
      </c>
      <c r="J4545" s="7" t="s">
        <v>624</v>
      </c>
      <c r="K4545" s="8">
        <v>2885694</v>
      </c>
      <c r="L4545">
        <v>2885694</v>
      </c>
      <c r="M4545" s="6">
        <v>28856.940000000002</v>
      </c>
      <c r="N4545" t="str">
        <f t="shared" si="71"/>
        <v>02</v>
      </c>
      <c r="O4545" t="s">
        <v>933</v>
      </c>
    </row>
    <row r="4546" spans="1:15" ht="15" customHeight="1" x14ac:dyDescent="0.25">
      <c r="A4546" t="s">
        <v>14</v>
      </c>
      <c r="B4546">
        <v>0</v>
      </c>
      <c r="C4546">
        <v>1021</v>
      </c>
      <c r="D4546">
        <v>22</v>
      </c>
      <c r="E4546" s="1" t="s">
        <v>214</v>
      </c>
      <c r="F4546" s="2" t="s">
        <v>52</v>
      </c>
      <c r="G4546" s="3" t="s">
        <v>115</v>
      </c>
      <c r="H4546" s="3" t="s">
        <v>58</v>
      </c>
      <c r="I4546" s="1" t="s">
        <v>64</v>
      </c>
      <c r="J4546" t="s">
        <v>835</v>
      </c>
      <c r="K4546" s="8">
        <v>914874</v>
      </c>
      <c r="L4546">
        <v>914874</v>
      </c>
      <c r="M4546" s="6">
        <v>9148.74</v>
      </c>
      <c r="N4546" t="str">
        <f t="shared" si="71"/>
        <v>01</v>
      </c>
    </row>
    <row r="4547" spans="1:15" ht="15" customHeight="1" x14ac:dyDescent="0.25">
      <c r="A4547" t="s">
        <v>14</v>
      </c>
      <c r="B4547">
        <v>0</v>
      </c>
      <c r="C4547">
        <v>1021</v>
      </c>
      <c r="D4547">
        <v>22</v>
      </c>
      <c r="E4547" s="1" t="s">
        <v>214</v>
      </c>
      <c r="F4547" s="2" t="s">
        <v>52</v>
      </c>
      <c r="G4547" s="3" t="s">
        <v>115</v>
      </c>
      <c r="H4547" s="3" t="s">
        <v>54</v>
      </c>
      <c r="I4547" s="1" t="s">
        <v>64</v>
      </c>
      <c r="J4547" t="s">
        <v>835</v>
      </c>
      <c r="K4547" s="8">
        <v>370089</v>
      </c>
      <c r="L4547">
        <v>370089</v>
      </c>
      <c r="M4547" s="6">
        <v>3700.89</v>
      </c>
      <c r="N4547" t="str">
        <f t="shared" si="71"/>
        <v>02</v>
      </c>
    </row>
    <row r="4548" spans="1:15" ht="15" customHeight="1" x14ac:dyDescent="0.25">
      <c r="A4548" t="s">
        <v>14</v>
      </c>
      <c r="B4548">
        <v>0</v>
      </c>
      <c r="C4548" s="7" t="s">
        <v>216</v>
      </c>
      <c r="D4548">
        <v>22</v>
      </c>
      <c r="E4548" s="1" t="s">
        <v>217</v>
      </c>
      <c r="F4548" s="2" t="s">
        <v>61</v>
      </c>
      <c r="G4548" s="3" t="s">
        <v>180</v>
      </c>
      <c r="H4548" s="3" t="s">
        <v>63</v>
      </c>
      <c r="I4548" s="1" t="s">
        <v>55</v>
      </c>
      <c r="J4548" s="7" t="s">
        <v>624</v>
      </c>
      <c r="K4548" s="8">
        <v>7875966</v>
      </c>
      <c r="L4548">
        <v>7875966</v>
      </c>
      <c r="M4548" s="6">
        <v>78759.66</v>
      </c>
      <c r="N4548" t="str">
        <f t="shared" si="71"/>
        <v>01</v>
      </c>
      <c r="O4548" t="s">
        <v>933</v>
      </c>
    </row>
    <row r="4549" spans="1:15" ht="15" customHeight="1" x14ac:dyDescent="0.25">
      <c r="A4549" t="s">
        <v>14</v>
      </c>
      <c r="B4549">
        <v>0</v>
      </c>
      <c r="C4549" s="7" t="s">
        <v>216</v>
      </c>
      <c r="D4549">
        <v>22</v>
      </c>
      <c r="E4549" s="1" t="s">
        <v>217</v>
      </c>
      <c r="F4549" s="2" t="s">
        <v>61</v>
      </c>
      <c r="G4549" s="3" t="s">
        <v>180</v>
      </c>
      <c r="H4549" s="3" t="s">
        <v>54</v>
      </c>
      <c r="I4549" s="1" t="s">
        <v>55</v>
      </c>
      <c r="J4549" s="7" t="s">
        <v>624</v>
      </c>
      <c r="K4549" s="8">
        <v>1832403</v>
      </c>
      <c r="L4549">
        <v>1832403</v>
      </c>
      <c r="M4549" s="6">
        <v>18324.03</v>
      </c>
      <c r="N4549" t="str">
        <f t="shared" si="71"/>
        <v>02</v>
      </c>
      <c r="O4549" t="s">
        <v>933</v>
      </c>
    </row>
    <row r="4550" spans="1:15" ht="15" customHeight="1" x14ac:dyDescent="0.25">
      <c r="A4550" t="s">
        <v>14</v>
      </c>
      <c r="B4550">
        <v>0</v>
      </c>
      <c r="C4550" s="7" t="s">
        <v>216</v>
      </c>
      <c r="D4550">
        <v>22</v>
      </c>
      <c r="E4550" s="1" t="s">
        <v>217</v>
      </c>
      <c r="F4550" s="2" t="s">
        <v>85</v>
      </c>
      <c r="G4550" s="3" t="s">
        <v>86</v>
      </c>
      <c r="H4550" s="3" t="s">
        <v>63</v>
      </c>
      <c r="I4550" s="1" t="s">
        <v>55</v>
      </c>
      <c r="J4550" t="s">
        <v>641</v>
      </c>
      <c r="K4550" s="8">
        <v>8358350</v>
      </c>
      <c r="L4550">
        <v>8358350</v>
      </c>
      <c r="M4550" s="6">
        <v>83583.5</v>
      </c>
      <c r="N4550" t="str">
        <f t="shared" si="71"/>
        <v>01</v>
      </c>
    </row>
    <row r="4551" spans="1:15" ht="15" customHeight="1" x14ac:dyDescent="0.25">
      <c r="A4551" t="s">
        <v>14</v>
      </c>
      <c r="B4551">
        <v>0</v>
      </c>
      <c r="C4551" s="7" t="s">
        <v>216</v>
      </c>
      <c r="D4551">
        <v>22</v>
      </c>
      <c r="E4551" s="1" t="s">
        <v>217</v>
      </c>
      <c r="F4551" s="2" t="s">
        <v>85</v>
      </c>
      <c r="G4551" s="3" t="s">
        <v>86</v>
      </c>
      <c r="H4551" s="3" t="s">
        <v>65</v>
      </c>
      <c r="I4551" s="1" t="s">
        <v>55</v>
      </c>
      <c r="J4551" t="s">
        <v>641</v>
      </c>
      <c r="K4551" s="8">
        <v>27903</v>
      </c>
      <c r="L4551">
        <v>27903</v>
      </c>
      <c r="M4551" s="6">
        <v>279.03000000000003</v>
      </c>
      <c r="N4551" t="str">
        <f t="shared" si="71"/>
        <v>01</v>
      </c>
    </row>
    <row r="4552" spans="1:15" ht="15" customHeight="1" x14ac:dyDescent="0.25">
      <c r="A4552" t="s">
        <v>14</v>
      </c>
      <c r="B4552">
        <v>0</v>
      </c>
      <c r="C4552" s="7" t="s">
        <v>216</v>
      </c>
      <c r="D4552">
        <v>22</v>
      </c>
      <c r="E4552" s="1" t="s">
        <v>217</v>
      </c>
      <c r="F4552" s="2" t="s">
        <v>85</v>
      </c>
      <c r="G4552" s="3" t="s">
        <v>86</v>
      </c>
      <c r="H4552" s="3" t="s">
        <v>54</v>
      </c>
      <c r="I4552" s="1" t="s">
        <v>55</v>
      </c>
      <c r="J4552" t="s">
        <v>641</v>
      </c>
      <c r="K4552" s="8">
        <v>3469165</v>
      </c>
      <c r="L4552">
        <v>3469165</v>
      </c>
      <c r="M4552" s="6">
        <v>34691.65</v>
      </c>
      <c r="N4552" t="str">
        <f t="shared" si="71"/>
        <v>02</v>
      </c>
    </row>
    <row r="4553" spans="1:15" ht="15" customHeight="1" x14ac:dyDescent="0.25">
      <c r="A4553" t="s">
        <v>14</v>
      </c>
      <c r="B4553">
        <v>0</v>
      </c>
      <c r="C4553" s="7" t="s">
        <v>216</v>
      </c>
      <c r="D4553">
        <v>22</v>
      </c>
      <c r="E4553" s="1" t="s">
        <v>217</v>
      </c>
      <c r="F4553" s="2" t="s">
        <v>85</v>
      </c>
      <c r="G4553" s="3" t="s">
        <v>86</v>
      </c>
      <c r="H4553" s="3" t="s">
        <v>69</v>
      </c>
      <c r="I4553" s="1" t="s">
        <v>55</v>
      </c>
      <c r="J4553" t="s">
        <v>641</v>
      </c>
      <c r="K4553" s="8">
        <v>6237</v>
      </c>
      <c r="L4553">
        <v>6237</v>
      </c>
      <c r="M4553" s="6">
        <v>62.370000000000005</v>
      </c>
      <c r="N4553" t="str">
        <f t="shared" si="71"/>
        <v>02</v>
      </c>
    </row>
    <row r="4554" spans="1:15" ht="15" customHeight="1" x14ac:dyDescent="0.25">
      <c r="A4554" t="s">
        <v>14</v>
      </c>
      <c r="B4554">
        <v>0</v>
      </c>
      <c r="C4554" s="7" t="s">
        <v>216</v>
      </c>
      <c r="D4554">
        <v>22</v>
      </c>
      <c r="E4554" s="1" t="s">
        <v>217</v>
      </c>
      <c r="F4554" s="2" t="s">
        <v>92</v>
      </c>
      <c r="G4554" s="3" t="s">
        <v>93</v>
      </c>
      <c r="H4554" s="3" t="s">
        <v>65</v>
      </c>
      <c r="I4554" s="1" t="s">
        <v>55</v>
      </c>
      <c r="J4554" t="s">
        <v>831</v>
      </c>
      <c r="K4554" s="8">
        <v>48180</v>
      </c>
      <c r="L4554">
        <v>48180</v>
      </c>
      <c r="M4554" s="6">
        <v>481.8</v>
      </c>
      <c r="N4554" t="str">
        <f t="shared" si="71"/>
        <v>01</v>
      </c>
    </row>
    <row r="4555" spans="1:15" ht="15" customHeight="1" x14ac:dyDescent="0.25">
      <c r="A4555" t="s">
        <v>14</v>
      </c>
      <c r="B4555">
        <v>0</v>
      </c>
      <c r="C4555" s="7" t="s">
        <v>216</v>
      </c>
      <c r="D4555">
        <v>22</v>
      </c>
      <c r="E4555" s="1" t="s">
        <v>217</v>
      </c>
      <c r="F4555" s="2" t="s">
        <v>92</v>
      </c>
      <c r="G4555" s="3" t="s">
        <v>93</v>
      </c>
      <c r="H4555" s="3" t="s">
        <v>69</v>
      </c>
      <c r="I4555" s="1" t="s">
        <v>55</v>
      </c>
      <c r="J4555" t="s">
        <v>831</v>
      </c>
      <c r="K4555" s="8">
        <v>10769</v>
      </c>
      <c r="L4555">
        <v>10769</v>
      </c>
      <c r="M4555" s="6">
        <v>107.69</v>
      </c>
      <c r="N4555" t="str">
        <f t="shared" si="71"/>
        <v>02</v>
      </c>
    </row>
    <row r="4556" spans="1:15" ht="15" customHeight="1" x14ac:dyDescent="0.25">
      <c r="A4556" t="s">
        <v>14</v>
      </c>
      <c r="B4556">
        <v>0</v>
      </c>
      <c r="C4556" s="7" t="s">
        <v>216</v>
      </c>
      <c r="D4556">
        <v>22</v>
      </c>
      <c r="E4556" s="1" t="s">
        <v>217</v>
      </c>
      <c r="F4556" s="2" t="s">
        <v>92</v>
      </c>
      <c r="G4556" s="3" t="s">
        <v>93</v>
      </c>
      <c r="H4556" s="3" t="s">
        <v>114</v>
      </c>
      <c r="I4556" s="1" t="s">
        <v>16</v>
      </c>
      <c r="J4556" t="s">
        <v>831</v>
      </c>
      <c r="K4556" s="8">
        <v>45500</v>
      </c>
      <c r="L4556">
        <v>45500</v>
      </c>
      <c r="M4556" s="6">
        <v>455</v>
      </c>
      <c r="N4556" t="str">
        <f t="shared" si="71"/>
        <v>05</v>
      </c>
    </row>
    <row r="4557" spans="1:15" ht="15" customHeight="1" x14ac:dyDescent="0.25">
      <c r="A4557" t="s">
        <v>14</v>
      </c>
      <c r="B4557">
        <v>0</v>
      </c>
      <c r="C4557" s="7" t="s">
        <v>216</v>
      </c>
      <c r="D4557">
        <v>22</v>
      </c>
      <c r="E4557" s="1" t="s">
        <v>217</v>
      </c>
      <c r="F4557" s="2" t="s">
        <v>92</v>
      </c>
      <c r="G4557" s="3" t="s">
        <v>93</v>
      </c>
      <c r="H4557" s="3" t="s">
        <v>73</v>
      </c>
      <c r="I4557" s="1" t="s">
        <v>16</v>
      </c>
      <c r="J4557" t="s">
        <v>831</v>
      </c>
      <c r="K4557" s="8">
        <v>1166130</v>
      </c>
      <c r="L4557">
        <v>1166130</v>
      </c>
      <c r="M4557" s="6">
        <v>11661.300000000001</v>
      </c>
      <c r="N4557" t="str">
        <f t="shared" si="71"/>
        <v>06</v>
      </c>
    </row>
    <row r="4558" spans="1:15" ht="15" customHeight="1" x14ac:dyDescent="0.25">
      <c r="A4558" t="s">
        <v>14</v>
      </c>
      <c r="B4558">
        <v>0</v>
      </c>
      <c r="C4558" s="7" t="s">
        <v>216</v>
      </c>
      <c r="D4558">
        <v>22</v>
      </c>
      <c r="E4558" s="1" t="s">
        <v>217</v>
      </c>
      <c r="F4558" s="2" t="s">
        <v>92</v>
      </c>
      <c r="G4558" s="3" t="s">
        <v>93</v>
      </c>
      <c r="H4558" s="3" t="s">
        <v>123</v>
      </c>
      <c r="I4558" s="1" t="s">
        <v>16</v>
      </c>
      <c r="J4558" t="s">
        <v>831</v>
      </c>
      <c r="K4558" s="8">
        <v>435300</v>
      </c>
      <c r="L4558">
        <v>435300</v>
      </c>
      <c r="M4558" s="6">
        <v>4353</v>
      </c>
      <c r="N4558" t="str">
        <f t="shared" si="71"/>
        <v>08</v>
      </c>
    </row>
    <row r="4559" spans="1:15" ht="15" customHeight="1" x14ac:dyDescent="0.25">
      <c r="A4559" t="s">
        <v>14</v>
      </c>
      <c r="B4559">
        <v>0</v>
      </c>
      <c r="C4559" s="7" t="s">
        <v>216</v>
      </c>
      <c r="D4559">
        <v>22</v>
      </c>
      <c r="E4559" s="1" t="s">
        <v>217</v>
      </c>
      <c r="F4559" s="2" t="s">
        <v>52</v>
      </c>
      <c r="G4559" s="3" t="s">
        <v>206</v>
      </c>
      <c r="H4559" s="3" t="s">
        <v>58</v>
      </c>
      <c r="I4559" s="1" t="s">
        <v>102</v>
      </c>
      <c r="J4559" t="s">
        <v>818</v>
      </c>
      <c r="K4559" s="8">
        <v>94357</v>
      </c>
      <c r="L4559">
        <v>94357</v>
      </c>
      <c r="M4559" s="6">
        <v>943.57</v>
      </c>
      <c r="N4559" t="str">
        <f t="shared" ref="N4559:N4622" si="72">LEFT(H4559,2)</f>
        <v>01</v>
      </c>
    </row>
    <row r="4560" spans="1:15" ht="15" customHeight="1" x14ac:dyDescent="0.25">
      <c r="A4560" t="s">
        <v>14</v>
      </c>
      <c r="B4560">
        <v>0</v>
      </c>
      <c r="C4560" s="7" t="s">
        <v>216</v>
      </c>
      <c r="D4560">
        <v>22</v>
      </c>
      <c r="E4560" s="1" t="s">
        <v>217</v>
      </c>
      <c r="F4560" s="2" t="s">
        <v>52</v>
      </c>
      <c r="G4560" s="3" t="s">
        <v>206</v>
      </c>
      <c r="H4560" s="3" t="s">
        <v>103</v>
      </c>
      <c r="I4560" s="1" t="s">
        <v>102</v>
      </c>
      <c r="J4560" t="s">
        <v>818</v>
      </c>
      <c r="K4560" s="8">
        <v>3832</v>
      </c>
      <c r="L4560">
        <v>3832</v>
      </c>
      <c r="M4560" s="6">
        <v>38.32</v>
      </c>
      <c r="N4560" t="str">
        <f t="shared" si="72"/>
        <v>01</v>
      </c>
    </row>
    <row r="4561" spans="1:15" ht="15" customHeight="1" x14ac:dyDescent="0.25">
      <c r="A4561" t="s">
        <v>14</v>
      </c>
      <c r="B4561">
        <v>0</v>
      </c>
      <c r="C4561" s="7" t="s">
        <v>216</v>
      </c>
      <c r="D4561">
        <v>22</v>
      </c>
      <c r="E4561" s="1" t="s">
        <v>217</v>
      </c>
      <c r="F4561" s="2" t="s">
        <v>52</v>
      </c>
      <c r="G4561" s="3" t="s">
        <v>206</v>
      </c>
      <c r="H4561" s="3" t="s">
        <v>54</v>
      </c>
      <c r="I4561" s="1" t="s">
        <v>102</v>
      </c>
      <c r="J4561" t="s">
        <v>818</v>
      </c>
      <c r="K4561" s="8">
        <v>57615</v>
      </c>
      <c r="L4561">
        <v>57615</v>
      </c>
      <c r="M4561" s="6">
        <v>576.15</v>
      </c>
      <c r="N4561" t="str">
        <f t="shared" si="72"/>
        <v>02</v>
      </c>
    </row>
    <row r="4562" spans="1:15" ht="15" customHeight="1" x14ac:dyDescent="0.25">
      <c r="A4562" t="s">
        <v>14</v>
      </c>
      <c r="B4562">
        <v>0</v>
      </c>
      <c r="C4562" s="7" t="s">
        <v>216</v>
      </c>
      <c r="D4562">
        <v>22</v>
      </c>
      <c r="E4562" s="1" t="s">
        <v>217</v>
      </c>
      <c r="F4562" s="2" t="s">
        <v>52</v>
      </c>
      <c r="G4562" s="3" t="s">
        <v>206</v>
      </c>
      <c r="H4562" s="3" t="s">
        <v>70</v>
      </c>
      <c r="I4562" s="1" t="s">
        <v>102</v>
      </c>
      <c r="J4562" t="s">
        <v>818</v>
      </c>
      <c r="K4562" s="8">
        <v>833</v>
      </c>
      <c r="L4562">
        <v>833</v>
      </c>
      <c r="M4562" s="6">
        <v>8.33</v>
      </c>
      <c r="N4562" t="str">
        <f t="shared" si="72"/>
        <v>02</v>
      </c>
    </row>
    <row r="4563" spans="1:15" ht="15" customHeight="1" x14ac:dyDescent="0.25">
      <c r="A4563" t="s">
        <v>14</v>
      </c>
      <c r="B4563">
        <v>0</v>
      </c>
      <c r="C4563" s="7" t="s">
        <v>216</v>
      </c>
      <c r="D4563">
        <v>22</v>
      </c>
      <c r="E4563" s="1" t="s">
        <v>217</v>
      </c>
      <c r="F4563" s="2" t="s">
        <v>52</v>
      </c>
      <c r="G4563" s="3" t="s">
        <v>115</v>
      </c>
      <c r="H4563" s="3" t="s">
        <v>58</v>
      </c>
      <c r="I4563" s="1" t="s">
        <v>64</v>
      </c>
      <c r="J4563" t="s">
        <v>835</v>
      </c>
      <c r="K4563" s="8">
        <v>1000229</v>
      </c>
      <c r="L4563">
        <v>1000229</v>
      </c>
      <c r="M4563" s="6">
        <v>10002.290000000001</v>
      </c>
      <c r="N4563" t="str">
        <f t="shared" si="72"/>
        <v>01</v>
      </c>
    </row>
    <row r="4564" spans="1:15" ht="15" customHeight="1" x14ac:dyDescent="0.25">
      <c r="A4564" t="s">
        <v>14</v>
      </c>
      <c r="B4564">
        <v>0</v>
      </c>
      <c r="C4564" s="7" t="s">
        <v>216</v>
      </c>
      <c r="D4564">
        <v>22</v>
      </c>
      <c r="E4564" s="1" t="s">
        <v>217</v>
      </c>
      <c r="F4564" s="2" t="s">
        <v>52</v>
      </c>
      <c r="G4564" s="3" t="s">
        <v>115</v>
      </c>
      <c r="H4564" s="3" t="s">
        <v>66</v>
      </c>
      <c r="I4564" s="1" t="s">
        <v>64</v>
      </c>
      <c r="J4564" t="s">
        <v>835</v>
      </c>
      <c r="K4564" s="8">
        <v>5895</v>
      </c>
      <c r="L4564">
        <v>5895</v>
      </c>
      <c r="M4564" s="6">
        <v>58.95</v>
      </c>
      <c r="N4564" t="str">
        <f t="shared" si="72"/>
        <v>01</v>
      </c>
    </row>
    <row r="4565" spans="1:15" ht="15" customHeight="1" x14ac:dyDescent="0.25">
      <c r="A4565" t="s">
        <v>14</v>
      </c>
      <c r="B4565">
        <v>0</v>
      </c>
      <c r="C4565" s="7" t="s">
        <v>216</v>
      </c>
      <c r="D4565">
        <v>22</v>
      </c>
      <c r="E4565" s="1" t="s">
        <v>217</v>
      </c>
      <c r="F4565" s="2" t="s">
        <v>52</v>
      </c>
      <c r="G4565" s="3" t="s">
        <v>115</v>
      </c>
      <c r="H4565" s="3" t="s">
        <v>68</v>
      </c>
      <c r="I4565" s="1" t="s">
        <v>64</v>
      </c>
      <c r="J4565" t="s">
        <v>835</v>
      </c>
      <c r="K4565" s="8">
        <v>15000</v>
      </c>
      <c r="L4565">
        <v>15000</v>
      </c>
      <c r="M4565" s="6">
        <v>150</v>
      </c>
      <c r="N4565" t="str">
        <f t="shared" si="72"/>
        <v>01</v>
      </c>
    </row>
    <row r="4566" spans="1:15" ht="15" customHeight="1" x14ac:dyDescent="0.25">
      <c r="A4566" t="s">
        <v>14</v>
      </c>
      <c r="B4566">
        <v>0</v>
      </c>
      <c r="C4566" s="7" t="s">
        <v>216</v>
      </c>
      <c r="D4566">
        <v>22</v>
      </c>
      <c r="E4566" s="1" t="s">
        <v>217</v>
      </c>
      <c r="F4566" s="2" t="s">
        <v>52</v>
      </c>
      <c r="G4566" s="3" t="s">
        <v>115</v>
      </c>
      <c r="H4566" s="3" t="s">
        <v>54</v>
      </c>
      <c r="I4566" s="1" t="s">
        <v>64</v>
      </c>
      <c r="J4566" t="s">
        <v>835</v>
      </c>
      <c r="K4566" s="8">
        <v>546282</v>
      </c>
      <c r="L4566">
        <v>546282</v>
      </c>
      <c r="M4566" s="6">
        <v>5462.82</v>
      </c>
      <c r="N4566" t="str">
        <f t="shared" si="72"/>
        <v>02</v>
      </c>
    </row>
    <row r="4567" spans="1:15" ht="15" customHeight="1" x14ac:dyDescent="0.25">
      <c r="A4567" t="s">
        <v>14</v>
      </c>
      <c r="B4567">
        <v>0</v>
      </c>
      <c r="C4567" s="7" t="s">
        <v>216</v>
      </c>
      <c r="D4567">
        <v>22</v>
      </c>
      <c r="E4567" s="1" t="s">
        <v>217</v>
      </c>
      <c r="F4567" s="2" t="s">
        <v>52</v>
      </c>
      <c r="G4567" s="3" t="s">
        <v>115</v>
      </c>
      <c r="H4567" s="3" t="s">
        <v>69</v>
      </c>
      <c r="I4567" s="1" t="s">
        <v>64</v>
      </c>
      <c r="J4567" t="s">
        <v>835</v>
      </c>
      <c r="K4567" s="8">
        <v>3352</v>
      </c>
      <c r="L4567">
        <v>3352</v>
      </c>
      <c r="M4567" s="6">
        <v>33.520000000000003</v>
      </c>
      <c r="N4567" t="str">
        <f t="shared" si="72"/>
        <v>02</v>
      </c>
    </row>
    <row r="4568" spans="1:15" ht="15" customHeight="1" x14ac:dyDescent="0.25">
      <c r="A4568" t="s">
        <v>14</v>
      </c>
      <c r="B4568">
        <v>0</v>
      </c>
      <c r="C4568" s="7" t="s">
        <v>216</v>
      </c>
      <c r="D4568">
        <v>22</v>
      </c>
      <c r="E4568" s="1" t="s">
        <v>217</v>
      </c>
      <c r="F4568" s="2" t="s">
        <v>52</v>
      </c>
      <c r="G4568" s="3" t="s">
        <v>115</v>
      </c>
      <c r="H4568" s="3" t="s">
        <v>70</v>
      </c>
      <c r="I4568" s="1" t="s">
        <v>64</v>
      </c>
      <c r="J4568" t="s">
        <v>835</v>
      </c>
      <c r="K4568" s="8">
        <v>1317</v>
      </c>
      <c r="L4568">
        <v>1317</v>
      </c>
      <c r="M4568" s="6">
        <v>13.17</v>
      </c>
      <c r="N4568" t="str">
        <f t="shared" si="72"/>
        <v>02</v>
      </c>
    </row>
    <row r="4569" spans="1:15" ht="15" customHeight="1" x14ac:dyDescent="0.25">
      <c r="A4569" t="s">
        <v>14</v>
      </c>
      <c r="B4569">
        <v>0</v>
      </c>
      <c r="C4569" s="7" t="s">
        <v>216</v>
      </c>
      <c r="D4569">
        <v>22</v>
      </c>
      <c r="E4569" s="1" t="s">
        <v>217</v>
      </c>
      <c r="F4569" s="2" t="s">
        <v>96</v>
      </c>
      <c r="G4569" s="3" t="s">
        <v>252</v>
      </c>
      <c r="H4569" s="3" t="s">
        <v>73</v>
      </c>
      <c r="I4569" s="1" t="s">
        <v>16</v>
      </c>
      <c r="J4569" t="s">
        <v>818</v>
      </c>
      <c r="K4569" s="8">
        <v>429200</v>
      </c>
      <c r="L4569">
        <v>429200</v>
      </c>
      <c r="M4569" s="6">
        <v>4292</v>
      </c>
      <c r="N4569" t="str">
        <f t="shared" si="72"/>
        <v>06</v>
      </c>
    </row>
    <row r="4570" spans="1:15" ht="15" customHeight="1" x14ac:dyDescent="0.25">
      <c r="A4570" t="s">
        <v>14</v>
      </c>
      <c r="B4570">
        <v>0</v>
      </c>
      <c r="C4570" s="7" t="s">
        <v>222</v>
      </c>
      <c r="D4570">
        <v>22</v>
      </c>
      <c r="E4570" s="1" t="s">
        <v>223</v>
      </c>
      <c r="F4570" s="2" t="s">
        <v>61</v>
      </c>
      <c r="G4570" s="3" t="s">
        <v>144</v>
      </c>
      <c r="H4570" s="3" t="s">
        <v>63</v>
      </c>
      <c r="I4570" s="1" t="s">
        <v>55</v>
      </c>
      <c r="J4570" s="7" t="s">
        <v>624</v>
      </c>
      <c r="K4570" s="8">
        <v>6481500</v>
      </c>
      <c r="L4570">
        <v>6481500</v>
      </c>
      <c r="M4570" s="6">
        <v>64815</v>
      </c>
      <c r="N4570" t="str">
        <f t="shared" si="72"/>
        <v>01</v>
      </c>
      <c r="O4570" t="s">
        <v>933</v>
      </c>
    </row>
    <row r="4571" spans="1:15" ht="15" customHeight="1" x14ac:dyDescent="0.25">
      <c r="A4571" t="s">
        <v>14</v>
      </c>
      <c r="B4571">
        <v>0</v>
      </c>
      <c r="C4571" s="7" t="s">
        <v>222</v>
      </c>
      <c r="D4571">
        <v>22</v>
      </c>
      <c r="E4571" s="1" t="s">
        <v>223</v>
      </c>
      <c r="F4571" s="2" t="s">
        <v>61</v>
      </c>
      <c r="G4571" s="3" t="s">
        <v>144</v>
      </c>
      <c r="H4571" s="3" t="s">
        <v>54</v>
      </c>
      <c r="I4571" s="1" t="s">
        <v>55</v>
      </c>
      <c r="J4571" s="7" t="s">
        <v>624</v>
      </c>
      <c r="K4571" s="8">
        <v>2181378</v>
      </c>
      <c r="L4571">
        <v>2181378</v>
      </c>
      <c r="M4571" s="6">
        <v>21813.78</v>
      </c>
      <c r="N4571" t="str">
        <f t="shared" si="72"/>
        <v>02</v>
      </c>
      <c r="O4571" t="s">
        <v>933</v>
      </c>
    </row>
    <row r="4572" spans="1:15" ht="15" customHeight="1" x14ac:dyDescent="0.25">
      <c r="A4572" t="s">
        <v>14</v>
      </c>
      <c r="B4572">
        <v>0</v>
      </c>
      <c r="C4572" s="7" t="s">
        <v>222</v>
      </c>
      <c r="D4572">
        <v>22</v>
      </c>
      <c r="E4572" s="1" t="s">
        <v>223</v>
      </c>
      <c r="F4572" s="2" t="s">
        <v>85</v>
      </c>
      <c r="G4572" s="3" t="s">
        <v>86</v>
      </c>
      <c r="H4572" s="3" t="s">
        <v>63</v>
      </c>
      <c r="I4572" s="1" t="s">
        <v>55</v>
      </c>
      <c r="J4572" t="s">
        <v>822</v>
      </c>
      <c r="K4572" s="8">
        <v>1198364</v>
      </c>
      <c r="L4572">
        <v>1198364</v>
      </c>
      <c r="M4572" s="6">
        <v>11983.64</v>
      </c>
      <c r="N4572" t="str">
        <f t="shared" si="72"/>
        <v>01</v>
      </c>
    </row>
    <row r="4573" spans="1:15" ht="15" customHeight="1" x14ac:dyDescent="0.25">
      <c r="A4573" t="s">
        <v>14</v>
      </c>
      <c r="B4573">
        <v>0</v>
      </c>
      <c r="C4573" s="7" t="s">
        <v>222</v>
      </c>
      <c r="D4573">
        <v>22</v>
      </c>
      <c r="E4573" s="1" t="s">
        <v>223</v>
      </c>
      <c r="F4573" s="2" t="s">
        <v>85</v>
      </c>
      <c r="G4573" s="3" t="s">
        <v>86</v>
      </c>
      <c r="H4573" s="3" t="s">
        <v>63</v>
      </c>
      <c r="I4573" s="1" t="s">
        <v>55</v>
      </c>
      <c r="J4573" t="s">
        <v>824</v>
      </c>
      <c r="K4573" s="8">
        <v>475561</v>
      </c>
      <c r="L4573">
        <v>475561</v>
      </c>
      <c r="M4573" s="6">
        <v>4755.6099999999997</v>
      </c>
      <c r="N4573" t="str">
        <f t="shared" si="72"/>
        <v>01</v>
      </c>
    </row>
    <row r="4574" spans="1:15" ht="15" customHeight="1" x14ac:dyDescent="0.25">
      <c r="A4574" t="s">
        <v>14</v>
      </c>
      <c r="B4574">
        <v>0</v>
      </c>
      <c r="C4574" s="7" t="s">
        <v>222</v>
      </c>
      <c r="D4574">
        <v>22</v>
      </c>
      <c r="E4574" s="1" t="s">
        <v>223</v>
      </c>
      <c r="F4574" s="2" t="s">
        <v>85</v>
      </c>
      <c r="G4574" s="3" t="s">
        <v>86</v>
      </c>
      <c r="H4574" s="3" t="s">
        <v>54</v>
      </c>
      <c r="I4574" s="1" t="s">
        <v>55</v>
      </c>
      <c r="J4574" t="s">
        <v>822</v>
      </c>
      <c r="K4574" s="8">
        <v>461511</v>
      </c>
      <c r="L4574">
        <v>461511</v>
      </c>
      <c r="M4574" s="6">
        <v>4615.1099999999997</v>
      </c>
      <c r="N4574" t="str">
        <f t="shared" si="72"/>
        <v>02</v>
      </c>
    </row>
    <row r="4575" spans="1:15" ht="15" customHeight="1" x14ac:dyDescent="0.25">
      <c r="A4575" t="s">
        <v>14</v>
      </c>
      <c r="B4575">
        <v>0</v>
      </c>
      <c r="C4575" s="7" t="s">
        <v>222</v>
      </c>
      <c r="D4575">
        <v>22</v>
      </c>
      <c r="E4575" s="1" t="s">
        <v>223</v>
      </c>
      <c r="F4575" s="2" t="s">
        <v>85</v>
      </c>
      <c r="G4575" s="3" t="s">
        <v>86</v>
      </c>
      <c r="H4575" s="3" t="s">
        <v>54</v>
      </c>
      <c r="I4575" s="1" t="s">
        <v>55</v>
      </c>
      <c r="J4575" t="s">
        <v>824</v>
      </c>
      <c r="K4575" s="8">
        <v>182596</v>
      </c>
      <c r="L4575">
        <v>182596</v>
      </c>
      <c r="M4575" s="6">
        <v>1825.96</v>
      </c>
      <c r="N4575" t="str">
        <f t="shared" si="72"/>
        <v>02</v>
      </c>
    </row>
    <row r="4576" spans="1:15" ht="15" customHeight="1" x14ac:dyDescent="0.25">
      <c r="A4576" t="s">
        <v>14</v>
      </c>
      <c r="B4576">
        <v>0</v>
      </c>
      <c r="C4576" s="7" t="s">
        <v>15</v>
      </c>
      <c r="D4576">
        <v>22</v>
      </c>
      <c r="E4576" s="16" t="s">
        <v>59</v>
      </c>
      <c r="F4576" s="2" t="s">
        <v>382</v>
      </c>
      <c r="G4576" s="3" t="s">
        <v>383</v>
      </c>
      <c r="H4576" s="3" t="s">
        <v>137</v>
      </c>
      <c r="I4576" s="1" t="s">
        <v>55</v>
      </c>
      <c r="J4576" s="7" t="s">
        <v>624</v>
      </c>
      <c r="K4576" s="8">
        <v>183960</v>
      </c>
      <c r="L4576">
        <v>183960</v>
      </c>
      <c r="M4576" s="6">
        <v>1839.6000000000001</v>
      </c>
      <c r="N4576" t="str">
        <f t="shared" si="72"/>
        <v>01</v>
      </c>
      <c r="O4576" t="s">
        <v>934</v>
      </c>
    </row>
    <row r="4577" spans="1:15" ht="15" customHeight="1" x14ac:dyDescent="0.25">
      <c r="A4577" t="s">
        <v>14</v>
      </c>
      <c r="B4577">
        <v>0</v>
      </c>
      <c r="C4577" s="7" t="s">
        <v>15</v>
      </c>
      <c r="D4577">
        <v>22</v>
      </c>
      <c r="E4577" s="16" t="s">
        <v>59</v>
      </c>
      <c r="F4577" s="2" t="s">
        <v>382</v>
      </c>
      <c r="G4577" s="3" t="s">
        <v>383</v>
      </c>
      <c r="H4577" s="3" t="s">
        <v>137</v>
      </c>
      <c r="I4577" s="1" t="s">
        <v>64</v>
      </c>
      <c r="J4577" s="7" t="s">
        <v>624</v>
      </c>
      <c r="K4577" s="8">
        <v>50656</v>
      </c>
      <c r="L4577">
        <v>50656</v>
      </c>
      <c r="M4577" s="6">
        <v>506.56</v>
      </c>
      <c r="N4577" t="str">
        <f t="shared" si="72"/>
        <v>01</v>
      </c>
      <c r="O4577" t="s">
        <v>934</v>
      </c>
    </row>
    <row r="4578" spans="1:15" ht="15" customHeight="1" x14ac:dyDescent="0.25">
      <c r="A4578" t="s">
        <v>14</v>
      </c>
      <c r="B4578">
        <v>0</v>
      </c>
      <c r="C4578" s="7" t="s">
        <v>15</v>
      </c>
      <c r="D4578">
        <v>22</v>
      </c>
      <c r="E4578" s="16" t="s">
        <v>59</v>
      </c>
      <c r="F4578" s="2" t="s">
        <v>382</v>
      </c>
      <c r="G4578" s="3" t="s">
        <v>383</v>
      </c>
      <c r="H4578" s="3" t="s">
        <v>69</v>
      </c>
      <c r="I4578" s="1" t="s">
        <v>55</v>
      </c>
      <c r="J4578" s="7" t="s">
        <v>624</v>
      </c>
      <c r="K4578" s="8">
        <v>41117</v>
      </c>
      <c r="L4578">
        <v>41117</v>
      </c>
      <c r="M4578" s="6">
        <v>411.17</v>
      </c>
      <c r="N4578" t="str">
        <f t="shared" si="72"/>
        <v>02</v>
      </c>
      <c r="O4578" t="s">
        <v>934</v>
      </c>
    </row>
    <row r="4579" spans="1:15" ht="15" customHeight="1" x14ac:dyDescent="0.25">
      <c r="A4579" t="s">
        <v>14</v>
      </c>
      <c r="B4579">
        <v>0</v>
      </c>
      <c r="C4579" s="7" t="s">
        <v>15</v>
      </c>
      <c r="D4579">
        <v>22</v>
      </c>
      <c r="E4579" s="16" t="s">
        <v>59</v>
      </c>
      <c r="F4579" s="2" t="s">
        <v>382</v>
      </c>
      <c r="G4579" s="3" t="s">
        <v>383</v>
      </c>
      <c r="H4579" s="3" t="s">
        <v>69</v>
      </c>
      <c r="I4579" s="1" t="s">
        <v>64</v>
      </c>
      <c r="J4579" s="7" t="s">
        <v>624</v>
      </c>
      <c r="K4579" s="8">
        <v>11322</v>
      </c>
      <c r="L4579">
        <v>11322</v>
      </c>
      <c r="M4579" s="6">
        <v>113.22</v>
      </c>
      <c r="N4579" t="str">
        <f t="shared" si="72"/>
        <v>02</v>
      </c>
      <c r="O4579" t="s">
        <v>934</v>
      </c>
    </row>
    <row r="4580" spans="1:15" ht="15" customHeight="1" x14ac:dyDescent="0.25">
      <c r="A4580" t="s">
        <v>14</v>
      </c>
      <c r="B4580">
        <v>0</v>
      </c>
      <c r="C4580" s="7" t="s">
        <v>15</v>
      </c>
      <c r="D4580">
        <v>22</v>
      </c>
      <c r="E4580" s="16" t="s">
        <v>59</v>
      </c>
      <c r="F4580" s="2" t="s">
        <v>382</v>
      </c>
      <c r="G4580" s="3" t="s">
        <v>383</v>
      </c>
      <c r="H4580" s="3" t="s">
        <v>73</v>
      </c>
      <c r="I4580" s="1" t="s">
        <v>16</v>
      </c>
      <c r="J4580" s="7" t="s">
        <v>624</v>
      </c>
      <c r="K4580" s="8">
        <v>4065</v>
      </c>
      <c r="L4580">
        <v>4065</v>
      </c>
      <c r="M4580" s="6">
        <v>40.65</v>
      </c>
      <c r="N4580" t="str">
        <f t="shared" si="72"/>
        <v>06</v>
      </c>
      <c r="O4580" t="s">
        <v>934</v>
      </c>
    </row>
    <row r="4581" spans="1:15" ht="15" customHeight="1" x14ac:dyDescent="0.25">
      <c r="A4581" t="s">
        <v>14</v>
      </c>
      <c r="B4581">
        <v>0</v>
      </c>
      <c r="C4581" s="7" t="s">
        <v>15</v>
      </c>
      <c r="D4581">
        <v>22</v>
      </c>
      <c r="E4581" s="1" t="s">
        <v>59</v>
      </c>
      <c r="F4581" s="2" t="s">
        <v>61</v>
      </c>
      <c r="G4581" s="3" t="s">
        <v>62</v>
      </c>
      <c r="H4581" s="3" t="s">
        <v>63</v>
      </c>
      <c r="I4581" s="1" t="s">
        <v>55</v>
      </c>
      <c r="J4581" t="s">
        <v>814</v>
      </c>
      <c r="K4581" s="8">
        <v>14545931</v>
      </c>
      <c r="L4581">
        <v>14545931</v>
      </c>
      <c r="M4581" s="6">
        <v>145459.31</v>
      </c>
      <c r="N4581" t="str">
        <f t="shared" si="72"/>
        <v>01</v>
      </c>
    </row>
    <row r="4582" spans="1:15" ht="15" customHeight="1" x14ac:dyDescent="0.25">
      <c r="A4582" t="s">
        <v>14</v>
      </c>
      <c r="B4582">
        <v>0</v>
      </c>
      <c r="C4582" s="7" t="s">
        <v>15</v>
      </c>
      <c r="D4582">
        <v>22</v>
      </c>
      <c r="E4582" s="1" t="s">
        <v>59</v>
      </c>
      <c r="F4582" s="2" t="s">
        <v>61</v>
      </c>
      <c r="G4582" s="3" t="s">
        <v>62</v>
      </c>
      <c r="H4582" s="3" t="s">
        <v>63</v>
      </c>
      <c r="I4582" s="1" t="s">
        <v>55</v>
      </c>
      <c r="J4582" t="s">
        <v>369</v>
      </c>
      <c r="K4582" s="8">
        <v>6883393</v>
      </c>
      <c r="L4582">
        <v>6883393</v>
      </c>
      <c r="M4582" s="6">
        <v>68833.930000000008</v>
      </c>
      <c r="N4582" t="str">
        <f t="shared" si="72"/>
        <v>01</v>
      </c>
    </row>
    <row r="4583" spans="1:15" ht="15" customHeight="1" x14ac:dyDescent="0.25">
      <c r="A4583" t="s">
        <v>14</v>
      </c>
      <c r="B4583">
        <v>0</v>
      </c>
      <c r="C4583" s="7" t="s">
        <v>15</v>
      </c>
      <c r="D4583">
        <v>22</v>
      </c>
      <c r="E4583" s="1" t="s">
        <v>59</v>
      </c>
      <c r="F4583" s="2" t="s">
        <v>61</v>
      </c>
      <c r="G4583" s="3" t="s">
        <v>62</v>
      </c>
      <c r="H4583" s="3" t="s">
        <v>63</v>
      </c>
      <c r="I4583" s="1" t="s">
        <v>55</v>
      </c>
      <c r="J4583" t="s">
        <v>658</v>
      </c>
      <c r="K4583" s="8">
        <v>4547005</v>
      </c>
      <c r="L4583">
        <v>4547005</v>
      </c>
      <c r="M4583" s="6">
        <v>45470.05</v>
      </c>
      <c r="N4583" t="str">
        <f t="shared" si="72"/>
        <v>01</v>
      </c>
    </row>
    <row r="4584" spans="1:15" ht="15" customHeight="1" x14ac:dyDescent="0.25">
      <c r="A4584" t="s">
        <v>14</v>
      </c>
      <c r="B4584">
        <v>0</v>
      </c>
      <c r="C4584" s="7" t="s">
        <v>15</v>
      </c>
      <c r="D4584">
        <v>22</v>
      </c>
      <c r="E4584" s="1" t="s">
        <v>59</v>
      </c>
      <c r="F4584" s="2" t="s">
        <v>61</v>
      </c>
      <c r="G4584" s="3" t="s">
        <v>62</v>
      </c>
      <c r="H4584" s="3" t="s">
        <v>63</v>
      </c>
      <c r="I4584" s="1" t="s">
        <v>55</v>
      </c>
      <c r="J4584" t="s">
        <v>632</v>
      </c>
      <c r="K4584" s="8">
        <v>27682696</v>
      </c>
      <c r="L4584">
        <v>27682696</v>
      </c>
      <c r="M4584" s="6">
        <v>276826.96000000002</v>
      </c>
      <c r="N4584" t="str">
        <f t="shared" si="72"/>
        <v>01</v>
      </c>
    </row>
    <row r="4585" spans="1:15" ht="15" customHeight="1" x14ac:dyDescent="0.25">
      <c r="A4585" t="s">
        <v>14</v>
      </c>
      <c r="B4585">
        <v>0</v>
      </c>
      <c r="C4585" s="7" t="s">
        <v>15</v>
      </c>
      <c r="D4585">
        <v>22</v>
      </c>
      <c r="E4585" s="1" t="s">
        <v>59</v>
      </c>
      <c r="F4585" s="2" t="s">
        <v>61</v>
      </c>
      <c r="G4585" s="3" t="s">
        <v>62</v>
      </c>
      <c r="H4585" s="3" t="s">
        <v>67</v>
      </c>
      <c r="I4585" s="1" t="s">
        <v>55</v>
      </c>
      <c r="J4585" t="s">
        <v>814</v>
      </c>
      <c r="K4585" s="8">
        <v>54545</v>
      </c>
      <c r="L4585">
        <v>54545</v>
      </c>
      <c r="M4585" s="6">
        <v>545.45000000000005</v>
      </c>
      <c r="N4585" t="str">
        <f t="shared" si="72"/>
        <v>01</v>
      </c>
    </row>
    <row r="4586" spans="1:15" ht="15" customHeight="1" x14ac:dyDescent="0.25">
      <c r="A4586" t="s">
        <v>14</v>
      </c>
      <c r="B4586">
        <v>0</v>
      </c>
      <c r="C4586" s="7" t="s">
        <v>15</v>
      </c>
      <c r="D4586">
        <v>22</v>
      </c>
      <c r="E4586" s="1" t="s">
        <v>59</v>
      </c>
      <c r="F4586" s="2" t="s">
        <v>61</v>
      </c>
      <c r="G4586" s="3" t="s">
        <v>62</v>
      </c>
      <c r="H4586" s="3" t="s">
        <v>54</v>
      </c>
      <c r="I4586" s="1" t="s">
        <v>55</v>
      </c>
      <c r="J4586" t="s">
        <v>814</v>
      </c>
      <c r="K4586" s="8">
        <v>4711649</v>
      </c>
      <c r="L4586">
        <v>4711649</v>
      </c>
      <c r="M4586" s="6">
        <v>47116.49</v>
      </c>
      <c r="N4586" t="str">
        <f t="shared" si="72"/>
        <v>02</v>
      </c>
    </row>
    <row r="4587" spans="1:15" ht="15" customHeight="1" x14ac:dyDescent="0.25">
      <c r="A4587" t="s">
        <v>14</v>
      </c>
      <c r="B4587">
        <v>0</v>
      </c>
      <c r="C4587" s="7" t="s">
        <v>15</v>
      </c>
      <c r="D4587">
        <v>22</v>
      </c>
      <c r="E4587" s="1" t="s">
        <v>59</v>
      </c>
      <c r="F4587" s="2" t="s">
        <v>61</v>
      </c>
      <c r="G4587" s="3" t="s">
        <v>62</v>
      </c>
      <c r="H4587" s="3" t="s">
        <v>54</v>
      </c>
      <c r="I4587" s="1" t="s">
        <v>55</v>
      </c>
      <c r="J4587" t="s">
        <v>369</v>
      </c>
      <c r="K4587" s="8">
        <v>2382270</v>
      </c>
      <c r="L4587">
        <v>2382270</v>
      </c>
      <c r="M4587" s="6">
        <v>23822.7</v>
      </c>
      <c r="N4587" t="str">
        <f t="shared" si="72"/>
        <v>02</v>
      </c>
    </row>
    <row r="4588" spans="1:15" ht="15" customHeight="1" x14ac:dyDescent="0.25">
      <c r="A4588" t="s">
        <v>14</v>
      </c>
      <c r="B4588">
        <v>0</v>
      </c>
      <c r="C4588" s="7" t="s">
        <v>15</v>
      </c>
      <c r="D4588">
        <v>22</v>
      </c>
      <c r="E4588" s="1" t="s">
        <v>59</v>
      </c>
      <c r="F4588" s="2" t="s">
        <v>61</v>
      </c>
      <c r="G4588" s="3" t="s">
        <v>62</v>
      </c>
      <c r="H4588" s="3" t="s">
        <v>54</v>
      </c>
      <c r="I4588" s="1" t="s">
        <v>55</v>
      </c>
      <c r="J4588" t="s">
        <v>658</v>
      </c>
      <c r="K4588" s="8">
        <v>1931223</v>
      </c>
      <c r="L4588">
        <v>1931223</v>
      </c>
      <c r="M4588" s="6">
        <v>19312.23</v>
      </c>
      <c r="N4588" t="str">
        <f t="shared" si="72"/>
        <v>02</v>
      </c>
    </row>
    <row r="4589" spans="1:15" ht="15" customHeight="1" x14ac:dyDescent="0.25">
      <c r="A4589" t="s">
        <v>14</v>
      </c>
      <c r="B4589">
        <v>0</v>
      </c>
      <c r="C4589" s="7" t="s">
        <v>15</v>
      </c>
      <c r="D4589">
        <v>22</v>
      </c>
      <c r="E4589" s="1" t="s">
        <v>59</v>
      </c>
      <c r="F4589" s="2" t="s">
        <v>61</v>
      </c>
      <c r="G4589" s="3" t="s">
        <v>62</v>
      </c>
      <c r="H4589" s="3" t="s">
        <v>54</v>
      </c>
      <c r="I4589" s="1" t="s">
        <v>55</v>
      </c>
      <c r="J4589" t="s">
        <v>632</v>
      </c>
      <c r="K4589" s="8">
        <v>9558028</v>
      </c>
      <c r="L4589">
        <v>9558028</v>
      </c>
      <c r="M4589" s="6">
        <v>95580.28</v>
      </c>
      <c r="N4589" t="str">
        <f t="shared" si="72"/>
        <v>02</v>
      </c>
    </row>
    <row r="4590" spans="1:15" ht="15" customHeight="1" x14ac:dyDescent="0.25">
      <c r="A4590" t="s">
        <v>14</v>
      </c>
      <c r="B4590">
        <v>0</v>
      </c>
      <c r="C4590" s="7" t="s">
        <v>15</v>
      </c>
      <c r="D4590">
        <v>22</v>
      </c>
      <c r="E4590" s="1" t="s">
        <v>59</v>
      </c>
      <c r="F4590" s="2" t="s">
        <v>61</v>
      </c>
      <c r="G4590" s="3" t="s">
        <v>62</v>
      </c>
      <c r="H4590" s="3" t="s">
        <v>69</v>
      </c>
      <c r="I4590" s="1" t="s">
        <v>55</v>
      </c>
      <c r="J4590" t="s">
        <v>814</v>
      </c>
      <c r="K4590" s="8">
        <v>12211</v>
      </c>
      <c r="L4590">
        <v>12211</v>
      </c>
      <c r="M4590" s="6">
        <v>122.11</v>
      </c>
      <c r="N4590" t="str">
        <f t="shared" si="72"/>
        <v>02</v>
      </c>
    </row>
    <row r="4591" spans="1:15" ht="15" customHeight="1" x14ac:dyDescent="0.25">
      <c r="A4591" t="s">
        <v>14</v>
      </c>
      <c r="B4591">
        <v>0</v>
      </c>
      <c r="C4591" s="7" t="s">
        <v>15</v>
      </c>
      <c r="D4591">
        <v>22</v>
      </c>
      <c r="E4591" s="1" t="s">
        <v>59</v>
      </c>
      <c r="F4591" s="2" t="s">
        <v>61</v>
      </c>
      <c r="G4591" s="3" t="s">
        <v>62</v>
      </c>
      <c r="H4591" s="3" t="s">
        <v>71</v>
      </c>
      <c r="I4591" s="1" t="s">
        <v>16</v>
      </c>
      <c r="J4591" t="s">
        <v>632</v>
      </c>
      <c r="K4591" s="8">
        <v>29500</v>
      </c>
      <c r="L4591">
        <v>29500</v>
      </c>
      <c r="M4591" s="6">
        <v>295</v>
      </c>
      <c r="N4591" t="str">
        <f t="shared" si="72"/>
        <v>05</v>
      </c>
    </row>
    <row r="4592" spans="1:15" ht="15" customHeight="1" x14ac:dyDescent="0.25">
      <c r="A4592" t="s">
        <v>14</v>
      </c>
      <c r="B4592">
        <v>0</v>
      </c>
      <c r="C4592" s="7" t="s">
        <v>15</v>
      </c>
      <c r="D4592">
        <v>22</v>
      </c>
      <c r="E4592" s="1" t="s">
        <v>59</v>
      </c>
      <c r="F4592" s="2" t="s">
        <v>61</v>
      </c>
      <c r="G4592" s="3" t="s">
        <v>62</v>
      </c>
      <c r="H4592" s="3" t="s">
        <v>73</v>
      </c>
      <c r="I4592" s="1" t="s">
        <v>16</v>
      </c>
      <c r="J4592" t="s">
        <v>632</v>
      </c>
      <c r="K4592" s="8">
        <v>398443</v>
      </c>
      <c r="L4592">
        <v>398443</v>
      </c>
      <c r="M4592" s="6">
        <v>3984.4300000000003</v>
      </c>
      <c r="N4592" t="str">
        <f t="shared" si="72"/>
        <v>06</v>
      </c>
    </row>
    <row r="4593" spans="1:15" ht="15" customHeight="1" x14ac:dyDescent="0.25">
      <c r="A4593" t="s">
        <v>14</v>
      </c>
      <c r="B4593">
        <v>0</v>
      </c>
      <c r="C4593" s="7" t="s">
        <v>15</v>
      </c>
      <c r="D4593">
        <v>22</v>
      </c>
      <c r="E4593" s="1" t="s">
        <v>59</v>
      </c>
      <c r="F4593" s="2" t="s">
        <v>61</v>
      </c>
      <c r="G4593" s="3" t="s">
        <v>225</v>
      </c>
      <c r="H4593" s="3" t="s">
        <v>66</v>
      </c>
      <c r="I4593" s="1" t="s">
        <v>55</v>
      </c>
      <c r="J4593" t="s">
        <v>829</v>
      </c>
      <c r="K4593" s="8">
        <v>99280</v>
      </c>
      <c r="L4593">
        <v>99280</v>
      </c>
      <c r="M4593" s="6">
        <v>992.80000000000007</v>
      </c>
      <c r="N4593" t="str">
        <f t="shared" si="72"/>
        <v>01</v>
      </c>
    </row>
    <row r="4594" spans="1:15" ht="15" customHeight="1" x14ac:dyDescent="0.25">
      <c r="A4594" t="s">
        <v>14</v>
      </c>
      <c r="B4594">
        <v>0</v>
      </c>
      <c r="C4594" s="7" t="s">
        <v>15</v>
      </c>
      <c r="D4594">
        <v>22</v>
      </c>
      <c r="E4594" s="1" t="s">
        <v>59</v>
      </c>
      <c r="F4594" s="2" t="s">
        <v>61</v>
      </c>
      <c r="G4594" s="3" t="s">
        <v>225</v>
      </c>
      <c r="H4594" s="3" t="s">
        <v>70</v>
      </c>
      <c r="I4594" s="1" t="s">
        <v>55</v>
      </c>
      <c r="J4594" t="s">
        <v>829</v>
      </c>
      <c r="K4594" s="8">
        <v>21410</v>
      </c>
      <c r="L4594">
        <v>21410</v>
      </c>
      <c r="M4594" s="6">
        <v>214.1</v>
      </c>
      <c r="N4594" t="str">
        <f t="shared" si="72"/>
        <v>02</v>
      </c>
    </row>
    <row r="4595" spans="1:15" ht="15" customHeight="1" x14ac:dyDescent="0.25">
      <c r="A4595" t="s">
        <v>14</v>
      </c>
      <c r="B4595">
        <v>0</v>
      </c>
      <c r="C4595" s="7" t="s">
        <v>15</v>
      </c>
      <c r="D4595">
        <v>22</v>
      </c>
      <c r="E4595" s="1" t="s">
        <v>59</v>
      </c>
      <c r="F4595" s="2" t="s">
        <v>61</v>
      </c>
      <c r="G4595" s="3" t="s">
        <v>225</v>
      </c>
      <c r="H4595" s="3" t="s">
        <v>73</v>
      </c>
      <c r="I4595" s="1" t="s">
        <v>16</v>
      </c>
      <c r="J4595" t="s">
        <v>829</v>
      </c>
      <c r="K4595" s="8">
        <v>8746985</v>
      </c>
      <c r="L4595">
        <v>8746985</v>
      </c>
      <c r="M4595" s="6">
        <v>87469.85</v>
      </c>
      <c r="N4595" t="str">
        <f t="shared" si="72"/>
        <v>06</v>
      </c>
    </row>
    <row r="4596" spans="1:15" ht="15" customHeight="1" x14ac:dyDescent="0.25">
      <c r="A4596" t="s">
        <v>14</v>
      </c>
      <c r="B4596">
        <v>0</v>
      </c>
      <c r="C4596" s="7" t="s">
        <v>15</v>
      </c>
      <c r="D4596">
        <v>22</v>
      </c>
      <c r="E4596" s="1" t="s">
        <v>59</v>
      </c>
      <c r="F4596" s="17" t="s">
        <v>273</v>
      </c>
      <c r="G4596" s="18" t="s">
        <v>275</v>
      </c>
      <c r="H4596" s="3" t="s">
        <v>384</v>
      </c>
      <c r="I4596" s="1" t="s">
        <v>16</v>
      </c>
      <c r="J4596" t="s">
        <v>829</v>
      </c>
      <c r="K4596" s="8">
        <v>320000</v>
      </c>
      <c r="L4596">
        <v>320000</v>
      </c>
      <c r="M4596" s="6">
        <v>3200</v>
      </c>
      <c r="N4596" t="str">
        <f t="shared" si="72"/>
        <v>08</v>
      </c>
    </row>
    <row r="4597" spans="1:15" ht="15" customHeight="1" x14ac:dyDescent="0.25">
      <c r="A4597" t="s">
        <v>14</v>
      </c>
      <c r="B4597">
        <v>0</v>
      </c>
      <c r="C4597" s="7" t="s">
        <v>15</v>
      </c>
      <c r="D4597">
        <v>22</v>
      </c>
      <c r="E4597" s="1" t="s">
        <v>59</v>
      </c>
      <c r="F4597" s="2" t="s">
        <v>61</v>
      </c>
      <c r="G4597" s="3" t="s">
        <v>93</v>
      </c>
      <c r="H4597" s="3" t="s">
        <v>227</v>
      </c>
      <c r="I4597" s="1" t="s">
        <v>55</v>
      </c>
      <c r="J4597" t="s">
        <v>635</v>
      </c>
      <c r="K4597" s="8">
        <v>8478606</v>
      </c>
      <c r="L4597">
        <v>8478606</v>
      </c>
      <c r="M4597" s="6">
        <v>84786.06</v>
      </c>
      <c r="N4597" t="str">
        <f t="shared" si="72"/>
        <v>02</v>
      </c>
    </row>
    <row r="4598" spans="1:15" ht="15" customHeight="1" x14ac:dyDescent="0.25">
      <c r="A4598" t="s">
        <v>14</v>
      </c>
      <c r="B4598">
        <v>0</v>
      </c>
      <c r="C4598" s="7" t="s">
        <v>15</v>
      </c>
      <c r="D4598">
        <v>22</v>
      </c>
      <c r="E4598" s="1" t="s">
        <v>59</v>
      </c>
      <c r="F4598" s="2" t="s">
        <v>61</v>
      </c>
      <c r="G4598" s="3" t="s">
        <v>93</v>
      </c>
      <c r="H4598" s="3" t="s">
        <v>227</v>
      </c>
      <c r="I4598" s="1" t="s">
        <v>64</v>
      </c>
      <c r="J4598" t="s">
        <v>635</v>
      </c>
      <c r="K4598" s="8">
        <v>317822</v>
      </c>
      <c r="L4598">
        <v>317822</v>
      </c>
      <c r="M4598" s="6">
        <v>3178.2200000000003</v>
      </c>
      <c r="N4598" t="str">
        <f t="shared" si="72"/>
        <v>02</v>
      </c>
    </row>
    <row r="4599" spans="1:15" ht="15" customHeight="1" x14ac:dyDescent="0.25">
      <c r="A4599" t="s">
        <v>14</v>
      </c>
      <c r="B4599">
        <v>0</v>
      </c>
      <c r="C4599" s="7" t="s">
        <v>15</v>
      </c>
      <c r="D4599">
        <v>22</v>
      </c>
      <c r="E4599" s="1" t="s">
        <v>59</v>
      </c>
      <c r="F4599" s="2" t="s">
        <v>61</v>
      </c>
      <c r="G4599" s="3" t="s">
        <v>93</v>
      </c>
      <c r="H4599" s="3" t="s">
        <v>227</v>
      </c>
      <c r="I4599" s="16" t="s">
        <v>64</v>
      </c>
      <c r="J4599" t="s">
        <v>635</v>
      </c>
      <c r="K4599" s="8">
        <v>12269</v>
      </c>
      <c r="L4599">
        <v>12269</v>
      </c>
      <c r="M4599" s="6">
        <v>122.69</v>
      </c>
      <c r="N4599" t="str">
        <f t="shared" si="72"/>
        <v>02</v>
      </c>
      <c r="O4599" t="s">
        <v>879</v>
      </c>
    </row>
    <row r="4600" spans="1:15" ht="15" customHeight="1" x14ac:dyDescent="0.25">
      <c r="A4600" t="s">
        <v>14</v>
      </c>
      <c r="B4600">
        <v>0</v>
      </c>
      <c r="C4600" s="7" t="s">
        <v>15</v>
      </c>
      <c r="D4600">
        <v>22</v>
      </c>
      <c r="E4600" s="1" t="s">
        <v>59</v>
      </c>
      <c r="F4600" s="2" t="s">
        <v>85</v>
      </c>
      <c r="G4600" s="3" t="s">
        <v>86</v>
      </c>
      <c r="H4600" s="3" t="s">
        <v>100</v>
      </c>
      <c r="I4600" s="16" t="s">
        <v>55</v>
      </c>
      <c r="J4600" t="s">
        <v>630</v>
      </c>
      <c r="K4600" s="8">
        <v>5100406</v>
      </c>
      <c r="L4600">
        <v>5100406</v>
      </c>
      <c r="M4600" s="6">
        <v>51004.06</v>
      </c>
      <c r="N4600" t="str">
        <f t="shared" si="72"/>
        <v>01</v>
      </c>
    </row>
    <row r="4601" spans="1:15" ht="15" customHeight="1" x14ac:dyDescent="0.25">
      <c r="A4601" t="s">
        <v>14</v>
      </c>
      <c r="B4601">
        <v>0</v>
      </c>
      <c r="C4601" s="7" t="s">
        <v>15</v>
      </c>
      <c r="D4601">
        <v>22</v>
      </c>
      <c r="E4601" s="1" t="s">
        <v>59</v>
      </c>
      <c r="F4601" s="2" t="s">
        <v>85</v>
      </c>
      <c r="G4601" s="3" t="s">
        <v>86</v>
      </c>
      <c r="H4601" s="3" t="s">
        <v>100</v>
      </c>
      <c r="I4601" s="16" t="s">
        <v>55</v>
      </c>
      <c r="J4601" t="s">
        <v>641</v>
      </c>
      <c r="K4601" s="8">
        <v>4242386</v>
      </c>
      <c r="L4601">
        <v>4242386</v>
      </c>
      <c r="M4601" s="6">
        <v>42423.86</v>
      </c>
      <c r="N4601" t="str">
        <f t="shared" si="72"/>
        <v>01</v>
      </c>
    </row>
    <row r="4602" spans="1:15" ht="15" customHeight="1" x14ac:dyDescent="0.25">
      <c r="A4602" t="s">
        <v>14</v>
      </c>
      <c r="B4602">
        <v>0</v>
      </c>
      <c r="C4602" s="7" t="s">
        <v>15</v>
      </c>
      <c r="D4602">
        <v>22</v>
      </c>
      <c r="E4602" s="1" t="s">
        <v>59</v>
      </c>
      <c r="F4602" s="2" t="s">
        <v>85</v>
      </c>
      <c r="G4602" s="3" t="s">
        <v>86</v>
      </c>
      <c r="H4602" s="3" t="s">
        <v>63</v>
      </c>
      <c r="I4602" s="1" t="s">
        <v>55</v>
      </c>
      <c r="J4602" t="s">
        <v>641</v>
      </c>
      <c r="K4602" s="8">
        <v>5613751</v>
      </c>
      <c r="L4602">
        <v>5613751</v>
      </c>
      <c r="M4602" s="6">
        <v>56137.51</v>
      </c>
      <c r="N4602" t="str">
        <f t="shared" si="72"/>
        <v>01</v>
      </c>
    </row>
    <row r="4603" spans="1:15" ht="15" customHeight="1" x14ac:dyDescent="0.25">
      <c r="A4603" t="s">
        <v>14</v>
      </c>
      <c r="B4603">
        <v>0</v>
      </c>
      <c r="C4603" s="7" t="s">
        <v>15</v>
      </c>
      <c r="D4603">
        <v>22</v>
      </c>
      <c r="E4603" s="1" t="s">
        <v>59</v>
      </c>
      <c r="F4603" s="2" t="s">
        <v>85</v>
      </c>
      <c r="G4603" s="3" t="s">
        <v>86</v>
      </c>
      <c r="H4603" s="3" t="s">
        <v>58</v>
      </c>
      <c r="I4603" s="1" t="s">
        <v>64</v>
      </c>
      <c r="J4603" t="s">
        <v>835</v>
      </c>
      <c r="K4603" s="8">
        <v>1048064</v>
      </c>
      <c r="L4603">
        <v>1048064</v>
      </c>
      <c r="M4603" s="6">
        <v>10480.64</v>
      </c>
      <c r="N4603" t="str">
        <f t="shared" si="72"/>
        <v>01</v>
      </c>
    </row>
    <row r="4604" spans="1:15" ht="15" customHeight="1" x14ac:dyDescent="0.25">
      <c r="A4604" t="s">
        <v>14</v>
      </c>
      <c r="B4604">
        <v>0</v>
      </c>
      <c r="C4604" s="7" t="s">
        <v>15</v>
      </c>
      <c r="D4604">
        <v>22</v>
      </c>
      <c r="E4604" s="1" t="s">
        <v>59</v>
      </c>
      <c r="F4604" s="2" t="s">
        <v>85</v>
      </c>
      <c r="G4604" s="3" t="s">
        <v>86</v>
      </c>
      <c r="H4604" s="3" t="s">
        <v>107</v>
      </c>
      <c r="I4604" s="16" t="s">
        <v>55</v>
      </c>
      <c r="J4604" t="s">
        <v>630</v>
      </c>
      <c r="K4604" s="8">
        <v>39000</v>
      </c>
      <c r="L4604">
        <v>39000</v>
      </c>
      <c r="M4604" s="6">
        <v>390</v>
      </c>
      <c r="N4604" t="str">
        <f t="shared" si="72"/>
        <v>01</v>
      </c>
    </row>
    <row r="4605" spans="1:15" ht="15" customHeight="1" x14ac:dyDescent="0.25">
      <c r="A4605" t="s">
        <v>14</v>
      </c>
      <c r="B4605">
        <v>0</v>
      </c>
      <c r="C4605" s="7" t="s">
        <v>15</v>
      </c>
      <c r="D4605">
        <v>22</v>
      </c>
      <c r="E4605" s="1" t="s">
        <v>59</v>
      </c>
      <c r="F4605" s="2" t="s">
        <v>85</v>
      </c>
      <c r="G4605" s="3" t="s">
        <v>86</v>
      </c>
      <c r="H4605" s="3" t="s">
        <v>54</v>
      </c>
      <c r="I4605" s="16" t="s">
        <v>55</v>
      </c>
      <c r="J4605" t="s">
        <v>630</v>
      </c>
      <c r="K4605" s="8">
        <v>1509921</v>
      </c>
      <c r="L4605">
        <v>1509921</v>
      </c>
      <c r="M4605" s="6">
        <v>15099.210000000001</v>
      </c>
      <c r="N4605" t="str">
        <f t="shared" si="72"/>
        <v>02</v>
      </c>
    </row>
    <row r="4606" spans="1:15" ht="15" customHeight="1" x14ac:dyDescent="0.25">
      <c r="A4606" t="s">
        <v>14</v>
      </c>
      <c r="B4606">
        <v>0</v>
      </c>
      <c r="C4606" s="7" t="s">
        <v>15</v>
      </c>
      <c r="D4606">
        <v>22</v>
      </c>
      <c r="E4606" s="1" t="s">
        <v>59</v>
      </c>
      <c r="F4606" s="2" t="s">
        <v>85</v>
      </c>
      <c r="G4606" s="3" t="s">
        <v>86</v>
      </c>
      <c r="H4606" s="3" t="s">
        <v>54</v>
      </c>
      <c r="I4606" s="16" t="s">
        <v>55</v>
      </c>
      <c r="J4606" t="s">
        <v>641</v>
      </c>
      <c r="K4606" s="8">
        <v>1313223</v>
      </c>
      <c r="L4606">
        <v>1313223</v>
      </c>
      <c r="M4606" s="6">
        <v>13132.23</v>
      </c>
      <c r="N4606" t="str">
        <f t="shared" si="72"/>
        <v>02</v>
      </c>
    </row>
    <row r="4607" spans="1:15" ht="15" customHeight="1" x14ac:dyDescent="0.25">
      <c r="A4607" t="s">
        <v>14</v>
      </c>
      <c r="B4607">
        <v>0</v>
      </c>
      <c r="C4607" s="7" t="s">
        <v>15</v>
      </c>
      <c r="D4607">
        <v>22</v>
      </c>
      <c r="E4607" s="1" t="s">
        <v>59</v>
      </c>
      <c r="F4607" s="2" t="s">
        <v>85</v>
      </c>
      <c r="G4607" s="3" t="s">
        <v>86</v>
      </c>
      <c r="H4607" s="3" t="s">
        <v>54</v>
      </c>
      <c r="I4607" s="1" t="s">
        <v>55</v>
      </c>
      <c r="J4607" t="s">
        <v>641</v>
      </c>
      <c r="K4607" s="8">
        <v>2036867</v>
      </c>
      <c r="L4607">
        <v>2036867</v>
      </c>
      <c r="M4607" s="6">
        <v>20368.670000000002</v>
      </c>
      <c r="N4607" t="str">
        <f t="shared" si="72"/>
        <v>02</v>
      </c>
    </row>
    <row r="4608" spans="1:15" ht="15" customHeight="1" x14ac:dyDescent="0.25">
      <c r="A4608" t="s">
        <v>14</v>
      </c>
      <c r="B4608">
        <v>0</v>
      </c>
      <c r="C4608" s="7" t="s">
        <v>15</v>
      </c>
      <c r="D4608">
        <v>22</v>
      </c>
      <c r="E4608" s="1" t="s">
        <v>59</v>
      </c>
      <c r="F4608" s="2" t="s">
        <v>85</v>
      </c>
      <c r="G4608" s="3" t="s">
        <v>86</v>
      </c>
      <c r="H4608" s="3" t="s">
        <v>54</v>
      </c>
      <c r="I4608" s="1" t="s">
        <v>64</v>
      </c>
      <c r="J4608" t="s">
        <v>835</v>
      </c>
      <c r="K4608" s="8">
        <v>234244</v>
      </c>
      <c r="L4608">
        <v>234244</v>
      </c>
      <c r="M4608" s="6">
        <v>2342.44</v>
      </c>
      <c r="N4608" t="str">
        <f t="shared" si="72"/>
        <v>02</v>
      </c>
    </row>
    <row r="4609" spans="1:14" ht="15" customHeight="1" x14ac:dyDescent="0.25">
      <c r="A4609" t="s">
        <v>14</v>
      </c>
      <c r="B4609">
        <v>0</v>
      </c>
      <c r="C4609" s="7" t="s">
        <v>15</v>
      </c>
      <c r="D4609">
        <v>22</v>
      </c>
      <c r="E4609" s="1" t="s">
        <v>59</v>
      </c>
      <c r="F4609" s="2" t="s">
        <v>85</v>
      </c>
      <c r="G4609" s="3" t="s">
        <v>86</v>
      </c>
      <c r="H4609" s="3" t="s">
        <v>70</v>
      </c>
      <c r="I4609" s="16" t="s">
        <v>55</v>
      </c>
      <c r="J4609" t="s">
        <v>630</v>
      </c>
      <c r="K4609" s="8">
        <v>7989</v>
      </c>
      <c r="L4609">
        <v>7989</v>
      </c>
      <c r="M4609" s="6">
        <v>79.89</v>
      </c>
      <c r="N4609" t="str">
        <f t="shared" si="72"/>
        <v>02</v>
      </c>
    </row>
    <row r="4610" spans="1:14" ht="15" customHeight="1" x14ac:dyDescent="0.25">
      <c r="A4610" t="s">
        <v>14</v>
      </c>
      <c r="B4610">
        <v>0</v>
      </c>
      <c r="C4610" s="7" t="s">
        <v>15</v>
      </c>
      <c r="D4610">
        <v>22</v>
      </c>
      <c r="E4610" s="1" t="s">
        <v>59</v>
      </c>
      <c r="F4610" s="2" t="s">
        <v>85</v>
      </c>
      <c r="G4610" s="3" t="s">
        <v>86</v>
      </c>
      <c r="H4610" s="3" t="s">
        <v>227</v>
      </c>
      <c r="I4610" s="16" t="s">
        <v>55</v>
      </c>
      <c r="J4610" t="s">
        <v>635</v>
      </c>
      <c r="K4610" s="8">
        <v>33368</v>
      </c>
      <c r="L4610">
        <v>33368</v>
      </c>
      <c r="M4610" s="6">
        <v>333.68</v>
      </c>
      <c r="N4610" t="str">
        <f t="shared" si="72"/>
        <v>02</v>
      </c>
    </row>
    <row r="4611" spans="1:14" ht="15" customHeight="1" x14ac:dyDescent="0.25">
      <c r="A4611" t="s">
        <v>14</v>
      </c>
      <c r="B4611">
        <v>0</v>
      </c>
      <c r="C4611" s="7" t="s">
        <v>15</v>
      </c>
      <c r="D4611">
        <v>22</v>
      </c>
      <c r="E4611" s="1" t="s">
        <v>59</v>
      </c>
      <c r="F4611" s="2" t="s">
        <v>85</v>
      </c>
      <c r="G4611" s="3" t="s">
        <v>86</v>
      </c>
      <c r="H4611" s="3" t="s">
        <v>227</v>
      </c>
      <c r="I4611" s="1" t="s">
        <v>55</v>
      </c>
      <c r="J4611" t="s">
        <v>635</v>
      </c>
      <c r="K4611" s="8">
        <v>1747993</v>
      </c>
      <c r="L4611">
        <v>1747993</v>
      </c>
      <c r="M4611" s="6">
        <v>17479.93</v>
      </c>
      <c r="N4611" t="str">
        <f t="shared" si="72"/>
        <v>02</v>
      </c>
    </row>
    <row r="4612" spans="1:14" ht="15" customHeight="1" x14ac:dyDescent="0.25">
      <c r="A4612" t="s">
        <v>14</v>
      </c>
      <c r="B4612">
        <v>0</v>
      </c>
      <c r="C4612" s="7" t="s">
        <v>15</v>
      </c>
      <c r="D4612">
        <v>22</v>
      </c>
      <c r="E4612" s="1" t="s">
        <v>59</v>
      </c>
      <c r="F4612" s="2" t="s">
        <v>85</v>
      </c>
      <c r="G4612" s="3" t="s">
        <v>86</v>
      </c>
      <c r="H4612" s="3" t="s">
        <v>227</v>
      </c>
      <c r="I4612" s="1" t="s">
        <v>64</v>
      </c>
      <c r="J4612" t="s">
        <v>635</v>
      </c>
      <c r="K4612" s="8">
        <v>647736</v>
      </c>
      <c r="L4612">
        <v>647736</v>
      </c>
      <c r="M4612" s="6">
        <v>6477.3600000000006</v>
      </c>
      <c r="N4612" t="str">
        <f t="shared" si="72"/>
        <v>02</v>
      </c>
    </row>
    <row r="4613" spans="1:14" ht="15" customHeight="1" x14ac:dyDescent="0.25">
      <c r="A4613" t="s">
        <v>14</v>
      </c>
      <c r="B4613">
        <v>0</v>
      </c>
      <c r="C4613" s="7" t="s">
        <v>15</v>
      </c>
      <c r="D4613">
        <v>22</v>
      </c>
      <c r="E4613" s="1" t="s">
        <v>59</v>
      </c>
      <c r="F4613" s="2" t="s">
        <v>85</v>
      </c>
      <c r="G4613" s="3" t="s">
        <v>86</v>
      </c>
      <c r="H4613" s="3" t="s">
        <v>73</v>
      </c>
      <c r="I4613" s="1" t="s">
        <v>16</v>
      </c>
      <c r="J4613" t="s">
        <v>694</v>
      </c>
      <c r="K4613">
        <v>-95391</v>
      </c>
      <c r="L4613">
        <v>-95391</v>
      </c>
      <c r="M4613" s="6">
        <v>-953.91</v>
      </c>
      <c r="N4613" t="str">
        <f t="shared" si="72"/>
        <v>06</v>
      </c>
    </row>
    <row r="4614" spans="1:14" ht="15" customHeight="1" x14ac:dyDescent="0.25">
      <c r="A4614" t="s">
        <v>14</v>
      </c>
      <c r="B4614">
        <v>0</v>
      </c>
      <c r="C4614" s="7" t="s">
        <v>15</v>
      </c>
      <c r="D4614">
        <v>22</v>
      </c>
      <c r="E4614" s="1" t="s">
        <v>59</v>
      </c>
      <c r="F4614" s="2" t="s">
        <v>85</v>
      </c>
      <c r="G4614" s="3" t="s">
        <v>230</v>
      </c>
      <c r="H4614" s="3" t="s">
        <v>63</v>
      </c>
      <c r="I4614" s="1" t="s">
        <v>55</v>
      </c>
      <c r="J4614" t="s">
        <v>641</v>
      </c>
      <c r="K4614" s="8">
        <v>1228799</v>
      </c>
      <c r="L4614">
        <v>1228799</v>
      </c>
      <c r="M4614" s="6">
        <v>12287.99</v>
      </c>
      <c r="N4614" t="str">
        <f t="shared" si="72"/>
        <v>01</v>
      </c>
    </row>
    <row r="4615" spans="1:14" ht="15" customHeight="1" x14ac:dyDescent="0.25">
      <c r="A4615" t="s">
        <v>14</v>
      </c>
      <c r="B4615">
        <v>0</v>
      </c>
      <c r="C4615" s="7" t="s">
        <v>15</v>
      </c>
      <c r="D4615">
        <v>22</v>
      </c>
      <c r="E4615" s="1" t="s">
        <v>59</v>
      </c>
      <c r="F4615" s="2" t="s">
        <v>85</v>
      </c>
      <c r="G4615" s="3" t="s">
        <v>230</v>
      </c>
      <c r="H4615" s="3" t="s">
        <v>54</v>
      </c>
      <c r="I4615" s="1" t="s">
        <v>55</v>
      </c>
      <c r="J4615" t="s">
        <v>641</v>
      </c>
      <c r="K4615" s="8">
        <v>458738</v>
      </c>
      <c r="L4615">
        <v>458738</v>
      </c>
      <c r="M4615" s="6">
        <v>4587.38</v>
      </c>
      <c r="N4615" t="str">
        <f t="shared" si="72"/>
        <v>02</v>
      </c>
    </row>
    <row r="4616" spans="1:14" ht="15" customHeight="1" x14ac:dyDescent="0.25">
      <c r="A4616" t="s">
        <v>14</v>
      </c>
      <c r="B4616">
        <v>0</v>
      </c>
      <c r="C4616" s="7" t="s">
        <v>15</v>
      </c>
      <c r="D4616">
        <v>22</v>
      </c>
      <c r="E4616" s="1" t="s">
        <v>59</v>
      </c>
      <c r="F4616" s="2" t="s">
        <v>85</v>
      </c>
      <c r="G4616" s="3" t="s">
        <v>87</v>
      </c>
      <c r="H4616" s="3" t="s">
        <v>63</v>
      </c>
      <c r="I4616" s="1" t="s">
        <v>55</v>
      </c>
      <c r="J4616" t="s">
        <v>641</v>
      </c>
      <c r="K4616" s="8">
        <v>2109922</v>
      </c>
      <c r="L4616">
        <v>2109922</v>
      </c>
      <c r="M4616" s="6">
        <v>21099.22</v>
      </c>
      <c r="N4616" t="str">
        <f t="shared" si="72"/>
        <v>01</v>
      </c>
    </row>
    <row r="4617" spans="1:14" ht="15" customHeight="1" x14ac:dyDescent="0.25">
      <c r="A4617" t="s">
        <v>14</v>
      </c>
      <c r="B4617">
        <v>0</v>
      </c>
      <c r="C4617" s="7" t="s">
        <v>15</v>
      </c>
      <c r="D4617">
        <v>22</v>
      </c>
      <c r="E4617" s="1" t="s">
        <v>59</v>
      </c>
      <c r="F4617" s="2" t="s">
        <v>85</v>
      </c>
      <c r="G4617" s="3" t="s">
        <v>87</v>
      </c>
      <c r="H4617" s="3" t="s">
        <v>63</v>
      </c>
      <c r="I4617" s="1" t="s">
        <v>55</v>
      </c>
      <c r="J4617" t="s">
        <v>835</v>
      </c>
      <c r="K4617" s="8">
        <v>3165389</v>
      </c>
      <c r="L4617">
        <v>3165389</v>
      </c>
      <c r="M4617" s="6">
        <v>31653.89</v>
      </c>
      <c r="N4617" t="str">
        <f t="shared" si="72"/>
        <v>01</v>
      </c>
    </row>
    <row r="4618" spans="1:14" ht="15" customHeight="1" x14ac:dyDescent="0.25">
      <c r="A4618" t="s">
        <v>14</v>
      </c>
      <c r="B4618">
        <v>0</v>
      </c>
      <c r="C4618" s="7" t="s">
        <v>15</v>
      </c>
      <c r="D4618">
        <v>22</v>
      </c>
      <c r="E4618" s="1" t="s">
        <v>59</v>
      </c>
      <c r="F4618" s="2" t="s">
        <v>85</v>
      </c>
      <c r="G4618" s="3" t="s">
        <v>87</v>
      </c>
      <c r="H4618" s="3" t="s">
        <v>54</v>
      </c>
      <c r="I4618" s="1" t="s">
        <v>55</v>
      </c>
      <c r="J4618" t="s">
        <v>641</v>
      </c>
      <c r="K4618" s="8">
        <v>928485</v>
      </c>
      <c r="L4618">
        <v>928485</v>
      </c>
      <c r="M4618" s="6">
        <v>9284.85</v>
      </c>
      <c r="N4618" t="str">
        <f t="shared" si="72"/>
        <v>02</v>
      </c>
    </row>
    <row r="4619" spans="1:14" ht="15" customHeight="1" x14ac:dyDescent="0.25">
      <c r="A4619" t="s">
        <v>14</v>
      </c>
      <c r="B4619">
        <v>0</v>
      </c>
      <c r="C4619" s="7" t="s">
        <v>15</v>
      </c>
      <c r="D4619">
        <v>22</v>
      </c>
      <c r="E4619" s="1" t="s">
        <v>59</v>
      </c>
      <c r="F4619" s="2" t="s">
        <v>85</v>
      </c>
      <c r="G4619" s="3" t="s">
        <v>87</v>
      </c>
      <c r="H4619" s="3" t="s">
        <v>54</v>
      </c>
      <c r="I4619" s="1" t="s">
        <v>55</v>
      </c>
      <c r="J4619" t="s">
        <v>835</v>
      </c>
      <c r="K4619" s="8">
        <v>1073684</v>
      </c>
      <c r="L4619">
        <v>1073684</v>
      </c>
      <c r="M4619" s="6">
        <v>10736.84</v>
      </c>
      <c r="N4619" t="str">
        <f t="shared" si="72"/>
        <v>02</v>
      </c>
    </row>
    <row r="4620" spans="1:14" ht="15" customHeight="1" x14ac:dyDescent="0.25">
      <c r="A4620" t="s">
        <v>14</v>
      </c>
      <c r="B4620">
        <v>0</v>
      </c>
      <c r="C4620" s="7" t="s">
        <v>15</v>
      </c>
      <c r="D4620">
        <v>22</v>
      </c>
      <c r="E4620" s="1" t="s">
        <v>59</v>
      </c>
      <c r="F4620" s="2" t="s">
        <v>85</v>
      </c>
      <c r="G4620" s="3" t="s">
        <v>87</v>
      </c>
      <c r="H4620" s="3" t="s">
        <v>131</v>
      </c>
      <c r="I4620" s="1" t="s">
        <v>16</v>
      </c>
      <c r="J4620" t="s">
        <v>824</v>
      </c>
      <c r="K4620" s="8">
        <v>16908550</v>
      </c>
      <c r="L4620">
        <v>16908550</v>
      </c>
      <c r="M4620" s="6">
        <v>169085.5</v>
      </c>
      <c r="N4620" t="str">
        <f t="shared" si="72"/>
        <v>03</v>
      </c>
    </row>
    <row r="4621" spans="1:14" ht="15" customHeight="1" x14ac:dyDescent="0.25">
      <c r="A4621" t="s">
        <v>14</v>
      </c>
      <c r="B4621">
        <v>0</v>
      </c>
      <c r="C4621" s="7" t="s">
        <v>15</v>
      </c>
      <c r="D4621">
        <v>22</v>
      </c>
      <c r="E4621" s="1" t="s">
        <v>59</v>
      </c>
      <c r="F4621" s="2" t="s">
        <v>171</v>
      </c>
      <c r="G4621" s="3" t="s">
        <v>189</v>
      </c>
      <c r="H4621" s="3" t="s">
        <v>227</v>
      </c>
      <c r="I4621" s="1" t="s">
        <v>55</v>
      </c>
      <c r="J4621" t="s">
        <v>635</v>
      </c>
      <c r="K4621" s="8">
        <v>316806</v>
      </c>
      <c r="L4621">
        <v>316806</v>
      </c>
      <c r="M4621" s="6">
        <v>3168.06</v>
      </c>
      <c r="N4621" t="str">
        <f t="shared" si="72"/>
        <v>02</v>
      </c>
    </row>
    <row r="4622" spans="1:14" ht="15" customHeight="1" x14ac:dyDescent="0.25">
      <c r="A4622" t="s">
        <v>14</v>
      </c>
      <c r="B4622">
        <v>0</v>
      </c>
      <c r="C4622" s="7" t="s">
        <v>15</v>
      </c>
      <c r="D4622">
        <v>22</v>
      </c>
      <c r="E4622" s="1" t="s">
        <v>59</v>
      </c>
      <c r="F4622" s="2" t="s">
        <v>91</v>
      </c>
      <c r="G4622" s="3" t="s">
        <v>79</v>
      </c>
      <c r="H4622" s="3" t="s">
        <v>227</v>
      </c>
      <c r="I4622" s="1" t="s">
        <v>55</v>
      </c>
      <c r="J4622" t="s">
        <v>635</v>
      </c>
      <c r="K4622" s="8">
        <v>607818</v>
      </c>
      <c r="L4622">
        <v>607818</v>
      </c>
      <c r="M4622" s="6">
        <v>6078.18</v>
      </c>
      <c r="N4622" t="str">
        <f t="shared" si="72"/>
        <v>02</v>
      </c>
    </row>
    <row r="4623" spans="1:14" ht="15" customHeight="1" x14ac:dyDescent="0.25">
      <c r="A4623" t="s">
        <v>14</v>
      </c>
      <c r="B4623">
        <v>0</v>
      </c>
      <c r="C4623" s="7" t="s">
        <v>15</v>
      </c>
      <c r="D4623">
        <v>22</v>
      </c>
      <c r="E4623" s="1" t="s">
        <v>59</v>
      </c>
      <c r="F4623" s="2" t="s">
        <v>91</v>
      </c>
      <c r="G4623" s="3" t="s">
        <v>79</v>
      </c>
      <c r="H4623" s="3" t="s">
        <v>227</v>
      </c>
      <c r="I4623" s="1" t="s">
        <v>64</v>
      </c>
      <c r="J4623" t="s">
        <v>635</v>
      </c>
      <c r="K4623" s="8">
        <v>97018</v>
      </c>
      <c r="L4623">
        <v>97018</v>
      </c>
      <c r="M4623" s="6">
        <v>970.18000000000006</v>
      </c>
      <c r="N4623" t="str">
        <f t="shared" ref="N4623:N4686" si="73">LEFT(H4623,2)</f>
        <v>02</v>
      </c>
    </row>
    <row r="4624" spans="1:14" ht="15" customHeight="1" x14ac:dyDescent="0.25">
      <c r="A4624" t="s">
        <v>14</v>
      </c>
      <c r="B4624">
        <v>0</v>
      </c>
      <c r="C4624" s="7" t="s">
        <v>15</v>
      </c>
      <c r="D4624">
        <v>22</v>
      </c>
      <c r="E4624" s="1" t="s">
        <v>59</v>
      </c>
      <c r="F4624" s="2" t="s">
        <v>382</v>
      </c>
      <c r="G4624" s="3" t="s">
        <v>383</v>
      </c>
      <c r="H4624" s="3" t="s">
        <v>66</v>
      </c>
      <c r="I4624" s="1" t="s">
        <v>55</v>
      </c>
      <c r="J4624" t="s">
        <v>641</v>
      </c>
      <c r="K4624" s="8">
        <v>53295</v>
      </c>
      <c r="L4624">
        <v>53295</v>
      </c>
      <c r="M4624" s="6">
        <v>532.95000000000005</v>
      </c>
      <c r="N4624" t="str">
        <f t="shared" si="73"/>
        <v>01</v>
      </c>
    </row>
    <row r="4625" spans="1:14" ht="15" customHeight="1" x14ac:dyDescent="0.25">
      <c r="A4625" t="s">
        <v>14</v>
      </c>
      <c r="B4625">
        <v>0</v>
      </c>
      <c r="C4625" s="7" t="s">
        <v>15</v>
      </c>
      <c r="D4625">
        <v>22</v>
      </c>
      <c r="E4625" s="1" t="s">
        <v>59</v>
      </c>
      <c r="F4625" s="2" t="s">
        <v>382</v>
      </c>
      <c r="G4625" s="3" t="s">
        <v>383</v>
      </c>
      <c r="H4625" s="3" t="s">
        <v>137</v>
      </c>
      <c r="I4625" s="1" t="s">
        <v>55</v>
      </c>
      <c r="J4625" t="s">
        <v>641</v>
      </c>
      <c r="K4625" s="8">
        <v>2474594</v>
      </c>
      <c r="L4625">
        <v>2474594</v>
      </c>
      <c r="M4625" s="6">
        <v>24745.940000000002</v>
      </c>
      <c r="N4625" t="str">
        <f t="shared" si="73"/>
        <v>01</v>
      </c>
    </row>
    <row r="4626" spans="1:14" ht="15" customHeight="1" x14ac:dyDescent="0.25">
      <c r="A4626" t="s">
        <v>14</v>
      </c>
      <c r="B4626">
        <v>0</v>
      </c>
      <c r="C4626" s="7" t="s">
        <v>15</v>
      </c>
      <c r="D4626">
        <v>22</v>
      </c>
      <c r="E4626" s="1" t="s">
        <v>59</v>
      </c>
      <c r="F4626" s="2" t="s">
        <v>382</v>
      </c>
      <c r="G4626" s="3" t="s">
        <v>383</v>
      </c>
      <c r="H4626" s="3" t="s">
        <v>137</v>
      </c>
      <c r="I4626" s="1" t="s">
        <v>64</v>
      </c>
      <c r="J4626" t="s">
        <v>641</v>
      </c>
      <c r="K4626" s="8">
        <v>1262611</v>
      </c>
      <c r="L4626">
        <v>1262611</v>
      </c>
      <c r="M4626" s="6">
        <v>12626.11</v>
      </c>
      <c r="N4626" t="str">
        <f t="shared" si="73"/>
        <v>01</v>
      </c>
    </row>
    <row r="4627" spans="1:14" ht="15" customHeight="1" x14ac:dyDescent="0.25">
      <c r="A4627" t="s">
        <v>14</v>
      </c>
      <c r="B4627">
        <v>0</v>
      </c>
      <c r="C4627" s="7" t="s">
        <v>15</v>
      </c>
      <c r="D4627">
        <v>22</v>
      </c>
      <c r="E4627" s="1" t="s">
        <v>59</v>
      </c>
      <c r="F4627" s="2" t="s">
        <v>382</v>
      </c>
      <c r="G4627" s="3" t="s">
        <v>383</v>
      </c>
      <c r="H4627" s="3" t="s">
        <v>137</v>
      </c>
      <c r="I4627" s="16" t="s">
        <v>64</v>
      </c>
      <c r="J4627" t="s">
        <v>641</v>
      </c>
      <c r="K4627" s="8">
        <v>1073</v>
      </c>
      <c r="L4627">
        <v>1073</v>
      </c>
      <c r="M4627" s="6">
        <v>10.73</v>
      </c>
      <c r="N4627" t="str">
        <f t="shared" si="73"/>
        <v>01</v>
      </c>
    </row>
    <row r="4628" spans="1:14" ht="15" customHeight="1" x14ac:dyDescent="0.25">
      <c r="A4628" t="s">
        <v>14</v>
      </c>
      <c r="B4628">
        <v>0</v>
      </c>
      <c r="C4628" s="7" t="s">
        <v>15</v>
      </c>
      <c r="D4628">
        <v>22</v>
      </c>
      <c r="E4628" s="1" t="s">
        <v>59</v>
      </c>
      <c r="F4628" s="2" t="s">
        <v>382</v>
      </c>
      <c r="G4628" s="3" t="s">
        <v>383</v>
      </c>
      <c r="H4628" s="3" t="s">
        <v>69</v>
      </c>
      <c r="I4628" s="1" t="s">
        <v>55</v>
      </c>
      <c r="J4628" t="s">
        <v>641</v>
      </c>
      <c r="K4628" s="8">
        <v>547887</v>
      </c>
      <c r="L4628">
        <v>547887</v>
      </c>
      <c r="M4628" s="6">
        <v>5478.87</v>
      </c>
      <c r="N4628" t="str">
        <f t="shared" si="73"/>
        <v>02</v>
      </c>
    </row>
    <row r="4629" spans="1:14" ht="15" customHeight="1" x14ac:dyDescent="0.25">
      <c r="A4629" t="s">
        <v>14</v>
      </c>
      <c r="B4629">
        <v>0</v>
      </c>
      <c r="C4629" s="7" t="s">
        <v>15</v>
      </c>
      <c r="D4629">
        <v>22</v>
      </c>
      <c r="E4629" s="1" t="s">
        <v>59</v>
      </c>
      <c r="F4629" s="2" t="s">
        <v>382</v>
      </c>
      <c r="G4629" s="3" t="s">
        <v>383</v>
      </c>
      <c r="H4629" s="3" t="s">
        <v>69</v>
      </c>
      <c r="I4629" s="1" t="s">
        <v>64</v>
      </c>
      <c r="J4629" t="s">
        <v>641</v>
      </c>
      <c r="K4629" s="8">
        <v>279624</v>
      </c>
      <c r="L4629">
        <v>279624</v>
      </c>
      <c r="M4629" s="6">
        <v>2796.2400000000002</v>
      </c>
      <c r="N4629" t="str">
        <f t="shared" si="73"/>
        <v>02</v>
      </c>
    </row>
    <row r="4630" spans="1:14" ht="15" customHeight="1" x14ac:dyDescent="0.25">
      <c r="A4630" t="s">
        <v>14</v>
      </c>
      <c r="B4630">
        <v>0</v>
      </c>
      <c r="C4630" s="7" t="s">
        <v>15</v>
      </c>
      <c r="D4630">
        <v>22</v>
      </c>
      <c r="E4630" s="1" t="s">
        <v>59</v>
      </c>
      <c r="F4630" s="2" t="s">
        <v>382</v>
      </c>
      <c r="G4630" s="3" t="s">
        <v>383</v>
      </c>
      <c r="H4630" s="3" t="s">
        <v>69</v>
      </c>
      <c r="I4630" s="16" t="s">
        <v>64</v>
      </c>
      <c r="J4630" t="s">
        <v>641</v>
      </c>
      <c r="K4630" s="8">
        <v>240</v>
      </c>
      <c r="L4630">
        <v>240</v>
      </c>
      <c r="M4630" s="6">
        <v>2.4</v>
      </c>
      <c r="N4630" t="str">
        <f t="shared" si="73"/>
        <v>02</v>
      </c>
    </row>
    <row r="4631" spans="1:14" ht="15" customHeight="1" x14ac:dyDescent="0.25">
      <c r="A4631" t="s">
        <v>14</v>
      </c>
      <c r="B4631">
        <v>0</v>
      </c>
      <c r="C4631" s="7" t="s">
        <v>15</v>
      </c>
      <c r="D4631">
        <v>22</v>
      </c>
      <c r="E4631" s="1" t="s">
        <v>59</v>
      </c>
      <c r="F4631" s="2" t="s">
        <v>382</v>
      </c>
      <c r="G4631" s="3" t="s">
        <v>383</v>
      </c>
      <c r="H4631" s="3" t="s">
        <v>70</v>
      </c>
      <c r="I4631" s="1" t="s">
        <v>55</v>
      </c>
      <c r="J4631" t="s">
        <v>641</v>
      </c>
      <c r="K4631" s="8">
        <v>12110</v>
      </c>
      <c r="L4631">
        <v>12110</v>
      </c>
      <c r="M4631" s="6">
        <v>121.10000000000001</v>
      </c>
      <c r="N4631" t="str">
        <f t="shared" si="73"/>
        <v>02</v>
      </c>
    </row>
    <row r="4632" spans="1:14" ht="15" customHeight="1" x14ac:dyDescent="0.25">
      <c r="A4632" t="s">
        <v>14</v>
      </c>
      <c r="B4632">
        <v>0</v>
      </c>
      <c r="C4632" s="7" t="s">
        <v>15</v>
      </c>
      <c r="D4632">
        <v>22</v>
      </c>
      <c r="E4632" s="1" t="s">
        <v>59</v>
      </c>
      <c r="F4632" s="2" t="s">
        <v>92</v>
      </c>
      <c r="G4632" s="3" t="s">
        <v>127</v>
      </c>
      <c r="H4632" s="3" t="s">
        <v>150</v>
      </c>
      <c r="I4632" s="1" t="s">
        <v>55</v>
      </c>
      <c r="J4632" t="s">
        <v>369</v>
      </c>
      <c r="K4632" s="8">
        <v>109700</v>
      </c>
      <c r="L4632">
        <v>109700</v>
      </c>
      <c r="M4632" s="6">
        <v>1097</v>
      </c>
      <c r="N4632" t="str">
        <f t="shared" si="73"/>
        <v>01</v>
      </c>
    </row>
    <row r="4633" spans="1:14" ht="15" customHeight="1" x14ac:dyDescent="0.25">
      <c r="A4633" t="s">
        <v>14</v>
      </c>
      <c r="B4633">
        <v>0</v>
      </c>
      <c r="C4633" s="7" t="s">
        <v>15</v>
      </c>
      <c r="D4633">
        <v>22</v>
      </c>
      <c r="E4633" s="1" t="s">
        <v>59</v>
      </c>
      <c r="F4633" s="2" t="s">
        <v>92</v>
      </c>
      <c r="G4633" s="3" t="s">
        <v>127</v>
      </c>
      <c r="H4633" s="3" t="s">
        <v>65</v>
      </c>
      <c r="I4633" s="1" t="s">
        <v>55</v>
      </c>
      <c r="J4633" t="s">
        <v>369</v>
      </c>
      <c r="K4633" s="8">
        <v>201480</v>
      </c>
      <c r="L4633">
        <v>201480</v>
      </c>
      <c r="M4633" s="6">
        <v>2014.8</v>
      </c>
      <c r="N4633" t="str">
        <f t="shared" si="73"/>
        <v>01</v>
      </c>
    </row>
    <row r="4634" spans="1:14" ht="15" customHeight="1" x14ac:dyDescent="0.25">
      <c r="A4634" t="s">
        <v>14</v>
      </c>
      <c r="B4634">
        <v>0</v>
      </c>
      <c r="C4634" s="7" t="s">
        <v>15</v>
      </c>
      <c r="D4634">
        <v>22</v>
      </c>
      <c r="E4634" s="1" t="s">
        <v>59</v>
      </c>
      <c r="F4634" s="2" t="s">
        <v>92</v>
      </c>
      <c r="G4634" s="3" t="s">
        <v>127</v>
      </c>
      <c r="H4634" s="3" t="s">
        <v>66</v>
      </c>
      <c r="I4634" s="1" t="s">
        <v>55</v>
      </c>
      <c r="J4634" t="s">
        <v>369</v>
      </c>
      <c r="K4634" s="8">
        <v>616804</v>
      </c>
      <c r="L4634">
        <v>616804</v>
      </c>
      <c r="M4634" s="6">
        <v>6168.04</v>
      </c>
      <c r="N4634" t="str">
        <f t="shared" si="73"/>
        <v>01</v>
      </c>
    </row>
    <row r="4635" spans="1:14" ht="15" customHeight="1" x14ac:dyDescent="0.25">
      <c r="A4635" t="s">
        <v>14</v>
      </c>
      <c r="B4635">
        <v>0</v>
      </c>
      <c r="C4635" s="7" t="s">
        <v>15</v>
      </c>
      <c r="D4635">
        <v>22</v>
      </c>
      <c r="E4635" s="1" t="s">
        <v>59</v>
      </c>
      <c r="F4635" s="2" t="s">
        <v>92</v>
      </c>
      <c r="G4635" s="3" t="s">
        <v>127</v>
      </c>
      <c r="H4635" s="3" t="s">
        <v>69</v>
      </c>
      <c r="I4635" s="1" t="s">
        <v>55</v>
      </c>
      <c r="J4635" t="s">
        <v>369</v>
      </c>
      <c r="K4635" s="8">
        <v>66693</v>
      </c>
      <c r="L4635">
        <v>66693</v>
      </c>
      <c r="M4635" s="6">
        <v>666.93000000000006</v>
      </c>
      <c r="N4635" t="str">
        <f t="shared" si="73"/>
        <v>02</v>
      </c>
    </row>
    <row r="4636" spans="1:14" ht="15" customHeight="1" x14ac:dyDescent="0.25">
      <c r="A4636" t="s">
        <v>14</v>
      </c>
      <c r="B4636">
        <v>0</v>
      </c>
      <c r="C4636" s="7" t="s">
        <v>15</v>
      </c>
      <c r="D4636">
        <v>22</v>
      </c>
      <c r="E4636" s="1" t="s">
        <v>59</v>
      </c>
      <c r="F4636" s="2" t="s">
        <v>92</v>
      </c>
      <c r="G4636" s="3" t="s">
        <v>127</v>
      </c>
      <c r="H4636" s="3" t="s">
        <v>70</v>
      </c>
      <c r="I4636" s="1" t="s">
        <v>55</v>
      </c>
      <c r="J4636" t="s">
        <v>369</v>
      </c>
      <c r="K4636" s="8">
        <v>137136</v>
      </c>
      <c r="L4636">
        <v>137136</v>
      </c>
      <c r="M4636" s="6">
        <v>1371.3600000000001</v>
      </c>
      <c r="N4636" t="str">
        <f t="shared" si="73"/>
        <v>02</v>
      </c>
    </row>
    <row r="4637" spans="1:14" ht="15" customHeight="1" x14ac:dyDescent="0.25">
      <c r="A4637" t="s">
        <v>14</v>
      </c>
      <c r="B4637">
        <v>0</v>
      </c>
      <c r="C4637" s="7" t="s">
        <v>15</v>
      </c>
      <c r="D4637">
        <v>22</v>
      </c>
      <c r="E4637" s="1" t="s">
        <v>59</v>
      </c>
      <c r="F4637" s="2" t="s">
        <v>92</v>
      </c>
      <c r="G4637" s="3" t="s">
        <v>127</v>
      </c>
      <c r="H4637" s="3" t="s">
        <v>71</v>
      </c>
      <c r="I4637" s="1" t="s">
        <v>16</v>
      </c>
      <c r="J4637" t="s">
        <v>369</v>
      </c>
      <c r="K4637" s="8">
        <v>777420</v>
      </c>
      <c r="L4637">
        <v>777420</v>
      </c>
      <c r="M4637" s="6">
        <v>7774.2</v>
      </c>
      <c r="N4637" t="str">
        <f t="shared" si="73"/>
        <v>05</v>
      </c>
    </row>
    <row r="4638" spans="1:14" ht="15" customHeight="1" x14ac:dyDescent="0.25">
      <c r="A4638" t="s">
        <v>14</v>
      </c>
      <c r="B4638">
        <v>0</v>
      </c>
      <c r="C4638" s="7" t="s">
        <v>15</v>
      </c>
      <c r="D4638">
        <v>22</v>
      </c>
      <c r="E4638" s="1" t="s">
        <v>59</v>
      </c>
      <c r="F4638" s="2" t="s">
        <v>92</v>
      </c>
      <c r="G4638" s="3" t="s">
        <v>127</v>
      </c>
      <c r="H4638" s="3" t="s">
        <v>114</v>
      </c>
      <c r="I4638" s="1" t="s">
        <v>16</v>
      </c>
      <c r="J4638" t="s">
        <v>369</v>
      </c>
      <c r="K4638" s="8">
        <v>274644</v>
      </c>
      <c r="L4638">
        <v>274644</v>
      </c>
      <c r="M4638" s="6">
        <v>2746.44</v>
      </c>
      <c r="N4638" t="str">
        <f t="shared" si="73"/>
        <v>05</v>
      </c>
    </row>
    <row r="4639" spans="1:14" ht="15" customHeight="1" x14ac:dyDescent="0.25">
      <c r="A4639" t="s">
        <v>14</v>
      </c>
      <c r="B4639">
        <v>0</v>
      </c>
      <c r="C4639" s="7" t="s">
        <v>15</v>
      </c>
      <c r="D4639">
        <v>22</v>
      </c>
      <c r="E4639" s="1" t="s">
        <v>59</v>
      </c>
      <c r="F4639" s="2" t="s">
        <v>92</v>
      </c>
      <c r="G4639" s="3" t="s">
        <v>127</v>
      </c>
      <c r="H4639" s="3" t="s">
        <v>114</v>
      </c>
      <c r="I4639" s="1" t="s">
        <v>55</v>
      </c>
      <c r="J4639" t="s">
        <v>369</v>
      </c>
      <c r="K4639" s="8">
        <v>9810</v>
      </c>
      <c r="L4639">
        <v>9810</v>
      </c>
      <c r="M4639" s="6">
        <v>98.100000000000009</v>
      </c>
      <c r="N4639" t="str">
        <f t="shared" si="73"/>
        <v>05</v>
      </c>
    </row>
    <row r="4640" spans="1:14" ht="15" customHeight="1" x14ac:dyDescent="0.25">
      <c r="A4640" t="s">
        <v>14</v>
      </c>
      <c r="B4640">
        <v>0</v>
      </c>
      <c r="C4640" s="7" t="s">
        <v>15</v>
      </c>
      <c r="D4640">
        <v>22</v>
      </c>
      <c r="E4640" s="1" t="s">
        <v>59</v>
      </c>
      <c r="F4640" s="2" t="s">
        <v>92</v>
      </c>
      <c r="G4640" s="3" t="s">
        <v>127</v>
      </c>
      <c r="H4640" s="3" t="s">
        <v>73</v>
      </c>
      <c r="I4640" s="1" t="s">
        <v>16</v>
      </c>
      <c r="J4640" t="s">
        <v>369</v>
      </c>
      <c r="K4640" s="8">
        <v>5492517</v>
      </c>
      <c r="L4640">
        <v>5492517</v>
      </c>
      <c r="M4640" s="6">
        <v>54925.17</v>
      </c>
      <c r="N4640" t="str">
        <f t="shared" si="73"/>
        <v>06</v>
      </c>
    </row>
    <row r="4641" spans="1:14" ht="15" customHeight="1" x14ac:dyDescent="0.25">
      <c r="A4641" t="s">
        <v>14</v>
      </c>
      <c r="B4641">
        <v>0</v>
      </c>
      <c r="C4641" s="7" t="s">
        <v>15</v>
      </c>
      <c r="D4641">
        <v>22</v>
      </c>
      <c r="E4641" s="1" t="s">
        <v>59</v>
      </c>
      <c r="F4641" s="2" t="s">
        <v>92</v>
      </c>
      <c r="G4641" s="3" t="s">
        <v>127</v>
      </c>
      <c r="H4641" s="3" t="s">
        <v>106</v>
      </c>
      <c r="I4641" s="1" t="s">
        <v>16</v>
      </c>
      <c r="J4641" t="s">
        <v>369</v>
      </c>
      <c r="K4641" s="8">
        <v>26126</v>
      </c>
      <c r="L4641">
        <v>26126</v>
      </c>
      <c r="M4641" s="6">
        <v>261.26</v>
      </c>
      <c r="N4641" t="str">
        <f t="shared" si="73"/>
        <v>06</v>
      </c>
    </row>
    <row r="4642" spans="1:14" ht="15" customHeight="1" x14ac:dyDescent="0.25">
      <c r="A4642" t="s">
        <v>14</v>
      </c>
      <c r="B4642">
        <v>0</v>
      </c>
      <c r="C4642" s="7" t="s">
        <v>15</v>
      </c>
      <c r="D4642">
        <v>22</v>
      </c>
      <c r="E4642" s="1" t="s">
        <v>59</v>
      </c>
      <c r="F4642" s="2" t="s">
        <v>92</v>
      </c>
      <c r="G4642" s="3" t="s">
        <v>127</v>
      </c>
      <c r="H4642" s="3" t="s">
        <v>123</v>
      </c>
      <c r="I4642" s="1" t="s">
        <v>16</v>
      </c>
      <c r="J4642" t="s">
        <v>369</v>
      </c>
      <c r="K4642" s="8">
        <v>816099</v>
      </c>
      <c r="L4642">
        <v>816099</v>
      </c>
      <c r="M4642" s="6">
        <v>8160.99</v>
      </c>
      <c r="N4642" t="str">
        <f t="shared" si="73"/>
        <v>08</v>
      </c>
    </row>
    <row r="4643" spans="1:14" ht="15" customHeight="1" x14ac:dyDescent="0.25">
      <c r="A4643" t="s">
        <v>14</v>
      </c>
      <c r="B4643">
        <v>0</v>
      </c>
      <c r="C4643" s="7" t="s">
        <v>15</v>
      </c>
      <c r="D4643">
        <v>22</v>
      </c>
      <c r="E4643" s="1" t="s">
        <v>59</v>
      </c>
      <c r="F4643" s="2" t="s">
        <v>92</v>
      </c>
      <c r="G4643" s="3" t="s">
        <v>93</v>
      </c>
      <c r="H4643" s="3" t="s">
        <v>65</v>
      </c>
      <c r="I4643" s="1" t="s">
        <v>55</v>
      </c>
      <c r="J4643" t="s">
        <v>831</v>
      </c>
      <c r="K4643" s="8">
        <v>632910</v>
      </c>
      <c r="L4643">
        <v>632910</v>
      </c>
      <c r="M4643" s="6">
        <v>6329.1</v>
      </c>
      <c r="N4643" t="str">
        <f t="shared" si="73"/>
        <v>01</v>
      </c>
    </row>
    <row r="4644" spans="1:14" ht="15" customHeight="1" x14ac:dyDescent="0.25">
      <c r="A4644" t="s">
        <v>14</v>
      </c>
      <c r="B4644">
        <v>0</v>
      </c>
      <c r="C4644" s="7" t="s">
        <v>15</v>
      </c>
      <c r="D4644">
        <v>22</v>
      </c>
      <c r="E4644" s="1" t="s">
        <v>59</v>
      </c>
      <c r="F4644" s="2" t="s">
        <v>92</v>
      </c>
      <c r="G4644" s="3" t="s">
        <v>93</v>
      </c>
      <c r="H4644" s="3" t="s">
        <v>69</v>
      </c>
      <c r="I4644" s="1" t="s">
        <v>55</v>
      </c>
      <c r="J4644" t="s">
        <v>831</v>
      </c>
      <c r="K4644" s="8">
        <v>133226</v>
      </c>
      <c r="L4644">
        <v>133226</v>
      </c>
      <c r="M4644" s="6">
        <v>1332.26</v>
      </c>
      <c r="N4644" t="str">
        <f t="shared" si="73"/>
        <v>02</v>
      </c>
    </row>
    <row r="4645" spans="1:14" ht="15" customHeight="1" x14ac:dyDescent="0.25">
      <c r="A4645" t="s">
        <v>14</v>
      </c>
      <c r="B4645">
        <v>0</v>
      </c>
      <c r="C4645" s="7" t="s">
        <v>15</v>
      </c>
      <c r="D4645">
        <v>22</v>
      </c>
      <c r="E4645" s="1" t="s">
        <v>59</v>
      </c>
      <c r="F4645" s="2" t="s">
        <v>92</v>
      </c>
      <c r="G4645" s="3" t="s">
        <v>93</v>
      </c>
      <c r="H4645" s="3" t="s">
        <v>71</v>
      </c>
      <c r="I4645" s="1" t="s">
        <v>16</v>
      </c>
      <c r="J4645" t="s">
        <v>831</v>
      </c>
      <c r="K4645" s="8">
        <v>99400</v>
      </c>
      <c r="L4645">
        <v>99400</v>
      </c>
      <c r="M4645" s="6">
        <v>994</v>
      </c>
      <c r="N4645" t="str">
        <f t="shared" si="73"/>
        <v>05</v>
      </c>
    </row>
    <row r="4646" spans="1:14" ht="15" customHeight="1" x14ac:dyDescent="0.25">
      <c r="A4646" t="s">
        <v>14</v>
      </c>
      <c r="B4646">
        <v>0</v>
      </c>
      <c r="C4646" s="7" t="s">
        <v>15</v>
      </c>
      <c r="D4646">
        <v>22</v>
      </c>
      <c r="E4646" s="1" t="s">
        <v>59</v>
      </c>
      <c r="F4646" s="2" t="s">
        <v>92</v>
      </c>
      <c r="G4646" s="3" t="s">
        <v>93</v>
      </c>
      <c r="H4646" s="3" t="s">
        <v>105</v>
      </c>
      <c r="I4646" s="1" t="s">
        <v>16</v>
      </c>
      <c r="J4646" t="s">
        <v>630</v>
      </c>
      <c r="K4646" s="8">
        <v>52404</v>
      </c>
      <c r="L4646">
        <v>52404</v>
      </c>
      <c r="M4646" s="6">
        <v>524.04</v>
      </c>
      <c r="N4646" t="str">
        <f t="shared" si="73"/>
        <v>05</v>
      </c>
    </row>
    <row r="4647" spans="1:14" ht="15" customHeight="1" x14ac:dyDescent="0.25">
      <c r="A4647" t="s">
        <v>14</v>
      </c>
      <c r="B4647">
        <v>0</v>
      </c>
      <c r="C4647" s="7" t="s">
        <v>15</v>
      </c>
      <c r="D4647">
        <v>22</v>
      </c>
      <c r="E4647" s="1" t="s">
        <v>59</v>
      </c>
      <c r="F4647" s="2" t="s">
        <v>52</v>
      </c>
      <c r="G4647" s="3" t="s">
        <v>240</v>
      </c>
      <c r="H4647" s="3" t="s">
        <v>100</v>
      </c>
      <c r="I4647" s="1" t="s">
        <v>101</v>
      </c>
      <c r="J4647" t="s">
        <v>641</v>
      </c>
      <c r="K4647" s="8">
        <v>19771921</v>
      </c>
      <c r="L4647">
        <v>19771921</v>
      </c>
      <c r="M4647" s="6">
        <v>197719.21</v>
      </c>
      <c r="N4647" t="str">
        <f t="shared" si="73"/>
        <v>01</v>
      </c>
    </row>
    <row r="4648" spans="1:14" ht="15" customHeight="1" x14ac:dyDescent="0.25">
      <c r="A4648" t="s">
        <v>14</v>
      </c>
      <c r="B4648">
        <v>0</v>
      </c>
      <c r="C4648" s="7" t="s">
        <v>15</v>
      </c>
      <c r="D4648">
        <v>22</v>
      </c>
      <c r="E4648" s="1" t="s">
        <v>59</v>
      </c>
      <c r="F4648" s="2" t="s">
        <v>52</v>
      </c>
      <c r="G4648" s="3" t="s">
        <v>240</v>
      </c>
      <c r="H4648" s="3" t="s">
        <v>63</v>
      </c>
      <c r="I4648" s="1" t="s">
        <v>55</v>
      </c>
      <c r="J4648" t="s">
        <v>641</v>
      </c>
      <c r="K4648" s="8">
        <v>6072393</v>
      </c>
      <c r="L4648">
        <v>6072393</v>
      </c>
      <c r="M4648" s="6">
        <v>60723.93</v>
      </c>
      <c r="N4648" t="str">
        <f t="shared" si="73"/>
        <v>01</v>
      </c>
    </row>
    <row r="4649" spans="1:14" ht="15" customHeight="1" x14ac:dyDescent="0.25">
      <c r="A4649" t="s">
        <v>14</v>
      </c>
      <c r="B4649">
        <v>0</v>
      </c>
      <c r="C4649" s="7" t="s">
        <v>15</v>
      </c>
      <c r="D4649">
        <v>22</v>
      </c>
      <c r="E4649" s="1" t="s">
        <v>59</v>
      </c>
      <c r="F4649" s="2" t="s">
        <v>52</v>
      </c>
      <c r="G4649" s="3" t="s">
        <v>240</v>
      </c>
      <c r="H4649" s="3" t="s">
        <v>58</v>
      </c>
      <c r="I4649" s="1" t="s">
        <v>246</v>
      </c>
      <c r="J4649" t="s">
        <v>835</v>
      </c>
      <c r="K4649" s="8">
        <v>2357801</v>
      </c>
      <c r="L4649">
        <v>2357801</v>
      </c>
      <c r="M4649" s="6">
        <v>23578.010000000002</v>
      </c>
      <c r="N4649" t="str">
        <f t="shared" si="73"/>
        <v>01</v>
      </c>
    </row>
    <row r="4650" spans="1:14" ht="15" customHeight="1" x14ac:dyDescent="0.25">
      <c r="A4650" t="s">
        <v>14</v>
      </c>
      <c r="B4650">
        <v>0</v>
      </c>
      <c r="C4650" s="7" t="s">
        <v>15</v>
      </c>
      <c r="D4650">
        <v>22</v>
      </c>
      <c r="E4650" s="1" t="s">
        <v>59</v>
      </c>
      <c r="F4650" s="2" t="s">
        <v>52</v>
      </c>
      <c r="G4650" s="3" t="s">
        <v>240</v>
      </c>
      <c r="H4650" s="3" t="s">
        <v>58</v>
      </c>
      <c r="I4650" s="1" t="s">
        <v>102</v>
      </c>
      <c r="J4650" t="s">
        <v>641</v>
      </c>
      <c r="K4650" s="8">
        <v>12545899</v>
      </c>
      <c r="L4650">
        <v>12545899</v>
      </c>
      <c r="M4650" s="6">
        <v>125458.99</v>
      </c>
      <c r="N4650" t="str">
        <f t="shared" si="73"/>
        <v>01</v>
      </c>
    </row>
    <row r="4651" spans="1:14" ht="15" customHeight="1" x14ac:dyDescent="0.25">
      <c r="A4651" t="s">
        <v>14</v>
      </c>
      <c r="B4651">
        <v>0</v>
      </c>
      <c r="C4651" s="7" t="s">
        <v>15</v>
      </c>
      <c r="D4651">
        <v>22</v>
      </c>
      <c r="E4651" s="1" t="s">
        <v>59</v>
      </c>
      <c r="F4651" s="2" t="s">
        <v>52</v>
      </c>
      <c r="G4651" s="3" t="s">
        <v>240</v>
      </c>
      <c r="H4651" s="3" t="s">
        <v>58</v>
      </c>
      <c r="I4651" s="1" t="s">
        <v>102</v>
      </c>
      <c r="J4651" t="s">
        <v>835</v>
      </c>
      <c r="K4651" s="8">
        <v>4249068</v>
      </c>
      <c r="L4651">
        <v>4249068</v>
      </c>
      <c r="M4651" s="6">
        <v>42490.68</v>
      </c>
      <c r="N4651" t="str">
        <f t="shared" si="73"/>
        <v>01</v>
      </c>
    </row>
    <row r="4652" spans="1:14" ht="15" customHeight="1" x14ac:dyDescent="0.25">
      <c r="A4652" t="s">
        <v>14</v>
      </c>
      <c r="B4652">
        <v>0</v>
      </c>
      <c r="C4652" s="7" t="s">
        <v>15</v>
      </c>
      <c r="D4652">
        <v>22</v>
      </c>
      <c r="E4652" s="1" t="s">
        <v>59</v>
      </c>
      <c r="F4652" s="2" t="s">
        <v>52</v>
      </c>
      <c r="G4652" s="3" t="s">
        <v>240</v>
      </c>
      <c r="H4652" s="3" t="s">
        <v>103</v>
      </c>
      <c r="I4652" s="1" t="s">
        <v>102</v>
      </c>
      <c r="J4652" t="s">
        <v>641</v>
      </c>
      <c r="K4652" s="8">
        <v>6548</v>
      </c>
      <c r="L4652">
        <v>6548</v>
      </c>
      <c r="M4652" s="6">
        <v>65.48</v>
      </c>
      <c r="N4652" t="str">
        <f t="shared" si="73"/>
        <v>01</v>
      </c>
    </row>
    <row r="4653" spans="1:14" ht="15" customHeight="1" x14ac:dyDescent="0.25">
      <c r="A4653" t="s">
        <v>14</v>
      </c>
      <c r="B4653">
        <v>0</v>
      </c>
      <c r="C4653" s="7" t="s">
        <v>15</v>
      </c>
      <c r="D4653">
        <v>22</v>
      </c>
      <c r="E4653" s="1" t="s">
        <v>59</v>
      </c>
      <c r="F4653" s="2" t="s">
        <v>52</v>
      </c>
      <c r="G4653" s="3" t="s">
        <v>240</v>
      </c>
      <c r="H4653" s="3" t="s">
        <v>103</v>
      </c>
      <c r="I4653" s="1" t="s">
        <v>102</v>
      </c>
      <c r="J4653" t="s">
        <v>835</v>
      </c>
      <c r="K4653" s="8">
        <v>1919</v>
      </c>
      <c r="L4653">
        <v>1919</v>
      </c>
      <c r="M4653" s="6">
        <v>19.190000000000001</v>
      </c>
      <c r="N4653" t="str">
        <f t="shared" si="73"/>
        <v>01</v>
      </c>
    </row>
    <row r="4654" spans="1:14" ht="15" customHeight="1" x14ac:dyDescent="0.25">
      <c r="A4654" t="s">
        <v>14</v>
      </c>
      <c r="B4654">
        <v>0</v>
      </c>
      <c r="C4654" s="7" t="s">
        <v>15</v>
      </c>
      <c r="D4654">
        <v>22</v>
      </c>
      <c r="E4654" s="1" t="s">
        <v>59</v>
      </c>
      <c r="F4654" s="2" t="s">
        <v>52</v>
      </c>
      <c r="G4654" s="3" t="s">
        <v>240</v>
      </c>
      <c r="H4654" s="3" t="s">
        <v>66</v>
      </c>
      <c r="I4654" s="1" t="s">
        <v>102</v>
      </c>
      <c r="J4654" t="s">
        <v>641</v>
      </c>
      <c r="K4654" s="8">
        <v>7887</v>
      </c>
      <c r="L4654">
        <v>7887</v>
      </c>
      <c r="M4654" s="6">
        <v>78.87</v>
      </c>
      <c r="N4654" t="str">
        <f t="shared" si="73"/>
        <v>01</v>
      </c>
    </row>
    <row r="4655" spans="1:14" ht="15" customHeight="1" x14ac:dyDescent="0.25">
      <c r="A4655" t="s">
        <v>14</v>
      </c>
      <c r="B4655">
        <v>0</v>
      </c>
      <c r="C4655" s="7" t="s">
        <v>15</v>
      </c>
      <c r="D4655">
        <v>22</v>
      </c>
      <c r="E4655" s="1" t="s">
        <v>59</v>
      </c>
      <c r="F4655" s="2" t="s">
        <v>52</v>
      </c>
      <c r="G4655" s="3" t="s">
        <v>240</v>
      </c>
      <c r="H4655" s="3" t="s">
        <v>66</v>
      </c>
      <c r="I4655" s="1" t="s">
        <v>102</v>
      </c>
      <c r="J4655" t="s">
        <v>835</v>
      </c>
      <c r="K4655" s="8">
        <v>1493</v>
      </c>
      <c r="L4655">
        <v>1493</v>
      </c>
      <c r="M4655" s="6">
        <v>14.93</v>
      </c>
      <c r="N4655" t="str">
        <f t="shared" si="73"/>
        <v>01</v>
      </c>
    </row>
    <row r="4656" spans="1:14" ht="15" customHeight="1" x14ac:dyDescent="0.25">
      <c r="A4656" t="s">
        <v>14</v>
      </c>
      <c r="B4656">
        <v>0</v>
      </c>
      <c r="C4656" s="7" t="s">
        <v>15</v>
      </c>
      <c r="D4656">
        <v>22</v>
      </c>
      <c r="E4656" s="1" t="s">
        <v>59</v>
      </c>
      <c r="F4656" s="2" t="s">
        <v>52</v>
      </c>
      <c r="G4656" s="3" t="s">
        <v>240</v>
      </c>
      <c r="H4656" s="3" t="s">
        <v>107</v>
      </c>
      <c r="I4656" s="1" t="s">
        <v>101</v>
      </c>
      <c r="J4656" t="s">
        <v>641</v>
      </c>
      <c r="K4656" s="8">
        <v>6500</v>
      </c>
      <c r="L4656">
        <v>6500</v>
      </c>
      <c r="M4656" s="6">
        <v>65</v>
      </c>
      <c r="N4656" t="str">
        <f t="shared" si="73"/>
        <v>01</v>
      </c>
    </row>
    <row r="4657" spans="1:14" ht="15" customHeight="1" x14ac:dyDescent="0.25">
      <c r="A4657" t="s">
        <v>14</v>
      </c>
      <c r="B4657">
        <v>0</v>
      </c>
      <c r="C4657" s="7" t="s">
        <v>15</v>
      </c>
      <c r="D4657">
        <v>22</v>
      </c>
      <c r="E4657" s="1" t="s">
        <v>59</v>
      </c>
      <c r="F4657" s="2" t="s">
        <v>52</v>
      </c>
      <c r="G4657" s="3" t="s">
        <v>240</v>
      </c>
      <c r="H4657" s="3" t="s">
        <v>68</v>
      </c>
      <c r="I4657" s="1" t="s">
        <v>102</v>
      </c>
      <c r="J4657" t="s">
        <v>641</v>
      </c>
      <c r="K4657" s="8">
        <v>450000</v>
      </c>
      <c r="L4657">
        <v>450000</v>
      </c>
      <c r="M4657" s="6">
        <v>4500</v>
      </c>
      <c r="N4657" t="str">
        <f t="shared" si="73"/>
        <v>01</v>
      </c>
    </row>
    <row r="4658" spans="1:14" ht="15" customHeight="1" x14ac:dyDescent="0.25">
      <c r="A4658" t="s">
        <v>14</v>
      </c>
      <c r="B4658">
        <v>0</v>
      </c>
      <c r="C4658" s="7" t="s">
        <v>15</v>
      </c>
      <c r="D4658">
        <v>22</v>
      </c>
      <c r="E4658" s="1" t="s">
        <v>59</v>
      </c>
      <c r="F4658" s="2" t="s">
        <v>52</v>
      </c>
      <c r="G4658" s="3" t="s">
        <v>240</v>
      </c>
      <c r="H4658" s="3" t="s">
        <v>54</v>
      </c>
      <c r="I4658" s="1" t="s">
        <v>101</v>
      </c>
      <c r="J4658" t="s">
        <v>641</v>
      </c>
      <c r="K4658" s="8">
        <v>5396084</v>
      </c>
      <c r="L4658">
        <v>5396084</v>
      </c>
      <c r="M4658" s="6">
        <v>53960.840000000004</v>
      </c>
      <c r="N4658" t="str">
        <f t="shared" si="73"/>
        <v>02</v>
      </c>
    </row>
    <row r="4659" spans="1:14" ht="15" customHeight="1" x14ac:dyDescent="0.25">
      <c r="A4659" t="s">
        <v>14</v>
      </c>
      <c r="B4659">
        <v>0</v>
      </c>
      <c r="C4659" s="7" t="s">
        <v>15</v>
      </c>
      <c r="D4659">
        <v>22</v>
      </c>
      <c r="E4659" s="1" t="s">
        <v>59</v>
      </c>
      <c r="F4659" s="2" t="s">
        <v>52</v>
      </c>
      <c r="G4659" s="3" t="s">
        <v>240</v>
      </c>
      <c r="H4659" s="3" t="s">
        <v>54</v>
      </c>
      <c r="I4659" s="1" t="s">
        <v>55</v>
      </c>
      <c r="J4659" t="s">
        <v>641</v>
      </c>
      <c r="K4659" s="8">
        <v>2011665</v>
      </c>
      <c r="L4659">
        <v>2011665</v>
      </c>
      <c r="M4659" s="6">
        <v>20116.650000000001</v>
      </c>
      <c r="N4659" t="str">
        <f t="shared" si="73"/>
        <v>02</v>
      </c>
    </row>
    <row r="4660" spans="1:14" ht="15" customHeight="1" x14ac:dyDescent="0.25">
      <c r="A4660" t="s">
        <v>14</v>
      </c>
      <c r="B4660">
        <v>0</v>
      </c>
      <c r="C4660" s="7" t="s">
        <v>15</v>
      </c>
      <c r="D4660">
        <v>22</v>
      </c>
      <c r="E4660" s="1" t="s">
        <v>59</v>
      </c>
      <c r="F4660" s="2" t="s">
        <v>52</v>
      </c>
      <c r="G4660" s="3" t="s">
        <v>240</v>
      </c>
      <c r="H4660" s="3" t="s">
        <v>54</v>
      </c>
      <c r="I4660" s="1" t="s">
        <v>246</v>
      </c>
      <c r="J4660" t="s">
        <v>835</v>
      </c>
      <c r="K4660" s="8">
        <v>884327</v>
      </c>
      <c r="L4660">
        <v>884327</v>
      </c>
      <c r="M4660" s="6">
        <v>8843.27</v>
      </c>
      <c r="N4660" t="str">
        <f t="shared" si="73"/>
        <v>02</v>
      </c>
    </row>
    <row r="4661" spans="1:14" ht="15" customHeight="1" x14ac:dyDescent="0.25">
      <c r="A4661" t="s">
        <v>14</v>
      </c>
      <c r="B4661">
        <v>0</v>
      </c>
      <c r="C4661" s="7" t="s">
        <v>15</v>
      </c>
      <c r="D4661">
        <v>22</v>
      </c>
      <c r="E4661" s="1" t="s">
        <v>59</v>
      </c>
      <c r="F4661" s="2" t="s">
        <v>52</v>
      </c>
      <c r="G4661" s="3" t="s">
        <v>240</v>
      </c>
      <c r="H4661" s="3" t="s">
        <v>54</v>
      </c>
      <c r="I4661" s="1" t="s">
        <v>102</v>
      </c>
      <c r="J4661" t="s">
        <v>641</v>
      </c>
      <c r="K4661" s="8">
        <v>5341248</v>
      </c>
      <c r="L4661">
        <v>5341248</v>
      </c>
      <c r="M4661" s="6">
        <v>53412.480000000003</v>
      </c>
      <c r="N4661" t="str">
        <f t="shared" si="73"/>
        <v>02</v>
      </c>
    </row>
    <row r="4662" spans="1:14" ht="15" customHeight="1" x14ac:dyDescent="0.25">
      <c r="A4662" t="s">
        <v>14</v>
      </c>
      <c r="B4662">
        <v>0</v>
      </c>
      <c r="C4662" s="7" t="s">
        <v>15</v>
      </c>
      <c r="D4662">
        <v>22</v>
      </c>
      <c r="E4662" s="1" t="s">
        <v>59</v>
      </c>
      <c r="F4662" s="2" t="s">
        <v>52</v>
      </c>
      <c r="G4662" s="3" t="s">
        <v>240</v>
      </c>
      <c r="H4662" s="3" t="s">
        <v>54</v>
      </c>
      <c r="I4662" s="1" t="s">
        <v>102</v>
      </c>
      <c r="J4662" t="s">
        <v>835</v>
      </c>
      <c r="K4662" s="8">
        <v>1529042</v>
      </c>
      <c r="L4662">
        <v>1529042</v>
      </c>
      <c r="M4662" s="6">
        <v>15290.42</v>
      </c>
      <c r="N4662" t="str">
        <f t="shared" si="73"/>
        <v>02</v>
      </c>
    </row>
    <row r="4663" spans="1:14" ht="15" customHeight="1" x14ac:dyDescent="0.25">
      <c r="A4663" t="s">
        <v>14</v>
      </c>
      <c r="B4663">
        <v>0</v>
      </c>
      <c r="C4663" s="7" t="s">
        <v>15</v>
      </c>
      <c r="D4663">
        <v>22</v>
      </c>
      <c r="E4663" s="1" t="s">
        <v>59</v>
      </c>
      <c r="F4663" s="2" t="s">
        <v>52</v>
      </c>
      <c r="G4663" s="3" t="s">
        <v>240</v>
      </c>
      <c r="H4663" s="3" t="s">
        <v>69</v>
      </c>
      <c r="I4663" s="1" t="s">
        <v>102</v>
      </c>
      <c r="J4663" t="s">
        <v>641</v>
      </c>
      <c r="K4663" s="8">
        <v>100560</v>
      </c>
      <c r="L4663">
        <v>100560</v>
      </c>
      <c r="M4663" s="6">
        <v>1005.6</v>
      </c>
      <c r="N4663" t="str">
        <f t="shared" si="73"/>
        <v>02</v>
      </c>
    </row>
    <row r="4664" spans="1:14" ht="15" customHeight="1" x14ac:dyDescent="0.25">
      <c r="A4664" t="s">
        <v>14</v>
      </c>
      <c r="B4664">
        <v>0</v>
      </c>
      <c r="C4664" s="7" t="s">
        <v>15</v>
      </c>
      <c r="D4664">
        <v>22</v>
      </c>
      <c r="E4664" s="1" t="s">
        <v>59</v>
      </c>
      <c r="F4664" s="2" t="s">
        <v>52</v>
      </c>
      <c r="G4664" s="3" t="s">
        <v>240</v>
      </c>
      <c r="H4664" s="3" t="s">
        <v>70</v>
      </c>
      <c r="I4664" s="1" t="s">
        <v>101</v>
      </c>
      <c r="J4664" t="s">
        <v>641</v>
      </c>
      <c r="K4664" s="8">
        <v>1264</v>
      </c>
      <c r="L4664">
        <v>1264</v>
      </c>
      <c r="M4664" s="6">
        <v>12.64</v>
      </c>
      <c r="N4664" t="str">
        <f t="shared" si="73"/>
        <v>02</v>
      </c>
    </row>
    <row r="4665" spans="1:14" ht="15" customHeight="1" x14ac:dyDescent="0.25">
      <c r="A4665" t="s">
        <v>14</v>
      </c>
      <c r="B4665">
        <v>0</v>
      </c>
      <c r="C4665" s="7" t="s">
        <v>15</v>
      </c>
      <c r="D4665">
        <v>22</v>
      </c>
      <c r="E4665" s="1" t="s">
        <v>59</v>
      </c>
      <c r="F4665" s="2" t="s">
        <v>52</v>
      </c>
      <c r="G4665" s="3" t="s">
        <v>240</v>
      </c>
      <c r="H4665" s="3" t="s">
        <v>70</v>
      </c>
      <c r="I4665" s="1" t="s">
        <v>102</v>
      </c>
      <c r="J4665" t="s">
        <v>641</v>
      </c>
      <c r="K4665" s="8">
        <v>2883</v>
      </c>
      <c r="L4665">
        <v>2883</v>
      </c>
      <c r="M4665" s="6">
        <v>28.830000000000002</v>
      </c>
      <c r="N4665" t="str">
        <f t="shared" si="73"/>
        <v>02</v>
      </c>
    </row>
    <row r="4666" spans="1:14" ht="15" customHeight="1" x14ac:dyDescent="0.25">
      <c r="A4666" t="s">
        <v>14</v>
      </c>
      <c r="B4666">
        <v>0</v>
      </c>
      <c r="C4666" s="7" t="s">
        <v>15</v>
      </c>
      <c r="D4666">
        <v>22</v>
      </c>
      <c r="E4666" s="1" t="s">
        <v>59</v>
      </c>
      <c r="F4666" s="2" t="s">
        <v>52</v>
      </c>
      <c r="G4666" s="3" t="s">
        <v>240</v>
      </c>
      <c r="H4666" s="3" t="s">
        <v>70</v>
      </c>
      <c r="I4666" s="1" t="s">
        <v>102</v>
      </c>
      <c r="J4666" t="s">
        <v>835</v>
      </c>
      <c r="K4666" s="8">
        <v>762</v>
      </c>
      <c r="L4666">
        <v>762</v>
      </c>
      <c r="M4666" s="6">
        <v>7.62</v>
      </c>
      <c r="N4666" t="str">
        <f t="shared" si="73"/>
        <v>02</v>
      </c>
    </row>
    <row r="4667" spans="1:14" ht="15" customHeight="1" x14ac:dyDescent="0.25">
      <c r="A4667" t="s">
        <v>14</v>
      </c>
      <c r="B4667">
        <v>0</v>
      </c>
      <c r="C4667" s="7" t="s">
        <v>15</v>
      </c>
      <c r="D4667">
        <v>22</v>
      </c>
      <c r="E4667" s="1" t="s">
        <v>59</v>
      </c>
      <c r="F4667" s="2" t="s">
        <v>52</v>
      </c>
      <c r="G4667" s="3" t="s">
        <v>240</v>
      </c>
      <c r="H4667" s="3" t="s">
        <v>227</v>
      </c>
      <c r="I4667" s="1" t="s">
        <v>101</v>
      </c>
      <c r="J4667" t="s">
        <v>635</v>
      </c>
      <c r="K4667" s="8">
        <v>132846</v>
      </c>
      <c r="L4667">
        <v>132846</v>
      </c>
      <c r="M4667" s="6">
        <v>1328.46</v>
      </c>
      <c r="N4667" t="str">
        <f t="shared" si="73"/>
        <v>02</v>
      </c>
    </row>
    <row r="4668" spans="1:14" ht="15" customHeight="1" x14ac:dyDescent="0.25">
      <c r="A4668" t="s">
        <v>14</v>
      </c>
      <c r="B4668">
        <v>0</v>
      </c>
      <c r="C4668" s="7" t="s">
        <v>15</v>
      </c>
      <c r="D4668">
        <v>22</v>
      </c>
      <c r="E4668" s="1" t="s">
        <v>59</v>
      </c>
      <c r="F4668" s="2" t="s">
        <v>52</v>
      </c>
      <c r="G4668" s="3" t="s">
        <v>240</v>
      </c>
      <c r="H4668" s="3" t="s">
        <v>227</v>
      </c>
      <c r="I4668" s="1" t="s">
        <v>55</v>
      </c>
      <c r="J4668" t="s">
        <v>635</v>
      </c>
      <c r="K4668" s="8">
        <v>1255444</v>
      </c>
      <c r="L4668">
        <v>1255444</v>
      </c>
      <c r="M4668" s="6">
        <v>12554.44</v>
      </c>
      <c r="N4668" t="str">
        <f t="shared" si="73"/>
        <v>02</v>
      </c>
    </row>
    <row r="4669" spans="1:14" ht="15" customHeight="1" x14ac:dyDescent="0.25">
      <c r="A4669" t="s">
        <v>14</v>
      </c>
      <c r="B4669">
        <v>0</v>
      </c>
      <c r="C4669" s="7" t="s">
        <v>15</v>
      </c>
      <c r="D4669">
        <v>22</v>
      </c>
      <c r="E4669" s="1" t="s">
        <v>59</v>
      </c>
      <c r="F4669" s="2" t="s">
        <v>52</v>
      </c>
      <c r="G4669" s="3" t="s">
        <v>240</v>
      </c>
      <c r="H4669" s="3" t="s">
        <v>227</v>
      </c>
      <c r="I4669" s="1" t="s">
        <v>246</v>
      </c>
      <c r="J4669" t="s">
        <v>635</v>
      </c>
      <c r="K4669" s="8">
        <v>4941</v>
      </c>
      <c r="L4669">
        <v>4941</v>
      </c>
      <c r="M4669" s="6">
        <v>49.410000000000004</v>
      </c>
      <c r="N4669" t="str">
        <f t="shared" si="73"/>
        <v>02</v>
      </c>
    </row>
    <row r="4670" spans="1:14" ht="15" customHeight="1" x14ac:dyDescent="0.25">
      <c r="A4670" t="s">
        <v>14</v>
      </c>
      <c r="B4670">
        <v>0</v>
      </c>
      <c r="C4670" s="7" t="s">
        <v>15</v>
      </c>
      <c r="D4670">
        <v>22</v>
      </c>
      <c r="E4670" s="1" t="s">
        <v>59</v>
      </c>
      <c r="F4670" s="2" t="s">
        <v>52</v>
      </c>
      <c r="G4670" s="3" t="s">
        <v>240</v>
      </c>
      <c r="H4670" s="3" t="s">
        <v>227</v>
      </c>
      <c r="I4670" s="1" t="s">
        <v>64</v>
      </c>
      <c r="J4670" t="s">
        <v>635</v>
      </c>
      <c r="K4670" s="8">
        <v>96361</v>
      </c>
      <c r="L4670">
        <v>96361</v>
      </c>
      <c r="M4670" s="6">
        <v>963.61</v>
      </c>
      <c r="N4670" t="str">
        <f t="shared" si="73"/>
        <v>02</v>
      </c>
    </row>
    <row r="4671" spans="1:14" ht="15" customHeight="1" x14ac:dyDescent="0.25">
      <c r="A4671" t="s">
        <v>14</v>
      </c>
      <c r="B4671">
        <v>0</v>
      </c>
      <c r="C4671" s="7" t="s">
        <v>15</v>
      </c>
      <c r="D4671">
        <v>22</v>
      </c>
      <c r="E4671" s="1" t="s">
        <v>59</v>
      </c>
      <c r="F4671" s="2" t="s">
        <v>52</v>
      </c>
      <c r="G4671" s="3" t="s">
        <v>240</v>
      </c>
      <c r="H4671" s="3" t="s">
        <v>227</v>
      </c>
      <c r="I4671" s="16" t="s">
        <v>64</v>
      </c>
      <c r="J4671" t="s">
        <v>635</v>
      </c>
      <c r="K4671" s="8">
        <v>67188</v>
      </c>
      <c r="L4671">
        <v>67188</v>
      </c>
      <c r="M4671" s="6">
        <v>671.88</v>
      </c>
      <c r="N4671" t="str">
        <f t="shared" si="73"/>
        <v>02</v>
      </c>
    </row>
    <row r="4672" spans="1:14" ht="15" customHeight="1" x14ac:dyDescent="0.25">
      <c r="A4672" t="s">
        <v>14</v>
      </c>
      <c r="B4672">
        <v>0</v>
      </c>
      <c r="C4672" s="7" t="s">
        <v>15</v>
      </c>
      <c r="D4672">
        <v>22</v>
      </c>
      <c r="E4672" s="1" t="s">
        <v>59</v>
      </c>
      <c r="F4672" s="2" t="s">
        <v>52</v>
      </c>
      <c r="G4672" s="3" t="s">
        <v>240</v>
      </c>
      <c r="H4672" s="3" t="s">
        <v>73</v>
      </c>
      <c r="I4672" s="1" t="s">
        <v>16</v>
      </c>
      <c r="J4672" t="s">
        <v>369</v>
      </c>
      <c r="K4672" s="8">
        <v>3098</v>
      </c>
      <c r="L4672">
        <v>3098</v>
      </c>
      <c r="M4672" s="6">
        <v>30.98</v>
      </c>
      <c r="N4672" t="str">
        <f t="shared" si="73"/>
        <v>06</v>
      </c>
    </row>
    <row r="4673" spans="1:14" ht="15" customHeight="1" x14ac:dyDescent="0.25">
      <c r="A4673" t="s">
        <v>14</v>
      </c>
      <c r="B4673">
        <v>0</v>
      </c>
      <c r="C4673" s="7" t="s">
        <v>15</v>
      </c>
      <c r="D4673">
        <v>22</v>
      </c>
      <c r="E4673" s="1" t="s">
        <v>59</v>
      </c>
      <c r="F4673" s="2" t="s">
        <v>52</v>
      </c>
      <c r="G4673" s="3" t="s">
        <v>95</v>
      </c>
      <c r="H4673" s="3" t="s">
        <v>100</v>
      </c>
      <c r="I4673" s="1" t="s">
        <v>101</v>
      </c>
      <c r="J4673" t="s">
        <v>825</v>
      </c>
      <c r="K4673" s="8">
        <v>5232914</v>
      </c>
      <c r="L4673">
        <v>5232914</v>
      </c>
      <c r="M4673" s="6">
        <v>52329.14</v>
      </c>
      <c r="N4673" t="str">
        <f t="shared" si="73"/>
        <v>01</v>
      </c>
    </row>
    <row r="4674" spans="1:14" ht="15" customHeight="1" x14ac:dyDescent="0.25">
      <c r="A4674" t="s">
        <v>14</v>
      </c>
      <c r="B4674">
        <v>0</v>
      </c>
      <c r="C4674" s="7" t="s">
        <v>15</v>
      </c>
      <c r="D4674">
        <v>22</v>
      </c>
      <c r="E4674" s="1" t="s">
        <v>59</v>
      </c>
      <c r="F4674" s="2" t="s">
        <v>52</v>
      </c>
      <c r="G4674" s="3" t="s">
        <v>95</v>
      </c>
      <c r="H4674" s="3" t="s">
        <v>100</v>
      </c>
      <c r="I4674" s="1" t="s">
        <v>101</v>
      </c>
      <c r="J4674" t="s">
        <v>835</v>
      </c>
      <c r="K4674" s="8">
        <v>3488606</v>
      </c>
      <c r="L4674">
        <v>3488606</v>
      </c>
      <c r="M4674" s="6">
        <v>34886.06</v>
      </c>
      <c r="N4674" t="str">
        <f t="shared" si="73"/>
        <v>01</v>
      </c>
    </row>
    <row r="4675" spans="1:14" ht="15" customHeight="1" x14ac:dyDescent="0.25">
      <c r="A4675" t="s">
        <v>14</v>
      </c>
      <c r="B4675">
        <v>0</v>
      </c>
      <c r="C4675" s="7" t="s">
        <v>15</v>
      </c>
      <c r="D4675">
        <v>22</v>
      </c>
      <c r="E4675" s="1" t="s">
        <v>59</v>
      </c>
      <c r="F4675" s="2" t="s">
        <v>52</v>
      </c>
      <c r="G4675" s="3" t="s">
        <v>95</v>
      </c>
      <c r="H4675" s="3" t="s">
        <v>63</v>
      </c>
      <c r="I4675" s="1" t="s">
        <v>55</v>
      </c>
      <c r="J4675" t="s">
        <v>815</v>
      </c>
      <c r="K4675" s="8">
        <v>14206068</v>
      </c>
      <c r="L4675">
        <v>14206068</v>
      </c>
      <c r="M4675" s="6">
        <v>142060.68</v>
      </c>
      <c r="N4675" t="str">
        <f t="shared" si="73"/>
        <v>01</v>
      </c>
    </row>
    <row r="4676" spans="1:14" ht="15" customHeight="1" x14ac:dyDescent="0.25">
      <c r="A4676" t="s">
        <v>14</v>
      </c>
      <c r="B4676">
        <v>0</v>
      </c>
      <c r="C4676" s="7" t="s">
        <v>15</v>
      </c>
      <c r="D4676">
        <v>22</v>
      </c>
      <c r="E4676" s="1" t="s">
        <v>59</v>
      </c>
      <c r="F4676" s="2" t="s">
        <v>52</v>
      </c>
      <c r="G4676" s="3" t="s">
        <v>95</v>
      </c>
      <c r="H4676" s="3" t="s">
        <v>107</v>
      </c>
      <c r="I4676" s="1" t="s">
        <v>101</v>
      </c>
      <c r="J4676" t="s">
        <v>825</v>
      </c>
      <c r="K4676" s="8">
        <v>46800</v>
      </c>
      <c r="L4676">
        <v>46800</v>
      </c>
      <c r="M4676" s="6">
        <v>468</v>
      </c>
      <c r="N4676" t="str">
        <f t="shared" si="73"/>
        <v>01</v>
      </c>
    </row>
    <row r="4677" spans="1:14" ht="15" customHeight="1" x14ac:dyDescent="0.25">
      <c r="A4677" t="s">
        <v>14</v>
      </c>
      <c r="B4677">
        <v>0</v>
      </c>
      <c r="C4677" s="7" t="s">
        <v>15</v>
      </c>
      <c r="D4677">
        <v>22</v>
      </c>
      <c r="E4677" s="1" t="s">
        <v>59</v>
      </c>
      <c r="F4677" s="2" t="s">
        <v>52</v>
      </c>
      <c r="G4677" s="3" t="s">
        <v>95</v>
      </c>
      <c r="H4677" s="3" t="s">
        <v>107</v>
      </c>
      <c r="I4677" s="1" t="s">
        <v>101</v>
      </c>
      <c r="J4677" t="s">
        <v>835</v>
      </c>
      <c r="K4677" s="8">
        <v>31200</v>
      </c>
      <c r="L4677">
        <v>31200</v>
      </c>
      <c r="M4677" s="6">
        <v>312</v>
      </c>
      <c r="N4677" t="str">
        <f t="shared" si="73"/>
        <v>01</v>
      </c>
    </row>
    <row r="4678" spans="1:14" ht="15" customHeight="1" x14ac:dyDescent="0.25">
      <c r="A4678" t="s">
        <v>14</v>
      </c>
      <c r="B4678">
        <v>0</v>
      </c>
      <c r="C4678" s="7" t="s">
        <v>15</v>
      </c>
      <c r="D4678">
        <v>22</v>
      </c>
      <c r="E4678" s="1" t="s">
        <v>59</v>
      </c>
      <c r="F4678" s="2" t="s">
        <v>52</v>
      </c>
      <c r="G4678" s="3" t="s">
        <v>95</v>
      </c>
      <c r="H4678" s="3" t="s">
        <v>54</v>
      </c>
      <c r="I4678" s="1" t="s">
        <v>101</v>
      </c>
      <c r="J4678" t="s">
        <v>825</v>
      </c>
      <c r="K4678" s="8">
        <v>1724379</v>
      </c>
      <c r="L4678">
        <v>1724379</v>
      </c>
      <c r="M4678" s="6">
        <v>17243.79</v>
      </c>
      <c r="N4678" t="str">
        <f t="shared" si="73"/>
        <v>02</v>
      </c>
    </row>
    <row r="4679" spans="1:14" ht="15" customHeight="1" x14ac:dyDescent="0.25">
      <c r="A4679" t="s">
        <v>14</v>
      </c>
      <c r="B4679">
        <v>0</v>
      </c>
      <c r="C4679" s="7" t="s">
        <v>15</v>
      </c>
      <c r="D4679">
        <v>22</v>
      </c>
      <c r="E4679" s="1" t="s">
        <v>59</v>
      </c>
      <c r="F4679" s="2" t="s">
        <v>52</v>
      </c>
      <c r="G4679" s="3" t="s">
        <v>95</v>
      </c>
      <c r="H4679" s="3" t="s">
        <v>54</v>
      </c>
      <c r="I4679" s="1" t="s">
        <v>101</v>
      </c>
      <c r="J4679" t="s">
        <v>835</v>
      </c>
      <c r="K4679" s="8">
        <v>1149571</v>
      </c>
      <c r="L4679">
        <v>1149571</v>
      </c>
      <c r="M4679" s="6">
        <v>11495.710000000001</v>
      </c>
      <c r="N4679" t="str">
        <f t="shared" si="73"/>
        <v>02</v>
      </c>
    </row>
    <row r="4680" spans="1:14" ht="15" customHeight="1" x14ac:dyDescent="0.25">
      <c r="A4680" t="s">
        <v>14</v>
      </c>
      <c r="B4680">
        <v>0</v>
      </c>
      <c r="C4680" s="7" t="s">
        <v>15</v>
      </c>
      <c r="D4680">
        <v>22</v>
      </c>
      <c r="E4680" s="1" t="s">
        <v>59</v>
      </c>
      <c r="F4680" s="2" t="s">
        <v>52</v>
      </c>
      <c r="G4680" s="3" t="s">
        <v>95</v>
      </c>
      <c r="H4680" s="3" t="s">
        <v>54</v>
      </c>
      <c r="I4680" s="1" t="s">
        <v>55</v>
      </c>
      <c r="J4680" t="s">
        <v>815</v>
      </c>
      <c r="K4680" s="8">
        <v>5022655</v>
      </c>
      <c r="L4680">
        <v>5022655</v>
      </c>
      <c r="M4680" s="6">
        <v>50226.55</v>
      </c>
      <c r="N4680" t="str">
        <f t="shared" si="73"/>
        <v>02</v>
      </c>
    </row>
    <row r="4681" spans="1:14" ht="15" customHeight="1" x14ac:dyDescent="0.25">
      <c r="A4681" t="s">
        <v>14</v>
      </c>
      <c r="B4681">
        <v>0</v>
      </c>
      <c r="C4681" s="7" t="s">
        <v>15</v>
      </c>
      <c r="D4681">
        <v>22</v>
      </c>
      <c r="E4681" s="1" t="s">
        <v>59</v>
      </c>
      <c r="F4681" s="2" t="s">
        <v>52</v>
      </c>
      <c r="G4681" s="3" t="s">
        <v>95</v>
      </c>
      <c r="H4681" s="3" t="s">
        <v>70</v>
      </c>
      <c r="I4681" s="1" t="s">
        <v>101</v>
      </c>
      <c r="J4681" t="s">
        <v>825</v>
      </c>
      <c r="K4681" s="8">
        <v>10464</v>
      </c>
      <c r="L4681">
        <v>10464</v>
      </c>
      <c r="M4681" s="6">
        <v>104.64</v>
      </c>
      <c r="N4681" t="str">
        <f t="shared" si="73"/>
        <v>02</v>
      </c>
    </row>
    <row r="4682" spans="1:14" ht="15" customHeight="1" x14ac:dyDescent="0.25">
      <c r="A4682" t="s">
        <v>14</v>
      </c>
      <c r="B4682">
        <v>0</v>
      </c>
      <c r="C4682" s="7" t="s">
        <v>15</v>
      </c>
      <c r="D4682">
        <v>22</v>
      </c>
      <c r="E4682" s="1" t="s">
        <v>59</v>
      </c>
      <c r="F4682" s="2" t="s">
        <v>52</v>
      </c>
      <c r="G4682" s="3" t="s">
        <v>95</v>
      </c>
      <c r="H4682" s="3" t="s">
        <v>70</v>
      </c>
      <c r="I4682" s="1" t="s">
        <v>101</v>
      </c>
      <c r="J4682" t="s">
        <v>835</v>
      </c>
      <c r="K4682" s="8">
        <v>6972</v>
      </c>
      <c r="L4682">
        <v>6972</v>
      </c>
      <c r="M4682" s="6">
        <v>69.72</v>
      </c>
      <c r="N4682" t="str">
        <f t="shared" si="73"/>
        <v>02</v>
      </c>
    </row>
    <row r="4683" spans="1:14" ht="15" customHeight="1" x14ac:dyDescent="0.25">
      <c r="A4683" t="s">
        <v>14</v>
      </c>
      <c r="B4683">
        <v>0</v>
      </c>
      <c r="C4683" s="7" t="s">
        <v>15</v>
      </c>
      <c r="D4683">
        <v>22</v>
      </c>
      <c r="E4683" s="1" t="s">
        <v>59</v>
      </c>
      <c r="F4683" s="2" t="s">
        <v>52</v>
      </c>
      <c r="G4683" s="3" t="s">
        <v>115</v>
      </c>
      <c r="H4683" s="3" t="s">
        <v>58</v>
      </c>
      <c r="I4683" s="1" t="s">
        <v>64</v>
      </c>
      <c r="J4683" t="s">
        <v>835</v>
      </c>
      <c r="K4683" s="8">
        <v>1437487</v>
      </c>
      <c r="L4683">
        <v>1437487</v>
      </c>
      <c r="M4683" s="6">
        <v>14374.87</v>
      </c>
      <c r="N4683" t="str">
        <f t="shared" si="73"/>
        <v>01</v>
      </c>
    </row>
    <row r="4684" spans="1:14" ht="15" customHeight="1" x14ac:dyDescent="0.25">
      <c r="A4684" t="s">
        <v>14</v>
      </c>
      <c r="B4684">
        <v>0</v>
      </c>
      <c r="C4684" s="7" t="s">
        <v>15</v>
      </c>
      <c r="D4684">
        <v>22</v>
      </c>
      <c r="E4684" s="1" t="s">
        <v>59</v>
      </c>
      <c r="F4684" s="2" t="s">
        <v>52</v>
      </c>
      <c r="G4684" s="3" t="s">
        <v>115</v>
      </c>
      <c r="H4684" s="3" t="s">
        <v>54</v>
      </c>
      <c r="I4684" s="1" t="s">
        <v>64</v>
      </c>
      <c r="J4684" t="s">
        <v>835</v>
      </c>
      <c r="K4684" s="8">
        <v>321279</v>
      </c>
      <c r="L4684">
        <v>321279</v>
      </c>
      <c r="M4684" s="6">
        <v>3212.79</v>
      </c>
      <c r="N4684" t="str">
        <f t="shared" si="73"/>
        <v>02</v>
      </c>
    </row>
    <row r="4685" spans="1:14" ht="15" customHeight="1" x14ac:dyDescent="0.25">
      <c r="A4685" t="s">
        <v>14</v>
      </c>
      <c r="B4685">
        <v>0</v>
      </c>
      <c r="C4685" s="7" t="s">
        <v>15</v>
      </c>
      <c r="D4685">
        <v>22</v>
      </c>
      <c r="E4685" s="1" t="s">
        <v>59</v>
      </c>
      <c r="F4685" s="2" t="s">
        <v>52</v>
      </c>
      <c r="G4685" s="3" t="s">
        <v>243</v>
      </c>
      <c r="H4685" s="3" t="s">
        <v>63</v>
      </c>
      <c r="I4685" s="1" t="s">
        <v>55</v>
      </c>
      <c r="J4685" t="s">
        <v>835</v>
      </c>
      <c r="K4685" s="8">
        <v>2837673</v>
      </c>
      <c r="L4685">
        <v>2837673</v>
      </c>
      <c r="M4685" s="6">
        <v>28376.73</v>
      </c>
      <c r="N4685" t="str">
        <f t="shared" si="73"/>
        <v>01</v>
      </c>
    </row>
    <row r="4686" spans="1:14" ht="15" customHeight="1" x14ac:dyDescent="0.25">
      <c r="A4686" t="s">
        <v>14</v>
      </c>
      <c r="B4686">
        <v>0</v>
      </c>
      <c r="C4686" s="7" t="s">
        <v>15</v>
      </c>
      <c r="D4686">
        <v>22</v>
      </c>
      <c r="E4686" s="1" t="s">
        <v>59</v>
      </c>
      <c r="F4686" s="2" t="s">
        <v>52</v>
      </c>
      <c r="G4686" s="3" t="s">
        <v>243</v>
      </c>
      <c r="H4686" s="3" t="s">
        <v>54</v>
      </c>
      <c r="I4686" s="1" t="s">
        <v>55</v>
      </c>
      <c r="J4686" t="s">
        <v>835</v>
      </c>
      <c r="K4686" s="8">
        <v>635406</v>
      </c>
      <c r="L4686">
        <v>635406</v>
      </c>
      <c r="M4686" s="6">
        <v>6354.06</v>
      </c>
      <c r="N4686" t="str">
        <f t="shared" si="73"/>
        <v>02</v>
      </c>
    </row>
    <row r="4687" spans="1:14" ht="15" customHeight="1" x14ac:dyDescent="0.25">
      <c r="A4687" t="s">
        <v>14</v>
      </c>
      <c r="B4687">
        <v>0</v>
      </c>
      <c r="C4687" s="7" t="s">
        <v>15</v>
      </c>
      <c r="D4687">
        <v>22</v>
      </c>
      <c r="E4687" s="1" t="s">
        <v>59</v>
      </c>
      <c r="F4687" s="2" t="s">
        <v>52</v>
      </c>
      <c r="G4687" s="3" t="s">
        <v>244</v>
      </c>
      <c r="H4687" s="3" t="s">
        <v>63</v>
      </c>
      <c r="I4687" s="1" t="s">
        <v>55</v>
      </c>
      <c r="J4687" t="s">
        <v>824</v>
      </c>
      <c r="K4687" s="8">
        <v>493045</v>
      </c>
      <c r="L4687">
        <v>493045</v>
      </c>
      <c r="M4687" s="6">
        <v>4930.45</v>
      </c>
      <c r="N4687" t="str">
        <f t="shared" ref="N4687:N4750" si="74">LEFT(H4687,2)</f>
        <v>01</v>
      </c>
    </row>
    <row r="4688" spans="1:14" ht="15" customHeight="1" x14ac:dyDescent="0.25">
      <c r="A4688" t="s">
        <v>14</v>
      </c>
      <c r="B4688">
        <v>0</v>
      </c>
      <c r="C4688" s="7" t="s">
        <v>15</v>
      </c>
      <c r="D4688">
        <v>22</v>
      </c>
      <c r="E4688" s="1" t="s">
        <v>59</v>
      </c>
      <c r="F4688" s="2" t="s">
        <v>52</v>
      </c>
      <c r="G4688" s="3" t="s">
        <v>244</v>
      </c>
      <c r="H4688" s="3" t="s">
        <v>63</v>
      </c>
      <c r="I4688" s="1" t="s">
        <v>55</v>
      </c>
      <c r="J4688" t="s">
        <v>835</v>
      </c>
      <c r="K4688" s="8">
        <v>5061701</v>
      </c>
      <c r="L4688">
        <v>5061701</v>
      </c>
      <c r="M4688" s="6">
        <v>50617.01</v>
      </c>
      <c r="N4688" t="str">
        <f t="shared" si="74"/>
        <v>01</v>
      </c>
    </row>
    <row r="4689" spans="1:14" ht="15" customHeight="1" x14ac:dyDescent="0.25">
      <c r="A4689" t="s">
        <v>14</v>
      </c>
      <c r="B4689">
        <v>0</v>
      </c>
      <c r="C4689" s="7" t="s">
        <v>15</v>
      </c>
      <c r="D4689">
        <v>22</v>
      </c>
      <c r="E4689" s="1" t="s">
        <v>59</v>
      </c>
      <c r="F4689" s="2" t="s">
        <v>52</v>
      </c>
      <c r="G4689" s="3" t="s">
        <v>244</v>
      </c>
      <c r="H4689" s="3" t="s">
        <v>65</v>
      </c>
      <c r="I4689" s="1" t="s">
        <v>55</v>
      </c>
      <c r="J4689" t="s">
        <v>835</v>
      </c>
      <c r="K4689" s="8">
        <v>18830</v>
      </c>
      <c r="L4689">
        <v>18830</v>
      </c>
      <c r="M4689" s="6">
        <v>188.3</v>
      </c>
      <c r="N4689" t="str">
        <f t="shared" si="74"/>
        <v>01</v>
      </c>
    </row>
    <row r="4690" spans="1:14" ht="15" customHeight="1" x14ac:dyDescent="0.25">
      <c r="A4690" t="s">
        <v>14</v>
      </c>
      <c r="B4690">
        <v>0</v>
      </c>
      <c r="C4690" s="7" t="s">
        <v>15</v>
      </c>
      <c r="D4690">
        <v>22</v>
      </c>
      <c r="E4690" s="1" t="s">
        <v>59</v>
      </c>
      <c r="F4690" s="2" t="s">
        <v>52</v>
      </c>
      <c r="G4690" s="3" t="s">
        <v>244</v>
      </c>
      <c r="H4690" s="3" t="s">
        <v>54</v>
      </c>
      <c r="I4690" s="1" t="s">
        <v>55</v>
      </c>
      <c r="J4690" t="s">
        <v>824</v>
      </c>
      <c r="K4690" s="8">
        <v>217358</v>
      </c>
      <c r="L4690">
        <v>217358</v>
      </c>
      <c r="M4690" s="6">
        <v>2173.58</v>
      </c>
      <c r="N4690" t="str">
        <f t="shared" si="74"/>
        <v>02</v>
      </c>
    </row>
    <row r="4691" spans="1:14" ht="15" customHeight="1" x14ac:dyDescent="0.25">
      <c r="A4691" t="s">
        <v>14</v>
      </c>
      <c r="B4691">
        <v>0</v>
      </c>
      <c r="C4691" s="7" t="s">
        <v>15</v>
      </c>
      <c r="D4691">
        <v>22</v>
      </c>
      <c r="E4691" s="1" t="s">
        <v>59</v>
      </c>
      <c r="F4691" s="2" t="s">
        <v>52</v>
      </c>
      <c r="G4691" s="3" t="s">
        <v>244</v>
      </c>
      <c r="H4691" s="3" t="s">
        <v>54</v>
      </c>
      <c r="I4691" s="1" t="s">
        <v>55</v>
      </c>
      <c r="J4691" t="s">
        <v>835</v>
      </c>
      <c r="K4691" s="8">
        <v>2005671</v>
      </c>
      <c r="L4691">
        <v>2005671</v>
      </c>
      <c r="M4691" s="6">
        <v>20056.71</v>
      </c>
      <c r="N4691" t="str">
        <f t="shared" si="74"/>
        <v>02</v>
      </c>
    </row>
    <row r="4692" spans="1:14" ht="15" customHeight="1" x14ac:dyDescent="0.25">
      <c r="A4692" t="s">
        <v>14</v>
      </c>
      <c r="B4692">
        <v>0</v>
      </c>
      <c r="C4692" s="7" t="s">
        <v>15</v>
      </c>
      <c r="D4692">
        <v>22</v>
      </c>
      <c r="E4692" s="1" t="s">
        <v>59</v>
      </c>
      <c r="F4692" s="2" t="s">
        <v>52</v>
      </c>
      <c r="G4692" s="3" t="s">
        <v>244</v>
      </c>
      <c r="H4692" s="3" t="s">
        <v>69</v>
      </c>
      <c r="I4692" s="1" t="s">
        <v>55</v>
      </c>
      <c r="J4692" t="s">
        <v>835</v>
      </c>
      <c r="K4692" s="8">
        <v>4221</v>
      </c>
      <c r="L4692">
        <v>4221</v>
      </c>
      <c r="M4692" s="6">
        <v>42.21</v>
      </c>
      <c r="N4692" t="str">
        <f t="shared" si="74"/>
        <v>02</v>
      </c>
    </row>
    <row r="4693" spans="1:14" ht="15" customHeight="1" x14ac:dyDescent="0.25">
      <c r="A4693" t="s">
        <v>14</v>
      </c>
      <c r="B4693">
        <v>0</v>
      </c>
      <c r="C4693" s="7" t="s">
        <v>15</v>
      </c>
      <c r="D4693">
        <v>22</v>
      </c>
      <c r="E4693" s="1" t="s">
        <v>59</v>
      </c>
      <c r="F4693" s="2" t="s">
        <v>96</v>
      </c>
      <c r="G4693" s="3" t="s">
        <v>245</v>
      </c>
      <c r="H4693" s="3" t="s">
        <v>227</v>
      </c>
      <c r="I4693" s="1" t="s">
        <v>101</v>
      </c>
      <c r="J4693" t="s">
        <v>635</v>
      </c>
      <c r="K4693" s="8">
        <v>348228</v>
      </c>
      <c r="L4693">
        <v>348228</v>
      </c>
      <c r="M4693" s="6">
        <v>3482.28</v>
      </c>
      <c r="N4693" t="str">
        <f t="shared" si="74"/>
        <v>02</v>
      </c>
    </row>
    <row r="4694" spans="1:14" ht="15" customHeight="1" x14ac:dyDescent="0.25">
      <c r="A4694" t="s">
        <v>14</v>
      </c>
      <c r="B4694">
        <v>0</v>
      </c>
      <c r="C4694" s="7" t="s">
        <v>15</v>
      </c>
      <c r="D4694">
        <v>22</v>
      </c>
      <c r="E4694" s="1" t="s">
        <v>59</v>
      </c>
      <c r="F4694" s="2" t="s">
        <v>96</v>
      </c>
      <c r="G4694" s="3" t="s">
        <v>245</v>
      </c>
      <c r="H4694" s="3" t="s">
        <v>227</v>
      </c>
      <c r="I4694" s="1" t="s">
        <v>55</v>
      </c>
      <c r="J4694" t="s">
        <v>635</v>
      </c>
      <c r="K4694" s="8">
        <v>62116</v>
      </c>
      <c r="L4694">
        <v>62116</v>
      </c>
      <c r="M4694" s="6">
        <v>621.16</v>
      </c>
      <c r="N4694" t="str">
        <f t="shared" si="74"/>
        <v>02</v>
      </c>
    </row>
    <row r="4695" spans="1:14" ht="15" customHeight="1" x14ac:dyDescent="0.25">
      <c r="A4695" t="s">
        <v>14</v>
      </c>
      <c r="B4695">
        <v>0</v>
      </c>
      <c r="C4695" s="7" t="s">
        <v>15</v>
      </c>
      <c r="D4695">
        <v>22</v>
      </c>
      <c r="E4695" s="1" t="s">
        <v>59</v>
      </c>
      <c r="F4695" s="2" t="s">
        <v>96</v>
      </c>
      <c r="G4695" s="3" t="s">
        <v>245</v>
      </c>
      <c r="H4695" s="3" t="s">
        <v>227</v>
      </c>
      <c r="I4695" s="1" t="s">
        <v>246</v>
      </c>
      <c r="J4695" t="s">
        <v>635</v>
      </c>
      <c r="K4695" s="8">
        <v>29608</v>
      </c>
      <c r="L4695">
        <v>29608</v>
      </c>
      <c r="M4695" s="6">
        <v>296.08</v>
      </c>
      <c r="N4695" t="str">
        <f t="shared" si="74"/>
        <v>02</v>
      </c>
    </row>
    <row r="4696" spans="1:14" ht="15" customHeight="1" x14ac:dyDescent="0.25">
      <c r="A4696" t="s">
        <v>14</v>
      </c>
      <c r="B4696">
        <v>0</v>
      </c>
      <c r="C4696" s="7" t="s">
        <v>15</v>
      </c>
      <c r="D4696">
        <v>22</v>
      </c>
      <c r="E4696" s="1" t="s">
        <v>59</v>
      </c>
      <c r="F4696" s="2" t="s">
        <v>96</v>
      </c>
      <c r="G4696" s="3" t="s">
        <v>245</v>
      </c>
      <c r="H4696" s="3" t="s">
        <v>227</v>
      </c>
      <c r="I4696" s="1" t="s">
        <v>64</v>
      </c>
      <c r="J4696" t="s">
        <v>635</v>
      </c>
      <c r="K4696" s="8">
        <v>86011</v>
      </c>
      <c r="L4696">
        <v>86011</v>
      </c>
      <c r="M4696" s="6">
        <v>860.11</v>
      </c>
      <c r="N4696" t="str">
        <f t="shared" si="74"/>
        <v>02</v>
      </c>
    </row>
    <row r="4697" spans="1:14" ht="15" customHeight="1" x14ac:dyDescent="0.25">
      <c r="A4697" t="s">
        <v>14</v>
      </c>
      <c r="B4697">
        <v>0</v>
      </c>
      <c r="C4697" s="7" t="s">
        <v>15</v>
      </c>
      <c r="D4697">
        <v>22</v>
      </c>
      <c r="E4697" s="1" t="s">
        <v>59</v>
      </c>
      <c r="F4697" s="2" t="s">
        <v>96</v>
      </c>
      <c r="G4697" s="3" t="s">
        <v>245</v>
      </c>
      <c r="H4697" s="3" t="s">
        <v>227</v>
      </c>
      <c r="I4697" s="16" t="s">
        <v>64</v>
      </c>
      <c r="J4697" t="s">
        <v>635</v>
      </c>
      <c r="K4697" s="8">
        <v>85647</v>
      </c>
      <c r="L4697">
        <v>85647</v>
      </c>
      <c r="M4697" s="6">
        <v>856.47</v>
      </c>
      <c r="N4697" t="str">
        <f t="shared" si="74"/>
        <v>02</v>
      </c>
    </row>
    <row r="4698" spans="1:14" ht="15" customHeight="1" x14ac:dyDescent="0.25">
      <c r="A4698" t="s">
        <v>14</v>
      </c>
      <c r="B4698">
        <v>0</v>
      </c>
      <c r="C4698" s="7" t="s">
        <v>15</v>
      </c>
      <c r="D4698">
        <v>22</v>
      </c>
      <c r="E4698" s="1" t="s">
        <v>59</v>
      </c>
      <c r="F4698" s="2" t="s">
        <v>96</v>
      </c>
      <c r="G4698" s="3" t="s">
        <v>116</v>
      </c>
      <c r="H4698" s="3" t="s">
        <v>100</v>
      </c>
      <c r="I4698" s="1" t="s">
        <v>101</v>
      </c>
      <c r="J4698" t="s">
        <v>814</v>
      </c>
      <c r="K4698" s="8">
        <v>4810946</v>
      </c>
      <c r="L4698">
        <v>4810946</v>
      </c>
      <c r="M4698" s="6">
        <v>48109.46</v>
      </c>
      <c r="N4698" t="str">
        <f t="shared" si="74"/>
        <v>01</v>
      </c>
    </row>
    <row r="4699" spans="1:14" ht="15" customHeight="1" x14ac:dyDescent="0.25">
      <c r="A4699" t="s">
        <v>14</v>
      </c>
      <c r="B4699">
        <v>0</v>
      </c>
      <c r="C4699" s="7" t="s">
        <v>15</v>
      </c>
      <c r="D4699">
        <v>22</v>
      </c>
      <c r="E4699" s="1" t="s">
        <v>59</v>
      </c>
      <c r="F4699" s="2" t="s">
        <v>96</v>
      </c>
      <c r="G4699" s="3" t="s">
        <v>116</v>
      </c>
      <c r="H4699" s="3" t="s">
        <v>100</v>
      </c>
      <c r="I4699" s="1" t="s">
        <v>101</v>
      </c>
      <c r="J4699" t="s">
        <v>641</v>
      </c>
      <c r="K4699" s="8">
        <v>2224247</v>
      </c>
      <c r="L4699">
        <v>2224247</v>
      </c>
      <c r="M4699" s="6">
        <v>22242.47</v>
      </c>
      <c r="N4699" t="str">
        <f t="shared" si="74"/>
        <v>01</v>
      </c>
    </row>
    <row r="4700" spans="1:14" ht="15" customHeight="1" x14ac:dyDescent="0.25">
      <c r="A4700" t="s">
        <v>14</v>
      </c>
      <c r="B4700">
        <v>0</v>
      </c>
      <c r="C4700" s="7" t="s">
        <v>15</v>
      </c>
      <c r="D4700">
        <v>22</v>
      </c>
      <c r="E4700" s="1" t="s">
        <v>59</v>
      </c>
      <c r="F4700" s="2" t="s">
        <v>96</v>
      </c>
      <c r="G4700" s="3" t="s">
        <v>116</v>
      </c>
      <c r="H4700" s="3" t="s">
        <v>100</v>
      </c>
      <c r="I4700" s="1" t="s">
        <v>101</v>
      </c>
      <c r="J4700" t="s">
        <v>823</v>
      </c>
      <c r="K4700" s="8">
        <v>4810934</v>
      </c>
      <c r="L4700">
        <v>4810934</v>
      </c>
      <c r="M4700" s="6">
        <v>48109.340000000004</v>
      </c>
      <c r="N4700" t="str">
        <f t="shared" si="74"/>
        <v>01</v>
      </c>
    </row>
    <row r="4701" spans="1:14" ht="15" customHeight="1" x14ac:dyDescent="0.25">
      <c r="A4701" t="s">
        <v>14</v>
      </c>
      <c r="B4701">
        <v>0</v>
      </c>
      <c r="C4701" s="7" t="s">
        <v>15</v>
      </c>
      <c r="D4701">
        <v>22</v>
      </c>
      <c r="E4701" s="1" t="s">
        <v>59</v>
      </c>
      <c r="F4701" s="2" t="s">
        <v>96</v>
      </c>
      <c r="G4701" s="3" t="s">
        <v>116</v>
      </c>
      <c r="H4701" s="3" t="s">
        <v>100</v>
      </c>
      <c r="I4701" s="1" t="s">
        <v>101</v>
      </c>
      <c r="J4701" t="s">
        <v>639</v>
      </c>
      <c r="K4701" s="8">
        <v>12978821</v>
      </c>
      <c r="L4701">
        <v>12978821</v>
      </c>
      <c r="M4701" s="6">
        <v>129788.21</v>
      </c>
      <c r="N4701" t="str">
        <f t="shared" si="74"/>
        <v>01</v>
      </c>
    </row>
    <row r="4702" spans="1:14" ht="15" customHeight="1" x14ac:dyDescent="0.25">
      <c r="A4702" t="s">
        <v>14</v>
      </c>
      <c r="B4702">
        <v>0</v>
      </c>
      <c r="C4702" s="7" t="s">
        <v>15</v>
      </c>
      <c r="D4702">
        <v>22</v>
      </c>
      <c r="E4702" s="1" t="s">
        <v>59</v>
      </c>
      <c r="F4702" s="2" t="s">
        <v>96</v>
      </c>
      <c r="G4702" s="3" t="s">
        <v>116</v>
      </c>
      <c r="H4702" s="3" t="s">
        <v>58</v>
      </c>
      <c r="I4702" s="1" t="s">
        <v>102</v>
      </c>
      <c r="J4702" t="s">
        <v>630</v>
      </c>
      <c r="K4702" s="8">
        <v>7070752</v>
      </c>
      <c r="L4702">
        <v>7070752</v>
      </c>
      <c r="M4702" s="6">
        <v>70707.520000000004</v>
      </c>
      <c r="N4702" t="str">
        <f t="shared" si="74"/>
        <v>01</v>
      </c>
    </row>
    <row r="4703" spans="1:14" ht="15" customHeight="1" x14ac:dyDescent="0.25">
      <c r="A4703" t="s">
        <v>14</v>
      </c>
      <c r="B4703">
        <v>0</v>
      </c>
      <c r="C4703" s="7" t="s">
        <v>15</v>
      </c>
      <c r="D4703">
        <v>22</v>
      </c>
      <c r="E4703" s="1" t="s">
        <v>59</v>
      </c>
      <c r="F4703" s="2" t="s">
        <v>96</v>
      </c>
      <c r="G4703" s="3" t="s">
        <v>116</v>
      </c>
      <c r="H4703" s="3" t="s">
        <v>58</v>
      </c>
      <c r="I4703" s="1" t="s">
        <v>102</v>
      </c>
      <c r="J4703" t="s">
        <v>823</v>
      </c>
      <c r="K4703" s="8">
        <v>2508232</v>
      </c>
      <c r="L4703">
        <v>2508232</v>
      </c>
      <c r="M4703" s="6">
        <v>25082.32</v>
      </c>
      <c r="N4703" t="str">
        <f t="shared" si="74"/>
        <v>01</v>
      </c>
    </row>
    <row r="4704" spans="1:14" ht="15" customHeight="1" x14ac:dyDescent="0.25">
      <c r="A4704" t="s">
        <v>14</v>
      </c>
      <c r="B4704">
        <v>0</v>
      </c>
      <c r="C4704" s="7" t="s">
        <v>15</v>
      </c>
      <c r="D4704">
        <v>22</v>
      </c>
      <c r="E4704" s="1" t="s">
        <v>59</v>
      </c>
      <c r="F4704" s="2" t="s">
        <v>96</v>
      </c>
      <c r="G4704" s="3" t="s">
        <v>116</v>
      </c>
      <c r="H4704" s="3" t="s">
        <v>150</v>
      </c>
      <c r="I4704" s="1" t="s">
        <v>55</v>
      </c>
      <c r="J4704" t="s">
        <v>823</v>
      </c>
      <c r="K4704" s="8">
        <v>44100</v>
      </c>
      <c r="L4704">
        <v>44100</v>
      </c>
      <c r="M4704" s="6">
        <v>441</v>
      </c>
      <c r="N4704" t="str">
        <f t="shared" si="74"/>
        <v>01</v>
      </c>
    </row>
    <row r="4705" spans="1:15" ht="15" customHeight="1" x14ac:dyDescent="0.25">
      <c r="A4705" t="s">
        <v>14</v>
      </c>
      <c r="B4705">
        <v>0</v>
      </c>
      <c r="C4705" s="7" t="s">
        <v>15</v>
      </c>
      <c r="D4705">
        <v>22</v>
      </c>
      <c r="E4705" s="1" t="s">
        <v>59</v>
      </c>
      <c r="F4705" s="2" t="s">
        <v>96</v>
      </c>
      <c r="G4705" s="3" t="s">
        <v>116</v>
      </c>
      <c r="H4705" s="3" t="s">
        <v>103</v>
      </c>
      <c r="I4705" s="1" t="s">
        <v>102</v>
      </c>
      <c r="J4705" t="s">
        <v>630</v>
      </c>
      <c r="K4705" s="8">
        <v>9028</v>
      </c>
      <c r="L4705">
        <v>9028</v>
      </c>
      <c r="M4705" s="6">
        <v>90.28</v>
      </c>
      <c r="N4705" t="str">
        <f t="shared" si="74"/>
        <v>01</v>
      </c>
    </row>
    <row r="4706" spans="1:15" ht="15" customHeight="1" x14ac:dyDescent="0.25">
      <c r="A4706" t="s">
        <v>14</v>
      </c>
      <c r="B4706">
        <v>0</v>
      </c>
      <c r="C4706" s="7" t="s">
        <v>15</v>
      </c>
      <c r="D4706">
        <v>22</v>
      </c>
      <c r="E4706" s="1" t="s">
        <v>59</v>
      </c>
      <c r="F4706" s="2" t="s">
        <v>96</v>
      </c>
      <c r="G4706" s="3" t="s">
        <v>116</v>
      </c>
      <c r="H4706" s="3" t="s">
        <v>66</v>
      </c>
      <c r="I4706" s="1" t="s">
        <v>101</v>
      </c>
      <c r="J4706" t="s">
        <v>637</v>
      </c>
      <c r="K4706" s="8">
        <v>1000000</v>
      </c>
      <c r="L4706">
        <v>1000000</v>
      </c>
      <c r="M4706" s="6">
        <v>10000</v>
      </c>
      <c r="N4706" t="str">
        <f t="shared" si="74"/>
        <v>01</v>
      </c>
    </row>
    <row r="4707" spans="1:15" ht="15" customHeight="1" x14ac:dyDescent="0.25">
      <c r="A4707" t="s">
        <v>14</v>
      </c>
      <c r="B4707">
        <v>0</v>
      </c>
      <c r="C4707" s="7" t="s">
        <v>15</v>
      </c>
      <c r="D4707">
        <v>22</v>
      </c>
      <c r="E4707" s="1" t="s">
        <v>59</v>
      </c>
      <c r="F4707" s="2" t="s">
        <v>96</v>
      </c>
      <c r="G4707" s="3" t="s">
        <v>116</v>
      </c>
      <c r="H4707" s="3" t="s">
        <v>66</v>
      </c>
      <c r="I4707" s="1" t="s">
        <v>55</v>
      </c>
      <c r="J4707" t="s">
        <v>819</v>
      </c>
      <c r="K4707" s="8">
        <v>108040</v>
      </c>
      <c r="L4707">
        <v>108040</v>
      </c>
      <c r="M4707" s="6">
        <v>1080.4000000000001</v>
      </c>
      <c r="N4707" t="str">
        <f t="shared" si="74"/>
        <v>01</v>
      </c>
    </row>
    <row r="4708" spans="1:15" ht="15" customHeight="1" x14ac:dyDescent="0.25">
      <c r="A4708" t="s">
        <v>14</v>
      </c>
      <c r="B4708">
        <v>0</v>
      </c>
      <c r="C4708" s="7" t="s">
        <v>15</v>
      </c>
      <c r="D4708">
        <v>22</v>
      </c>
      <c r="E4708" s="1" t="s">
        <v>59</v>
      </c>
      <c r="F4708" s="2" t="s">
        <v>96</v>
      </c>
      <c r="G4708" s="3" t="s">
        <v>116</v>
      </c>
      <c r="H4708" s="3" t="s">
        <v>66</v>
      </c>
      <c r="I4708" s="1" t="s">
        <v>55</v>
      </c>
      <c r="J4708" t="s">
        <v>823</v>
      </c>
      <c r="K4708" s="8">
        <v>563300</v>
      </c>
      <c r="L4708">
        <v>563300</v>
      </c>
      <c r="M4708" s="6">
        <v>5633</v>
      </c>
      <c r="N4708" t="str">
        <f t="shared" si="74"/>
        <v>01</v>
      </c>
    </row>
    <row r="4709" spans="1:15" ht="15" customHeight="1" x14ac:dyDescent="0.25">
      <c r="A4709" t="s">
        <v>14</v>
      </c>
      <c r="B4709">
        <v>0</v>
      </c>
      <c r="C4709" s="7" t="s">
        <v>15</v>
      </c>
      <c r="D4709">
        <v>22</v>
      </c>
      <c r="E4709" s="1" t="s">
        <v>59</v>
      </c>
      <c r="F4709" s="2" t="s">
        <v>96</v>
      </c>
      <c r="G4709" s="3" t="s">
        <v>116</v>
      </c>
      <c r="H4709" s="3" t="s">
        <v>66</v>
      </c>
      <c r="I4709" s="1" t="s">
        <v>55</v>
      </c>
      <c r="J4709" t="s">
        <v>637</v>
      </c>
      <c r="K4709" s="8">
        <v>102200</v>
      </c>
      <c r="L4709">
        <v>102200</v>
      </c>
      <c r="M4709" s="6">
        <v>1022</v>
      </c>
      <c r="N4709" t="str">
        <f t="shared" si="74"/>
        <v>01</v>
      </c>
    </row>
    <row r="4710" spans="1:15" ht="15" customHeight="1" x14ac:dyDescent="0.25">
      <c r="A4710" t="s">
        <v>14</v>
      </c>
      <c r="B4710">
        <v>0</v>
      </c>
      <c r="C4710" s="7" t="s">
        <v>15</v>
      </c>
      <c r="D4710">
        <v>22</v>
      </c>
      <c r="E4710" s="1" t="s">
        <v>59</v>
      </c>
      <c r="F4710" s="2" t="s">
        <v>96</v>
      </c>
      <c r="G4710" s="3" t="s">
        <v>116</v>
      </c>
      <c r="H4710" s="3" t="s">
        <v>66</v>
      </c>
      <c r="I4710" s="1" t="s">
        <v>55</v>
      </c>
      <c r="J4710" s="7" t="s">
        <v>624</v>
      </c>
      <c r="K4710" s="8">
        <v>15632900</v>
      </c>
      <c r="L4710">
        <v>15632900</v>
      </c>
      <c r="M4710" s="6">
        <v>156329</v>
      </c>
      <c r="N4710" t="str">
        <f t="shared" si="74"/>
        <v>01</v>
      </c>
      <c r="O4710" t="s">
        <v>933</v>
      </c>
    </row>
    <row r="4711" spans="1:15" ht="15" customHeight="1" x14ac:dyDescent="0.25">
      <c r="A4711" t="s">
        <v>14</v>
      </c>
      <c r="B4711">
        <v>0</v>
      </c>
      <c r="C4711" s="7" t="s">
        <v>15</v>
      </c>
      <c r="D4711">
        <v>22</v>
      </c>
      <c r="E4711" s="1" t="s">
        <v>59</v>
      </c>
      <c r="F4711" s="2" t="s">
        <v>96</v>
      </c>
      <c r="G4711" s="3" t="s">
        <v>116</v>
      </c>
      <c r="H4711" s="3" t="s">
        <v>66</v>
      </c>
      <c r="I4711" s="1" t="s">
        <v>64</v>
      </c>
      <c r="J4711" t="s">
        <v>637</v>
      </c>
      <c r="K4711" s="8">
        <v>35555</v>
      </c>
      <c r="L4711">
        <v>35555</v>
      </c>
      <c r="M4711" s="6">
        <v>355.55</v>
      </c>
      <c r="N4711" t="str">
        <f t="shared" si="74"/>
        <v>01</v>
      </c>
    </row>
    <row r="4712" spans="1:15" ht="15" customHeight="1" x14ac:dyDescent="0.25">
      <c r="A4712" t="s">
        <v>14</v>
      </c>
      <c r="B4712">
        <v>0</v>
      </c>
      <c r="C4712" s="7" t="s">
        <v>15</v>
      </c>
      <c r="D4712">
        <v>22</v>
      </c>
      <c r="E4712" s="1" t="s">
        <v>59</v>
      </c>
      <c r="F4712" s="2" t="s">
        <v>96</v>
      </c>
      <c r="G4712" s="3" t="s">
        <v>116</v>
      </c>
      <c r="H4712" s="3" t="s">
        <v>66</v>
      </c>
      <c r="I4712" s="1" t="s">
        <v>102</v>
      </c>
      <c r="J4712" t="s">
        <v>630</v>
      </c>
      <c r="K4712" s="8">
        <v>5283</v>
      </c>
      <c r="L4712">
        <v>5283</v>
      </c>
      <c r="M4712" s="6">
        <v>52.83</v>
      </c>
      <c r="N4712" t="str">
        <f t="shared" si="74"/>
        <v>01</v>
      </c>
    </row>
    <row r="4713" spans="1:15" ht="15" customHeight="1" x14ac:dyDescent="0.25">
      <c r="A4713" t="s">
        <v>14</v>
      </c>
      <c r="B4713">
        <v>0</v>
      </c>
      <c r="C4713" s="7" t="s">
        <v>15</v>
      </c>
      <c r="D4713">
        <v>22</v>
      </c>
      <c r="E4713" s="1" t="s">
        <v>59</v>
      </c>
      <c r="F4713" s="2" t="s">
        <v>96</v>
      </c>
      <c r="G4713" s="3" t="s">
        <v>116</v>
      </c>
      <c r="H4713" s="3" t="s">
        <v>66</v>
      </c>
      <c r="I4713" s="1" t="s">
        <v>102</v>
      </c>
      <c r="J4713" t="s">
        <v>823</v>
      </c>
      <c r="K4713" s="8">
        <v>13979</v>
      </c>
      <c r="L4713">
        <v>13979</v>
      </c>
      <c r="M4713" s="6">
        <v>139.79</v>
      </c>
      <c r="N4713" t="str">
        <f t="shared" si="74"/>
        <v>01</v>
      </c>
    </row>
    <row r="4714" spans="1:15" ht="15" customHeight="1" x14ac:dyDescent="0.25">
      <c r="A4714" t="s">
        <v>14</v>
      </c>
      <c r="B4714">
        <v>0</v>
      </c>
      <c r="C4714" s="7" t="s">
        <v>15</v>
      </c>
      <c r="D4714">
        <v>22</v>
      </c>
      <c r="E4714" s="1" t="s">
        <v>59</v>
      </c>
      <c r="F4714" s="2" t="s">
        <v>96</v>
      </c>
      <c r="G4714" s="3" t="s">
        <v>116</v>
      </c>
      <c r="H4714" s="3" t="s">
        <v>107</v>
      </c>
      <c r="I4714" s="1" t="s">
        <v>101</v>
      </c>
      <c r="J4714" t="s">
        <v>814</v>
      </c>
      <c r="K4714" s="8">
        <v>39000</v>
      </c>
      <c r="L4714">
        <v>39000</v>
      </c>
      <c r="M4714" s="6">
        <v>390</v>
      </c>
      <c r="N4714" t="str">
        <f t="shared" si="74"/>
        <v>01</v>
      </c>
    </row>
    <row r="4715" spans="1:15" ht="15" customHeight="1" x14ac:dyDescent="0.25">
      <c r="A4715" t="s">
        <v>14</v>
      </c>
      <c r="B4715">
        <v>0</v>
      </c>
      <c r="C4715" s="7" t="s">
        <v>15</v>
      </c>
      <c r="D4715">
        <v>22</v>
      </c>
      <c r="E4715" s="1" t="s">
        <v>59</v>
      </c>
      <c r="F4715" s="2" t="s">
        <v>96</v>
      </c>
      <c r="G4715" s="3" t="s">
        <v>116</v>
      </c>
      <c r="H4715" s="3" t="s">
        <v>107</v>
      </c>
      <c r="I4715" s="1" t="s">
        <v>101</v>
      </c>
      <c r="J4715" t="s">
        <v>823</v>
      </c>
      <c r="K4715" s="8">
        <v>39000</v>
      </c>
      <c r="L4715">
        <v>39000</v>
      </c>
      <c r="M4715" s="6">
        <v>390</v>
      </c>
      <c r="N4715" t="str">
        <f t="shared" si="74"/>
        <v>01</v>
      </c>
    </row>
    <row r="4716" spans="1:15" ht="15" customHeight="1" x14ac:dyDescent="0.25">
      <c r="A4716" t="s">
        <v>14</v>
      </c>
      <c r="B4716">
        <v>0</v>
      </c>
      <c r="C4716" s="7" t="s">
        <v>15</v>
      </c>
      <c r="D4716">
        <v>22</v>
      </c>
      <c r="E4716" s="1" t="s">
        <v>59</v>
      </c>
      <c r="F4716" s="2" t="s">
        <v>96</v>
      </c>
      <c r="G4716" s="3" t="s">
        <v>116</v>
      </c>
      <c r="H4716" s="3" t="s">
        <v>107</v>
      </c>
      <c r="I4716" s="1" t="s">
        <v>101</v>
      </c>
      <c r="J4716" t="s">
        <v>639</v>
      </c>
      <c r="K4716" s="8">
        <v>101400</v>
      </c>
      <c r="L4716">
        <v>101400</v>
      </c>
      <c r="M4716" s="6">
        <v>1014</v>
      </c>
      <c r="N4716" t="str">
        <f t="shared" si="74"/>
        <v>01</v>
      </c>
    </row>
    <row r="4717" spans="1:15" ht="15" customHeight="1" x14ac:dyDescent="0.25">
      <c r="A4717" t="s">
        <v>14</v>
      </c>
      <c r="B4717">
        <v>0</v>
      </c>
      <c r="C4717" s="7" t="s">
        <v>15</v>
      </c>
      <c r="D4717">
        <v>22</v>
      </c>
      <c r="E4717" s="1" t="s">
        <v>59</v>
      </c>
      <c r="F4717" s="2" t="s">
        <v>96</v>
      </c>
      <c r="G4717" s="3" t="s">
        <v>116</v>
      </c>
      <c r="H4717" s="3" t="s">
        <v>107</v>
      </c>
      <c r="I4717" s="1" t="s">
        <v>102</v>
      </c>
      <c r="J4717" t="s">
        <v>630</v>
      </c>
      <c r="K4717" s="8">
        <v>39000</v>
      </c>
      <c r="L4717">
        <v>39000</v>
      </c>
      <c r="M4717" s="6">
        <v>390</v>
      </c>
      <c r="N4717" t="str">
        <f t="shared" si="74"/>
        <v>01</v>
      </c>
    </row>
    <row r="4718" spans="1:15" ht="15" customHeight="1" x14ac:dyDescent="0.25">
      <c r="A4718" t="s">
        <v>14</v>
      </c>
      <c r="B4718">
        <v>0</v>
      </c>
      <c r="C4718" s="7" t="s">
        <v>15</v>
      </c>
      <c r="D4718">
        <v>22</v>
      </c>
      <c r="E4718" s="1" t="s">
        <v>59</v>
      </c>
      <c r="F4718" s="2" t="s">
        <v>96</v>
      </c>
      <c r="G4718" s="3" t="s">
        <v>116</v>
      </c>
      <c r="H4718" s="3" t="s">
        <v>68</v>
      </c>
      <c r="I4718" s="1" t="s">
        <v>102</v>
      </c>
      <c r="J4718" t="s">
        <v>630</v>
      </c>
      <c r="K4718" s="8">
        <v>130000</v>
      </c>
      <c r="L4718">
        <v>130000</v>
      </c>
      <c r="M4718" s="6">
        <v>1300</v>
      </c>
      <c r="N4718" t="str">
        <f t="shared" si="74"/>
        <v>01</v>
      </c>
    </row>
    <row r="4719" spans="1:15" ht="15" customHeight="1" x14ac:dyDescent="0.25">
      <c r="A4719" t="s">
        <v>14</v>
      </c>
      <c r="B4719">
        <v>0</v>
      </c>
      <c r="C4719" s="7" t="s">
        <v>15</v>
      </c>
      <c r="D4719">
        <v>22</v>
      </c>
      <c r="E4719" s="1" t="s">
        <v>59</v>
      </c>
      <c r="F4719" s="2" t="s">
        <v>96</v>
      </c>
      <c r="G4719" s="3" t="s">
        <v>116</v>
      </c>
      <c r="H4719" s="3" t="s">
        <v>68</v>
      </c>
      <c r="I4719" s="1" t="s">
        <v>102</v>
      </c>
      <c r="J4719" t="s">
        <v>823</v>
      </c>
      <c r="K4719" s="8">
        <v>35000</v>
      </c>
      <c r="L4719">
        <v>35000</v>
      </c>
      <c r="M4719" s="6">
        <v>350</v>
      </c>
      <c r="N4719" t="str">
        <f t="shared" si="74"/>
        <v>01</v>
      </c>
    </row>
    <row r="4720" spans="1:15" ht="15" customHeight="1" x14ac:dyDescent="0.25">
      <c r="A4720" t="s">
        <v>14</v>
      </c>
      <c r="B4720">
        <v>0</v>
      </c>
      <c r="C4720" s="7" t="s">
        <v>15</v>
      </c>
      <c r="D4720">
        <v>22</v>
      </c>
      <c r="E4720" s="1" t="s">
        <v>59</v>
      </c>
      <c r="F4720" s="2" t="s">
        <v>96</v>
      </c>
      <c r="G4720" s="3" t="s">
        <v>116</v>
      </c>
      <c r="H4720" s="3" t="s">
        <v>54</v>
      </c>
      <c r="I4720" s="1" t="s">
        <v>101</v>
      </c>
      <c r="J4720" t="s">
        <v>814</v>
      </c>
      <c r="K4720" s="8">
        <v>1538751</v>
      </c>
      <c r="L4720">
        <v>1538751</v>
      </c>
      <c r="M4720" s="6">
        <v>15387.51</v>
      </c>
      <c r="N4720" t="str">
        <f t="shared" si="74"/>
        <v>02</v>
      </c>
    </row>
    <row r="4721" spans="1:15" ht="15" customHeight="1" x14ac:dyDescent="0.25">
      <c r="A4721" t="s">
        <v>14</v>
      </c>
      <c r="B4721">
        <v>0</v>
      </c>
      <c r="C4721" s="7" t="s">
        <v>15</v>
      </c>
      <c r="D4721">
        <v>22</v>
      </c>
      <c r="E4721" s="1" t="s">
        <v>59</v>
      </c>
      <c r="F4721" s="2" t="s">
        <v>96</v>
      </c>
      <c r="G4721" s="3" t="s">
        <v>116</v>
      </c>
      <c r="H4721" s="3" t="s">
        <v>54</v>
      </c>
      <c r="I4721" s="1" t="s">
        <v>101</v>
      </c>
      <c r="J4721" t="s">
        <v>641</v>
      </c>
      <c r="K4721" s="8">
        <v>518954</v>
      </c>
      <c r="L4721">
        <v>518954</v>
      </c>
      <c r="M4721" s="6">
        <v>5189.54</v>
      </c>
      <c r="N4721" t="str">
        <f t="shared" si="74"/>
        <v>02</v>
      </c>
    </row>
    <row r="4722" spans="1:15" ht="15" customHeight="1" x14ac:dyDescent="0.25">
      <c r="A4722" t="s">
        <v>14</v>
      </c>
      <c r="B4722">
        <v>0</v>
      </c>
      <c r="C4722" s="7" t="s">
        <v>15</v>
      </c>
      <c r="D4722">
        <v>22</v>
      </c>
      <c r="E4722" s="1" t="s">
        <v>59</v>
      </c>
      <c r="F4722" s="2" t="s">
        <v>96</v>
      </c>
      <c r="G4722" s="3" t="s">
        <v>116</v>
      </c>
      <c r="H4722" s="3" t="s">
        <v>54</v>
      </c>
      <c r="I4722" s="1" t="s">
        <v>101</v>
      </c>
      <c r="J4722" t="s">
        <v>823</v>
      </c>
      <c r="K4722" s="8">
        <v>1538722</v>
      </c>
      <c r="L4722">
        <v>1538722</v>
      </c>
      <c r="M4722" s="6">
        <v>15387.220000000001</v>
      </c>
      <c r="N4722" t="str">
        <f t="shared" si="74"/>
        <v>02</v>
      </c>
    </row>
    <row r="4723" spans="1:15" ht="15" customHeight="1" x14ac:dyDescent="0.25">
      <c r="A4723" t="s">
        <v>14</v>
      </c>
      <c r="B4723">
        <v>0</v>
      </c>
      <c r="C4723" s="7" t="s">
        <v>15</v>
      </c>
      <c r="D4723">
        <v>22</v>
      </c>
      <c r="E4723" s="1" t="s">
        <v>59</v>
      </c>
      <c r="F4723" s="2" t="s">
        <v>96</v>
      </c>
      <c r="G4723" s="3" t="s">
        <v>116</v>
      </c>
      <c r="H4723" s="3" t="s">
        <v>54</v>
      </c>
      <c r="I4723" s="1" t="s">
        <v>101</v>
      </c>
      <c r="J4723" t="s">
        <v>639</v>
      </c>
      <c r="K4723" s="8">
        <v>3803203</v>
      </c>
      <c r="L4723">
        <v>3803203</v>
      </c>
      <c r="M4723" s="6">
        <v>38032.03</v>
      </c>
      <c r="N4723" t="str">
        <f t="shared" si="74"/>
        <v>02</v>
      </c>
    </row>
    <row r="4724" spans="1:15" ht="15" customHeight="1" x14ac:dyDescent="0.25">
      <c r="A4724" t="s">
        <v>14</v>
      </c>
      <c r="B4724">
        <v>0</v>
      </c>
      <c r="C4724" s="7" t="s">
        <v>15</v>
      </c>
      <c r="D4724">
        <v>22</v>
      </c>
      <c r="E4724" s="1" t="s">
        <v>59</v>
      </c>
      <c r="F4724" s="2" t="s">
        <v>96</v>
      </c>
      <c r="G4724" s="3" t="s">
        <v>116</v>
      </c>
      <c r="H4724" s="3" t="s">
        <v>54</v>
      </c>
      <c r="I4724" s="1" t="s">
        <v>102</v>
      </c>
      <c r="J4724" t="s">
        <v>630</v>
      </c>
      <c r="K4724" s="8">
        <v>2947787</v>
      </c>
      <c r="L4724">
        <v>2947787</v>
      </c>
      <c r="M4724" s="6">
        <v>29477.87</v>
      </c>
      <c r="N4724" t="str">
        <f t="shared" si="74"/>
        <v>02</v>
      </c>
    </row>
    <row r="4725" spans="1:15" ht="15" customHeight="1" x14ac:dyDescent="0.25">
      <c r="A4725" t="s">
        <v>14</v>
      </c>
      <c r="B4725">
        <v>0</v>
      </c>
      <c r="C4725" s="7" t="s">
        <v>15</v>
      </c>
      <c r="D4725">
        <v>22</v>
      </c>
      <c r="E4725" s="1" t="s">
        <v>59</v>
      </c>
      <c r="F4725" s="2" t="s">
        <v>96</v>
      </c>
      <c r="G4725" s="3" t="s">
        <v>116</v>
      </c>
      <c r="H4725" s="3" t="s">
        <v>54</v>
      </c>
      <c r="I4725" s="1" t="s">
        <v>102</v>
      </c>
      <c r="J4725" t="s">
        <v>823</v>
      </c>
      <c r="K4725" s="8">
        <v>1468304</v>
      </c>
      <c r="L4725">
        <v>1468304</v>
      </c>
      <c r="M4725" s="6">
        <v>14683.04</v>
      </c>
      <c r="N4725" t="str">
        <f t="shared" si="74"/>
        <v>02</v>
      </c>
    </row>
    <row r="4726" spans="1:15" ht="15" customHeight="1" x14ac:dyDescent="0.25">
      <c r="A4726" t="s">
        <v>14</v>
      </c>
      <c r="B4726">
        <v>0</v>
      </c>
      <c r="C4726" s="7" t="s">
        <v>15</v>
      </c>
      <c r="D4726">
        <v>22</v>
      </c>
      <c r="E4726" s="1" t="s">
        <v>59</v>
      </c>
      <c r="F4726" s="2" t="s">
        <v>96</v>
      </c>
      <c r="G4726" s="3" t="s">
        <v>116</v>
      </c>
      <c r="H4726" s="3" t="s">
        <v>69</v>
      </c>
      <c r="I4726" s="1" t="s">
        <v>55</v>
      </c>
      <c r="J4726" t="s">
        <v>823</v>
      </c>
      <c r="K4726" s="8">
        <v>9854</v>
      </c>
      <c r="L4726">
        <v>9854</v>
      </c>
      <c r="M4726" s="6">
        <v>98.54</v>
      </c>
      <c r="N4726" t="str">
        <f t="shared" si="74"/>
        <v>02</v>
      </c>
    </row>
    <row r="4727" spans="1:15" ht="15" customHeight="1" x14ac:dyDescent="0.25">
      <c r="A4727" t="s">
        <v>14</v>
      </c>
      <c r="B4727">
        <v>0</v>
      </c>
      <c r="C4727" s="7" t="s">
        <v>15</v>
      </c>
      <c r="D4727">
        <v>22</v>
      </c>
      <c r="E4727" s="1" t="s">
        <v>59</v>
      </c>
      <c r="F4727" s="2" t="s">
        <v>96</v>
      </c>
      <c r="G4727" s="3" t="s">
        <v>116</v>
      </c>
      <c r="H4727" s="3" t="s">
        <v>69</v>
      </c>
      <c r="I4727" s="1" t="s">
        <v>55</v>
      </c>
      <c r="J4727" s="7" t="s">
        <v>624</v>
      </c>
      <c r="K4727">
        <v>-6528</v>
      </c>
      <c r="L4727">
        <v>-6528</v>
      </c>
      <c r="M4727" s="6">
        <v>-65.28</v>
      </c>
      <c r="N4727" t="str">
        <f t="shared" si="74"/>
        <v>02</v>
      </c>
      <c r="O4727" t="s">
        <v>933</v>
      </c>
    </row>
    <row r="4728" spans="1:15" ht="15" customHeight="1" x14ac:dyDescent="0.25">
      <c r="A4728" t="s">
        <v>14</v>
      </c>
      <c r="B4728">
        <v>0</v>
      </c>
      <c r="C4728" s="7" t="s">
        <v>15</v>
      </c>
      <c r="D4728">
        <v>22</v>
      </c>
      <c r="E4728" s="1" t="s">
        <v>59</v>
      </c>
      <c r="F4728" s="2" t="s">
        <v>96</v>
      </c>
      <c r="G4728" s="3" t="s">
        <v>116</v>
      </c>
      <c r="H4728" s="3" t="s">
        <v>69</v>
      </c>
      <c r="I4728" s="1" t="s">
        <v>102</v>
      </c>
      <c r="J4728" t="s">
        <v>630</v>
      </c>
      <c r="K4728" s="8">
        <v>29056</v>
      </c>
      <c r="L4728">
        <v>29056</v>
      </c>
      <c r="M4728" s="6">
        <v>290.56</v>
      </c>
      <c r="N4728" t="str">
        <f t="shared" si="74"/>
        <v>02</v>
      </c>
    </row>
    <row r="4729" spans="1:15" ht="15" customHeight="1" x14ac:dyDescent="0.25">
      <c r="A4729" t="s">
        <v>14</v>
      </c>
      <c r="B4729">
        <v>0</v>
      </c>
      <c r="C4729" s="7" t="s">
        <v>15</v>
      </c>
      <c r="D4729">
        <v>22</v>
      </c>
      <c r="E4729" s="1" t="s">
        <v>59</v>
      </c>
      <c r="F4729" s="2" t="s">
        <v>96</v>
      </c>
      <c r="G4729" s="3" t="s">
        <v>116</v>
      </c>
      <c r="H4729" s="3" t="s">
        <v>69</v>
      </c>
      <c r="I4729" s="1" t="s">
        <v>102</v>
      </c>
      <c r="J4729" t="s">
        <v>823</v>
      </c>
      <c r="K4729" s="8">
        <v>7822</v>
      </c>
      <c r="L4729">
        <v>7822</v>
      </c>
      <c r="M4729" s="6">
        <v>78.22</v>
      </c>
      <c r="N4729" t="str">
        <f t="shared" si="74"/>
        <v>02</v>
      </c>
    </row>
    <row r="4730" spans="1:15" ht="15" customHeight="1" x14ac:dyDescent="0.25">
      <c r="A4730" t="s">
        <v>14</v>
      </c>
      <c r="B4730">
        <v>0</v>
      </c>
      <c r="C4730" s="7" t="s">
        <v>15</v>
      </c>
      <c r="D4730">
        <v>22</v>
      </c>
      <c r="E4730" s="1" t="s">
        <v>59</v>
      </c>
      <c r="F4730" s="2" t="s">
        <v>96</v>
      </c>
      <c r="G4730" s="3" t="s">
        <v>116</v>
      </c>
      <c r="H4730" s="3" t="s">
        <v>70</v>
      </c>
      <c r="I4730" s="1" t="s">
        <v>101</v>
      </c>
      <c r="J4730" t="s">
        <v>814</v>
      </c>
      <c r="K4730" s="8">
        <v>8712</v>
      </c>
      <c r="L4730">
        <v>8712</v>
      </c>
      <c r="M4730" s="6">
        <v>87.12</v>
      </c>
      <c r="N4730" t="str">
        <f t="shared" si="74"/>
        <v>02</v>
      </c>
    </row>
    <row r="4731" spans="1:15" ht="15" customHeight="1" x14ac:dyDescent="0.25">
      <c r="A4731" t="s">
        <v>14</v>
      </c>
      <c r="B4731">
        <v>0</v>
      </c>
      <c r="C4731" s="7" t="s">
        <v>15</v>
      </c>
      <c r="D4731">
        <v>22</v>
      </c>
      <c r="E4731" s="1" t="s">
        <v>59</v>
      </c>
      <c r="F4731" s="2" t="s">
        <v>96</v>
      </c>
      <c r="G4731" s="3" t="s">
        <v>116</v>
      </c>
      <c r="H4731" s="3" t="s">
        <v>70</v>
      </c>
      <c r="I4731" s="1" t="s">
        <v>101</v>
      </c>
      <c r="J4731" t="s">
        <v>823</v>
      </c>
      <c r="K4731" s="8">
        <v>8712</v>
      </c>
      <c r="L4731">
        <v>8712</v>
      </c>
      <c r="M4731" s="6">
        <v>87.12</v>
      </c>
      <c r="N4731" t="str">
        <f t="shared" si="74"/>
        <v>02</v>
      </c>
    </row>
    <row r="4732" spans="1:15" ht="15" customHeight="1" x14ac:dyDescent="0.25">
      <c r="A4732" t="s">
        <v>14</v>
      </c>
      <c r="B4732">
        <v>0</v>
      </c>
      <c r="C4732" s="7" t="s">
        <v>15</v>
      </c>
      <c r="D4732">
        <v>22</v>
      </c>
      <c r="E4732" s="1" t="s">
        <v>59</v>
      </c>
      <c r="F4732" s="2" t="s">
        <v>96</v>
      </c>
      <c r="G4732" s="3" t="s">
        <v>116</v>
      </c>
      <c r="H4732" s="3" t="s">
        <v>70</v>
      </c>
      <c r="I4732" s="1" t="s">
        <v>101</v>
      </c>
      <c r="J4732" t="s">
        <v>639</v>
      </c>
      <c r="K4732" s="8">
        <v>21945</v>
      </c>
      <c r="L4732">
        <v>21945</v>
      </c>
      <c r="M4732" s="6">
        <v>219.45000000000002</v>
      </c>
      <c r="N4732" t="str">
        <f t="shared" si="74"/>
        <v>02</v>
      </c>
    </row>
    <row r="4733" spans="1:15" ht="15" customHeight="1" x14ac:dyDescent="0.25">
      <c r="A4733" t="s">
        <v>14</v>
      </c>
      <c r="B4733">
        <v>0</v>
      </c>
      <c r="C4733" s="7" t="s">
        <v>15</v>
      </c>
      <c r="D4733">
        <v>22</v>
      </c>
      <c r="E4733" s="1" t="s">
        <v>59</v>
      </c>
      <c r="F4733" s="2" t="s">
        <v>96</v>
      </c>
      <c r="G4733" s="3" t="s">
        <v>116</v>
      </c>
      <c r="H4733" s="3" t="s">
        <v>70</v>
      </c>
      <c r="I4733" s="1" t="s">
        <v>101</v>
      </c>
      <c r="J4733" t="s">
        <v>637</v>
      </c>
      <c r="K4733" s="8">
        <v>219979</v>
      </c>
      <c r="L4733">
        <v>219979</v>
      </c>
      <c r="M4733" s="6">
        <v>2199.79</v>
      </c>
      <c r="N4733" t="str">
        <f t="shared" si="74"/>
        <v>02</v>
      </c>
    </row>
    <row r="4734" spans="1:15" ht="15" customHeight="1" x14ac:dyDescent="0.25">
      <c r="A4734" t="s">
        <v>14</v>
      </c>
      <c r="B4734">
        <v>0</v>
      </c>
      <c r="C4734" s="7" t="s">
        <v>15</v>
      </c>
      <c r="D4734">
        <v>22</v>
      </c>
      <c r="E4734" s="1" t="s">
        <v>59</v>
      </c>
      <c r="F4734" s="2" t="s">
        <v>96</v>
      </c>
      <c r="G4734" s="3" t="s">
        <v>116</v>
      </c>
      <c r="H4734" s="3" t="s">
        <v>70</v>
      </c>
      <c r="I4734" s="1" t="s">
        <v>55</v>
      </c>
      <c r="J4734" t="s">
        <v>819</v>
      </c>
      <c r="K4734" s="8">
        <v>22665</v>
      </c>
      <c r="L4734">
        <v>22665</v>
      </c>
      <c r="M4734" s="6">
        <v>226.65</v>
      </c>
      <c r="N4734" t="str">
        <f t="shared" si="74"/>
        <v>02</v>
      </c>
    </row>
    <row r="4735" spans="1:15" ht="15" customHeight="1" x14ac:dyDescent="0.25">
      <c r="A4735" t="s">
        <v>14</v>
      </c>
      <c r="B4735">
        <v>0</v>
      </c>
      <c r="C4735" s="7" t="s">
        <v>15</v>
      </c>
      <c r="D4735">
        <v>22</v>
      </c>
      <c r="E4735" s="1" t="s">
        <v>59</v>
      </c>
      <c r="F4735" s="2" t="s">
        <v>96</v>
      </c>
      <c r="G4735" s="3" t="s">
        <v>116</v>
      </c>
      <c r="H4735" s="3" t="s">
        <v>70</v>
      </c>
      <c r="I4735" s="1" t="s">
        <v>55</v>
      </c>
      <c r="J4735" t="s">
        <v>823</v>
      </c>
      <c r="K4735" s="8">
        <v>123666</v>
      </c>
      <c r="L4735">
        <v>123666</v>
      </c>
      <c r="M4735" s="6">
        <v>1236.6600000000001</v>
      </c>
      <c r="N4735" t="str">
        <f t="shared" si="74"/>
        <v>02</v>
      </c>
    </row>
    <row r="4736" spans="1:15" ht="15" customHeight="1" x14ac:dyDescent="0.25">
      <c r="A4736" t="s">
        <v>14</v>
      </c>
      <c r="B4736">
        <v>0</v>
      </c>
      <c r="C4736" s="7" t="s">
        <v>15</v>
      </c>
      <c r="D4736">
        <v>22</v>
      </c>
      <c r="E4736" s="1" t="s">
        <v>59</v>
      </c>
      <c r="F4736" s="2" t="s">
        <v>96</v>
      </c>
      <c r="G4736" s="3" t="s">
        <v>116</v>
      </c>
      <c r="H4736" s="3" t="s">
        <v>70</v>
      </c>
      <c r="I4736" s="1" t="s">
        <v>55</v>
      </c>
      <c r="J4736" t="s">
        <v>637</v>
      </c>
      <c r="K4736" s="8">
        <v>22843</v>
      </c>
      <c r="L4736">
        <v>22843</v>
      </c>
      <c r="M4736" s="6">
        <v>228.43</v>
      </c>
      <c r="N4736" t="str">
        <f t="shared" si="74"/>
        <v>02</v>
      </c>
    </row>
    <row r="4737" spans="1:15" ht="15" customHeight="1" x14ac:dyDescent="0.25">
      <c r="A4737" t="s">
        <v>14</v>
      </c>
      <c r="B4737">
        <v>0</v>
      </c>
      <c r="C4737" s="7" t="s">
        <v>15</v>
      </c>
      <c r="D4737">
        <v>22</v>
      </c>
      <c r="E4737" s="1" t="s">
        <v>59</v>
      </c>
      <c r="F4737" s="2" t="s">
        <v>96</v>
      </c>
      <c r="G4737" s="3" t="s">
        <v>116</v>
      </c>
      <c r="H4737" s="3" t="s">
        <v>70</v>
      </c>
      <c r="I4737" s="1" t="s">
        <v>55</v>
      </c>
      <c r="J4737" s="7" t="s">
        <v>624</v>
      </c>
      <c r="K4737" s="8">
        <v>3385024</v>
      </c>
      <c r="L4737">
        <v>3385024</v>
      </c>
      <c r="M4737" s="6">
        <v>33850.239999999998</v>
      </c>
      <c r="N4737" t="str">
        <f t="shared" si="74"/>
        <v>02</v>
      </c>
      <c r="O4737" t="s">
        <v>933</v>
      </c>
    </row>
    <row r="4738" spans="1:15" ht="15" customHeight="1" x14ac:dyDescent="0.25">
      <c r="A4738" t="s">
        <v>14</v>
      </c>
      <c r="B4738">
        <v>0</v>
      </c>
      <c r="C4738" s="7" t="s">
        <v>15</v>
      </c>
      <c r="D4738">
        <v>22</v>
      </c>
      <c r="E4738" s="1" t="s">
        <v>59</v>
      </c>
      <c r="F4738" s="2" t="s">
        <v>96</v>
      </c>
      <c r="G4738" s="3" t="s">
        <v>116</v>
      </c>
      <c r="H4738" s="3" t="s">
        <v>70</v>
      </c>
      <c r="I4738" s="1" t="s">
        <v>64</v>
      </c>
      <c r="J4738" t="s">
        <v>637</v>
      </c>
      <c r="K4738" s="8">
        <v>7393</v>
      </c>
      <c r="L4738">
        <v>7393</v>
      </c>
      <c r="M4738" s="6">
        <v>73.930000000000007</v>
      </c>
      <c r="N4738" t="str">
        <f t="shared" si="74"/>
        <v>02</v>
      </c>
    </row>
    <row r="4739" spans="1:15" ht="15" customHeight="1" x14ac:dyDescent="0.25">
      <c r="A4739" t="s">
        <v>14</v>
      </c>
      <c r="B4739">
        <v>0</v>
      </c>
      <c r="C4739" s="7" t="s">
        <v>15</v>
      </c>
      <c r="D4739">
        <v>22</v>
      </c>
      <c r="E4739" s="1" t="s">
        <v>59</v>
      </c>
      <c r="F4739" s="2" t="s">
        <v>96</v>
      </c>
      <c r="G4739" s="3" t="s">
        <v>116</v>
      </c>
      <c r="H4739" s="3" t="s">
        <v>70</v>
      </c>
      <c r="I4739" s="1" t="s">
        <v>102</v>
      </c>
      <c r="J4739" t="s">
        <v>630</v>
      </c>
      <c r="K4739" s="8">
        <v>11920</v>
      </c>
      <c r="L4739">
        <v>11920</v>
      </c>
      <c r="M4739" s="6">
        <v>119.2</v>
      </c>
      <c r="N4739" t="str">
        <f t="shared" si="74"/>
        <v>02</v>
      </c>
    </row>
    <row r="4740" spans="1:15" ht="15" customHeight="1" x14ac:dyDescent="0.25">
      <c r="A4740" t="s">
        <v>14</v>
      </c>
      <c r="B4740">
        <v>0</v>
      </c>
      <c r="C4740" s="7" t="s">
        <v>15</v>
      </c>
      <c r="D4740">
        <v>22</v>
      </c>
      <c r="E4740" s="1" t="s">
        <v>59</v>
      </c>
      <c r="F4740" s="2" t="s">
        <v>96</v>
      </c>
      <c r="G4740" s="3" t="s">
        <v>116</v>
      </c>
      <c r="H4740" s="3" t="s">
        <v>70</v>
      </c>
      <c r="I4740" s="1" t="s">
        <v>102</v>
      </c>
      <c r="J4740" t="s">
        <v>823</v>
      </c>
      <c r="K4740" s="8">
        <v>3124</v>
      </c>
      <c r="L4740">
        <v>3124</v>
      </c>
      <c r="M4740" s="6">
        <v>31.240000000000002</v>
      </c>
      <c r="N4740" t="str">
        <f t="shared" si="74"/>
        <v>02</v>
      </c>
    </row>
    <row r="4741" spans="1:15" ht="15" customHeight="1" x14ac:dyDescent="0.25">
      <c r="A4741" t="s">
        <v>14</v>
      </c>
      <c r="B4741">
        <v>0</v>
      </c>
      <c r="C4741" s="7" t="s">
        <v>15</v>
      </c>
      <c r="D4741">
        <v>22</v>
      </c>
      <c r="E4741" s="1" t="s">
        <v>59</v>
      </c>
      <c r="F4741" s="2" t="s">
        <v>96</v>
      </c>
      <c r="G4741" s="3" t="s">
        <v>116</v>
      </c>
      <c r="H4741" s="3" t="s">
        <v>71</v>
      </c>
      <c r="I4741" s="1" t="s">
        <v>16</v>
      </c>
      <c r="J4741" t="s">
        <v>814</v>
      </c>
      <c r="K4741" s="8">
        <v>6346000</v>
      </c>
      <c r="L4741">
        <v>6346000</v>
      </c>
      <c r="M4741" s="6">
        <v>63460</v>
      </c>
      <c r="N4741" t="str">
        <f t="shared" si="74"/>
        <v>05</v>
      </c>
    </row>
    <row r="4742" spans="1:15" ht="15" customHeight="1" x14ac:dyDescent="0.25">
      <c r="A4742" t="s">
        <v>14</v>
      </c>
      <c r="B4742">
        <v>0</v>
      </c>
      <c r="C4742" s="7" t="s">
        <v>15</v>
      </c>
      <c r="D4742">
        <v>22</v>
      </c>
      <c r="E4742" s="1" t="s">
        <v>59</v>
      </c>
      <c r="F4742" s="2" t="s">
        <v>96</v>
      </c>
      <c r="G4742" s="3" t="s">
        <v>116</v>
      </c>
      <c r="H4742" s="3" t="s">
        <v>71</v>
      </c>
      <c r="I4742" s="1" t="s">
        <v>16</v>
      </c>
      <c r="J4742" t="s">
        <v>819</v>
      </c>
      <c r="K4742" s="8">
        <v>420000</v>
      </c>
      <c r="L4742">
        <v>420000</v>
      </c>
      <c r="M4742" s="6">
        <v>4200</v>
      </c>
      <c r="N4742" t="str">
        <f t="shared" si="74"/>
        <v>05</v>
      </c>
    </row>
    <row r="4743" spans="1:15" ht="15" customHeight="1" x14ac:dyDescent="0.25">
      <c r="A4743" t="s">
        <v>14</v>
      </c>
      <c r="B4743">
        <v>0</v>
      </c>
      <c r="C4743" s="7" t="s">
        <v>15</v>
      </c>
      <c r="D4743">
        <v>22</v>
      </c>
      <c r="E4743" s="1" t="s">
        <v>59</v>
      </c>
      <c r="F4743" s="2" t="s">
        <v>96</v>
      </c>
      <c r="G4743" s="3" t="s">
        <v>116</v>
      </c>
      <c r="H4743" s="3" t="s">
        <v>71</v>
      </c>
      <c r="I4743" s="1" t="s">
        <v>16</v>
      </c>
      <c r="J4743" t="s">
        <v>639</v>
      </c>
      <c r="K4743" s="8">
        <v>440996</v>
      </c>
      <c r="L4743">
        <v>440996</v>
      </c>
      <c r="M4743" s="6">
        <v>4409.96</v>
      </c>
      <c r="N4743" t="str">
        <f t="shared" si="74"/>
        <v>05</v>
      </c>
    </row>
    <row r="4744" spans="1:15" ht="15" customHeight="1" x14ac:dyDescent="0.25">
      <c r="A4744" t="s">
        <v>14</v>
      </c>
      <c r="B4744">
        <v>0</v>
      </c>
      <c r="C4744" s="7" t="s">
        <v>15</v>
      </c>
      <c r="D4744">
        <v>22</v>
      </c>
      <c r="E4744" s="1" t="s">
        <v>59</v>
      </c>
      <c r="F4744" s="2" t="s">
        <v>96</v>
      </c>
      <c r="G4744" s="3" t="s">
        <v>116</v>
      </c>
      <c r="H4744" s="3" t="s">
        <v>71</v>
      </c>
      <c r="I4744" s="1" t="s">
        <v>16</v>
      </c>
      <c r="J4744" t="s">
        <v>637</v>
      </c>
      <c r="K4744" s="8">
        <v>2274375</v>
      </c>
      <c r="L4744">
        <v>2274375</v>
      </c>
      <c r="M4744" s="6">
        <v>22743.75</v>
      </c>
      <c r="N4744" t="str">
        <f t="shared" si="74"/>
        <v>05</v>
      </c>
    </row>
    <row r="4745" spans="1:15" ht="15" customHeight="1" x14ac:dyDescent="0.25">
      <c r="A4745" t="s">
        <v>14</v>
      </c>
      <c r="B4745">
        <v>0</v>
      </c>
      <c r="C4745" s="7" t="s">
        <v>15</v>
      </c>
      <c r="D4745">
        <v>22</v>
      </c>
      <c r="E4745" s="1" t="s">
        <v>59</v>
      </c>
      <c r="F4745" s="2" t="s">
        <v>96</v>
      </c>
      <c r="G4745" s="3" t="s">
        <v>116</v>
      </c>
      <c r="H4745" s="3" t="s">
        <v>71</v>
      </c>
      <c r="I4745" s="1" t="s">
        <v>16</v>
      </c>
      <c r="J4745" s="7" t="s">
        <v>624</v>
      </c>
      <c r="K4745" s="8">
        <v>13488200</v>
      </c>
      <c r="L4745">
        <v>13488200</v>
      </c>
      <c r="M4745" s="6">
        <v>134882</v>
      </c>
      <c r="N4745" t="str">
        <f t="shared" si="74"/>
        <v>05</v>
      </c>
      <c r="O4745" t="s">
        <v>933</v>
      </c>
    </row>
    <row r="4746" spans="1:15" ht="15" customHeight="1" x14ac:dyDescent="0.25">
      <c r="A4746" t="s">
        <v>14</v>
      </c>
      <c r="B4746">
        <v>0</v>
      </c>
      <c r="C4746" s="7" t="s">
        <v>15</v>
      </c>
      <c r="D4746">
        <v>22</v>
      </c>
      <c r="E4746" s="1" t="s">
        <v>59</v>
      </c>
      <c r="F4746" s="2" t="s">
        <v>96</v>
      </c>
      <c r="G4746" s="3" t="s">
        <v>116</v>
      </c>
      <c r="H4746" s="3" t="s">
        <v>105</v>
      </c>
      <c r="I4746" s="1" t="s">
        <v>16</v>
      </c>
      <c r="J4746" t="s">
        <v>630</v>
      </c>
      <c r="K4746" s="8">
        <v>123786</v>
      </c>
      <c r="L4746">
        <v>123786</v>
      </c>
      <c r="M4746" s="6">
        <v>1237.8600000000001</v>
      </c>
      <c r="N4746" t="str">
        <f t="shared" si="74"/>
        <v>05</v>
      </c>
    </row>
    <row r="4747" spans="1:15" ht="15" customHeight="1" x14ac:dyDescent="0.25">
      <c r="A4747" t="s">
        <v>14</v>
      </c>
      <c r="B4747">
        <v>0</v>
      </c>
      <c r="C4747" s="7" t="s">
        <v>15</v>
      </c>
      <c r="D4747">
        <v>22</v>
      </c>
      <c r="E4747" s="1" t="s">
        <v>59</v>
      </c>
      <c r="F4747" s="2" t="s">
        <v>96</v>
      </c>
      <c r="G4747" s="3" t="s">
        <v>116</v>
      </c>
      <c r="H4747" s="3" t="s">
        <v>72</v>
      </c>
      <c r="I4747" s="1" t="s">
        <v>16</v>
      </c>
      <c r="J4747" t="s">
        <v>630</v>
      </c>
      <c r="K4747" s="8">
        <v>20445</v>
      </c>
      <c r="L4747">
        <v>20445</v>
      </c>
      <c r="M4747" s="6">
        <v>204.45000000000002</v>
      </c>
      <c r="N4747" t="str">
        <f t="shared" si="74"/>
        <v>05</v>
      </c>
    </row>
    <row r="4748" spans="1:15" ht="15" customHeight="1" x14ac:dyDescent="0.25">
      <c r="A4748" t="s">
        <v>14</v>
      </c>
      <c r="B4748">
        <v>0</v>
      </c>
      <c r="C4748" s="7" t="s">
        <v>15</v>
      </c>
      <c r="D4748">
        <v>22</v>
      </c>
      <c r="E4748" s="1" t="s">
        <v>59</v>
      </c>
      <c r="F4748" s="2" t="s">
        <v>96</v>
      </c>
      <c r="G4748" s="3" t="s">
        <v>116</v>
      </c>
      <c r="H4748" s="3" t="s">
        <v>114</v>
      </c>
      <c r="I4748" s="1" t="s">
        <v>16</v>
      </c>
      <c r="J4748" t="s">
        <v>357</v>
      </c>
      <c r="K4748" s="8">
        <v>3470155</v>
      </c>
      <c r="L4748">
        <v>3470155</v>
      </c>
      <c r="M4748" s="6">
        <v>34701.550000000003</v>
      </c>
      <c r="N4748" t="str">
        <f t="shared" si="74"/>
        <v>05</v>
      </c>
    </row>
    <row r="4749" spans="1:15" ht="15" customHeight="1" x14ac:dyDescent="0.25">
      <c r="A4749" t="s">
        <v>14</v>
      </c>
      <c r="B4749">
        <v>0</v>
      </c>
      <c r="C4749" s="7" t="s">
        <v>15</v>
      </c>
      <c r="D4749">
        <v>22</v>
      </c>
      <c r="E4749" s="1" t="s">
        <v>59</v>
      </c>
      <c r="F4749" s="2" t="s">
        <v>96</v>
      </c>
      <c r="G4749" s="3" t="s">
        <v>116</v>
      </c>
      <c r="H4749" s="3" t="s">
        <v>73</v>
      </c>
      <c r="I4749" s="1" t="s">
        <v>16</v>
      </c>
      <c r="J4749" t="s">
        <v>814</v>
      </c>
      <c r="K4749" s="8">
        <v>648519</v>
      </c>
      <c r="L4749">
        <v>648519</v>
      </c>
      <c r="M4749" s="6">
        <v>6485.1900000000005</v>
      </c>
      <c r="N4749" t="str">
        <f t="shared" si="74"/>
        <v>06</v>
      </c>
    </row>
    <row r="4750" spans="1:15" ht="15" customHeight="1" x14ac:dyDescent="0.25">
      <c r="A4750" t="s">
        <v>14</v>
      </c>
      <c r="B4750">
        <v>0</v>
      </c>
      <c r="C4750" s="7" t="s">
        <v>15</v>
      </c>
      <c r="D4750">
        <v>22</v>
      </c>
      <c r="E4750" s="1" t="s">
        <v>59</v>
      </c>
      <c r="F4750" s="2" t="s">
        <v>96</v>
      </c>
      <c r="G4750" s="3" t="s">
        <v>116</v>
      </c>
      <c r="H4750" s="3" t="s">
        <v>73</v>
      </c>
      <c r="I4750" s="1" t="s">
        <v>16</v>
      </c>
      <c r="J4750" t="s">
        <v>630</v>
      </c>
      <c r="K4750" s="8">
        <v>3395709</v>
      </c>
      <c r="L4750">
        <v>3395709</v>
      </c>
      <c r="M4750" s="6">
        <v>33957.090000000004</v>
      </c>
      <c r="N4750" t="str">
        <f t="shared" si="74"/>
        <v>06</v>
      </c>
    </row>
    <row r="4751" spans="1:15" ht="15" customHeight="1" x14ac:dyDescent="0.25">
      <c r="A4751" t="s">
        <v>14</v>
      </c>
      <c r="B4751">
        <v>0</v>
      </c>
      <c r="C4751" s="7" t="s">
        <v>15</v>
      </c>
      <c r="D4751">
        <v>22</v>
      </c>
      <c r="E4751" s="1" t="s">
        <v>59</v>
      </c>
      <c r="F4751" s="2" t="s">
        <v>96</v>
      </c>
      <c r="G4751" s="3" t="s">
        <v>116</v>
      </c>
      <c r="H4751" s="3" t="s">
        <v>73</v>
      </c>
      <c r="I4751" s="1" t="s">
        <v>16</v>
      </c>
      <c r="J4751" t="s">
        <v>357</v>
      </c>
      <c r="K4751" s="8">
        <v>1506</v>
      </c>
      <c r="L4751">
        <v>1506</v>
      </c>
      <c r="M4751" s="6">
        <v>15.06</v>
      </c>
      <c r="N4751" t="str">
        <f t="shared" ref="N4751:N4814" si="75">LEFT(H4751,2)</f>
        <v>06</v>
      </c>
    </row>
    <row r="4752" spans="1:15" ht="15" customHeight="1" x14ac:dyDescent="0.25">
      <c r="A4752" t="s">
        <v>14</v>
      </c>
      <c r="B4752">
        <v>0</v>
      </c>
      <c r="C4752" s="7" t="s">
        <v>15</v>
      </c>
      <c r="D4752">
        <v>22</v>
      </c>
      <c r="E4752" s="1" t="s">
        <v>59</v>
      </c>
      <c r="F4752" s="2" t="s">
        <v>96</v>
      </c>
      <c r="G4752" s="3" t="s">
        <v>116</v>
      </c>
      <c r="H4752" s="3" t="s">
        <v>73</v>
      </c>
      <c r="I4752" s="1" t="s">
        <v>16</v>
      </c>
      <c r="J4752" t="s">
        <v>823</v>
      </c>
      <c r="K4752" s="8">
        <v>4607795</v>
      </c>
      <c r="L4752">
        <v>4607795</v>
      </c>
      <c r="M4752" s="6">
        <v>46077.950000000004</v>
      </c>
      <c r="N4752" t="str">
        <f t="shared" si="75"/>
        <v>06</v>
      </c>
    </row>
    <row r="4753" spans="1:15" ht="15" customHeight="1" x14ac:dyDescent="0.25">
      <c r="A4753" t="s">
        <v>14</v>
      </c>
      <c r="B4753">
        <v>0</v>
      </c>
      <c r="C4753" s="7" t="s">
        <v>15</v>
      </c>
      <c r="D4753">
        <v>22</v>
      </c>
      <c r="E4753" s="1" t="s">
        <v>59</v>
      </c>
      <c r="F4753" s="2" t="s">
        <v>96</v>
      </c>
      <c r="G4753" s="3" t="s">
        <v>116</v>
      </c>
      <c r="H4753" s="3" t="s">
        <v>73</v>
      </c>
      <c r="I4753" s="1" t="s">
        <v>16</v>
      </c>
      <c r="J4753" t="s">
        <v>639</v>
      </c>
      <c r="K4753" s="8">
        <v>479000</v>
      </c>
      <c r="L4753">
        <v>479000</v>
      </c>
      <c r="M4753" s="6">
        <v>4790</v>
      </c>
      <c r="N4753" t="str">
        <f t="shared" si="75"/>
        <v>06</v>
      </c>
    </row>
    <row r="4754" spans="1:15" ht="15" customHeight="1" x14ac:dyDescent="0.25">
      <c r="A4754" t="s">
        <v>14</v>
      </c>
      <c r="B4754">
        <v>0</v>
      </c>
      <c r="C4754" s="7" t="s">
        <v>15</v>
      </c>
      <c r="D4754">
        <v>22</v>
      </c>
      <c r="E4754" s="1" t="s">
        <v>59</v>
      </c>
      <c r="F4754" s="2" t="s">
        <v>96</v>
      </c>
      <c r="G4754" s="3" t="s">
        <v>116</v>
      </c>
      <c r="H4754" s="3" t="s">
        <v>73</v>
      </c>
      <c r="I4754" s="1" t="s">
        <v>16</v>
      </c>
      <c r="J4754" t="s">
        <v>637</v>
      </c>
      <c r="K4754" s="8">
        <v>394900</v>
      </c>
      <c r="L4754">
        <v>394900</v>
      </c>
      <c r="M4754" s="6">
        <v>3949</v>
      </c>
      <c r="N4754" t="str">
        <f t="shared" si="75"/>
        <v>06</v>
      </c>
    </row>
    <row r="4755" spans="1:15" ht="15" customHeight="1" x14ac:dyDescent="0.25">
      <c r="A4755" t="s">
        <v>14</v>
      </c>
      <c r="B4755">
        <v>0</v>
      </c>
      <c r="C4755" s="7" t="s">
        <v>15</v>
      </c>
      <c r="D4755">
        <v>22</v>
      </c>
      <c r="E4755" s="1" t="s">
        <v>59</v>
      </c>
      <c r="F4755" s="2" t="s">
        <v>96</v>
      </c>
      <c r="G4755" s="3" t="s">
        <v>248</v>
      </c>
      <c r="H4755" s="3" t="s">
        <v>100</v>
      </c>
      <c r="I4755" s="1" t="s">
        <v>101</v>
      </c>
      <c r="J4755" t="s">
        <v>369</v>
      </c>
      <c r="K4755" s="8">
        <v>696940</v>
      </c>
      <c r="L4755">
        <v>696940</v>
      </c>
      <c r="M4755" s="6">
        <v>6969.4000000000005</v>
      </c>
      <c r="N4755" t="str">
        <f t="shared" si="75"/>
        <v>01</v>
      </c>
    </row>
    <row r="4756" spans="1:15" ht="15" customHeight="1" x14ac:dyDescent="0.25">
      <c r="A4756" t="s">
        <v>14</v>
      </c>
      <c r="B4756">
        <v>0</v>
      </c>
      <c r="C4756" s="7" t="s">
        <v>15</v>
      </c>
      <c r="D4756">
        <v>22</v>
      </c>
      <c r="E4756" s="1" t="s">
        <v>59</v>
      </c>
      <c r="F4756" s="2" t="s">
        <v>96</v>
      </c>
      <c r="G4756" s="3" t="s">
        <v>248</v>
      </c>
      <c r="H4756" s="3" t="s">
        <v>100</v>
      </c>
      <c r="I4756" s="1" t="s">
        <v>101</v>
      </c>
      <c r="J4756" t="s">
        <v>817</v>
      </c>
      <c r="K4756" s="8">
        <v>2861863</v>
      </c>
      <c r="L4756">
        <v>2861863</v>
      </c>
      <c r="M4756" s="6">
        <v>28618.63</v>
      </c>
      <c r="N4756" t="str">
        <f t="shared" si="75"/>
        <v>01</v>
      </c>
    </row>
    <row r="4757" spans="1:15" ht="15" customHeight="1" x14ac:dyDescent="0.25">
      <c r="A4757" t="s">
        <v>14</v>
      </c>
      <c r="B4757">
        <v>0</v>
      </c>
      <c r="C4757" s="7" t="s">
        <v>15</v>
      </c>
      <c r="D4757">
        <v>22</v>
      </c>
      <c r="E4757" s="1" t="s">
        <v>59</v>
      </c>
      <c r="F4757" s="2" t="s">
        <v>96</v>
      </c>
      <c r="G4757" s="3" t="s">
        <v>248</v>
      </c>
      <c r="H4757" s="3" t="s">
        <v>107</v>
      </c>
      <c r="I4757" s="1" t="s">
        <v>101</v>
      </c>
      <c r="J4757" t="s">
        <v>817</v>
      </c>
      <c r="K4757" s="8">
        <v>27300</v>
      </c>
      <c r="L4757">
        <v>27300</v>
      </c>
      <c r="M4757" s="6">
        <v>273</v>
      </c>
      <c r="N4757" t="str">
        <f t="shared" si="75"/>
        <v>01</v>
      </c>
    </row>
    <row r="4758" spans="1:15" ht="15" customHeight="1" x14ac:dyDescent="0.25">
      <c r="A4758" t="s">
        <v>14</v>
      </c>
      <c r="B4758">
        <v>0</v>
      </c>
      <c r="C4758" s="7" t="s">
        <v>15</v>
      </c>
      <c r="D4758">
        <v>22</v>
      </c>
      <c r="E4758" s="1" t="s">
        <v>59</v>
      </c>
      <c r="F4758" s="2" t="s">
        <v>96</v>
      </c>
      <c r="G4758" s="3" t="s">
        <v>248</v>
      </c>
      <c r="H4758" s="3" t="s">
        <v>54</v>
      </c>
      <c r="I4758" s="1" t="s">
        <v>101</v>
      </c>
      <c r="J4758" t="s">
        <v>369</v>
      </c>
      <c r="K4758" s="8">
        <v>103805</v>
      </c>
      <c r="L4758">
        <v>103805</v>
      </c>
      <c r="M4758" s="6">
        <v>1038.05</v>
      </c>
      <c r="N4758" t="str">
        <f t="shared" si="75"/>
        <v>02</v>
      </c>
    </row>
    <row r="4759" spans="1:15" ht="15" customHeight="1" x14ac:dyDescent="0.25">
      <c r="A4759" t="s">
        <v>14</v>
      </c>
      <c r="B4759">
        <v>0</v>
      </c>
      <c r="C4759" s="7" t="s">
        <v>15</v>
      </c>
      <c r="D4759">
        <v>22</v>
      </c>
      <c r="E4759" s="1" t="s">
        <v>59</v>
      </c>
      <c r="F4759" s="2" t="s">
        <v>96</v>
      </c>
      <c r="G4759" s="3" t="s">
        <v>248</v>
      </c>
      <c r="H4759" s="3" t="s">
        <v>54</v>
      </c>
      <c r="I4759" s="1" t="s">
        <v>101</v>
      </c>
      <c r="J4759" t="s">
        <v>817</v>
      </c>
      <c r="K4759" s="8">
        <v>726519</v>
      </c>
      <c r="L4759">
        <v>726519</v>
      </c>
      <c r="M4759" s="6">
        <v>7265.1900000000005</v>
      </c>
      <c r="N4759" t="str">
        <f t="shared" si="75"/>
        <v>02</v>
      </c>
    </row>
    <row r="4760" spans="1:15" ht="15" customHeight="1" x14ac:dyDescent="0.25">
      <c r="A4760" t="s">
        <v>14</v>
      </c>
      <c r="B4760">
        <v>0</v>
      </c>
      <c r="C4760" s="7" t="s">
        <v>15</v>
      </c>
      <c r="D4760">
        <v>22</v>
      </c>
      <c r="E4760" s="1" t="s">
        <v>59</v>
      </c>
      <c r="F4760" s="2" t="s">
        <v>96</v>
      </c>
      <c r="G4760" s="3" t="s">
        <v>248</v>
      </c>
      <c r="H4760" s="3" t="s">
        <v>70</v>
      </c>
      <c r="I4760" s="1" t="s">
        <v>101</v>
      </c>
      <c r="J4760" t="s">
        <v>817</v>
      </c>
      <c r="K4760" s="8">
        <v>6090</v>
      </c>
      <c r="L4760">
        <v>6090</v>
      </c>
      <c r="M4760" s="6">
        <v>60.9</v>
      </c>
      <c r="N4760" t="str">
        <f t="shared" si="75"/>
        <v>02</v>
      </c>
    </row>
    <row r="4761" spans="1:15" ht="15" customHeight="1" x14ac:dyDescent="0.25">
      <c r="A4761" t="s">
        <v>14</v>
      </c>
      <c r="B4761">
        <v>0</v>
      </c>
      <c r="C4761" s="7" t="s">
        <v>15</v>
      </c>
      <c r="D4761">
        <v>22</v>
      </c>
      <c r="E4761" s="1" t="s">
        <v>59</v>
      </c>
      <c r="F4761" s="2" t="s">
        <v>96</v>
      </c>
      <c r="G4761" s="3" t="s">
        <v>117</v>
      </c>
      <c r="H4761" s="3" t="s">
        <v>100</v>
      </c>
      <c r="I4761" s="1" t="s">
        <v>101</v>
      </c>
      <c r="J4761" t="s">
        <v>624</v>
      </c>
      <c r="K4761" s="8">
        <v>425034</v>
      </c>
      <c r="L4761">
        <v>425034</v>
      </c>
      <c r="M4761" s="6">
        <v>4250.34</v>
      </c>
      <c r="N4761" t="str">
        <f t="shared" si="75"/>
        <v>01</v>
      </c>
    </row>
    <row r="4762" spans="1:15" ht="15" customHeight="1" x14ac:dyDescent="0.25">
      <c r="A4762" t="s">
        <v>14</v>
      </c>
      <c r="B4762">
        <v>0</v>
      </c>
      <c r="C4762" s="7" t="s">
        <v>15</v>
      </c>
      <c r="D4762">
        <v>22</v>
      </c>
      <c r="E4762" s="1" t="s">
        <v>59</v>
      </c>
      <c r="F4762" s="2" t="s">
        <v>96</v>
      </c>
      <c r="G4762" s="3" t="s">
        <v>117</v>
      </c>
      <c r="H4762" s="3" t="s">
        <v>100</v>
      </c>
      <c r="I4762" s="1" t="s">
        <v>101</v>
      </c>
      <c r="J4762" s="7" t="s">
        <v>624</v>
      </c>
      <c r="K4762" s="8">
        <v>4675372</v>
      </c>
      <c r="L4762">
        <v>4675372</v>
      </c>
      <c r="M4762" s="6">
        <v>46753.72</v>
      </c>
      <c r="N4762" t="str">
        <f t="shared" si="75"/>
        <v>01</v>
      </c>
      <c r="O4762" t="s">
        <v>933</v>
      </c>
    </row>
    <row r="4763" spans="1:15" ht="15" customHeight="1" x14ac:dyDescent="0.25">
      <c r="A4763" t="s">
        <v>14</v>
      </c>
      <c r="B4763">
        <v>0</v>
      </c>
      <c r="C4763" s="7" t="s">
        <v>15</v>
      </c>
      <c r="D4763">
        <v>22</v>
      </c>
      <c r="E4763" s="1" t="s">
        <v>59</v>
      </c>
      <c r="F4763" s="2" t="s">
        <v>96</v>
      </c>
      <c r="G4763" s="3" t="s">
        <v>117</v>
      </c>
      <c r="H4763" s="3" t="s">
        <v>58</v>
      </c>
      <c r="I4763" s="1" t="s">
        <v>102</v>
      </c>
      <c r="J4763" t="s">
        <v>637</v>
      </c>
      <c r="K4763" s="8">
        <v>2820688</v>
      </c>
      <c r="L4763">
        <v>2820688</v>
      </c>
      <c r="M4763" s="6">
        <v>28206.880000000001</v>
      </c>
      <c r="N4763" t="str">
        <f t="shared" si="75"/>
        <v>01</v>
      </c>
    </row>
    <row r="4764" spans="1:15" ht="15" customHeight="1" x14ac:dyDescent="0.25">
      <c r="A4764" t="s">
        <v>14</v>
      </c>
      <c r="B4764">
        <v>0</v>
      </c>
      <c r="C4764" s="7" t="s">
        <v>15</v>
      </c>
      <c r="D4764">
        <v>22</v>
      </c>
      <c r="E4764" s="1" t="s">
        <v>59</v>
      </c>
      <c r="F4764" s="2" t="s">
        <v>96</v>
      </c>
      <c r="G4764" s="3" t="s">
        <v>117</v>
      </c>
      <c r="H4764" s="3" t="s">
        <v>58</v>
      </c>
      <c r="I4764" s="1" t="s">
        <v>102</v>
      </c>
      <c r="J4764" t="s">
        <v>835</v>
      </c>
      <c r="K4764" s="8">
        <v>6200864</v>
      </c>
      <c r="L4764">
        <v>6200864</v>
      </c>
      <c r="M4764" s="6">
        <v>62008.639999999999</v>
      </c>
      <c r="N4764" t="str">
        <f t="shared" si="75"/>
        <v>01</v>
      </c>
    </row>
    <row r="4765" spans="1:15" ht="15" customHeight="1" x14ac:dyDescent="0.25">
      <c r="A4765" t="s">
        <v>14</v>
      </c>
      <c r="B4765">
        <v>0</v>
      </c>
      <c r="C4765" s="7" t="s">
        <v>15</v>
      </c>
      <c r="D4765">
        <v>22</v>
      </c>
      <c r="E4765" s="1" t="s">
        <v>59</v>
      </c>
      <c r="F4765" s="2" t="s">
        <v>96</v>
      </c>
      <c r="G4765" s="3" t="s">
        <v>117</v>
      </c>
      <c r="H4765" s="3" t="s">
        <v>103</v>
      </c>
      <c r="I4765" s="1" t="s">
        <v>102</v>
      </c>
      <c r="J4765" t="s">
        <v>637</v>
      </c>
      <c r="K4765" s="8">
        <v>33229</v>
      </c>
      <c r="L4765">
        <v>33229</v>
      </c>
      <c r="M4765" s="6">
        <v>332.29</v>
      </c>
      <c r="N4765" t="str">
        <f t="shared" si="75"/>
        <v>01</v>
      </c>
    </row>
    <row r="4766" spans="1:15" ht="15" customHeight="1" x14ac:dyDescent="0.25">
      <c r="A4766" t="s">
        <v>14</v>
      </c>
      <c r="B4766">
        <v>0</v>
      </c>
      <c r="C4766" s="7" t="s">
        <v>15</v>
      </c>
      <c r="D4766">
        <v>22</v>
      </c>
      <c r="E4766" s="1" t="s">
        <v>59</v>
      </c>
      <c r="F4766" s="2" t="s">
        <v>96</v>
      </c>
      <c r="G4766" s="3" t="s">
        <v>117</v>
      </c>
      <c r="H4766" s="3" t="s">
        <v>107</v>
      </c>
      <c r="I4766" s="1" t="s">
        <v>101</v>
      </c>
      <c r="J4766" t="s">
        <v>624</v>
      </c>
      <c r="K4766" s="8">
        <v>39000</v>
      </c>
      <c r="L4766">
        <v>39000</v>
      </c>
      <c r="M4766" s="6">
        <v>390</v>
      </c>
      <c r="N4766" t="str">
        <f t="shared" si="75"/>
        <v>01</v>
      </c>
    </row>
    <row r="4767" spans="1:15" ht="15" customHeight="1" x14ac:dyDescent="0.25">
      <c r="A4767" t="s">
        <v>14</v>
      </c>
      <c r="B4767">
        <v>0</v>
      </c>
      <c r="C4767" s="7" t="s">
        <v>15</v>
      </c>
      <c r="D4767">
        <v>22</v>
      </c>
      <c r="E4767" s="1" t="s">
        <v>59</v>
      </c>
      <c r="F4767" s="2" t="s">
        <v>96</v>
      </c>
      <c r="G4767" s="3" t="s">
        <v>117</v>
      </c>
      <c r="H4767" s="3" t="s">
        <v>107</v>
      </c>
      <c r="I4767" s="1" t="s">
        <v>102</v>
      </c>
      <c r="J4767" t="s">
        <v>835</v>
      </c>
      <c r="K4767" s="8">
        <v>78000</v>
      </c>
      <c r="L4767">
        <v>78000</v>
      </c>
      <c r="M4767" s="6">
        <v>780</v>
      </c>
      <c r="N4767" t="str">
        <f t="shared" si="75"/>
        <v>01</v>
      </c>
    </row>
    <row r="4768" spans="1:15" ht="15" customHeight="1" x14ac:dyDescent="0.25">
      <c r="A4768" t="s">
        <v>14</v>
      </c>
      <c r="B4768">
        <v>0</v>
      </c>
      <c r="C4768" s="7" t="s">
        <v>15</v>
      </c>
      <c r="D4768">
        <v>22</v>
      </c>
      <c r="E4768" s="1" t="s">
        <v>59</v>
      </c>
      <c r="F4768" s="2" t="s">
        <v>96</v>
      </c>
      <c r="G4768" s="3" t="s">
        <v>117</v>
      </c>
      <c r="H4768" s="3" t="s">
        <v>54</v>
      </c>
      <c r="I4768" s="1" t="s">
        <v>101</v>
      </c>
      <c r="J4768" t="s">
        <v>624</v>
      </c>
      <c r="K4768" s="8">
        <v>133644</v>
      </c>
      <c r="L4768">
        <v>133644</v>
      </c>
      <c r="M4768" s="6">
        <v>1336.44</v>
      </c>
      <c r="N4768" t="str">
        <f t="shared" si="75"/>
        <v>02</v>
      </c>
    </row>
    <row r="4769" spans="1:15" ht="15" customHeight="1" x14ac:dyDescent="0.25">
      <c r="A4769" t="s">
        <v>14</v>
      </c>
      <c r="B4769">
        <v>0</v>
      </c>
      <c r="C4769" s="7" t="s">
        <v>15</v>
      </c>
      <c r="D4769">
        <v>22</v>
      </c>
      <c r="E4769" s="1" t="s">
        <v>59</v>
      </c>
      <c r="F4769" s="2" t="s">
        <v>96</v>
      </c>
      <c r="G4769" s="3" t="s">
        <v>117</v>
      </c>
      <c r="H4769" s="3" t="s">
        <v>54</v>
      </c>
      <c r="I4769" s="1" t="s">
        <v>101</v>
      </c>
      <c r="J4769" s="7" t="s">
        <v>624</v>
      </c>
      <c r="K4769" s="8">
        <v>1470788</v>
      </c>
      <c r="L4769">
        <v>1470788</v>
      </c>
      <c r="M4769" s="6">
        <v>14707.880000000001</v>
      </c>
      <c r="N4769" t="str">
        <f t="shared" si="75"/>
        <v>02</v>
      </c>
      <c r="O4769" t="s">
        <v>933</v>
      </c>
    </row>
    <row r="4770" spans="1:15" ht="15" customHeight="1" x14ac:dyDescent="0.25">
      <c r="A4770" t="s">
        <v>14</v>
      </c>
      <c r="B4770">
        <v>0</v>
      </c>
      <c r="C4770" s="7" t="s">
        <v>15</v>
      </c>
      <c r="D4770">
        <v>22</v>
      </c>
      <c r="E4770" s="1" t="s">
        <v>59</v>
      </c>
      <c r="F4770" s="2" t="s">
        <v>96</v>
      </c>
      <c r="G4770" s="3" t="s">
        <v>117</v>
      </c>
      <c r="H4770" s="3" t="s">
        <v>54</v>
      </c>
      <c r="I4770" s="1" t="s">
        <v>102</v>
      </c>
      <c r="J4770" t="s">
        <v>637</v>
      </c>
      <c r="K4770" s="8">
        <v>646932</v>
      </c>
      <c r="L4770">
        <v>646932</v>
      </c>
      <c r="M4770" s="6">
        <v>6469.32</v>
      </c>
      <c r="N4770" t="str">
        <f t="shared" si="75"/>
        <v>02</v>
      </c>
    </row>
    <row r="4771" spans="1:15" ht="15" customHeight="1" x14ac:dyDescent="0.25">
      <c r="A4771" t="s">
        <v>14</v>
      </c>
      <c r="B4771">
        <v>0</v>
      </c>
      <c r="C4771" s="7" t="s">
        <v>15</v>
      </c>
      <c r="D4771">
        <v>22</v>
      </c>
      <c r="E4771" s="1" t="s">
        <v>59</v>
      </c>
      <c r="F4771" s="2" t="s">
        <v>96</v>
      </c>
      <c r="G4771" s="3" t="s">
        <v>117</v>
      </c>
      <c r="H4771" s="3" t="s">
        <v>54</v>
      </c>
      <c r="I4771" s="1" t="s">
        <v>102</v>
      </c>
      <c r="J4771" t="s">
        <v>835</v>
      </c>
      <c r="K4771" s="8">
        <v>2302067</v>
      </c>
      <c r="L4771">
        <v>2302067</v>
      </c>
      <c r="M4771" s="6">
        <v>23020.670000000002</v>
      </c>
      <c r="N4771" t="str">
        <f t="shared" si="75"/>
        <v>02</v>
      </c>
    </row>
    <row r="4772" spans="1:15" ht="15" customHeight="1" x14ac:dyDescent="0.25">
      <c r="A4772" t="s">
        <v>14</v>
      </c>
      <c r="B4772">
        <v>0</v>
      </c>
      <c r="C4772" s="7" t="s">
        <v>15</v>
      </c>
      <c r="D4772">
        <v>22</v>
      </c>
      <c r="E4772" s="1" t="s">
        <v>59</v>
      </c>
      <c r="F4772" s="2" t="s">
        <v>96</v>
      </c>
      <c r="G4772" s="3" t="s">
        <v>117</v>
      </c>
      <c r="H4772" s="3" t="s">
        <v>70</v>
      </c>
      <c r="I4772" s="1" t="s">
        <v>101</v>
      </c>
      <c r="J4772" t="s">
        <v>624</v>
      </c>
      <c r="K4772" s="8">
        <v>8712</v>
      </c>
      <c r="L4772">
        <v>8712</v>
      </c>
      <c r="M4772" s="6">
        <v>87.12</v>
      </c>
      <c r="N4772" t="str">
        <f t="shared" si="75"/>
        <v>02</v>
      </c>
    </row>
    <row r="4773" spans="1:15" ht="15" customHeight="1" x14ac:dyDescent="0.25">
      <c r="A4773" t="s">
        <v>14</v>
      </c>
      <c r="B4773">
        <v>0</v>
      </c>
      <c r="C4773" s="7" t="s">
        <v>15</v>
      </c>
      <c r="D4773">
        <v>22</v>
      </c>
      <c r="E4773" s="1" t="s">
        <v>59</v>
      </c>
      <c r="F4773" s="2" t="s">
        <v>96</v>
      </c>
      <c r="G4773" s="3" t="s">
        <v>117</v>
      </c>
      <c r="H4773" s="3" t="s">
        <v>70</v>
      </c>
      <c r="I4773" s="1" t="s">
        <v>102</v>
      </c>
      <c r="J4773" t="s">
        <v>637</v>
      </c>
      <c r="K4773" s="8">
        <v>7427</v>
      </c>
      <c r="L4773">
        <v>7427</v>
      </c>
      <c r="M4773" s="6">
        <v>74.27</v>
      </c>
      <c r="N4773" t="str">
        <f t="shared" si="75"/>
        <v>02</v>
      </c>
    </row>
    <row r="4774" spans="1:15" ht="15" customHeight="1" x14ac:dyDescent="0.25">
      <c r="A4774" t="s">
        <v>14</v>
      </c>
      <c r="B4774">
        <v>0</v>
      </c>
      <c r="C4774" s="7" t="s">
        <v>15</v>
      </c>
      <c r="D4774">
        <v>22</v>
      </c>
      <c r="E4774" s="1" t="s">
        <v>59</v>
      </c>
      <c r="F4774" s="2" t="s">
        <v>96</v>
      </c>
      <c r="G4774" s="3" t="s">
        <v>117</v>
      </c>
      <c r="H4774" s="3" t="s">
        <v>70</v>
      </c>
      <c r="I4774" s="1" t="s">
        <v>102</v>
      </c>
      <c r="J4774" t="s">
        <v>835</v>
      </c>
      <c r="K4774" s="8">
        <v>17435</v>
      </c>
      <c r="L4774">
        <v>17435</v>
      </c>
      <c r="M4774" s="6">
        <v>174.35</v>
      </c>
      <c r="N4774" t="str">
        <f t="shared" si="75"/>
        <v>02</v>
      </c>
    </row>
    <row r="4775" spans="1:15" ht="15" customHeight="1" x14ac:dyDescent="0.25">
      <c r="A4775" t="s">
        <v>14</v>
      </c>
      <c r="B4775">
        <v>0</v>
      </c>
      <c r="C4775" s="7" t="s">
        <v>15</v>
      </c>
      <c r="D4775">
        <v>22</v>
      </c>
      <c r="E4775" s="1" t="s">
        <v>59</v>
      </c>
      <c r="F4775" s="2" t="s">
        <v>96</v>
      </c>
      <c r="G4775" s="3" t="s">
        <v>117</v>
      </c>
      <c r="H4775" s="3" t="s">
        <v>71</v>
      </c>
      <c r="I4775" s="1" t="s">
        <v>16</v>
      </c>
      <c r="J4775" t="s">
        <v>637</v>
      </c>
      <c r="K4775" s="8">
        <v>9245512</v>
      </c>
      <c r="L4775">
        <v>9245512</v>
      </c>
      <c r="M4775" s="6">
        <v>92455.12</v>
      </c>
      <c r="N4775" t="str">
        <f t="shared" si="75"/>
        <v>05</v>
      </c>
    </row>
    <row r="4776" spans="1:15" ht="15" customHeight="1" x14ac:dyDescent="0.25">
      <c r="A4776" t="s">
        <v>14</v>
      </c>
      <c r="B4776">
        <v>0</v>
      </c>
      <c r="C4776" s="7" t="s">
        <v>15</v>
      </c>
      <c r="D4776">
        <v>22</v>
      </c>
      <c r="E4776" s="1" t="s">
        <v>59</v>
      </c>
      <c r="F4776" s="2" t="s">
        <v>96</v>
      </c>
      <c r="G4776" s="3" t="s">
        <v>117</v>
      </c>
      <c r="H4776" s="3" t="s">
        <v>71</v>
      </c>
      <c r="I4776" s="1" t="s">
        <v>16</v>
      </c>
      <c r="J4776" t="s">
        <v>657</v>
      </c>
      <c r="K4776" s="8">
        <v>2034905</v>
      </c>
      <c r="L4776">
        <v>2034905</v>
      </c>
      <c r="M4776" s="6">
        <v>20349.05</v>
      </c>
      <c r="N4776" t="str">
        <f t="shared" si="75"/>
        <v>05</v>
      </c>
    </row>
    <row r="4777" spans="1:15" ht="15" customHeight="1" x14ac:dyDescent="0.25">
      <c r="A4777" t="s">
        <v>14</v>
      </c>
      <c r="B4777">
        <v>0</v>
      </c>
      <c r="C4777" s="7" t="s">
        <v>15</v>
      </c>
      <c r="D4777">
        <v>22</v>
      </c>
      <c r="E4777" s="1" t="s">
        <v>59</v>
      </c>
      <c r="F4777" s="2" t="s">
        <v>96</v>
      </c>
      <c r="G4777" s="3" t="s">
        <v>250</v>
      </c>
      <c r="H4777" s="3" t="s">
        <v>71</v>
      </c>
      <c r="I4777" s="1" t="s">
        <v>16</v>
      </c>
      <c r="J4777" t="s">
        <v>637</v>
      </c>
      <c r="K4777" s="8">
        <v>12592100</v>
      </c>
      <c r="L4777">
        <v>12592100</v>
      </c>
      <c r="M4777" s="6">
        <v>125921</v>
      </c>
      <c r="N4777" t="str">
        <f t="shared" si="75"/>
        <v>05</v>
      </c>
    </row>
    <row r="4778" spans="1:15" ht="15" customHeight="1" x14ac:dyDescent="0.25">
      <c r="A4778" t="s">
        <v>14</v>
      </c>
      <c r="B4778">
        <v>0</v>
      </c>
      <c r="C4778" s="7" t="s">
        <v>15</v>
      </c>
      <c r="D4778">
        <v>22</v>
      </c>
      <c r="E4778" s="1" t="s">
        <v>59</v>
      </c>
      <c r="F4778" s="2" t="s">
        <v>96</v>
      </c>
      <c r="G4778" s="3" t="s">
        <v>207</v>
      </c>
      <c r="H4778" s="3" t="s">
        <v>63</v>
      </c>
      <c r="I4778" s="1" t="s">
        <v>55</v>
      </c>
      <c r="J4778" t="s">
        <v>815</v>
      </c>
      <c r="K4778" s="8">
        <v>8125749</v>
      </c>
      <c r="L4778">
        <v>8125749</v>
      </c>
      <c r="M4778" s="6">
        <v>81257.490000000005</v>
      </c>
      <c r="N4778" t="str">
        <f t="shared" si="75"/>
        <v>01</v>
      </c>
    </row>
    <row r="4779" spans="1:15" ht="15" customHeight="1" x14ac:dyDescent="0.25">
      <c r="A4779" t="s">
        <v>14</v>
      </c>
      <c r="B4779">
        <v>0</v>
      </c>
      <c r="C4779" s="7" t="s">
        <v>15</v>
      </c>
      <c r="D4779">
        <v>22</v>
      </c>
      <c r="E4779" s="1" t="s">
        <v>59</v>
      </c>
      <c r="F4779" s="2" t="s">
        <v>96</v>
      </c>
      <c r="G4779" s="3" t="s">
        <v>207</v>
      </c>
      <c r="H4779" s="3" t="s">
        <v>58</v>
      </c>
      <c r="I4779" s="1" t="s">
        <v>101</v>
      </c>
      <c r="J4779" t="s">
        <v>815</v>
      </c>
      <c r="K4779" s="8">
        <v>6346248</v>
      </c>
      <c r="L4779">
        <v>6346248</v>
      </c>
      <c r="M4779" s="6">
        <v>63462.48</v>
      </c>
      <c r="N4779" t="str">
        <f t="shared" si="75"/>
        <v>01</v>
      </c>
    </row>
    <row r="4780" spans="1:15" ht="15" customHeight="1" x14ac:dyDescent="0.25">
      <c r="A4780" t="s">
        <v>14</v>
      </c>
      <c r="B4780">
        <v>0</v>
      </c>
      <c r="C4780" s="7" t="s">
        <v>15</v>
      </c>
      <c r="D4780">
        <v>22</v>
      </c>
      <c r="E4780" s="1" t="s">
        <v>59</v>
      </c>
      <c r="F4780" s="2" t="s">
        <v>96</v>
      </c>
      <c r="G4780" s="3" t="s">
        <v>207</v>
      </c>
      <c r="H4780" s="3" t="s">
        <v>58</v>
      </c>
      <c r="I4780" s="1" t="s">
        <v>246</v>
      </c>
      <c r="J4780" t="s">
        <v>815</v>
      </c>
      <c r="K4780" s="8">
        <v>3756058</v>
      </c>
      <c r="L4780">
        <v>3756058</v>
      </c>
      <c r="M4780" s="6">
        <v>37560.58</v>
      </c>
      <c r="N4780" t="str">
        <f t="shared" si="75"/>
        <v>01</v>
      </c>
    </row>
    <row r="4781" spans="1:15" ht="15" customHeight="1" x14ac:dyDescent="0.25">
      <c r="A4781" t="s">
        <v>14</v>
      </c>
      <c r="B4781">
        <v>0</v>
      </c>
      <c r="C4781" s="7" t="s">
        <v>15</v>
      </c>
      <c r="D4781">
        <v>22</v>
      </c>
      <c r="E4781" s="1" t="s">
        <v>59</v>
      </c>
      <c r="F4781" s="2" t="s">
        <v>96</v>
      </c>
      <c r="G4781" s="3" t="s">
        <v>207</v>
      </c>
      <c r="H4781" s="3" t="s">
        <v>58</v>
      </c>
      <c r="I4781" s="1" t="s">
        <v>64</v>
      </c>
      <c r="J4781" t="s">
        <v>631</v>
      </c>
      <c r="K4781" s="8">
        <v>233916</v>
      </c>
      <c r="L4781">
        <v>233916</v>
      </c>
      <c r="M4781" s="6">
        <v>2339.16</v>
      </c>
      <c r="N4781" t="str">
        <f t="shared" si="75"/>
        <v>01</v>
      </c>
    </row>
    <row r="4782" spans="1:15" ht="15" customHeight="1" x14ac:dyDescent="0.25">
      <c r="A4782" t="s">
        <v>14</v>
      </c>
      <c r="B4782">
        <v>0</v>
      </c>
      <c r="C4782" s="7" t="s">
        <v>15</v>
      </c>
      <c r="D4782">
        <v>22</v>
      </c>
      <c r="E4782" s="1" t="s">
        <v>59</v>
      </c>
      <c r="F4782" s="2" t="s">
        <v>96</v>
      </c>
      <c r="G4782" s="3" t="s">
        <v>207</v>
      </c>
      <c r="H4782" s="3" t="s">
        <v>58</v>
      </c>
      <c r="I4782" s="1" t="s">
        <v>64</v>
      </c>
      <c r="J4782" t="s">
        <v>827</v>
      </c>
      <c r="K4782" s="8">
        <v>1165008</v>
      </c>
      <c r="L4782">
        <v>1165008</v>
      </c>
      <c r="M4782" s="6">
        <v>11650.08</v>
      </c>
      <c r="N4782" t="str">
        <f t="shared" si="75"/>
        <v>01</v>
      </c>
    </row>
    <row r="4783" spans="1:15" ht="15" customHeight="1" x14ac:dyDescent="0.25">
      <c r="A4783" t="s">
        <v>14</v>
      </c>
      <c r="B4783">
        <v>0</v>
      </c>
      <c r="C4783" s="7" t="s">
        <v>15</v>
      </c>
      <c r="D4783">
        <v>22</v>
      </c>
      <c r="E4783" s="1" t="s">
        <v>59</v>
      </c>
      <c r="F4783" s="2" t="s">
        <v>96</v>
      </c>
      <c r="G4783" s="3" t="s">
        <v>207</v>
      </c>
      <c r="H4783" s="3" t="s">
        <v>150</v>
      </c>
      <c r="I4783" s="1" t="s">
        <v>55</v>
      </c>
      <c r="J4783" t="s">
        <v>815</v>
      </c>
      <c r="K4783" s="8">
        <v>189000</v>
      </c>
      <c r="L4783">
        <v>189000</v>
      </c>
      <c r="M4783" s="6">
        <v>1890</v>
      </c>
      <c r="N4783" t="str">
        <f t="shared" si="75"/>
        <v>01</v>
      </c>
    </row>
    <row r="4784" spans="1:15" ht="15" customHeight="1" x14ac:dyDescent="0.25">
      <c r="A4784" t="s">
        <v>14</v>
      </c>
      <c r="B4784">
        <v>0</v>
      </c>
      <c r="C4784" s="7" t="s">
        <v>15</v>
      </c>
      <c r="D4784">
        <v>22</v>
      </c>
      <c r="E4784" s="1" t="s">
        <v>59</v>
      </c>
      <c r="F4784" s="2" t="s">
        <v>96</v>
      </c>
      <c r="G4784" s="3" t="s">
        <v>207</v>
      </c>
      <c r="H4784" s="3" t="s">
        <v>66</v>
      </c>
      <c r="I4784" s="1" t="s">
        <v>55</v>
      </c>
      <c r="J4784" t="s">
        <v>631</v>
      </c>
      <c r="K4784" s="8">
        <v>70080</v>
      </c>
      <c r="L4784">
        <v>70080</v>
      </c>
      <c r="M4784" s="6">
        <v>700.80000000000007</v>
      </c>
      <c r="N4784" t="str">
        <f t="shared" si="75"/>
        <v>01</v>
      </c>
    </row>
    <row r="4785" spans="1:14" ht="15" customHeight="1" x14ac:dyDescent="0.25">
      <c r="A4785" t="s">
        <v>14</v>
      </c>
      <c r="B4785">
        <v>0</v>
      </c>
      <c r="C4785" s="7" t="s">
        <v>15</v>
      </c>
      <c r="D4785">
        <v>22</v>
      </c>
      <c r="E4785" s="1" t="s">
        <v>59</v>
      </c>
      <c r="F4785" s="2" t="s">
        <v>96</v>
      </c>
      <c r="G4785" s="3" t="s">
        <v>207</v>
      </c>
      <c r="H4785" s="3" t="s">
        <v>66</v>
      </c>
      <c r="I4785" s="1" t="s">
        <v>246</v>
      </c>
      <c r="J4785" t="s">
        <v>815</v>
      </c>
      <c r="K4785" s="8">
        <v>9331</v>
      </c>
      <c r="L4785">
        <v>9331</v>
      </c>
      <c r="M4785" s="6">
        <v>93.31</v>
      </c>
      <c r="N4785" t="str">
        <f t="shared" si="75"/>
        <v>01</v>
      </c>
    </row>
    <row r="4786" spans="1:14" ht="15" customHeight="1" x14ac:dyDescent="0.25">
      <c r="A4786" t="s">
        <v>14</v>
      </c>
      <c r="B4786">
        <v>0</v>
      </c>
      <c r="C4786" s="7" t="s">
        <v>15</v>
      </c>
      <c r="D4786">
        <v>22</v>
      </c>
      <c r="E4786" s="1" t="s">
        <v>59</v>
      </c>
      <c r="F4786" s="2" t="s">
        <v>96</v>
      </c>
      <c r="G4786" s="3" t="s">
        <v>207</v>
      </c>
      <c r="H4786" s="3" t="s">
        <v>66</v>
      </c>
      <c r="I4786" s="1" t="s">
        <v>64</v>
      </c>
      <c r="J4786" t="s">
        <v>631</v>
      </c>
      <c r="K4786" s="8">
        <v>11939</v>
      </c>
      <c r="L4786">
        <v>11939</v>
      </c>
      <c r="M4786" s="6">
        <v>119.39</v>
      </c>
      <c r="N4786" t="str">
        <f t="shared" si="75"/>
        <v>01</v>
      </c>
    </row>
    <row r="4787" spans="1:14" ht="15" customHeight="1" x14ac:dyDescent="0.25">
      <c r="A4787" t="s">
        <v>14</v>
      </c>
      <c r="B4787">
        <v>0</v>
      </c>
      <c r="C4787" s="7" t="s">
        <v>15</v>
      </c>
      <c r="D4787">
        <v>22</v>
      </c>
      <c r="E4787" s="1" t="s">
        <v>59</v>
      </c>
      <c r="F4787" s="2" t="s">
        <v>96</v>
      </c>
      <c r="G4787" s="3" t="s">
        <v>207</v>
      </c>
      <c r="H4787" s="3" t="s">
        <v>107</v>
      </c>
      <c r="I4787" s="1" t="s">
        <v>101</v>
      </c>
      <c r="J4787" t="s">
        <v>815</v>
      </c>
      <c r="K4787" s="8">
        <v>65520</v>
      </c>
      <c r="L4787">
        <v>65520</v>
      </c>
      <c r="M4787" s="6">
        <v>655.20000000000005</v>
      </c>
      <c r="N4787" t="str">
        <f t="shared" si="75"/>
        <v>01</v>
      </c>
    </row>
    <row r="4788" spans="1:14" ht="15" customHeight="1" x14ac:dyDescent="0.25">
      <c r="A4788" t="s">
        <v>14</v>
      </c>
      <c r="B4788">
        <v>0</v>
      </c>
      <c r="C4788" s="7" t="s">
        <v>15</v>
      </c>
      <c r="D4788">
        <v>22</v>
      </c>
      <c r="E4788" s="1" t="s">
        <v>59</v>
      </c>
      <c r="F4788" s="2" t="s">
        <v>96</v>
      </c>
      <c r="G4788" s="3" t="s">
        <v>207</v>
      </c>
      <c r="H4788" s="3" t="s">
        <v>68</v>
      </c>
      <c r="I4788" s="1" t="s">
        <v>246</v>
      </c>
      <c r="J4788" t="s">
        <v>815</v>
      </c>
      <c r="K4788" s="8">
        <v>25000</v>
      </c>
      <c r="L4788">
        <v>25000</v>
      </c>
      <c r="M4788" s="6">
        <v>250</v>
      </c>
      <c r="N4788" t="str">
        <f t="shared" si="75"/>
        <v>01</v>
      </c>
    </row>
    <row r="4789" spans="1:14" ht="15" customHeight="1" x14ac:dyDescent="0.25">
      <c r="A4789" t="s">
        <v>14</v>
      </c>
      <c r="B4789">
        <v>0</v>
      </c>
      <c r="C4789" s="7" t="s">
        <v>15</v>
      </c>
      <c r="D4789">
        <v>22</v>
      </c>
      <c r="E4789" s="1" t="s">
        <v>59</v>
      </c>
      <c r="F4789" s="2" t="s">
        <v>96</v>
      </c>
      <c r="G4789" s="3" t="s">
        <v>207</v>
      </c>
      <c r="H4789" s="3" t="s">
        <v>54</v>
      </c>
      <c r="I4789" s="1" t="s">
        <v>101</v>
      </c>
      <c r="J4789" t="s">
        <v>815</v>
      </c>
      <c r="K4789" s="8">
        <v>1444860</v>
      </c>
      <c r="L4789">
        <v>1444860</v>
      </c>
      <c r="M4789" s="6">
        <v>14448.6</v>
      </c>
      <c r="N4789" t="str">
        <f t="shared" si="75"/>
        <v>02</v>
      </c>
    </row>
    <row r="4790" spans="1:14" ht="15" customHeight="1" x14ac:dyDescent="0.25">
      <c r="A4790" t="s">
        <v>14</v>
      </c>
      <c r="B4790">
        <v>0</v>
      </c>
      <c r="C4790" s="7" t="s">
        <v>15</v>
      </c>
      <c r="D4790">
        <v>22</v>
      </c>
      <c r="E4790" s="1" t="s">
        <v>59</v>
      </c>
      <c r="F4790" s="2" t="s">
        <v>96</v>
      </c>
      <c r="G4790" s="3" t="s">
        <v>207</v>
      </c>
      <c r="H4790" s="3" t="s">
        <v>54</v>
      </c>
      <c r="I4790" s="1" t="s">
        <v>55</v>
      </c>
      <c r="J4790" t="s">
        <v>815</v>
      </c>
      <c r="K4790" s="8">
        <v>3040066</v>
      </c>
      <c r="L4790">
        <v>3040066</v>
      </c>
      <c r="M4790" s="6">
        <v>30400.66</v>
      </c>
      <c r="N4790" t="str">
        <f t="shared" si="75"/>
        <v>02</v>
      </c>
    </row>
    <row r="4791" spans="1:14" ht="15" customHeight="1" x14ac:dyDescent="0.25">
      <c r="A4791" t="s">
        <v>14</v>
      </c>
      <c r="B4791">
        <v>0</v>
      </c>
      <c r="C4791" s="7" t="s">
        <v>15</v>
      </c>
      <c r="D4791">
        <v>22</v>
      </c>
      <c r="E4791" s="1" t="s">
        <v>59</v>
      </c>
      <c r="F4791" s="2" t="s">
        <v>96</v>
      </c>
      <c r="G4791" s="3" t="s">
        <v>207</v>
      </c>
      <c r="H4791" s="3" t="s">
        <v>54</v>
      </c>
      <c r="I4791" s="1" t="s">
        <v>246</v>
      </c>
      <c r="J4791" t="s">
        <v>815</v>
      </c>
      <c r="K4791" s="8">
        <v>858272</v>
      </c>
      <c r="L4791">
        <v>858272</v>
      </c>
      <c r="M4791" s="6">
        <v>8582.7199999999993</v>
      </c>
      <c r="N4791" t="str">
        <f t="shared" si="75"/>
        <v>02</v>
      </c>
    </row>
    <row r="4792" spans="1:14" ht="15" customHeight="1" x14ac:dyDescent="0.25">
      <c r="A4792" t="s">
        <v>14</v>
      </c>
      <c r="B4792">
        <v>0</v>
      </c>
      <c r="C4792" s="7" t="s">
        <v>15</v>
      </c>
      <c r="D4792">
        <v>22</v>
      </c>
      <c r="E4792" s="1" t="s">
        <v>59</v>
      </c>
      <c r="F4792" s="2" t="s">
        <v>96</v>
      </c>
      <c r="G4792" s="3" t="s">
        <v>207</v>
      </c>
      <c r="H4792" s="3" t="s">
        <v>54</v>
      </c>
      <c r="I4792" s="1" t="s">
        <v>64</v>
      </c>
      <c r="J4792" t="s">
        <v>631</v>
      </c>
      <c r="K4792" s="8">
        <v>151744</v>
      </c>
      <c r="L4792">
        <v>151744</v>
      </c>
      <c r="M4792" s="6">
        <v>1517.44</v>
      </c>
      <c r="N4792" t="str">
        <f t="shared" si="75"/>
        <v>02</v>
      </c>
    </row>
    <row r="4793" spans="1:14" ht="15" customHeight="1" x14ac:dyDescent="0.25">
      <c r="A4793" t="s">
        <v>14</v>
      </c>
      <c r="B4793">
        <v>0</v>
      </c>
      <c r="C4793" s="7" t="s">
        <v>15</v>
      </c>
      <c r="D4793">
        <v>22</v>
      </c>
      <c r="E4793" s="1" t="s">
        <v>59</v>
      </c>
      <c r="F4793" s="2" t="s">
        <v>96</v>
      </c>
      <c r="G4793" s="3" t="s">
        <v>207</v>
      </c>
      <c r="H4793" s="3" t="s">
        <v>54</v>
      </c>
      <c r="I4793" s="1" t="s">
        <v>64</v>
      </c>
      <c r="J4793" t="s">
        <v>827</v>
      </c>
      <c r="K4793" s="8">
        <v>791663</v>
      </c>
      <c r="L4793">
        <v>791663</v>
      </c>
      <c r="M4793" s="6">
        <v>7916.63</v>
      </c>
      <c r="N4793" t="str">
        <f t="shared" si="75"/>
        <v>02</v>
      </c>
    </row>
    <row r="4794" spans="1:14" ht="15" customHeight="1" x14ac:dyDescent="0.25">
      <c r="A4794" t="s">
        <v>14</v>
      </c>
      <c r="B4794">
        <v>0</v>
      </c>
      <c r="C4794" s="7" t="s">
        <v>15</v>
      </c>
      <c r="D4794">
        <v>22</v>
      </c>
      <c r="E4794" s="1" t="s">
        <v>59</v>
      </c>
      <c r="F4794" s="2" t="s">
        <v>96</v>
      </c>
      <c r="G4794" s="3" t="s">
        <v>207</v>
      </c>
      <c r="H4794" s="3" t="s">
        <v>69</v>
      </c>
      <c r="I4794" s="1" t="s">
        <v>55</v>
      </c>
      <c r="J4794" t="s">
        <v>815</v>
      </c>
      <c r="K4794" s="8">
        <v>42242</v>
      </c>
      <c r="L4794">
        <v>42242</v>
      </c>
      <c r="M4794" s="6">
        <v>422.42</v>
      </c>
      <c r="N4794" t="str">
        <f t="shared" si="75"/>
        <v>02</v>
      </c>
    </row>
    <row r="4795" spans="1:14" ht="15" customHeight="1" x14ac:dyDescent="0.25">
      <c r="A4795" t="s">
        <v>14</v>
      </c>
      <c r="B4795">
        <v>0</v>
      </c>
      <c r="C4795" s="7" t="s">
        <v>15</v>
      </c>
      <c r="D4795">
        <v>22</v>
      </c>
      <c r="E4795" s="1" t="s">
        <v>59</v>
      </c>
      <c r="F4795" s="2" t="s">
        <v>96</v>
      </c>
      <c r="G4795" s="3" t="s">
        <v>207</v>
      </c>
      <c r="H4795" s="3" t="s">
        <v>69</v>
      </c>
      <c r="I4795" s="1" t="s">
        <v>246</v>
      </c>
      <c r="J4795" t="s">
        <v>815</v>
      </c>
      <c r="K4795" s="8">
        <v>5588</v>
      </c>
      <c r="L4795">
        <v>5588</v>
      </c>
      <c r="M4795" s="6">
        <v>55.88</v>
      </c>
      <c r="N4795" t="str">
        <f t="shared" si="75"/>
        <v>02</v>
      </c>
    </row>
    <row r="4796" spans="1:14" ht="15" customHeight="1" x14ac:dyDescent="0.25">
      <c r="A4796" t="s">
        <v>14</v>
      </c>
      <c r="B4796">
        <v>0</v>
      </c>
      <c r="C4796" s="7" t="s">
        <v>15</v>
      </c>
      <c r="D4796">
        <v>22</v>
      </c>
      <c r="E4796" s="1" t="s">
        <v>59</v>
      </c>
      <c r="F4796" s="2" t="s">
        <v>96</v>
      </c>
      <c r="G4796" s="3" t="s">
        <v>207</v>
      </c>
      <c r="H4796" s="3" t="s">
        <v>70</v>
      </c>
      <c r="I4796" s="1" t="s">
        <v>101</v>
      </c>
      <c r="J4796" t="s">
        <v>815</v>
      </c>
      <c r="K4796" s="8">
        <v>14646</v>
      </c>
      <c r="L4796">
        <v>14646</v>
      </c>
      <c r="M4796" s="6">
        <v>146.46</v>
      </c>
      <c r="N4796" t="str">
        <f t="shared" si="75"/>
        <v>02</v>
      </c>
    </row>
    <row r="4797" spans="1:14" ht="15" customHeight="1" x14ac:dyDescent="0.25">
      <c r="A4797" t="s">
        <v>14</v>
      </c>
      <c r="B4797">
        <v>0</v>
      </c>
      <c r="C4797" s="7" t="s">
        <v>15</v>
      </c>
      <c r="D4797">
        <v>22</v>
      </c>
      <c r="E4797" s="1" t="s">
        <v>59</v>
      </c>
      <c r="F4797" s="2" t="s">
        <v>96</v>
      </c>
      <c r="G4797" s="3" t="s">
        <v>207</v>
      </c>
      <c r="H4797" s="3" t="s">
        <v>70</v>
      </c>
      <c r="I4797" s="1" t="s">
        <v>55</v>
      </c>
      <c r="J4797" t="s">
        <v>631</v>
      </c>
      <c r="K4797" s="8">
        <v>15381</v>
      </c>
      <c r="L4797">
        <v>15381</v>
      </c>
      <c r="M4797" s="6">
        <v>153.81</v>
      </c>
      <c r="N4797" t="str">
        <f t="shared" si="75"/>
        <v>02</v>
      </c>
    </row>
    <row r="4798" spans="1:14" ht="15" customHeight="1" x14ac:dyDescent="0.25">
      <c r="A4798" t="s">
        <v>14</v>
      </c>
      <c r="B4798">
        <v>0</v>
      </c>
      <c r="C4798" s="7" t="s">
        <v>15</v>
      </c>
      <c r="D4798">
        <v>22</v>
      </c>
      <c r="E4798" s="1" t="s">
        <v>59</v>
      </c>
      <c r="F4798" s="2" t="s">
        <v>96</v>
      </c>
      <c r="G4798" s="3" t="s">
        <v>207</v>
      </c>
      <c r="H4798" s="3" t="s">
        <v>70</v>
      </c>
      <c r="I4798" s="1" t="s">
        <v>246</v>
      </c>
      <c r="J4798" t="s">
        <v>815</v>
      </c>
      <c r="K4798" s="8">
        <v>2085</v>
      </c>
      <c r="L4798">
        <v>2085</v>
      </c>
      <c r="M4798" s="6">
        <v>20.85</v>
      </c>
      <c r="N4798" t="str">
        <f t="shared" si="75"/>
        <v>02</v>
      </c>
    </row>
    <row r="4799" spans="1:14" ht="15" customHeight="1" x14ac:dyDescent="0.25">
      <c r="A4799" t="s">
        <v>14</v>
      </c>
      <c r="B4799">
        <v>0</v>
      </c>
      <c r="C4799" s="7" t="s">
        <v>15</v>
      </c>
      <c r="D4799">
        <v>22</v>
      </c>
      <c r="E4799" s="1" t="s">
        <v>59</v>
      </c>
      <c r="F4799" s="2" t="s">
        <v>96</v>
      </c>
      <c r="G4799" s="3" t="s">
        <v>207</v>
      </c>
      <c r="H4799" s="3" t="s">
        <v>70</v>
      </c>
      <c r="I4799" s="1" t="s">
        <v>64</v>
      </c>
      <c r="J4799" t="s">
        <v>631</v>
      </c>
      <c r="K4799" s="8">
        <v>2597</v>
      </c>
      <c r="L4799">
        <v>2597</v>
      </c>
      <c r="M4799" s="6">
        <v>25.97</v>
      </c>
      <c r="N4799" t="str">
        <f t="shared" si="75"/>
        <v>02</v>
      </c>
    </row>
    <row r="4800" spans="1:14" ht="15" customHeight="1" x14ac:dyDescent="0.25">
      <c r="A4800" t="s">
        <v>14</v>
      </c>
      <c r="B4800">
        <v>0</v>
      </c>
      <c r="C4800" s="7" t="s">
        <v>15</v>
      </c>
      <c r="D4800">
        <v>22</v>
      </c>
      <c r="E4800" s="1" t="s">
        <v>59</v>
      </c>
      <c r="F4800" s="2" t="s">
        <v>96</v>
      </c>
      <c r="G4800" s="3" t="s">
        <v>207</v>
      </c>
      <c r="H4800" s="3" t="s">
        <v>71</v>
      </c>
      <c r="I4800" s="1" t="s">
        <v>16</v>
      </c>
      <c r="J4800" t="s">
        <v>815</v>
      </c>
      <c r="K4800" s="8">
        <v>1431675</v>
      </c>
      <c r="L4800">
        <v>1431675</v>
      </c>
      <c r="M4800" s="6">
        <v>14316.75</v>
      </c>
      <c r="N4800" t="str">
        <f t="shared" si="75"/>
        <v>05</v>
      </c>
    </row>
    <row r="4801" spans="1:14" ht="15" customHeight="1" x14ac:dyDescent="0.25">
      <c r="A4801" t="s">
        <v>14</v>
      </c>
      <c r="B4801">
        <v>0</v>
      </c>
      <c r="C4801" s="7" t="s">
        <v>15</v>
      </c>
      <c r="D4801">
        <v>22</v>
      </c>
      <c r="E4801" s="1" t="s">
        <v>59</v>
      </c>
      <c r="F4801" s="2" t="s">
        <v>96</v>
      </c>
      <c r="G4801" s="3" t="s">
        <v>207</v>
      </c>
      <c r="H4801" s="3" t="s">
        <v>71</v>
      </c>
      <c r="I4801" s="1" t="s">
        <v>16</v>
      </c>
      <c r="J4801" t="s">
        <v>631</v>
      </c>
      <c r="K4801" s="8">
        <v>1057456</v>
      </c>
      <c r="L4801">
        <v>1057456</v>
      </c>
      <c r="M4801" s="6">
        <v>10574.56</v>
      </c>
      <c r="N4801" t="str">
        <f t="shared" si="75"/>
        <v>05</v>
      </c>
    </row>
    <row r="4802" spans="1:14" ht="15" customHeight="1" x14ac:dyDescent="0.25">
      <c r="A4802" t="s">
        <v>14</v>
      </c>
      <c r="B4802">
        <v>0</v>
      </c>
      <c r="C4802" s="7" t="s">
        <v>15</v>
      </c>
      <c r="D4802">
        <v>22</v>
      </c>
      <c r="E4802" s="1" t="s">
        <v>59</v>
      </c>
      <c r="F4802" s="2" t="s">
        <v>96</v>
      </c>
      <c r="G4802" s="3" t="s">
        <v>207</v>
      </c>
      <c r="H4802" s="3" t="s">
        <v>71</v>
      </c>
      <c r="I4802" s="1" t="s">
        <v>16</v>
      </c>
      <c r="J4802" t="s">
        <v>694</v>
      </c>
      <c r="K4802" s="8">
        <v>1250576</v>
      </c>
      <c r="L4802">
        <v>1250576</v>
      </c>
      <c r="M4802" s="6">
        <v>12505.76</v>
      </c>
      <c r="N4802" t="str">
        <f t="shared" si="75"/>
        <v>05</v>
      </c>
    </row>
    <row r="4803" spans="1:14" ht="15" customHeight="1" x14ac:dyDescent="0.25">
      <c r="A4803" t="s">
        <v>14</v>
      </c>
      <c r="B4803">
        <v>0</v>
      </c>
      <c r="C4803" s="7" t="s">
        <v>15</v>
      </c>
      <c r="D4803">
        <v>22</v>
      </c>
      <c r="E4803" s="1" t="s">
        <v>59</v>
      </c>
      <c r="F4803" s="2" t="s">
        <v>96</v>
      </c>
      <c r="G4803" s="3" t="s">
        <v>207</v>
      </c>
      <c r="H4803" s="3" t="s">
        <v>71</v>
      </c>
      <c r="I4803" s="1" t="s">
        <v>16</v>
      </c>
      <c r="J4803" t="s">
        <v>637</v>
      </c>
      <c r="K4803" s="8">
        <v>30453924</v>
      </c>
      <c r="L4803">
        <v>30453924</v>
      </c>
      <c r="M4803" s="6">
        <v>304539.24</v>
      </c>
      <c r="N4803" t="str">
        <f t="shared" si="75"/>
        <v>05</v>
      </c>
    </row>
    <row r="4804" spans="1:14" ht="15" customHeight="1" x14ac:dyDescent="0.25">
      <c r="A4804" t="s">
        <v>14</v>
      </c>
      <c r="B4804">
        <v>0</v>
      </c>
      <c r="C4804" s="7" t="s">
        <v>15</v>
      </c>
      <c r="D4804">
        <v>22</v>
      </c>
      <c r="E4804" s="1" t="s">
        <v>59</v>
      </c>
      <c r="F4804" s="2" t="s">
        <v>96</v>
      </c>
      <c r="G4804" s="3" t="s">
        <v>207</v>
      </c>
      <c r="H4804" s="3" t="s">
        <v>71</v>
      </c>
      <c r="I4804" s="1" t="s">
        <v>16</v>
      </c>
      <c r="J4804" t="s">
        <v>825</v>
      </c>
      <c r="K4804" s="8">
        <v>570000</v>
      </c>
      <c r="L4804">
        <v>570000</v>
      </c>
      <c r="M4804" s="6">
        <v>5700</v>
      </c>
      <c r="N4804" t="str">
        <f t="shared" si="75"/>
        <v>05</v>
      </c>
    </row>
    <row r="4805" spans="1:14" ht="15" customHeight="1" x14ac:dyDescent="0.25">
      <c r="A4805" t="s">
        <v>14</v>
      </c>
      <c r="B4805">
        <v>0</v>
      </c>
      <c r="C4805" s="7" t="s">
        <v>15</v>
      </c>
      <c r="D4805">
        <v>22</v>
      </c>
      <c r="E4805" s="1" t="s">
        <v>59</v>
      </c>
      <c r="F4805" s="2" t="s">
        <v>96</v>
      </c>
      <c r="G4805" s="3" t="s">
        <v>207</v>
      </c>
      <c r="H4805" s="3" t="s">
        <v>71</v>
      </c>
      <c r="I4805" s="1" t="s">
        <v>16</v>
      </c>
      <c r="J4805" t="s">
        <v>827</v>
      </c>
      <c r="K4805" s="8">
        <v>6900</v>
      </c>
      <c r="L4805">
        <v>6900</v>
      </c>
      <c r="M4805" s="6">
        <v>69</v>
      </c>
      <c r="N4805" t="str">
        <f t="shared" si="75"/>
        <v>05</v>
      </c>
    </row>
    <row r="4806" spans="1:14" ht="15" customHeight="1" x14ac:dyDescent="0.25">
      <c r="A4806" t="s">
        <v>14</v>
      </c>
      <c r="B4806">
        <v>0</v>
      </c>
      <c r="C4806" s="7" t="s">
        <v>15</v>
      </c>
      <c r="D4806">
        <v>22</v>
      </c>
      <c r="E4806" s="1" t="s">
        <v>59</v>
      </c>
      <c r="F4806" s="2" t="s">
        <v>96</v>
      </c>
      <c r="G4806" s="3" t="s">
        <v>207</v>
      </c>
      <c r="H4806" s="3" t="s">
        <v>71</v>
      </c>
      <c r="I4806" s="1" t="s">
        <v>16</v>
      </c>
      <c r="J4806" t="s">
        <v>828</v>
      </c>
      <c r="K4806" s="8">
        <v>66949</v>
      </c>
      <c r="L4806">
        <v>66949</v>
      </c>
      <c r="M4806" s="6">
        <v>669.49</v>
      </c>
      <c r="N4806" t="str">
        <f t="shared" si="75"/>
        <v>05</v>
      </c>
    </row>
    <row r="4807" spans="1:14" ht="15" customHeight="1" x14ac:dyDescent="0.25">
      <c r="A4807" t="s">
        <v>14</v>
      </c>
      <c r="B4807">
        <v>0</v>
      </c>
      <c r="C4807" s="7" t="s">
        <v>15</v>
      </c>
      <c r="D4807">
        <v>22</v>
      </c>
      <c r="E4807" s="1" t="s">
        <v>59</v>
      </c>
      <c r="F4807" s="2" t="s">
        <v>96</v>
      </c>
      <c r="G4807" s="3" t="s">
        <v>207</v>
      </c>
      <c r="H4807" s="3" t="s">
        <v>72</v>
      </c>
      <c r="I4807" s="1" t="s">
        <v>16</v>
      </c>
      <c r="J4807" t="s">
        <v>815</v>
      </c>
      <c r="K4807" s="8">
        <v>5800</v>
      </c>
      <c r="L4807">
        <v>5800</v>
      </c>
      <c r="M4807" s="6">
        <v>58</v>
      </c>
      <c r="N4807" t="str">
        <f t="shared" si="75"/>
        <v>05</v>
      </c>
    </row>
    <row r="4808" spans="1:14" ht="15" customHeight="1" x14ac:dyDescent="0.25">
      <c r="A4808" t="s">
        <v>14</v>
      </c>
      <c r="B4808">
        <v>0</v>
      </c>
      <c r="C4808" s="7" t="s">
        <v>15</v>
      </c>
      <c r="D4808">
        <v>22</v>
      </c>
      <c r="E4808" s="1" t="s">
        <v>59</v>
      </c>
      <c r="F4808" s="17" t="s">
        <v>61</v>
      </c>
      <c r="G4808" s="18" t="s">
        <v>225</v>
      </c>
      <c r="H4808" s="3" t="s">
        <v>226</v>
      </c>
      <c r="I4808" s="1" t="s">
        <v>16</v>
      </c>
      <c r="J4808" t="s">
        <v>825</v>
      </c>
      <c r="K4808" s="8">
        <v>612996</v>
      </c>
      <c r="L4808">
        <v>612996</v>
      </c>
      <c r="M4808" s="6">
        <v>6129.96</v>
      </c>
      <c r="N4808" t="str">
        <f t="shared" si="75"/>
        <v>05</v>
      </c>
    </row>
    <row r="4809" spans="1:14" ht="15" customHeight="1" x14ac:dyDescent="0.25">
      <c r="A4809" t="s">
        <v>14</v>
      </c>
      <c r="B4809">
        <v>0</v>
      </c>
      <c r="C4809" s="7" t="s">
        <v>15</v>
      </c>
      <c r="D4809">
        <v>22</v>
      </c>
      <c r="E4809" s="1" t="s">
        <v>59</v>
      </c>
      <c r="F4809" s="2" t="s">
        <v>96</v>
      </c>
      <c r="G4809" s="3" t="s">
        <v>207</v>
      </c>
      <c r="H4809" s="3" t="s">
        <v>145</v>
      </c>
      <c r="I4809" s="1" t="s">
        <v>16</v>
      </c>
      <c r="J4809" t="s">
        <v>815</v>
      </c>
      <c r="K4809" s="8">
        <v>2682</v>
      </c>
      <c r="L4809">
        <v>2682</v>
      </c>
      <c r="M4809" s="6">
        <v>26.82</v>
      </c>
      <c r="N4809" t="str">
        <f t="shared" si="75"/>
        <v>05</v>
      </c>
    </row>
    <row r="4810" spans="1:14" ht="15" customHeight="1" x14ac:dyDescent="0.25">
      <c r="A4810" t="s">
        <v>14</v>
      </c>
      <c r="B4810">
        <v>0</v>
      </c>
      <c r="C4810" s="7" t="s">
        <v>15</v>
      </c>
      <c r="D4810">
        <v>22</v>
      </c>
      <c r="E4810" s="1" t="s">
        <v>59</v>
      </c>
      <c r="F4810" s="2" t="s">
        <v>96</v>
      </c>
      <c r="G4810" s="3" t="s">
        <v>207</v>
      </c>
      <c r="H4810" s="3" t="s">
        <v>73</v>
      </c>
      <c r="I4810" s="1" t="s">
        <v>16</v>
      </c>
      <c r="J4810" t="s">
        <v>815</v>
      </c>
      <c r="K4810" s="8">
        <v>106592</v>
      </c>
      <c r="L4810">
        <v>106592</v>
      </c>
      <c r="M4810" s="6">
        <v>1065.92</v>
      </c>
      <c r="N4810" t="str">
        <f t="shared" si="75"/>
        <v>06</v>
      </c>
    </row>
    <row r="4811" spans="1:14" ht="15" customHeight="1" x14ac:dyDescent="0.25">
      <c r="A4811" t="s">
        <v>14</v>
      </c>
      <c r="B4811">
        <v>0</v>
      </c>
      <c r="C4811" s="7" t="s">
        <v>15</v>
      </c>
      <c r="D4811">
        <v>22</v>
      </c>
      <c r="E4811" s="1" t="s">
        <v>59</v>
      </c>
      <c r="F4811" s="2" t="s">
        <v>96</v>
      </c>
      <c r="G4811" s="3" t="s">
        <v>207</v>
      </c>
      <c r="H4811" s="3" t="s">
        <v>73</v>
      </c>
      <c r="I4811" s="1" t="s">
        <v>16</v>
      </c>
      <c r="J4811" t="s">
        <v>631</v>
      </c>
      <c r="K4811" s="8">
        <v>371294</v>
      </c>
      <c r="L4811">
        <v>371294</v>
      </c>
      <c r="M4811" s="6">
        <v>3712.94</v>
      </c>
      <c r="N4811" t="str">
        <f t="shared" si="75"/>
        <v>06</v>
      </c>
    </row>
    <row r="4812" spans="1:14" ht="15" customHeight="1" x14ac:dyDescent="0.25">
      <c r="A4812" t="s">
        <v>14</v>
      </c>
      <c r="B4812">
        <v>0</v>
      </c>
      <c r="C4812" s="7" t="s">
        <v>15</v>
      </c>
      <c r="D4812">
        <v>22</v>
      </c>
      <c r="E4812" s="1" t="s">
        <v>59</v>
      </c>
      <c r="F4812" s="2" t="s">
        <v>96</v>
      </c>
      <c r="G4812" s="3" t="s">
        <v>207</v>
      </c>
      <c r="H4812" s="3" t="s">
        <v>73</v>
      </c>
      <c r="I4812" s="1" t="s">
        <v>16</v>
      </c>
      <c r="J4812" t="s">
        <v>825</v>
      </c>
      <c r="K4812" s="8">
        <v>533649</v>
      </c>
      <c r="L4812">
        <v>533649</v>
      </c>
      <c r="M4812" s="6">
        <v>5336.49</v>
      </c>
      <c r="N4812" t="str">
        <f t="shared" si="75"/>
        <v>06</v>
      </c>
    </row>
    <row r="4813" spans="1:14" ht="15" customHeight="1" x14ac:dyDescent="0.25">
      <c r="A4813" t="s">
        <v>14</v>
      </c>
      <c r="B4813">
        <v>0</v>
      </c>
      <c r="C4813" s="7" t="s">
        <v>15</v>
      </c>
      <c r="D4813">
        <v>22</v>
      </c>
      <c r="E4813" s="1" t="s">
        <v>59</v>
      </c>
      <c r="F4813" s="2" t="s">
        <v>96</v>
      </c>
      <c r="G4813" s="3" t="s">
        <v>207</v>
      </c>
      <c r="H4813" s="3" t="s">
        <v>106</v>
      </c>
      <c r="I4813" s="1" t="s">
        <v>16</v>
      </c>
      <c r="J4813" t="s">
        <v>815</v>
      </c>
      <c r="K4813" s="8">
        <v>5313</v>
      </c>
      <c r="L4813">
        <v>5313</v>
      </c>
      <c r="M4813" s="6">
        <v>53.13</v>
      </c>
      <c r="N4813" t="str">
        <f t="shared" si="75"/>
        <v>06</v>
      </c>
    </row>
    <row r="4814" spans="1:14" ht="15" customHeight="1" x14ac:dyDescent="0.25">
      <c r="A4814" t="s">
        <v>14</v>
      </c>
      <c r="B4814">
        <v>0</v>
      </c>
      <c r="C4814" s="7" t="s">
        <v>15</v>
      </c>
      <c r="D4814">
        <v>22</v>
      </c>
      <c r="E4814" s="1" t="s">
        <v>59</v>
      </c>
      <c r="F4814" s="2" t="s">
        <v>96</v>
      </c>
      <c r="G4814" s="3" t="s">
        <v>252</v>
      </c>
      <c r="H4814" s="3" t="s">
        <v>66</v>
      </c>
      <c r="I4814" s="1" t="s">
        <v>101</v>
      </c>
      <c r="J4814" t="s">
        <v>818</v>
      </c>
      <c r="K4814" s="8">
        <v>24836</v>
      </c>
      <c r="L4814">
        <v>24836</v>
      </c>
      <c r="M4814" s="6">
        <v>248.36</v>
      </c>
      <c r="N4814" t="str">
        <f t="shared" si="75"/>
        <v>01</v>
      </c>
    </row>
    <row r="4815" spans="1:14" ht="15" customHeight="1" x14ac:dyDescent="0.25">
      <c r="A4815" t="s">
        <v>14</v>
      </c>
      <c r="B4815">
        <v>0</v>
      </c>
      <c r="C4815" s="7" t="s">
        <v>15</v>
      </c>
      <c r="D4815">
        <v>22</v>
      </c>
      <c r="E4815" s="1" t="s">
        <v>59</v>
      </c>
      <c r="F4815" s="2" t="s">
        <v>96</v>
      </c>
      <c r="G4815" s="3" t="s">
        <v>252</v>
      </c>
      <c r="H4815" s="3" t="s">
        <v>54</v>
      </c>
      <c r="I4815" s="1" t="s">
        <v>101</v>
      </c>
      <c r="J4815" t="s">
        <v>818</v>
      </c>
      <c r="K4815" s="8">
        <v>18160</v>
      </c>
      <c r="L4815">
        <v>18160</v>
      </c>
      <c r="M4815" s="6">
        <v>181.6</v>
      </c>
      <c r="N4815" t="str">
        <f t="shared" ref="N4815:N4878" si="76">LEFT(H4815,2)</f>
        <v>02</v>
      </c>
    </row>
    <row r="4816" spans="1:14" ht="15" customHeight="1" x14ac:dyDescent="0.25">
      <c r="A4816" t="s">
        <v>14</v>
      </c>
      <c r="B4816">
        <v>0</v>
      </c>
      <c r="C4816" s="7" t="s">
        <v>15</v>
      </c>
      <c r="D4816">
        <v>22</v>
      </c>
      <c r="E4816" s="1" t="s">
        <v>59</v>
      </c>
      <c r="F4816" s="2" t="s">
        <v>96</v>
      </c>
      <c r="G4816" s="3" t="s">
        <v>252</v>
      </c>
      <c r="H4816" s="3" t="s">
        <v>69</v>
      </c>
      <c r="I4816" s="1" t="s">
        <v>101</v>
      </c>
      <c r="J4816" t="s">
        <v>818</v>
      </c>
      <c r="K4816" s="8">
        <v>4059</v>
      </c>
      <c r="L4816">
        <v>4059</v>
      </c>
      <c r="M4816" s="6">
        <v>40.590000000000003</v>
      </c>
      <c r="N4816" t="str">
        <f t="shared" si="76"/>
        <v>02</v>
      </c>
    </row>
    <row r="4817" spans="1:14" ht="15" customHeight="1" x14ac:dyDescent="0.25">
      <c r="A4817" t="s">
        <v>14</v>
      </c>
      <c r="B4817">
        <v>0</v>
      </c>
      <c r="C4817" s="7" t="s">
        <v>15</v>
      </c>
      <c r="D4817">
        <v>22</v>
      </c>
      <c r="E4817" s="1" t="s">
        <v>59</v>
      </c>
      <c r="F4817" s="2" t="s">
        <v>96</v>
      </c>
      <c r="G4817" s="3" t="s">
        <v>252</v>
      </c>
      <c r="H4817" s="3" t="s">
        <v>70</v>
      </c>
      <c r="I4817" s="1" t="s">
        <v>101</v>
      </c>
      <c r="J4817" t="s">
        <v>818</v>
      </c>
      <c r="K4817" s="8">
        <v>5550</v>
      </c>
      <c r="L4817">
        <v>5550</v>
      </c>
      <c r="M4817" s="6">
        <v>55.5</v>
      </c>
      <c r="N4817" t="str">
        <f t="shared" si="76"/>
        <v>02</v>
      </c>
    </row>
    <row r="4818" spans="1:14" ht="15" customHeight="1" x14ac:dyDescent="0.25">
      <c r="A4818" t="s">
        <v>14</v>
      </c>
      <c r="B4818">
        <v>0</v>
      </c>
      <c r="C4818" s="7" t="s">
        <v>15</v>
      </c>
      <c r="D4818">
        <v>22</v>
      </c>
      <c r="E4818" s="1" t="s">
        <v>59</v>
      </c>
      <c r="F4818" s="2" t="s">
        <v>96</v>
      </c>
      <c r="G4818" s="3" t="s">
        <v>252</v>
      </c>
      <c r="H4818" s="3" t="s">
        <v>71</v>
      </c>
      <c r="I4818" s="1" t="s">
        <v>16</v>
      </c>
      <c r="J4818" t="s">
        <v>818</v>
      </c>
      <c r="K4818" s="8">
        <v>731578</v>
      </c>
      <c r="L4818">
        <v>731578</v>
      </c>
      <c r="M4818" s="6">
        <v>7315.78</v>
      </c>
      <c r="N4818" t="str">
        <f t="shared" si="76"/>
        <v>05</v>
      </c>
    </row>
    <row r="4819" spans="1:14" ht="15" customHeight="1" x14ac:dyDescent="0.25">
      <c r="A4819" t="s">
        <v>14</v>
      </c>
      <c r="B4819">
        <v>0</v>
      </c>
      <c r="C4819" s="7" t="s">
        <v>15</v>
      </c>
      <c r="D4819">
        <v>22</v>
      </c>
      <c r="E4819" s="1" t="s">
        <v>59</v>
      </c>
      <c r="F4819" s="2" t="s">
        <v>96</v>
      </c>
      <c r="G4819" s="3" t="s">
        <v>252</v>
      </c>
      <c r="H4819" s="3" t="s">
        <v>73</v>
      </c>
      <c r="I4819" s="1" t="s">
        <v>16</v>
      </c>
      <c r="J4819" t="s">
        <v>818</v>
      </c>
      <c r="K4819" s="8">
        <v>8230301</v>
      </c>
      <c r="L4819">
        <v>8230301</v>
      </c>
      <c r="M4819" s="6">
        <v>82303.009999999995</v>
      </c>
      <c r="N4819" t="str">
        <f t="shared" si="76"/>
        <v>06</v>
      </c>
    </row>
    <row r="4820" spans="1:14" ht="15" customHeight="1" x14ac:dyDescent="0.25">
      <c r="A4820" t="s">
        <v>14</v>
      </c>
      <c r="B4820">
        <v>0</v>
      </c>
      <c r="C4820" s="7" t="s">
        <v>15</v>
      </c>
      <c r="D4820">
        <v>22</v>
      </c>
      <c r="E4820" s="1" t="s">
        <v>59</v>
      </c>
      <c r="F4820" s="2" t="s">
        <v>253</v>
      </c>
      <c r="G4820" s="3" t="s">
        <v>254</v>
      </c>
      <c r="H4820" s="3" t="s">
        <v>227</v>
      </c>
      <c r="I4820" s="1" t="s">
        <v>101</v>
      </c>
      <c r="J4820" t="s">
        <v>635</v>
      </c>
      <c r="K4820" s="8">
        <v>79506</v>
      </c>
      <c r="L4820">
        <v>79506</v>
      </c>
      <c r="M4820" s="6">
        <v>795.06000000000006</v>
      </c>
      <c r="N4820" t="str">
        <f t="shared" si="76"/>
        <v>02</v>
      </c>
    </row>
    <row r="4821" spans="1:14" ht="15" customHeight="1" x14ac:dyDescent="0.25">
      <c r="A4821" t="s">
        <v>14</v>
      </c>
      <c r="B4821">
        <v>0</v>
      </c>
      <c r="C4821" s="7" t="s">
        <v>15</v>
      </c>
      <c r="D4821">
        <v>22</v>
      </c>
      <c r="E4821" s="1" t="s">
        <v>59</v>
      </c>
      <c r="F4821" s="2" t="s">
        <v>253</v>
      </c>
      <c r="G4821" s="3" t="s">
        <v>254</v>
      </c>
      <c r="H4821" s="3" t="s">
        <v>227</v>
      </c>
      <c r="I4821" s="1" t="s">
        <v>55</v>
      </c>
      <c r="J4821" t="s">
        <v>635</v>
      </c>
      <c r="K4821" s="8">
        <v>17497</v>
      </c>
      <c r="L4821">
        <v>17497</v>
      </c>
      <c r="M4821" s="6">
        <v>174.97</v>
      </c>
      <c r="N4821" t="str">
        <f t="shared" si="76"/>
        <v>02</v>
      </c>
    </row>
    <row r="4822" spans="1:14" ht="15" customHeight="1" x14ac:dyDescent="0.25">
      <c r="A4822" t="s">
        <v>14</v>
      </c>
      <c r="B4822">
        <v>0</v>
      </c>
      <c r="C4822" s="7" t="s">
        <v>15</v>
      </c>
      <c r="D4822">
        <v>22</v>
      </c>
      <c r="E4822" s="1" t="s">
        <v>59</v>
      </c>
      <c r="F4822" s="2" t="s">
        <v>253</v>
      </c>
      <c r="G4822" s="3" t="s">
        <v>254</v>
      </c>
      <c r="H4822" s="3" t="s">
        <v>227</v>
      </c>
      <c r="I4822" s="1" t="s">
        <v>246</v>
      </c>
      <c r="J4822" t="s">
        <v>635</v>
      </c>
      <c r="K4822" s="8">
        <v>25897</v>
      </c>
      <c r="L4822">
        <v>25897</v>
      </c>
      <c r="M4822" s="6">
        <v>258.97000000000003</v>
      </c>
      <c r="N4822" t="str">
        <f t="shared" si="76"/>
        <v>02</v>
      </c>
    </row>
    <row r="4823" spans="1:14" ht="15" customHeight="1" x14ac:dyDescent="0.25">
      <c r="A4823" t="s">
        <v>14</v>
      </c>
      <c r="B4823">
        <v>0</v>
      </c>
      <c r="C4823" s="7" t="s">
        <v>15</v>
      </c>
      <c r="D4823">
        <v>22</v>
      </c>
      <c r="E4823" s="1" t="s">
        <v>59</v>
      </c>
      <c r="F4823" s="2" t="s">
        <v>253</v>
      </c>
      <c r="G4823" s="3" t="s">
        <v>254</v>
      </c>
      <c r="H4823" s="3" t="s">
        <v>227</v>
      </c>
      <c r="I4823" s="16" t="s">
        <v>64</v>
      </c>
      <c r="J4823" t="s">
        <v>635</v>
      </c>
      <c r="K4823" s="8">
        <v>18081</v>
      </c>
      <c r="L4823">
        <v>18081</v>
      </c>
      <c r="M4823" s="6">
        <v>180.81</v>
      </c>
      <c r="N4823" t="str">
        <f t="shared" si="76"/>
        <v>02</v>
      </c>
    </row>
    <row r="4824" spans="1:14" ht="15" customHeight="1" x14ac:dyDescent="0.25">
      <c r="A4824" t="s">
        <v>14</v>
      </c>
      <c r="B4824">
        <v>0</v>
      </c>
      <c r="C4824" s="7" t="s">
        <v>15</v>
      </c>
      <c r="D4824">
        <v>22</v>
      </c>
      <c r="E4824" s="1" t="s">
        <v>59</v>
      </c>
      <c r="F4824" s="2" t="s">
        <v>253</v>
      </c>
      <c r="G4824" s="3" t="s">
        <v>385</v>
      </c>
      <c r="H4824" s="3" t="s">
        <v>100</v>
      </c>
      <c r="I4824" s="1" t="s">
        <v>101</v>
      </c>
      <c r="J4824" t="s">
        <v>357</v>
      </c>
      <c r="K4824" s="8">
        <v>3654037</v>
      </c>
      <c r="L4824">
        <v>3654037</v>
      </c>
      <c r="M4824" s="6">
        <v>36540.370000000003</v>
      </c>
      <c r="N4824" t="str">
        <f t="shared" si="76"/>
        <v>01</v>
      </c>
    </row>
    <row r="4825" spans="1:14" ht="15" customHeight="1" x14ac:dyDescent="0.25">
      <c r="A4825" t="s">
        <v>14</v>
      </c>
      <c r="B4825">
        <v>0</v>
      </c>
      <c r="C4825" s="7" t="s">
        <v>15</v>
      </c>
      <c r="D4825">
        <v>22</v>
      </c>
      <c r="E4825" s="1" t="s">
        <v>59</v>
      </c>
      <c r="F4825" s="2" t="s">
        <v>253</v>
      </c>
      <c r="G4825" s="3" t="s">
        <v>385</v>
      </c>
      <c r="H4825" s="3" t="s">
        <v>107</v>
      </c>
      <c r="I4825" s="1" t="s">
        <v>101</v>
      </c>
      <c r="J4825" t="s">
        <v>357</v>
      </c>
      <c r="K4825" s="8">
        <v>19500</v>
      </c>
      <c r="L4825">
        <v>19500</v>
      </c>
      <c r="M4825" s="6">
        <v>195</v>
      </c>
      <c r="N4825" t="str">
        <f t="shared" si="76"/>
        <v>01</v>
      </c>
    </row>
    <row r="4826" spans="1:14" ht="15" customHeight="1" x14ac:dyDescent="0.25">
      <c r="A4826" t="s">
        <v>14</v>
      </c>
      <c r="B4826">
        <v>0</v>
      </c>
      <c r="C4826" s="7" t="s">
        <v>15</v>
      </c>
      <c r="D4826">
        <v>22</v>
      </c>
      <c r="E4826" s="1" t="s">
        <v>59</v>
      </c>
      <c r="F4826" s="2" t="s">
        <v>253</v>
      </c>
      <c r="G4826" s="3" t="s">
        <v>385</v>
      </c>
      <c r="H4826" s="3" t="s">
        <v>54</v>
      </c>
      <c r="I4826" s="1" t="s">
        <v>101</v>
      </c>
      <c r="J4826" t="s">
        <v>357</v>
      </c>
      <c r="K4826" s="8">
        <v>1051663</v>
      </c>
      <c r="L4826">
        <v>1051663</v>
      </c>
      <c r="M4826" s="6">
        <v>10516.630000000001</v>
      </c>
      <c r="N4826" t="str">
        <f t="shared" si="76"/>
        <v>02</v>
      </c>
    </row>
    <row r="4827" spans="1:14" ht="15" customHeight="1" x14ac:dyDescent="0.25">
      <c r="A4827" t="s">
        <v>14</v>
      </c>
      <c r="B4827">
        <v>0</v>
      </c>
      <c r="C4827" s="7" t="s">
        <v>15</v>
      </c>
      <c r="D4827">
        <v>22</v>
      </c>
      <c r="E4827" s="1" t="s">
        <v>59</v>
      </c>
      <c r="F4827" s="2" t="s">
        <v>253</v>
      </c>
      <c r="G4827" s="3" t="s">
        <v>385</v>
      </c>
      <c r="H4827" s="3" t="s">
        <v>70</v>
      </c>
      <c r="I4827" s="1" t="s">
        <v>101</v>
      </c>
      <c r="J4827" t="s">
        <v>357</v>
      </c>
      <c r="K4827" s="8">
        <v>4359</v>
      </c>
      <c r="L4827">
        <v>4359</v>
      </c>
      <c r="M4827" s="6">
        <v>43.59</v>
      </c>
      <c r="N4827" t="str">
        <f t="shared" si="76"/>
        <v>02</v>
      </c>
    </row>
    <row r="4828" spans="1:14" ht="15" customHeight="1" x14ac:dyDescent="0.25">
      <c r="A4828" t="s">
        <v>14</v>
      </c>
      <c r="B4828">
        <v>0</v>
      </c>
      <c r="C4828" s="7" t="s">
        <v>15</v>
      </c>
      <c r="D4828">
        <v>22</v>
      </c>
      <c r="E4828" s="1" t="s">
        <v>59</v>
      </c>
      <c r="F4828" s="2" t="s">
        <v>98</v>
      </c>
      <c r="G4828" s="3" t="s">
        <v>272</v>
      </c>
      <c r="H4828" s="3" t="s">
        <v>227</v>
      </c>
      <c r="I4828" s="1" t="s">
        <v>101</v>
      </c>
      <c r="J4828" t="s">
        <v>635</v>
      </c>
      <c r="K4828" s="8">
        <v>1099299</v>
      </c>
      <c r="L4828">
        <v>1099299</v>
      </c>
      <c r="M4828" s="6">
        <v>10992.99</v>
      </c>
      <c r="N4828" t="str">
        <f t="shared" si="76"/>
        <v>02</v>
      </c>
    </row>
    <row r="4829" spans="1:14" ht="15" customHeight="1" x14ac:dyDescent="0.25">
      <c r="A4829" t="s">
        <v>14</v>
      </c>
      <c r="B4829">
        <v>0</v>
      </c>
      <c r="C4829" s="7" t="s">
        <v>15</v>
      </c>
      <c r="D4829">
        <v>22</v>
      </c>
      <c r="E4829" s="1" t="s">
        <v>59</v>
      </c>
      <c r="F4829" s="2" t="s">
        <v>98</v>
      </c>
      <c r="G4829" s="3" t="s">
        <v>272</v>
      </c>
      <c r="H4829" s="3" t="s">
        <v>227</v>
      </c>
      <c r="I4829" s="1" t="s">
        <v>55</v>
      </c>
      <c r="J4829" t="s">
        <v>635</v>
      </c>
      <c r="K4829" s="8">
        <v>43604</v>
      </c>
      <c r="L4829">
        <v>43604</v>
      </c>
      <c r="M4829" s="6">
        <v>436.04</v>
      </c>
      <c r="N4829" t="str">
        <f t="shared" si="76"/>
        <v>02</v>
      </c>
    </row>
    <row r="4830" spans="1:14" ht="15" customHeight="1" x14ac:dyDescent="0.25">
      <c r="A4830" t="s">
        <v>14</v>
      </c>
      <c r="B4830">
        <v>0</v>
      </c>
      <c r="C4830" s="7" t="s">
        <v>15</v>
      </c>
      <c r="D4830">
        <v>22</v>
      </c>
      <c r="E4830" s="1" t="s">
        <v>59</v>
      </c>
      <c r="F4830" s="2" t="s">
        <v>98</v>
      </c>
      <c r="G4830" s="3" t="s">
        <v>272</v>
      </c>
      <c r="H4830" s="3" t="s">
        <v>227</v>
      </c>
      <c r="I4830" s="1" t="s">
        <v>64</v>
      </c>
      <c r="J4830" t="s">
        <v>635</v>
      </c>
      <c r="K4830" s="8">
        <v>2481</v>
      </c>
      <c r="L4830">
        <v>2481</v>
      </c>
      <c r="M4830" s="6">
        <v>24.810000000000002</v>
      </c>
      <c r="N4830" t="str">
        <f t="shared" si="76"/>
        <v>02</v>
      </c>
    </row>
    <row r="4831" spans="1:14" ht="15" customHeight="1" x14ac:dyDescent="0.25">
      <c r="A4831" t="s">
        <v>14</v>
      </c>
      <c r="B4831">
        <v>0</v>
      </c>
      <c r="C4831" s="7" t="s">
        <v>15</v>
      </c>
      <c r="D4831">
        <v>22</v>
      </c>
      <c r="E4831" s="1" t="s">
        <v>59</v>
      </c>
      <c r="F4831" s="2" t="s">
        <v>98</v>
      </c>
      <c r="G4831" s="3" t="s">
        <v>272</v>
      </c>
      <c r="H4831" s="3" t="s">
        <v>227</v>
      </c>
      <c r="I4831" s="16" t="s">
        <v>64</v>
      </c>
      <c r="J4831" t="s">
        <v>635</v>
      </c>
      <c r="K4831" s="8">
        <v>494908</v>
      </c>
      <c r="L4831">
        <v>494908</v>
      </c>
      <c r="M4831" s="6">
        <v>4949.08</v>
      </c>
      <c r="N4831" t="str">
        <f t="shared" si="76"/>
        <v>02</v>
      </c>
    </row>
    <row r="4832" spans="1:14" ht="15" customHeight="1" x14ac:dyDescent="0.25">
      <c r="A4832" t="s">
        <v>14</v>
      </c>
      <c r="B4832">
        <v>0</v>
      </c>
      <c r="C4832" s="7" t="s">
        <v>15</v>
      </c>
      <c r="D4832">
        <v>22</v>
      </c>
      <c r="E4832" s="1" t="s">
        <v>59</v>
      </c>
      <c r="F4832" s="2" t="s">
        <v>98</v>
      </c>
      <c r="G4832" s="3" t="s">
        <v>208</v>
      </c>
      <c r="H4832" s="3" t="s">
        <v>66</v>
      </c>
      <c r="I4832" s="1" t="s">
        <v>55</v>
      </c>
      <c r="J4832" t="s">
        <v>630</v>
      </c>
      <c r="K4832" s="8">
        <v>3386462</v>
      </c>
      <c r="L4832">
        <v>3386462</v>
      </c>
      <c r="M4832" s="6">
        <v>33864.620000000003</v>
      </c>
      <c r="N4832" t="str">
        <f t="shared" si="76"/>
        <v>01</v>
      </c>
    </row>
    <row r="4833" spans="1:15" ht="15" customHeight="1" x14ac:dyDescent="0.25">
      <c r="A4833" t="s">
        <v>14</v>
      </c>
      <c r="B4833">
        <v>0</v>
      </c>
      <c r="C4833" s="7" t="s">
        <v>15</v>
      </c>
      <c r="D4833">
        <v>22</v>
      </c>
      <c r="E4833" s="1" t="s">
        <v>59</v>
      </c>
      <c r="F4833" s="2" t="s">
        <v>98</v>
      </c>
      <c r="G4833" s="3" t="s">
        <v>208</v>
      </c>
      <c r="H4833" s="3" t="s">
        <v>70</v>
      </c>
      <c r="I4833" s="1" t="s">
        <v>55</v>
      </c>
      <c r="J4833" t="s">
        <v>630</v>
      </c>
      <c r="K4833" s="8">
        <v>756877</v>
      </c>
      <c r="L4833">
        <v>756877</v>
      </c>
      <c r="M4833" s="6">
        <v>7568.77</v>
      </c>
      <c r="N4833" t="str">
        <f t="shared" si="76"/>
        <v>02</v>
      </c>
    </row>
    <row r="4834" spans="1:15" ht="15" customHeight="1" x14ac:dyDescent="0.25">
      <c r="A4834" t="s">
        <v>14</v>
      </c>
      <c r="B4834">
        <v>0</v>
      </c>
      <c r="C4834" s="7" t="s">
        <v>15</v>
      </c>
      <c r="D4834">
        <v>22</v>
      </c>
      <c r="E4834" s="1" t="s">
        <v>59</v>
      </c>
      <c r="F4834" s="2" t="s">
        <v>98</v>
      </c>
      <c r="G4834" s="3" t="s">
        <v>208</v>
      </c>
      <c r="H4834" s="3" t="s">
        <v>71</v>
      </c>
      <c r="I4834" s="1" t="s">
        <v>16</v>
      </c>
      <c r="J4834" t="s">
        <v>630</v>
      </c>
      <c r="K4834" s="8">
        <v>201000</v>
      </c>
      <c r="L4834">
        <v>201000</v>
      </c>
      <c r="M4834" s="6">
        <v>2010</v>
      </c>
      <c r="N4834" t="str">
        <f t="shared" si="76"/>
        <v>05</v>
      </c>
    </row>
    <row r="4835" spans="1:15" ht="15" customHeight="1" x14ac:dyDescent="0.25">
      <c r="A4835" t="s">
        <v>14</v>
      </c>
      <c r="B4835">
        <v>0</v>
      </c>
      <c r="C4835" s="7" t="s">
        <v>15</v>
      </c>
      <c r="D4835">
        <v>22</v>
      </c>
      <c r="E4835" s="1" t="s">
        <v>59</v>
      </c>
      <c r="F4835" s="2" t="s">
        <v>98</v>
      </c>
      <c r="G4835" s="3" t="s">
        <v>208</v>
      </c>
      <c r="H4835" s="3" t="s">
        <v>114</v>
      </c>
      <c r="I4835" s="1" t="s">
        <v>16</v>
      </c>
      <c r="J4835" t="s">
        <v>814</v>
      </c>
      <c r="K4835" s="8">
        <v>25000</v>
      </c>
      <c r="L4835">
        <v>25000</v>
      </c>
      <c r="M4835" s="6">
        <v>250</v>
      </c>
      <c r="N4835" t="str">
        <f t="shared" si="76"/>
        <v>05</v>
      </c>
    </row>
    <row r="4836" spans="1:15" ht="15" customHeight="1" x14ac:dyDescent="0.25">
      <c r="A4836" t="s">
        <v>14</v>
      </c>
      <c r="B4836">
        <v>0</v>
      </c>
      <c r="C4836" s="7" t="s">
        <v>15</v>
      </c>
      <c r="D4836">
        <v>22</v>
      </c>
      <c r="E4836" s="1" t="s">
        <v>59</v>
      </c>
      <c r="F4836" s="2" t="s">
        <v>98</v>
      </c>
      <c r="G4836" s="3" t="s">
        <v>208</v>
      </c>
      <c r="H4836" s="3" t="s">
        <v>114</v>
      </c>
      <c r="I4836" s="1" t="s">
        <v>16</v>
      </c>
      <c r="J4836" t="s">
        <v>630</v>
      </c>
      <c r="K4836" s="8">
        <v>60000</v>
      </c>
      <c r="L4836">
        <v>60000</v>
      </c>
      <c r="M4836" s="6">
        <v>600</v>
      </c>
      <c r="N4836" t="str">
        <f t="shared" si="76"/>
        <v>05</v>
      </c>
    </row>
    <row r="4837" spans="1:15" ht="15" customHeight="1" x14ac:dyDescent="0.25">
      <c r="A4837" t="s">
        <v>14</v>
      </c>
      <c r="B4837">
        <v>0</v>
      </c>
      <c r="C4837" s="7" t="s">
        <v>15</v>
      </c>
      <c r="D4837">
        <v>22</v>
      </c>
      <c r="E4837" s="1" t="s">
        <v>59</v>
      </c>
      <c r="F4837" s="2" t="s">
        <v>98</v>
      </c>
      <c r="G4837" s="3" t="s">
        <v>208</v>
      </c>
      <c r="H4837" s="3" t="s">
        <v>145</v>
      </c>
      <c r="I4837" s="1" t="s">
        <v>16</v>
      </c>
      <c r="J4837" t="s">
        <v>630</v>
      </c>
      <c r="K4837" s="8">
        <v>339319</v>
      </c>
      <c r="L4837">
        <v>339319</v>
      </c>
      <c r="M4837" s="6">
        <v>3393.19</v>
      </c>
      <c r="N4837" t="str">
        <f t="shared" si="76"/>
        <v>05</v>
      </c>
    </row>
    <row r="4838" spans="1:15" ht="15" customHeight="1" x14ac:dyDescent="0.25">
      <c r="A4838" t="s">
        <v>14</v>
      </c>
      <c r="B4838">
        <v>0</v>
      </c>
      <c r="C4838" s="7" t="s">
        <v>15</v>
      </c>
      <c r="D4838">
        <v>22</v>
      </c>
      <c r="E4838" s="1" t="s">
        <v>59</v>
      </c>
      <c r="F4838" s="2" t="s">
        <v>98</v>
      </c>
      <c r="G4838" s="3" t="s">
        <v>208</v>
      </c>
      <c r="H4838" s="3" t="s">
        <v>73</v>
      </c>
      <c r="I4838" s="1" t="s">
        <v>16</v>
      </c>
      <c r="J4838" t="s">
        <v>630</v>
      </c>
      <c r="K4838" s="8">
        <v>204000</v>
      </c>
      <c r="L4838">
        <v>204000</v>
      </c>
      <c r="M4838" s="6">
        <v>2040</v>
      </c>
      <c r="N4838" t="str">
        <f t="shared" si="76"/>
        <v>06</v>
      </c>
    </row>
    <row r="4839" spans="1:15" ht="15" customHeight="1" x14ac:dyDescent="0.25">
      <c r="A4839" t="s">
        <v>14</v>
      </c>
      <c r="B4839">
        <v>0</v>
      </c>
      <c r="C4839" s="7" t="s">
        <v>15</v>
      </c>
      <c r="D4839">
        <v>22</v>
      </c>
      <c r="E4839" s="1" t="s">
        <v>59</v>
      </c>
      <c r="F4839" s="2" t="s">
        <v>98</v>
      </c>
      <c r="G4839" s="3" t="s">
        <v>208</v>
      </c>
      <c r="H4839" s="3" t="s">
        <v>277</v>
      </c>
      <c r="I4839" s="1" t="s">
        <v>16</v>
      </c>
      <c r="J4839" t="s">
        <v>630</v>
      </c>
      <c r="K4839" s="8">
        <v>2672900</v>
      </c>
      <c r="L4839">
        <v>2672900</v>
      </c>
      <c r="M4839" s="6">
        <v>26729</v>
      </c>
      <c r="N4839" t="str">
        <f t="shared" si="76"/>
        <v>07</v>
      </c>
    </row>
    <row r="4840" spans="1:15" ht="15" customHeight="1" x14ac:dyDescent="0.25">
      <c r="A4840" t="s">
        <v>14</v>
      </c>
      <c r="B4840">
        <v>0</v>
      </c>
      <c r="C4840" s="7" t="s">
        <v>15</v>
      </c>
      <c r="D4840">
        <v>22</v>
      </c>
      <c r="E4840" s="1" t="s">
        <v>59</v>
      </c>
      <c r="F4840" s="2" t="s">
        <v>273</v>
      </c>
      <c r="G4840" s="3" t="s">
        <v>274</v>
      </c>
      <c r="H4840" s="3" t="s">
        <v>227</v>
      </c>
      <c r="I4840" s="16" t="s">
        <v>64</v>
      </c>
      <c r="J4840" t="s">
        <v>635</v>
      </c>
      <c r="K4840">
        <v>-231642</v>
      </c>
      <c r="L4840">
        <v>-231642</v>
      </c>
      <c r="M4840" s="6">
        <v>-2316.42</v>
      </c>
      <c r="N4840" t="str">
        <f t="shared" si="76"/>
        <v>02</v>
      </c>
      <c r="O4840" t="s">
        <v>892</v>
      </c>
    </row>
    <row r="4841" spans="1:15" ht="15" customHeight="1" x14ac:dyDescent="0.25">
      <c r="A4841" t="s">
        <v>14</v>
      </c>
      <c r="B4841">
        <v>0</v>
      </c>
      <c r="C4841" s="7" t="s">
        <v>15</v>
      </c>
      <c r="D4841">
        <v>22</v>
      </c>
      <c r="E4841" s="1" t="s">
        <v>59</v>
      </c>
      <c r="F4841" s="2" t="s">
        <v>273</v>
      </c>
      <c r="G4841" s="3" t="s">
        <v>274</v>
      </c>
      <c r="H4841" s="3" t="s">
        <v>227</v>
      </c>
      <c r="I4841" s="1" t="s">
        <v>101</v>
      </c>
      <c r="J4841" t="s">
        <v>635</v>
      </c>
      <c r="K4841" s="8">
        <v>83070</v>
      </c>
      <c r="L4841">
        <v>83070</v>
      </c>
      <c r="M4841" s="6">
        <v>830.7</v>
      </c>
      <c r="N4841" t="str">
        <f t="shared" si="76"/>
        <v>02</v>
      </c>
    </row>
    <row r="4842" spans="1:15" ht="15" customHeight="1" x14ac:dyDescent="0.25">
      <c r="A4842" t="s">
        <v>14</v>
      </c>
      <c r="B4842">
        <v>0</v>
      </c>
      <c r="C4842" s="7" t="s">
        <v>15</v>
      </c>
      <c r="D4842">
        <v>22</v>
      </c>
      <c r="E4842" s="1" t="s">
        <v>59</v>
      </c>
      <c r="F4842" s="2" t="s">
        <v>273</v>
      </c>
      <c r="G4842" s="3" t="s">
        <v>274</v>
      </c>
      <c r="H4842" s="3" t="s">
        <v>227</v>
      </c>
      <c r="I4842" s="1" t="s">
        <v>55</v>
      </c>
      <c r="J4842" t="s">
        <v>635</v>
      </c>
      <c r="K4842" s="8">
        <v>231642</v>
      </c>
      <c r="L4842">
        <v>231642</v>
      </c>
      <c r="M4842" s="6">
        <v>2316.42</v>
      </c>
      <c r="N4842" t="str">
        <f t="shared" si="76"/>
        <v>02</v>
      </c>
    </row>
    <row r="4843" spans="1:15" ht="15" customHeight="1" x14ac:dyDescent="0.25">
      <c r="A4843" t="s">
        <v>14</v>
      </c>
      <c r="B4843">
        <v>0</v>
      </c>
      <c r="C4843" s="7" t="s">
        <v>15</v>
      </c>
      <c r="D4843">
        <v>22</v>
      </c>
      <c r="E4843" s="1" t="s">
        <v>59</v>
      </c>
      <c r="F4843" s="2" t="s">
        <v>273</v>
      </c>
      <c r="G4843" s="3" t="s">
        <v>274</v>
      </c>
      <c r="H4843" s="3" t="s">
        <v>227</v>
      </c>
      <c r="I4843" s="1" t="s">
        <v>246</v>
      </c>
      <c r="J4843" t="s">
        <v>635</v>
      </c>
      <c r="K4843" s="8">
        <v>62205</v>
      </c>
      <c r="L4843">
        <v>62205</v>
      </c>
      <c r="M4843" s="6">
        <v>622.05000000000007</v>
      </c>
      <c r="N4843" t="str">
        <f t="shared" si="76"/>
        <v>02</v>
      </c>
    </row>
    <row r="4844" spans="1:15" ht="15" customHeight="1" x14ac:dyDescent="0.25">
      <c r="A4844" t="s">
        <v>14</v>
      </c>
      <c r="B4844">
        <v>0</v>
      </c>
      <c r="C4844" s="7" t="s">
        <v>15</v>
      </c>
      <c r="D4844">
        <v>22</v>
      </c>
      <c r="E4844" s="1" t="s">
        <v>59</v>
      </c>
      <c r="F4844" s="2" t="s">
        <v>273</v>
      </c>
      <c r="G4844" s="3" t="s">
        <v>274</v>
      </c>
      <c r="H4844" s="3" t="s">
        <v>227</v>
      </c>
      <c r="I4844" s="16" t="s">
        <v>64</v>
      </c>
      <c r="J4844" t="s">
        <v>635</v>
      </c>
      <c r="K4844" s="8">
        <v>59348</v>
      </c>
      <c r="L4844">
        <v>59348</v>
      </c>
      <c r="M4844" s="6">
        <v>593.48</v>
      </c>
      <c r="N4844" t="str">
        <f t="shared" si="76"/>
        <v>02</v>
      </c>
    </row>
    <row r="4845" spans="1:15" ht="15" customHeight="1" x14ac:dyDescent="0.25">
      <c r="A4845" t="s">
        <v>14</v>
      </c>
      <c r="B4845">
        <v>0</v>
      </c>
      <c r="C4845" s="7" t="s">
        <v>15</v>
      </c>
      <c r="D4845">
        <v>22</v>
      </c>
      <c r="E4845" s="1" t="s">
        <v>59</v>
      </c>
      <c r="F4845" s="2" t="s">
        <v>273</v>
      </c>
      <c r="G4845" s="3" t="s">
        <v>275</v>
      </c>
      <c r="H4845" s="3" t="s">
        <v>63</v>
      </c>
      <c r="I4845" s="1" t="s">
        <v>55</v>
      </c>
      <c r="J4845" t="s">
        <v>624</v>
      </c>
      <c r="K4845" s="8">
        <v>110533100</v>
      </c>
      <c r="L4845">
        <v>110533100</v>
      </c>
      <c r="M4845" s="6">
        <v>1105331</v>
      </c>
      <c r="N4845" t="str">
        <f t="shared" si="76"/>
        <v>01</v>
      </c>
    </row>
    <row r="4846" spans="1:15" ht="15" customHeight="1" x14ac:dyDescent="0.25">
      <c r="A4846" t="s">
        <v>14</v>
      </c>
      <c r="B4846">
        <v>0</v>
      </c>
      <c r="C4846" s="7" t="s">
        <v>15</v>
      </c>
      <c r="D4846">
        <v>22</v>
      </c>
      <c r="E4846" s="1" t="s">
        <v>59</v>
      </c>
      <c r="F4846" s="2" t="s">
        <v>273</v>
      </c>
      <c r="G4846" s="3" t="s">
        <v>275</v>
      </c>
      <c r="H4846" s="3" t="s">
        <v>54</v>
      </c>
      <c r="I4846" s="1" t="s">
        <v>55</v>
      </c>
      <c r="J4846" t="s">
        <v>624</v>
      </c>
      <c r="K4846" s="8">
        <v>37795600</v>
      </c>
      <c r="L4846">
        <v>37795600</v>
      </c>
      <c r="M4846" s="6">
        <v>377956</v>
      </c>
      <c r="N4846" t="str">
        <f t="shared" si="76"/>
        <v>02</v>
      </c>
    </row>
    <row r="4847" spans="1:15" ht="15" customHeight="1" x14ac:dyDescent="0.25">
      <c r="A4847" t="s">
        <v>14</v>
      </c>
      <c r="B4847">
        <v>0</v>
      </c>
      <c r="C4847" s="7" t="s">
        <v>15</v>
      </c>
      <c r="D4847">
        <v>22</v>
      </c>
      <c r="E4847" s="1" t="s">
        <v>59</v>
      </c>
      <c r="F4847" s="2" t="s">
        <v>273</v>
      </c>
      <c r="G4847" s="3" t="s">
        <v>275</v>
      </c>
      <c r="H4847" s="3" t="s">
        <v>384</v>
      </c>
      <c r="I4847" s="1" t="s">
        <v>16</v>
      </c>
      <c r="J4847" t="s">
        <v>357</v>
      </c>
      <c r="K4847" s="8">
        <v>3970743</v>
      </c>
      <c r="L4847">
        <v>3970743</v>
      </c>
      <c r="M4847" s="6">
        <v>39707.43</v>
      </c>
      <c r="N4847" t="str">
        <f t="shared" si="76"/>
        <v>08</v>
      </c>
    </row>
    <row r="4848" spans="1:15" ht="15" customHeight="1" x14ac:dyDescent="0.25">
      <c r="A4848" t="s">
        <v>14</v>
      </c>
      <c r="B4848">
        <v>0</v>
      </c>
      <c r="C4848" s="7" t="s">
        <v>15</v>
      </c>
      <c r="D4848">
        <v>22</v>
      </c>
      <c r="E4848" s="1" t="s">
        <v>59</v>
      </c>
      <c r="F4848" s="2" t="s">
        <v>273</v>
      </c>
      <c r="G4848" s="3" t="s">
        <v>275</v>
      </c>
      <c r="H4848" s="3" t="s">
        <v>384</v>
      </c>
      <c r="I4848" s="1" t="s">
        <v>16</v>
      </c>
      <c r="J4848" t="s">
        <v>641</v>
      </c>
      <c r="K4848" s="8">
        <v>7525687</v>
      </c>
      <c r="L4848">
        <v>7525687</v>
      </c>
      <c r="M4848" s="6">
        <v>75256.87</v>
      </c>
      <c r="N4848" t="str">
        <f t="shared" si="76"/>
        <v>08</v>
      </c>
    </row>
    <row r="4849" spans="1:15" ht="15" customHeight="1" x14ac:dyDescent="0.25">
      <c r="A4849" t="s">
        <v>14</v>
      </c>
      <c r="B4849">
        <v>0</v>
      </c>
      <c r="C4849" s="7" t="s">
        <v>15</v>
      </c>
      <c r="D4849">
        <v>22</v>
      </c>
      <c r="E4849" s="1" t="s">
        <v>59</v>
      </c>
      <c r="F4849" s="2" t="s">
        <v>273</v>
      </c>
      <c r="G4849" s="3" t="s">
        <v>275</v>
      </c>
      <c r="H4849" s="3" t="s">
        <v>384</v>
      </c>
      <c r="I4849" s="1" t="s">
        <v>16</v>
      </c>
      <c r="J4849" t="s">
        <v>822</v>
      </c>
      <c r="K4849" s="8">
        <v>141759</v>
      </c>
      <c r="L4849">
        <v>141759</v>
      </c>
      <c r="M4849" s="6">
        <v>1417.59</v>
      </c>
      <c r="N4849" t="str">
        <f t="shared" si="76"/>
        <v>08</v>
      </c>
    </row>
    <row r="4850" spans="1:15" ht="15" customHeight="1" x14ac:dyDescent="0.25">
      <c r="A4850" t="s">
        <v>14</v>
      </c>
      <c r="B4850">
        <v>0</v>
      </c>
      <c r="C4850" s="7" t="s">
        <v>15</v>
      </c>
      <c r="D4850">
        <v>22</v>
      </c>
      <c r="E4850" s="1" t="s">
        <v>59</v>
      </c>
      <c r="F4850" s="2" t="s">
        <v>273</v>
      </c>
      <c r="G4850" s="3" t="s">
        <v>275</v>
      </c>
      <c r="H4850" s="3" t="s">
        <v>384</v>
      </c>
      <c r="I4850" s="1" t="s">
        <v>16</v>
      </c>
      <c r="J4850" t="s">
        <v>823</v>
      </c>
      <c r="K4850" s="8">
        <v>512935</v>
      </c>
      <c r="L4850">
        <v>512935</v>
      </c>
      <c r="M4850" s="6">
        <v>5129.3500000000004</v>
      </c>
      <c r="N4850" t="str">
        <f t="shared" si="76"/>
        <v>08</v>
      </c>
    </row>
    <row r="4851" spans="1:15" ht="15" customHeight="1" x14ac:dyDescent="0.25">
      <c r="A4851" t="s">
        <v>14</v>
      </c>
      <c r="B4851">
        <v>0</v>
      </c>
      <c r="C4851" s="7" t="s">
        <v>15</v>
      </c>
      <c r="D4851">
        <v>22</v>
      </c>
      <c r="E4851" s="1" t="s">
        <v>59</v>
      </c>
      <c r="F4851" s="2" t="s">
        <v>273</v>
      </c>
      <c r="G4851" s="3" t="s">
        <v>275</v>
      </c>
      <c r="H4851" s="3" t="s">
        <v>384</v>
      </c>
      <c r="I4851" s="1" t="s">
        <v>16</v>
      </c>
      <c r="J4851" t="s">
        <v>639</v>
      </c>
      <c r="K4851" s="8">
        <v>804379</v>
      </c>
      <c r="L4851">
        <v>804379</v>
      </c>
      <c r="M4851" s="6">
        <v>8043.79</v>
      </c>
      <c r="N4851" t="str">
        <f t="shared" si="76"/>
        <v>08</v>
      </c>
    </row>
    <row r="4852" spans="1:15" ht="15" customHeight="1" x14ac:dyDescent="0.25">
      <c r="A4852" t="s">
        <v>14</v>
      </c>
      <c r="B4852">
        <v>0</v>
      </c>
      <c r="C4852" s="7" t="s">
        <v>15</v>
      </c>
      <c r="D4852">
        <v>22</v>
      </c>
      <c r="E4852" s="1" t="s">
        <v>59</v>
      </c>
      <c r="F4852" s="2" t="s">
        <v>273</v>
      </c>
      <c r="G4852" s="3" t="s">
        <v>275</v>
      </c>
      <c r="H4852" s="3" t="s">
        <v>384</v>
      </c>
      <c r="I4852" s="1" t="s">
        <v>16</v>
      </c>
      <c r="J4852" t="s">
        <v>825</v>
      </c>
      <c r="K4852" s="8">
        <v>331839</v>
      </c>
      <c r="L4852">
        <v>331839</v>
      </c>
      <c r="M4852" s="6">
        <v>3318.39</v>
      </c>
      <c r="N4852" t="str">
        <f t="shared" si="76"/>
        <v>08</v>
      </c>
    </row>
    <row r="4853" spans="1:15" ht="15" customHeight="1" x14ac:dyDescent="0.25">
      <c r="A4853" t="s">
        <v>14</v>
      </c>
      <c r="B4853">
        <v>0</v>
      </c>
      <c r="C4853" s="7" t="s">
        <v>15</v>
      </c>
      <c r="D4853">
        <v>22</v>
      </c>
      <c r="E4853" s="1" t="s">
        <v>59</v>
      </c>
      <c r="F4853" s="2" t="s">
        <v>56</v>
      </c>
      <c r="G4853" s="3" t="s">
        <v>124</v>
      </c>
      <c r="H4853" s="3" t="s">
        <v>227</v>
      </c>
      <c r="I4853" s="1" t="s">
        <v>101</v>
      </c>
      <c r="J4853" t="s">
        <v>635</v>
      </c>
      <c r="K4853" s="8">
        <v>43908</v>
      </c>
      <c r="L4853">
        <v>43908</v>
      </c>
      <c r="M4853" s="6">
        <v>439.08</v>
      </c>
      <c r="N4853" t="str">
        <f t="shared" si="76"/>
        <v>02</v>
      </c>
    </row>
    <row r="4854" spans="1:15" ht="15" customHeight="1" x14ac:dyDescent="0.25">
      <c r="A4854" t="s">
        <v>14</v>
      </c>
      <c r="B4854">
        <v>0</v>
      </c>
      <c r="C4854" s="7" t="s">
        <v>15</v>
      </c>
      <c r="D4854">
        <v>22</v>
      </c>
      <c r="E4854" s="1" t="s">
        <v>59</v>
      </c>
      <c r="F4854" s="2" t="s">
        <v>56</v>
      </c>
      <c r="G4854" s="3" t="s">
        <v>124</v>
      </c>
      <c r="H4854" s="3" t="s">
        <v>227</v>
      </c>
      <c r="I4854" s="16" t="s">
        <v>64</v>
      </c>
      <c r="J4854" t="s">
        <v>635</v>
      </c>
      <c r="K4854" s="8">
        <v>12355</v>
      </c>
      <c r="L4854">
        <v>12355</v>
      </c>
      <c r="M4854" s="6">
        <v>123.55</v>
      </c>
      <c r="N4854" t="str">
        <f t="shared" si="76"/>
        <v>02</v>
      </c>
    </row>
    <row r="4855" spans="1:15" ht="15" customHeight="1" x14ac:dyDescent="0.25">
      <c r="A4855" t="s">
        <v>14</v>
      </c>
      <c r="B4855">
        <v>0</v>
      </c>
      <c r="C4855" s="7" t="s">
        <v>15</v>
      </c>
      <c r="D4855">
        <v>22</v>
      </c>
      <c r="E4855" s="1" t="s">
        <v>59</v>
      </c>
      <c r="F4855" s="2" t="s">
        <v>56</v>
      </c>
      <c r="G4855" s="3" t="s">
        <v>124</v>
      </c>
      <c r="H4855" s="3" t="s">
        <v>227</v>
      </c>
      <c r="I4855" s="16" t="s">
        <v>64</v>
      </c>
      <c r="J4855" t="s">
        <v>635</v>
      </c>
      <c r="K4855" s="8">
        <v>978397</v>
      </c>
      <c r="L4855">
        <v>978397</v>
      </c>
      <c r="M4855" s="6">
        <v>9783.9699999999993</v>
      </c>
      <c r="N4855" t="str">
        <f t="shared" si="76"/>
        <v>02</v>
      </c>
      <c r="O4855" t="s">
        <v>880</v>
      </c>
    </row>
    <row r="4856" spans="1:15" ht="15" customHeight="1" x14ac:dyDescent="0.25">
      <c r="A4856" t="s">
        <v>14</v>
      </c>
      <c r="B4856">
        <v>0</v>
      </c>
      <c r="C4856" s="7" t="s">
        <v>15</v>
      </c>
      <c r="D4856">
        <v>22</v>
      </c>
      <c r="E4856" s="1" t="s">
        <v>59</v>
      </c>
      <c r="F4856" s="2" t="s">
        <v>56</v>
      </c>
      <c r="G4856" s="3" t="s">
        <v>57</v>
      </c>
      <c r="H4856" s="3" t="s">
        <v>71</v>
      </c>
      <c r="I4856" s="1" t="s">
        <v>16</v>
      </c>
      <c r="J4856" t="s">
        <v>657</v>
      </c>
      <c r="K4856" s="8">
        <v>333577</v>
      </c>
      <c r="L4856">
        <v>333577</v>
      </c>
      <c r="M4856" s="6">
        <v>3335.77</v>
      </c>
      <c r="N4856" t="str">
        <f t="shared" si="76"/>
        <v>05</v>
      </c>
    </row>
    <row r="4857" spans="1:15" ht="15" customHeight="1" x14ac:dyDescent="0.25">
      <c r="A4857" t="s">
        <v>14</v>
      </c>
      <c r="B4857">
        <v>0</v>
      </c>
      <c r="C4857" s="7" t="s">
        <v>15</v>
      </c>
      <c r="D4857">
        <v>22</v>
      </c>
      <c r="E4857" s="1" t="s">
        <v>59</v>
      </c>
      <c r="F4857" s="2" t="s">
        <v>343</v>
      </c>
      <c r="G4857" s="3" t="s">
        <v>344</v>
      </c>
      <c r="H4857" s="3" t="s">
        <v>227</v>
      </c>
      <c r="I4857" s="1" t="s">
        <v>64</v>
      </c>
      <c r="J4857" t="s">
        <v>635</v>
      </c>
      <c r="K4857" s="8">
        <v>3953</v>
      </c>
      <c r="L4857">
        <v>3953</v>
      </c>
      <c r="M4857" s="6">
        <v>39.53</v>
      </c>
      <c r="N4857" t="str">
        <f t="shared" si="76"/>
        <v>02</v>
      </c>
    </row>
    <row r="4858" spans="1:15" ht="15" customHeight="1" x14ac:dyDescent="0.25">
      <c r="A4858" t="s">
        <v>14</v>
      </c>
      <c r="B4858">
        <v>0</v>
      </c>
      <c r="C4858" s="7" t="s">
        <v>15</v>
      </c>
      <c r="D4858">
        <v>22</v>
      </c>
      <c r="E4858" s="1" t="s">
        <v>59</v>
      </c>
      <c r="F4858" s="2" t="s">
        <v>282</v>
      </c>
      <c r="G4858" s="3" t="s">
        <v>283</v>
      </c>
      <c r="H4858" s="3" t="s">
        <v>227</v>
      </c>
      <c r="I4858" s="1" t="s">
        <v>101</v>
      </c>
      <c r="J4858" t="s">
        <v>635</v>
      </c>
      <c r="K4858" s="8">
        <v>112649</v>
      </c>
      <c r="L4858">
        <v>112649</v>
      </c>
      <c r="M4858" s="6">
        <v>1126.49</v>
      </c>
      <c r="N4858" t="str">
        <f t="shared" si="76"/>
        <v>02</v>
      </c>
    </row>
    <row r="4859" spans="1:15" ht="15" customHeight="1" x14ac:dyDescent="0.25">
      <c r="A4859" t="s">
        <v>14</v>
      </c>
      <c r="B4859">
        <v>0</v>
      </c>
      <c r="C4859" s="7" t="s">
        <v>15</v>
      </c>
      <c r="D4859">
        <v>22</v>
      </c>
      <c r="E4859" s="1" t="s">
        <v>59</v>
      </c>
      <c r="F4859" s="2" t="s">
        <v>282</v>
      </c>
      <c r="G4859" s="3" t="s">
        <v>283</v>
      </c>
      <c r="H4859" s="3" t="s">
        <v>227</v>
      </c>
      <c r="I4859" s="1" t="s">
        <v>55</v>
      </c>
      <c r="J4859" t="s">
        <v>635</v>
      </c>
      <c r="K4859" s="8">
        <v>45659</v>
      </c>
      <c r="L4859">
        <v>45659</v>
      </c>
      <c r="M4859" s="6">
        <v>456.59000000000003</v>
      </c>
      <c r="N4859" t="str">
        <f t="shared" si="76"/>
        <v>02</v>
      </c>
    </row>
    <row r="4860" spans="1:15" ht="15" customHeight="1" x14ac:dyDescent="0.25">
      <c r="A4860" t="s">
        <v>14</v>
      </c>
      <c r="B4860">
        <v>0</v>
      </c>
      <c r="C4860" s="7" t="s">
        <v>15</v>
      </c>
      <c r="D4860">
        <v>22</v>
      </c>
      <c r="E4860" s="1" t="s">
        <v>59</v>
      </c>
      <c r="F4860" s="2" t="s">
        <v>282</v>
      </c>
      <c r="G4860" s="3" t="s">
        <v>283</v>
      </c>
      <c r="H4860" s="3" t="s">
        <v>227</v>
      </c>
      <c r="I4860" s="1" t="s">
        <v>246</v>
      </c>
      <c r="J4860" t="s">
        <v>635</v>
      </c>
      <c r="K4860" s="8">
        <v>418335</v>
      </c>
      <c r="L4860">
        <v>418335</v>
      </c>
      <c r="M4860" s="6">
        <v>4183.3500000000004</v>
      </c>
      <c r="N4860" t="str">
        <f t="shared" si="76"/>
        <v>02</v>
      </c>
    </row>
    <row r="4861" spans="1:15" ht="15" customHeight="1" x14ac:dyDescent="0.25">
      <c r="A4861" t="s">
        <v>14</v>
      </c>
      <c r="B4861">
        <v>0</v>
      </c>
      <c r="C4861" s="7" t="s">
        <v>15</v>
      </c>
      <c r="D4861">
        <v>22</v>
      </c>
      <c r="E4861" s="1" t="s">
        <v>59</v>
      </c>
      <c r="F4861" s="2" t="s">
        <v>282</v>
      </c>
      <c r="G4861" s="3" t="s">
        <v>283</v>
      </c>
      <c r="H4861" s="3" t="s">
        <v>227</v>
      </c>
      <c r="I4861" s="16" t="s">
        <v>64</v>
      </c>
      <c r="J4861" t="s">
        <v>635</v>
      </c>
      <c r="K4861" s="8">
        <v>110272</v>
      </c>
      <c r="L4861">
        <v>110272</v>
      </c>
      <c r="M4861" s="6">
        <v>1102.72</v>
      </c>
      <c r="N4861" t="str">
        <f t="shared" si="76"/>
        <v>02</v>
      </c>
    </row>
    <row r="4862" spans="1:15" ht="15" customHeight="1" x14ac:dyDescent="0.25">
      <c r="A4862" t="s">
        <v>14</v>
      </c>
      <c r="B4862">
        <v>0</v>
      </c>
      <c r="C4862" s="7" t="s">
        <v>15</v>
      </c>
      <c r="D4862">
        <v>22</v>
      </c>
      <c r="E4862" s="1" t="s">
        <v>59</v>
      </c>
      <c r="F4862" s="2" t="s">
        <v>282</v>
      </c>
      <c r="G4862" s="3" t="s">
        <v>285</v>
      </c>
      <c r="H4862" s="3" t="s">
        <v>58</v>
      </c>
      <c r="I4862" s="1" t="s">
        <v>102</v>
      </c>
      <c r="J4862" t="s">
        <v>630</v>
      </c>
      <c r="K4862" s="8">
        <v>8177732</v>
      </c>
      <c r="L4862">
        <v>8177732</v>
      </c>
      <c r="M4862" s="6">
        <v>81777.320000000007</v>
      </c>
      <c r="N4862" t="str">
        <f t="shared" si="76"/>
        <v>01</v>
      </c>
    </row>
    <row r="4863" spans="1:15" ht="15" customHeight="1" x14ac:dyDescent="0.25">
      <c r="A4863" t="s">
        <v>14</v>
      </c>
      <c r="B4863">
        <v>0</v>
      </c>
      <c r="C4863" s="7" t="s">
        <v>15</v>
      </c>
      <c r="D4863">
        <v>22</v>
      </c>
      <c r="E4863" s="1" t="s">
        <v>59</v>
      </c>
      <c r="F4863" s="2" t="s">
        <v>282</v>
      </c>
      <c r="G4863" s="3" t="s">
        <v>285</v>
      </c>
      <c r="H4863" s="3" t="s">
        <v>218</v>
      </c>
      <c r="I4863" s="1" t="s">
        <v>64</v>
      </c>
      <c r="J4863" t="s">
        <v>630</v>
      </c>
      <c r="K4863" s="8">
        <v>1759610</v>
      </c>
      <c r="L4863">
        <v>1759610</v>
      </c>
      <c r="M4863" s="6">
        <v>17596.100000000002</v>
      </c>
      <c r="N4863" t="str">
        <f t="shared" si="76"/>
        <v>01</v>
      </c>
    </row>
    <row r="4864" spans="1:15" ht="15" customHeight="1" x14ac:dyDescent="0.25">
      <c r="A4864" t="s">
        <v>14</v>
      </c>
      <c r="B4864">
        <v>0</v>
      </c>
      <c r="C4864" s="7" t="s">
        <v>15</v>
      </c>
      <c r="D4864">
        <v>22</v>
      </c>
      <c r="E4864" s="1" t="s">
        <v>59</v>
      </c>
      <c r="F4864" s="2" t="s">
        <v>282</v>
      </c>
      <c r="G4864" s="3" t="s">
        <v>285</v>
      </c>
      <c r="H4864" s="3" t="s">
        <v>103</v>
      </c>
      <c r="I4864" s="1" t="s">
        <v>102</v>
      </c>
      <c r="J4864" t="s">
        <v>630</v>
      </c>
      <c r="K4864" s="8">
        <v>53878</v>
      </c>
      <c r="L4864">
        <v>53878</v>
      </c>
      <c r="M4864" s="6">
        <v>538.78</v>
      </c>
      <c r="N4864" t="str">
        <f t="shared" si="76"/>
        <v>01</v>
      </c>
    </row>
    <row r="4865" spans="1:14" ht="15" customHeight="1" x14ac:dyDescent="0.25">
      <c r="A4865" t="s">
        <v>14</v>
      </c>
      <c r="B4865">
        <v>0</v>
      </c>
      <c r="C4865" s="7" t="s">
        <v>15</v>
      </c>
      <c r="D4865">
        <v>22</v>
      </c>
      <c r="E4865" s="1" t="s">
        <v>59</v>
      </c>
      <c r="F4865" s="2" t="s">
        <v>282</v>
      </c>
      <c r="G4865" s="3" t="s">
        <v>285</v>
      </c>
      <c r="H4865" s="3" t="s">
        <v>66</v>
      </c>
      <c r="I4865" s="1" t="s">
        <v>102</v>
      </c>
      <c r="J4865" t="s">
        <v>630</v>
      </c>
      <c r="K4865" s="8">
        <v>2672</v>
      </c>
      <c r="L4865">
        <v>2672</v>
      </c>
      <c r="M4865" s="6">
        <v>26.72</v>
      </c>
      <c r="N4865" t="str">
        <f t="shared" si="76"/>
        <v>01</v>
      </c>
    </row>
    <row r="4866" spans="1:14" ht="15" customHeight="1" x14ac:dyDescent="0.25">
      <c r="A4866" t="s">
        <v>14</v>
      </c>
      <c r="B4866">
        <v>0</v>
      </c>
      <c r="C4866" s="7" t="s">
        <v>15</v>
      </c>
      <c r="D4866">
        <v>22</v>
      </c>
      <c r="E4866" s="1" t="s">
        <v>59</v>
      </c>
      <c r="F4866" s="2" t="s">
        <v>282</v>
      </c>
      <c r="G4866" s="3" t="s">
        <v>285</v>
      </c>
      <c r="H4866" s="3" t="s">
        <v>107</v>
      </c>
      <c r="I4866" s="1" t="s">
        <v>102</v>
      </c>
      <c r="J4866" t="s">
        <v>630</v>
      </c>
      <c r="K4866" s="8">
        <v>78000</v>
      </c>
      <c r="L4866">
        <v>78000</v>
      </c>
      <c r="M4866" s="6">
        <v>780</v>
      </c>
      <c r="N4866" t="str">
        <f t="shared" si="76"/>
        <v>01</v>
      </c>
    </row>
    <row r="4867" spans="1:14" ht="15" customHeight="1" x14ac:dyDescent="0.25">
      <c r="A4867" t="s">
        <v>14</v>
      </c>
      <c r="B4867">
        <v>0</v>
      </c>
      <c r="C4867" s="7" t="s">
        <v>15</v>
      </c>
      <c r="D4867">
        <v>22</v>
      </c>
      <c r="E4867" s="1" t="s">
        <v>59</v>
      </c>
      <c r="F4867" s="2" t="s">
        <v>282</v>
      </c>
      <c r="G4867" s="3" t="s">
        <v>285</v>
      </c>
      <c r="H4867" s="3" t="s">
        <v>68</v>
      </c>
      <c r="I4867" s="1" t="s">
        <v>102</v>
      </c>
      <c r="J4867" t="s">
        <v>630</v>
      </c>
      <c r="K4867" s="8">
        <v>180000</v>
      </c>
      <c r="L4867">
        <v>180000</v>
      </c>
      <c r="M4867" s="6">
        <v>1800</v>
      </c>
      <c r="N4867" t="str">
        <f t="shared" si="76"/>
        <v>01</v>
      </c>
    </row>
    <row r="4868" spans="1:14" ht="15" customHeight="1" x14ac:dyDescent="0.25">
      <c r="A4868" t="s">
        <v>14</v>
      </c>
      <c r="B4868">
        <v>0</v>
      </c>
      <c r="C4868" s="7" t="s">
        <v>15</v>
      </c>
      <c r="D4868">
        <v>22</v>
      </c>
      <c r="E4868" s="1" t="s">
        <v>59</v>
      </c>
      <c r="F4868" s="2" t="s">
        <v>282</v>
      </c>
      <c r="G4868" s="3" t="s">
        <v>285</v>
      </c>
      <c r="H4868" s="3" t="s">
        <v>54</v>
      </c>
      <c r="I4868" s="1" t="s">
        <v>102</v>
      </c>
      <c r="J4868" t="s">
        <v>630</v>
      </c>
      <c r="K4868" s="8">
        <v>2742558</v>
      </c>
      <c r="L4868">
        <v>2742558</v>
      </c>
      <c r="M4868" s="6">
        <v>27425.58</v>
      </c>
      <c r="N4868" t="str">
        <f t="shared" si="76"/>
        <v>02</v>
      </c>
    </row>
    <row r="4869" spans="1:14" ht="15" customHeight="1" x14ac:dyDescent="0.25">
      <c r="A4869" t="s">
        <v>14</v>
      </c>
      <c r="B4869">
        <v>0</v>
      </c>
      <c r="C4869" s="7" t="s">
        <v>15</v>
      </c>
      <c r="D4869">
        <v>22</v>
      </c>
      <c r="E4869" s="1" t="s">
        <v>59</v>
      </c>
      <c r="F4869" s="2" t="s">
        <v>282</v>
      </c>
      <c r="G4869" s="3" t="s">
        <v>285</v>
      </c>
      <c r="H4869" s="3" t="s">
        <v>69</v>
      </c>
      <c r="I4869" s="1" t="s">
        <v>64</v>
      </c>
      <c r="J4869" t="s">
        <v>630</v>
      </c>
      <c r="K4869" s="8">
        <v>393342</v>
      </c>
      <c r="L4869">
        <v>393342</v>
      </c>
      <c r="M4869" s="6">
        <v>3933.42</v>
      </c>
      <c r="N4869" t="str">
        <f t="shared" si="76"/>
        <v>02</v>
      </c>
    </row>
    <row r="4870" spans="1:14" ht="15" customHeight="1" x14ac:dyDescent="0.25">
      <c r="A4870" t="s">
        <v>14</v>
      </c>
      <c r="B4870">
        <v>0</v>
      </c>
      <c r="C4870" s="7" t="s">
        <v>15</v>
      </c>
      <c r="D4870">
        <v>22</v>
      </c>
      <c r="E4870" s="1" t="s">
        <v>59</v>
      </c>
      <c r="F4870" s="2" t="s">
        <v>282</v>
      </c>
      <c r="G4870" s="3" t="s">
        <v>285</v>
      </c>
      <c r="H4870" s="3" t="s">
        <v>69</v>
      </c>
      <c r="I4870" s="1" t="s">
        <v>102</v>
      </c>
      <c r="J4870" t="s">
        <v>630</v>
      </c>
      <c r="K4870" s="8">
        <v>36078</v>
      </c>
      <c r="L4870">
        <v>36078</v>
      </c>
      <c r="M4870" s="6">
        <v>360.78000000000003</v>
      </c>
      <c r="N4870" t="str">
        <f t="shared" si="76"/>
        <v>02</v>
      </c>
    </row>
    <row r="4871" spans="1:14" ht="15" customHeight="1" x14ac:dyDescent="0.25">
      <c r="A4871" t="s">
        <v>14</v>
      </c>
      <c r="B4871">
        <v>0</v>
      </c>
      <c r="C4871" s="7" t="s">
        <v>15</v>
      </c>
      <c r="D4871">
        <v>22</v>
      </c>
      <c r="E4871" s="1" t="s">
        <v>59</v>
      </c>
      <c r="F4871" s="2" t="s">
        <v>282</v>
      </c>
      <c r="G4871" s="3" t="s">
        <v>285</v>
      </c>
      <c r="H4871" s="3" t="s">
        <v>70</v>
      </c>
      <c r="I4871" s="1" t="s">
        <v>102</v>
      </c>
      <c r="J4871" t="s">
        <v>630</v>
      </c>
      <c r="K4871" s="8">
        <v>25789</v>
      </c>
      <c r="L4871">
        <v>25789</v>
      </c>
      <c r="M4871" s="6">
        <v>257.89</v>
      </c>
      <c r="N4871" t="str">
        <f t="shared" si="76"/>
        <v>02</v>
      </c>
    </row>
    <row r="4872" spans="1:14" ht="15" customHeight="1" x14ac:dyDescent="0.25">
      <c r="A4872" t="s">
        <v>14</v>
      </c>
      <c r="B4872">
        <v>0</v>
      </c>
      <c r="C4872" s="7" t="s">
        <v>15</v>
      </c>
      <c r="D4872">
        <v>22</v>
      </c>
      <c r="E4872" s="1" t="s">
        <v>59</v>
      </c>
      <c r="F4872" s="2" t="s">
        <v>282</v>
      </c>
      <c r="G4872" s="3" t="s">
        <v>285</v>
      </c>
      <c r="H4872" s="3" t="s">
        <v>71</v>
      </c>
      <c r="I4872" s="1" t="s">
        <v>16</v>
      </c>
      <c r="J4872" t="s">
        <v>630</v>
      </c>
      <c r="K4872" s="8">
        <v>236465</v>
      </c>
      <c r="L4872">
        <v>236465</v>
      </c>
      <c r="M4872" s="6">
        <v>2364.65</v>
      </c>
      <c r="N4872" t="str">
        <f t="shared" si="76"/>
        <v>05</v>
      </c>
    </row>
    <row r="4873" spans="1:14" ht="15" customHeight="1" x14ac:dyDescent="0.25">
      <c r="A4873" t="s">
        <v>14</v>
      </c>
      <c r="B4873">
        <v>0</v>
      </c>
      <c r="C4873" s="7" t="s">
        <v>15</v>
      </c>
      <c r="D4873">
        <v>22</v>
      </c>
      <c r="E4873" s="1" t="s">
        <v>59</v>
      </c>
      <c r="F4873" s="2" t="s">
        <v>282</v>
      </c>
      <c r="G4873" s="3" t="s">
        <v>285</v>
      </c>
      <c r="H4873" s="3" t="s">
        <v>71</v>
      </c>
      <c r="I4873" s="1" t="s">
        <v>16</v>
      </c>
      <c r="J4873" t="s">
        <v>823</v>
      </c>
      <c r="K4873" s="8">
        <v>381264</v>
      </c>
      <c r="L4873">
        <v>381264</v>
      </c>
      <c r="M4873" s="6">
        <v>3812.64</v>
      </c>
      <c r="N4873" t="str">
        <f t="shared" si="76"/>
        <v>05</v>
      </c>
    </row>
    <row r="4874" spans="1:14" ht="15" customHeight="1" x14ac:dyDescent="0.25">
      <c r="A4874" t="s">
        <v>14</v>
      </c>
      <c r="B4874">
        <v>0</v>
      </c>
      <c r="C4874" s="7" t="s">
        <v>15</v>
      </c>
      <c r="D4874">
        <v>22</v>
      </c>
      <c r="E4874" s="1" t="s">
        <v>59</v>
      </c>
      <c r="F4874" s="2" t="s">
        <v>282</v>
      </c>
      <c r="G4874" s="3" t="s">
        <v>291</v>
      </c>
      <c r="H4874" s="3" t="s">
        <v>58</v>
      </c>
      <c r="I4874" s="1" t="s">
        <v>246</v>
      </c>
      <c r="J4874" t="s">
        <v>624</v>
      </c>
      <c r="K4874" s="8">
        <v>10096320</v>
      </c>
      <c r="L4874">
        <v>10096320</v>
      </c>
      <c r="M4874" s="6">
        <v>100963.2</v>
      </c>
      <c r="N4874" t="str">
        <f t="shared" si="76"/>
        <v>01</v>
      </c>
    </row>
    <row r="4875" spans="1:14" ht="15" customHeight="1" x14ac:dyDescent="0.25">
      <c r="A4875" t="s">
        <v>14</v>
      </c>
      <c r="B4875">
        <v>0</v>
      </c>
      <c r="C4875" s="7" t="s">
        <v>15</v>
      </c>
      <c r="D4875">
        <v>22</v>
      </c>
      <c r="E4875" s="1" t="s">
        <v>59</v>
      </c>
      <c r="F4875" s="2" t="s">
        <v>282</v>
      </c>
      <c r="G4875" s="3" t="s">
        <v>291</v>
      </c>
      <c r="H4875" s="3" t="s">
        <v>54</v>
      </c>
      <c r="I4875" s="1" t="s">
        <v>246</v>
      </c>
      <c r="J4875" t="s">
        <v>624</v>
      </c>
      <c r="K4875" s="8">
        <v>3185022</v>
      </c>
      <c r="L4875">
        <v>3185022</v>
      </c>
      <c r="M4875" s="6">
        <v>31850.22</v>
      </c>
      <c r="N4875" t="str">
        <f t="shared" si="76"/>
        <v>02</v>
      </c>
    </row>
    <row r="4876" spans="1:14" ht="15" customHeight="1" x14ac:dyDescent="0.25">
      <c r="A4876" t="s">
        <v>14</v>
      </c>
      <c r="B4876">
        <v>0</v>
      </c>
      <c r="C4876" s="7" t="s">
        <v>15</v>
      </c>
      <c r="D4876">
        <v>22</v>
      </c>
      <c r="E4876" s="1" t="s">
        <v>59</v>
      </c>
      <c r="F4876" s="2" t="s">
        <v>282</v>
      </c>
      <c r="G4876" s="3" t="s">
        <v>291</v>
      </c>
      <c r="H4876" s="3" t="s">
        <v>71</v>
      </c>
      <c r="I4876" s="1" t="s">
        <v>16</v>
      </c>
      <c r="J4876" t="s">
        <v>624</v>
      </c>
      <c r="K4876" s="8">
        <v>7043400</v>
      </c>
      <c r="L4876">
        <v>7043400</v>
      </c>
      <c r="M4876" s="6">
        <v>70434</v>
      </c>
      <c r="N4876" t="str">
        <f t="shared" si="76"/>
        <v>05</v>
      </c>
    </row>
    <row r="4877" spans="1:14" ht="15" customHeight="1" x14ac:dyDescent="0.25">
      <c r="A4877" t="s">
        <v>14</v>
      </c>
      <c r="B4877">
        <v>0</v>
      </c>
      <c r="C4877" s="7" t="s">
        <v>15</v>
      </c>
      <c r="D4877">
        <v>22</v>
      </c>
      <c r="E4877" s="1" t="s">
        <v>59</v>
      </c>
      <c r="F4877" s="2" t="s">
        <v>282</v>
      </c>
      <c r="G4877" s="3" t="s">
        <v>291</v>
      </c>
      <c r="H4877" s="3" t="s">
        <v>71</v>
      </c>
      <c r="I4877" s="1" t="s">
        <v>16</v>
      </c>
      <c r="J4877" t="s">
        <v>637</v>
      </c>
      <c r="K4877" s="8">
        <v>81627375</v>
      </c>
      <c r="L4877">
        <v>81627375</v>
      </c>
      <c r="M4877" s="6">
        <v>816273.75</v>
      </c>
      <c r="N4877" t="str">
        <f t="shared" si="76"/>
        <v>05</v>
      </c>
    </row>
    <row r="4878" spans="1:14" ht="15" customHeight="1" x14ac:dyDescent="0.25">
      <c r="A4878" t="s">
        <v>14</v>
      </c>
      <c r="B4878">
        <v>0</v>
      </c>
      <c r="C4878" s="7" t="s">
        <v>15</v>
      </c>
      <c r="D4878">
        <v>22</v>
      </c>
      <c r="E4878" s="1" t="s">
        <v>59</v>
      </c>
      <c r="F4878" s="2" t="s">
        <v>282</v>
      </c>
      <c r="G4878" s="3" t="s">
        <v>291</v>
      </c>
      <c r="H4878" s="3" t="s">
        <v>73</v>
      </c>
      <c r="I4878" s="1" t="s">
        <v>16</v>
      </c>
      <c r="J4878" t="s">
        <v>637</v>
      </c>
      <c r="K4878" s="8">
        <v>28227225</v>
      </c>
      <c r="L4878">
        <v>28227225</v>
      </c>
      <c r="M4878" s="6">
        <v>282272.25</v>
      </c>
      <c r="N4878" t="str">
        <f t="shared" si="76"/>
        <v>06</v>
      </c>
    </row>
    <row r="4879" spans="1:14" ht="15" customHeight="1" x14ac:dyDescent="0.25">
      <c r="A4879" t="s">
        <v>14</v>
      </c>
      <c r="B4879">
        <v>0</v>
      </c>
      <c r="C4879" s="7" t="s">
        <v>15</v>
      </c>
      <c r="D4879">
        <v>22</v>
      </c>
      <c r="E4879" s="1" t="s">
        <v>59</v>
      </c>
      <c r="F4879" s="2" t="s">
        <v>282</v>
      </c>
      <c r="G4879" s="3" t="s">
        <v>293</v>
      </c>
      <c r="H4879" s="3" t="s">
        <v>71</v>
      </c>
      <c r="I4879" s="1" t="s">
        <v>16</v>
      </c>
      <c r="J4879" t="s">
        <v>821</v>
      </c>
      <c r="K4879" s="8">
        <v>1663200</v>
      </c>
      <c r="L4879">
        <v>1663200</v>
      </c>
      <c r="M4879" s="6">
        <v>16632</v>
      </c>
      <c r="N4879" t="str">
        <f t="shared" ref="N4879:N4942" si="77">LEFT(H4879,2)</f>
        <v>05</v>
      </c>
    </row>
    <row r="4880" spans="1:14" ht="15" customHeight="1" x14ac:dyDescent="0.25">
      <c r="A4880" t="s">
        <v>14</v>
      </c>
      <c r="B4880">
        <v>0</v>
      </c>
      <c r="C4880" s="7" t="s">
        <v>15</v>
      </c>
      <c r="D4880">
        <v>22</v>
      </c>
      <c r="E4880" s="1" t="s">
        <v>59</v>
      </c>
      <c r="F4880" s="2" t="s">
        <v>356</v>
      </c>
      <c r="G4880" s="3" t="s">
        <v>358</v>
      </c>
      <c r="H4880" s="3" t="s">
        <v>227</v>
      </c>
      <c r="I4880" s="1" t="s">
        <v>101</v>
      </c>
      <c r="J4880" t="s">
        <v>635</v>
      </c>
      <c r="K4880" s="8">
        <v>45704</v>
      </c>
      <c r="L4880">
        <v>45704</v>
      </c>
      <c r="M4880" s="6">
        <v>457.04</v>
      </c>
      <c r="N4880" t="str">
        <f t="shared" si="77"/>
        <v>02</v>
      </c>
    </row>
    <row r="4881" spans="1:14" ht="15" customHeight="1" x14ac:dyDescent="0.25">
      <c r="A4881" t="s">
        <v>14</v>
      </c>
      <c r="B4881">
        <v>0</v>
      </c>
      <c r="C4881" s="7" t="s">
        <v>15</v>
      </c>
      <c r="D4881">
        <v>22</v>
      </c>
      <c r="E4881" s="1" t="s">
        <v>59</v>
      </c>
      <c r="F4881" s="2" t="s">
        <v>356</v>
      </c>
      <c r="G4881" s="3" t="s">
        <v>358</v>
      </c>
      <c r="H4881" s="3" t="s">
        <v>227</v>
      </c>
      <c r="I4881" s="1" t="s">
        <v>246</v>
      </c>
      <c r="J4881" t="s">
        <v>635</v>
      </c>
      <c r="K4881" s="8">
        <v>29651</v>
      </c>
      <c r="L4881">
        <v>29651</v>
      </c>
      <c r="M4881" s="6">
        <v>296.51</v>
      </c>
      <c r="N4881" t="str">
        <f t="shared" si="77"/>
        <v>02</v>
      </c>
    </row>
    <row r="4882" spans="1:14" ht="15" customHeight="1" x14ac:dyDescent="0.25">
      <c r="A4882" t="s">
        <v>14</v>
      </c>
      <c r="B4882">
        <v>0</v>
      </c>
      <c r="C4882" s="7" t="s">
        <v>15</v>
      </c>
      <c r="D4882">
        <v>22</v>
      </c>
      <c r="E4882" s="1" t="s">
        <v>59</v>
      </c>
      <c r="F4882" s="2" t="s">
        <v>356</v>
      </c>
      <c r="G4882" s="3" t="s">
        <v>358</v>
      </c>
      <c r="H4882" s="3" t="s">
        <v>227</v>
      </c>
      <c r="I4882" s="16" t="s">
        <v>64</v>
      </c>
      <c r="J4882" t="s">
        <v>635</v>
      </c>
      <c r="K4882" s="8">
        <v>29151</v>
      </c>
      <c r="L4882">
        <v>29151</v>
      </c>
      <c r="M4882" s="6">
        <v>291.51</v>
      </c>
      <c r="N4882" t="str">
        <f t="shared" si="77"/>
        <v>02</v>
      </c>
    </row>
    <row r="4883" spans="1:14" ht="15" customHeight="1" x14ac:dyDescent="0.25">
      <c r="A4883" t="s">
        <v>14</v>
      </c>
      <c r="B4883">
        <v>0</v>
      </c>
      <c r="C4883" s="7" t="s">
        <v>15</v>
      </c>
      <c r="D4883">
        <v>22</v>
      </c>
      <c r="E4883" s="1" t="s">
        <v>59</v>
      </c>
      <c r="F4883" s="2" t="s">
        <v>356</v>
      </c>
      <c r="G4883" s="3" t="s">
        <v>358</v>
      </c>
      <c r="H4883" s="3" t="s">
        <v>227</v>
      </c>
      <c r="I4883" s="16" t="s">
        <v>64</v>
      </c>
      <c r="J4883" t="s">
        <v>635</v>
      </c>
      <c r="K4883" s="8">
        <v>353624</v>
      </c>
      <c r="L4883">
        <v>353624</v>
      </c>
      <c r="M4883" s="6">
        <v>3536.2400000000002</v>
      </c>
      <c r="N4883" t="str">
        <f t="shared" si="77"/>
        <v>02</v>
      </c>
    </row>
    <row r="4884" spans="1:14" ht="15" customHeight="1" x14ac:dyDescent="0.25">
      <c r="A4884" t="s">
        <v>14</v>
      </c>
      <c r="B4884">
        <v>0</v>
      </c>
      <c r="C4884" s="7" t="s">
        <v>15</v>
      </c>
      <c r="D4884">
        <v>22</v>
      </c>
      <c r="E4884" s="1" t="s">
        <v>59</v>
      </c>
      <c r="F4884" s="2" t="s">
        <v>380</v>
      </c>
      <c r="G4884" s="3" t="s">
        <v>381</v>
      </c>
      <c r="H4884" s="3" t="s">
        <v>227</v>
      </c>
      <c r="I4884" s="1" t="s">
        <v>64</v>
      </c>
      <c r="J4884" t="s">
        <v>635</v>
      </c>
      <c r="K4884" s="8">
        <v>73873</v>
      </c>
      <c r="L4884">
        <v>73873</v>
      </c>
      <c r="M4884" s="6">
        <v>738.73</v>
      </c>
      <c r="N4884" t="str">
        <f t="shared" si="77"/>
        <v>02</v>
      </c>
    </row>
    <row r="4885" spans="1:14" ht="15" customHeight="1" x14ac:dyDescent="0.25">
      <c r="A4885" t="s">
        <v>14</v>
      </c>
      <c r="B4885">
        <v>0</v>
      </c>
      <c r="C4885" s="7" t="s">
        <v>15</v>
      </c>
      <c r="D4885">
        <v>22</v>
      </c>
      <c r="E4885" s="1" t="s">
        <v>59</v>
      </c>
      <c r="F4885" s="2" t="s">
        <v>297</v>
      </c>
      <c r="G4885" s="3" t="s">
        <v>298</v>
      </c>
      <c r="H4885" s="3" t="s">
        <v>58</v>
      </c>
      <c r="I4885" s="1" t="s">
        <v>101</v>
      </c>
      <c r="J4885" t="s">
        <v>837</v>
      </c>
      <c r="K4885" s="8">
        <v>1144296</v>
      </c>
      <c r="L4885">
        <v>1144296</v>
      </c>
      <c r="M4885" s="6">
        <v>11442.960000000001</v>
      </c>
      <c r="N4885" t="str">
        <f t="shared" si="77"/>
        <v>01</v>
      </c>
    </row>
    <row r="4886" spans="1:14" ht="15" customHeight="1" x14ac:dyDescent="0.25">
      <c r="A4886" t="s">
        <v>14</v>
      </c>
      <c r="B4886">
        <v>0</v>
      </c>
      <c r="C4886" s="7" t="s">
        <v>15</v>
      </c>
      <c r="D4886">
        <v>22</v>
      </c>
      <c r="E4886" s="1" t="s">
        <v>59</v>
      </c>
      <c r="F4886" s="2" t="s">
        <v>297</v>
      </c>
      <c r="G4886" s="3" t="s">
        <v>298</v>
      </c>
      <c r="H4886" s="3" t="s">
        <v>107</v>
      </c>
      <c r="I4886" s="1" t="s">
        <v>101</v>
      </c>
      <c r="J4886" t="s">
        <v>837</v>
      </c>
      <c r="K4886" s="8">
        <v>11700</v>
      </c>
      <c r="L4886">
        <v>11700</v>
      </c>
      <c r="M4886" s="6">
        <v>117</v>
      </c>
      <c r="N4886" t="str">
        <f t="shared" si="77"/>
        <v>01</v>
      </c>
    </row>
    <row r="4887" spans="1:14" ht="15" customHeight="1" x14ac:dyDescent="0.25">
      <c r="A4887" t="s">
        <v>14</v>
      </c>
      <c r="B4887">
        <v>0</v>
      </c>
      <c r="C4887" s="7" t="s">
        <v>15</v>
      </c>
      <c r="D4887">
        <v>22</v>
      </c>
      <c r="E4887" s="1" t="s">
        <v>59</v>
      </c>
      <c r="F4887" s="2" t="s">
        <v>297</v>
      </c>
      <c r="G4887" s="3" t="s">
        <v>298</v>
      </c>
      <c r="H4887" s="3" t="s">
        <v>54</v>
      </c>
      <c r="I4887" s="1" t="s">
        <v>101</v>
      </c>
      <c r="J4887" t="s">
        <v>837</v>
      </c>
      <c r="K4887" s="8">
        <v>390583</v>
      </c>
      <c r="L4887">
        <v>390583</v>
      </c>
      <c r="M4887" s="6">
        <v>3905.83</v>
      </c>
      <c r="N4887" t="str">
        <f t="shared" si="77"/>
        <v>02</v>
      </c>
    </row>
    <row r="4888" spans="1:14" ht="15" customHeight="1" x14ac:dyDescent="0.25">
      <c r="A4888" t="s">
        <v>14</v>
      </c>
      <c r="B4888">
        <v>0</v>
      </c>
      <c r="C4888" s="7" t="s">
        <v>15</v>
      </c>
      <c r="D4888">
        <v>22</v>
      </c>
      <c r="E4888" s="1" t="s">
        <v>59</v>
      </c>
      <c r="F4888" s="2" t="s">
        <v>297</v>
      </c>
      <c r="G4888" s="3" t="s">
        <v>298</v>
      </c>
      <c r="H4888" s="3" t="s">
        <v>70</v>
      </c>
      <c r="I4888" s="1" t="s">
        <v>101</v>
      </c>
      <c r="J4888" t="s">
        <v>837</v>
      </c>
      <c r="K4888" s="8">
        <v>2585</v>
      </c>
      <c r="L4888">
        <v>2585</v>
      </c>
      <c r="M4888" s="6">
        <v>25.85</v>
      </c>
      <c r="N4888" t="str">
        <f t="shared" si="77"/>
        <v>02</v>
      </c>
    </row>
    <row r="4889" spans="1:14" ht="15" customHeight="1" x14ac:dyDescent="0.25">
      <c r="A4889" t="s">
        <v>14</v>
      </c>
      <c r="B4889">
        <v>0</v>
      </c>
      <c r="C4889" s="7" t="s">
        <v>15</v>
      </c>
      <c r="D4889">
        <v>22</v>
      </c>
      <c r="E4889" s="1" t="s">
        <v>59</v>
      </c>
      <c r="F4889" s="2" t="s">
        <v>297</v>
      </c>
      <c r="G4889" s="3" t="s">
        <v>298</v>
      </c>
      <c r="H4889" s="3" t="s">
        <v>227</v>
      </c>
      <c r="I4889" s="1" t="s">
        <v>101</v>
      </c>
      <c r="J4889" t="s">
        <v>635</v>
      </c>
      <c r="K4889" s="8">
        <v>2398</v>
      </c>
      <c r="L4889">
        <v>2398</v>
      </c>
      <c r="M4889" s="6">
        <v>23.98</v>
      </c>
      <c r="N4889" t="str">
        <f t="shared" si="77"/>
        <v>02</v>
      </c>
    </row>
    <row r="4890" spans="1:14" ht="15" customHeight="1" x14ac:dyDescent="0.25">
      <c r="A4890" t="s">
        <v>14</v>
      </c>
      <c r="B4890">
        <v>0</v>
      </c>
      <c r="C4890" s="7" t="s">
        <v>15</v>
      </c>
      <c r="D4890">
        <v>22</v>
      </c>
      <c r="E4890" s="1" t="s">
        <v>59</v>
      </c>
      <c r="F4890" s="2" t="s">
        <v>129</v>
      </c>
      <c r="G4890" s="3" t="s">
        <v>93</v>
      </c>
      <c r="H4890" s="3" t="s">
        <v>227</v>
      </c>
      <c r="I4890" s="16" t="s">
        <v>55</v>
      </c>
      <c r="J4890" t="s">
        <v>635</v>
      </c>
      <c r="K4890" s="8">
        <v>13123</v>
      </c>
      <c r="L4890">
        <v>13123</v>
      </c>
      <c r="M4890" s="6">
        <v>131.22999999999999</v>
      </c>
      <c r="N4890" t="str">
        <f t="shared" si="77"/>
        <v>02</v>
      </c>
    </row>
    <row r="4891" spans="1:14" ht="15" customHeight="1" x14ac:dyDescent="0.25">
      <c r="A4891" t="s">
        <v>14</v>
      </c>
      <c r="B4891">
        <v>0</v>
      </c>
      <c r="C4891" s="7" t="s">
        <v>15</v>
      </c>
      <c r="D4891">
        <v>22</v>
      </c>
      <c r="E4891" s="1" t="s">
        <v>59</v>
      </c>
      <c r="F4891" s="2" t="s">
        <v>129</v>
      </c>
      <c r="G4891" s="3" t="s">
        <v>93</v>
      </c>
      <c r="H4891" s="3" t="s">
        <v>227</v>
      </c>
      <c r="I4891" s="1" t="s">
        <v>55</v>
      </c>
      <c r="J4891" t="s">
        <v>635</v>
      </c>
      <c r="K4891" s="8">
        <v>21293</v>
      </c>
      <c r="L4891">
        <v>21293</v>
      </c>
      <c r="M4891" s="6">
        <v>212.93</v>
      </c>
      <c r="N4891" t="str">
        <f t="shared" si="77"/>
        <v>02</v>
      </c>
    </row>
    <row r="4892" spans="1:14" ht="15" customHeight="1" x14ac:dyDescent="0.25">
      <c r="A4892" t="s">
        <v>14</v>
      </c>
      <c r="B4892">
        <v>0</v>
      </c>
      <c r="C4892" s="7" t="s">
        <v>15</v>
      </c>
      <c r="D4892">
        <v>22</v>
      </c>
      <c r="E4892" s="1" t="s">
        <v>59</v>
      </c>
      <c r="F4892" s="2" t="s">
        <v>129</v>
      </c>
      <c r="G4892" s="3" t="s">
        <v>93</v>
      </c>
      <c r="H4892" s="3" t="s">
        <v>227</v>
      </c>
      <c r="I4892" s="16" t="s">
        <v>64</v>
      </c>
      <c r="J4892" t="s">
        <v>635</v>
      </c>
      <c r="K4892" s="8">
        <v>12380</v>
      </c>
      <c r="L4892">
        <v>12380</v>
      </c>
      <c r="M4892" s="6">
        <v>123.8</v>
      </c>
      <c r="N4892" t="str">
        <f t="shared" si="77"/>
        <v>02</v>
      </c>
    </row>
    <row r="4893" spans="1:14" ht="15" customHeight="1" x14ac:dyDescent="0.25">
      <c r="A4893" t="s">
        <v>14</v>
      </c>
      <c r="B4893">
        <v>0</v>
      </c>
      <c r="C4893" s="7" t="s">
        <v>15</v>
      </c>
      <c r="D4893">
        <v>22</v>
      </c>
      <c r="E4893" s="1" t="s">
        <v>307</v>
      </c>
      <c r="F4893" s="2" t="s">
        <v>85</v>
      </c>
      <c r="G4893" s="3" t="s">
        <v>86</v>
      </c>
      <c r="H4893" s="3" t="s">
        <v>63</v>
      </c>
      <c r="I4893" s="1" t="s">
        <v>55</v>
      </c>
      <c r="J4893" t="s">
        <v>830</v>
      </c>
      <c r="K4893" s="8">
        <v>2971800</v>
      </c>
      <c r="L4893">
        <v>2971800</v>
      </c>
      <c r="M4893" s="6">
        <v>29718</v>
      </c>
      <c r="N4893" t="str">
        <f t="shared" si="77"/>
        <v>01</v>
      </c>
    </row>
    <row r="4894" spans="1:14" ht="15" customHeight="1" x14ac:dyDescent="0.25">
      <c r="A4894" t="s">
        <v>14</v>
      </c>
      <c r="B4894">
        <v>0</v>
      </c>
      <c r="C4894" s="7" t="s">
        <v>15</v>
      </c>
      <c r="D4894">
        <v>22</v>
      </c>
      <c r="E4894" s="1" t="s">
        <v>307</v>
      </c>
      <c r="F4894" s="2" t="s">
        <v>85</v>
      </c>
      <c r="G4894" s="3" t="s">
        <v>86</v>
      </c>
      <c r="H4894" s="3" t="s">
        <v>54</v>
      </c>
      <c r="I4894" s="1" t="s">
        <v>55</v>
      </c>
      <c r="J4894" t="s">
        <v>830</v>
      </c>
      <c r="K4894" s="8">
        <v>1040100</v>
      </c>
      <c r="L4894">
        <v>1040100</v>
      </c>
      <c r="M4894" s="6">
        <v>10401</v>
      </c>
      <c r="N4894" t="str">
        <f t="shared" si="77"/>
        <v>02</v>
      </c>
    </row>
    <row r="4895" spans="1:14" ht="15" customHeight="1" x14ac:dyDescent="0.25">
      <c r="A4895" t="s">
        <v>14</v>
      </c>
      <c r="B4895">
        <v>0</v>
      </c>
      <c r="C4895" s="7" t="s">
        <v>15</v>
      </c>
      <c r="D4895">
        <v>22</v>
      </c>
      <c r="E4895" s="1" t="s">
        <v>309</v>
      </c>
      <c r="F4895" s="2" t="s">
        <v>17</v>
      </c>
      <c r="G4895" s="3" t="s">
        <v>15</v>
      </c>
      <c r="H4895" s="3" t="s">
        <v>357</v>
      </c>
      <c r="I4895" s="1" t="s">
        <v>16</v>
      </c>
      <c r="J4895" t="s">
        <v>835</v>
      </c>
      <c r="K4895" s="8">
        <v>156836937</v>
      </c>
      <c r="L4895">
        <v>-156836937</v>
      </c>
      <c r="M4895" s="6">
        <v>-1568369.37</v>
      </c>
      <c r="N4895" t="str">
        <f t="shared" si="77"/>
        <v>40</v>
      </c>
    </row>
    <row r="4896" spans="1:14" ht="15" customHeight="1" x14ac:dyDescent="0.25">
      <c r="A4896" t="s">
        <v>14</v>
      </c>
      <c r="B4896">
        <v>0</v>
      </c>
      <c r="C4896" s="7" t="s">
        <v>15</v>
      </c>
      <c r="D4896">
        <v>22</v>
      </c>
      <c r="E4896" s="1" t="s">
        <v>309</v>
      </c>
      <c r="F4896" s="2" t="s">
        <v>85</v>
      </c>
      <c r="G4896" s="3" t="s">
        <v>87</v>
      </c>
      <c r="H4896" s="3" t="s">
        <v>63</v>
      </c>
      <c r="I4896" s="1" t="s">
        <v>55</v>
      </c>
      <c r="J4896" t="s">
        <v>835</v>
      </c>
      <c r="K4896" s="8">
        <v>3183121</v>
      </c>
      <c r="L4896">
        <v>3183121</v>
      </c>
      <c r="M4896" s="6">
        <v>31831.21</v>
      </c>
      <c r="N4896" t="str">
        <f t="shared" si="77"/>
        <v>01</v>
      </c>
    </row>
    <row r="4897" spans="1:14" ht="15" customHeight="1" x14ac:dyDescent="0.25">
      <c r="A4897" t="s">
        <v>14</v>
      </c>
      <c r="B4897">
        <v>0</v>
      </c>
      <c r="C4897" s="7" t="s">
        <v>15</v>
      </c>
      <c r="D4897">
        <v>22</v>
      </c>
      <c r="E4897" s="1" t="s">
        <v>309</v>
      </c>
      <c r="F4897" s="2" t="s">
        <v>85</v>
      </c>
      <c r="G4897" s="3" t="s">
        <v>87</v>
      </c>
      <c r="H4897" s="3" t="s">
        <v>54</v>
      </c>
      <c r="I4897" s="1" t="s">
        <v>55</v>
      </c>
      <c r="J4897" t="s">
        <v>835</v>
      </c>
      <c r="K4897" s="8">
        <v>1172670</v>
      </c>
      <c r="L4897">
        <v>1172670</v>
      </c>
      <c r="M4897" s="6">
        <v>11726.7</v>
      </c>
      <c r="N4897" t="str">
        <f t="shared" si="77"/>
        <v>02</v>
      </c>
    </row>
    <row r="4898" spans="1:14" ht="15" customHeight="1" x14ac:dyDescent="0.25">
      <c r="A4898" t="s">
        <v>14</v>
      </c>
      <c r="B4898">
        <v>0</v>
      </c>
      <c r="C4898" s="7" t="s">
        <v>15</v>
      </c>
      <c r="D4898">
        <v>22</v>
      </c>
      <c r="E4898" s="1" t="s">
        <v>309</v>
      </c>
      <c r="F4898" s="2" t="s">
        <v>85</v>
      </c>
      <c r="G4898" s="3" t="s">
        <v>87</v>
      </c>
      <c r="H4898" s="3" t="s">
        <v>71</v>
      </c>
      <c r="I4898" s="1" t="s">
        <v>16</v>
      </c>
      <c r="J4898" t="s">
        <v>835</v>
      </c>
      <c r="K4898" s="8">
        <v>59050</v>
      </c>
      <c r="L4898">
        <v>59050</v>
      </c>
      <c r="M4898" s="6">
        <v>590.5</v>
      </c>
      <c r="N4898" t="str">
        <f t="shared" si="77"/>
        <v>05</v>
      </c>
    </row>
    <row r="4899" spans="1:14" ht="15" customHeight="1" x14ac:dyDescent="0.25">
      <c r="A4899" t="s">
        <v>14</v>
      </c>
      <c r="B4899">
        <v>0</v>
      </c>
      <c r="C4899" s="7" t="s">
        <v>15</v>
      </c>
      <c r="D4899">
        <v>22</v>
      </c>
      <c r="E4899" s="1" t="s">
        <v>309</v>
      </c>
      <c r="F4899" s="2" t="s">
        <v>52</v>
      </c>
      <c r="G4899" s="3" t="s">
        <v>240</v>
      </c>
      <c r="H4899" s="3" t="s">
        <v>103</v>
      </c>
      <c r="I4899" s="1" t="s">
        <v>64</v>
      </c>
      <c r="J4899" t="s">
        <v>835</v>
      </c>
      <c r="K4899" s="8">
        <v>89063</v>
      </c>
      <c r="L4899">
        <v>89063</v>
      </c>
      <c r="M4899" s="6">
        <v>890.63</v>
      </c>
      <c r="N4899" t="str">
        <f t="shared" si="77"/>
        <v>01</v>
      </c>
    </row>
    <row r="4900" spans="1:14" ht="15" customHeight="1" x14ac:dyDescent="0.25">
      <c r="A4900" t="s">
        <v>14</v>
      </c>
      <c r="B4900">
        <v>0</v>
      </c>
      <c r="C4900" s="7" t="s">
        <v>15</v>
      </c>
      <c r="D4900">
        <v>22</v>
      </c>
      <c r="E4900" s="1" t="s">
        <v>309</v>
      </c>
      <c r="F4900" s="2" t="s">
        <v>52</v>
      </c>
      <c r="G4900" s="3" t="s">
        <v>240</v>
      </c>
      <c r="H4900" s="3" t="s">
        <v>66</v>
      </c>
      <c r="I4900" s="1" t="s">
        <v>55</v>
      </c>
      <c r="J4900" t="s">
        <v>835</v>
      </c>
      <c r="K4900" s="8">
        <v>312920</v>
      </c>
      <c r="L4900">
        <v>312920</v>
      </c>
      <c r="M4900" s="6">
        <v>3129.2000000000003</v>
      </c>
      <c r="N4900" t="str">
        <f t="shared" si="77"/>
        <v>01</v>
      </c>
    </row>
    <row r="4901" spans="1:14" ht="15" customHeight="1" x14ac:dyDescent="0.25">
      <c r="A4901" t="s">
        <v>14</v>
      </c>
      <c r="B4901">
        <v>0</v>
      </c>
      <c r="C4901" s="7" t="s">
        <v>15</v>
      </c>
      <c r="D4901">
        <v>22</v>
      </c>
      <c r="E4901" s="1" t="s">
        <v>309</v>
      </c>
      <c r="F4901" s="2" t="s">
        <v>52</v>
      </c>
      <c r="G4901" s="3" t="s">
        <v>240</v>
      </c>
      <c r="H4901" s="3" t="s">
        <v>66</v>
      </c>
      <c r="I4901" s="1" t="s">
        <v>64</v>
      </c>
      <c r="J4901" t="s">
        <v>835</v>
      </c>
      <c r="K4901" s="8">
        <v>650142</v>
      </c>
      <c r="L4901">
        <v>650142</v>
      </c>
      <c r="M4901" s="6">
        <v>6501.42</v>
      </c>
      <c r="N4901" t="str">
        <f t="shared" si="77"/>
        <v>01</v>
      </c>
    </row>
    <row r="4902" spans="1:14" ht="15" customHeight="1" x14ac:dyDescent="0.25">
      <c r="A4902" t="s">
        <v>14</v>
      </c>
      <c r="B4902">
        <v>0</v>
      </c>
      <c r="C4902" s="7" t="s">
        <v>15</v>
      </c>
      <c r="D4902">
        <v>22</v>
      </c>
      <c r="E4902" s="1" t="s">
        <v>309</v>
      </c>
      <c r="F4902" s="2" t="s">
        <v>52</v>
      </c>
      <c r="G4902" s="3" t="s">
        <v>240</v>
      </c>
      <c r="H4902" s="3" t="s">
        <v>70</v>
      </c>
      <c r="I4902" s="1" t="s">
        <v>55</v>
      </c>
      <c r="J4902" t="s">
        <v>835</v>
      </c>
      <c r="K4902" s="8">
        <v>68008</v>
      </c>
      <c r="L4902">
        <v>68008</v>
      </c>
      <c r="M4902" s="6">
        <v>680.08</v>
      </c>
      <c r="N4902" t="str">
        <f t="shared" si="77"/>
        <v>02</v>
      </c>
    </row>
    <row r="4903" spans="1:14" ht="15" customHeight="1" x14ac:dyDescent="0.25">
      <c r="A4903" t="s">
        <v>14</v>
      </c>
      <c r="B4903">
        <v>0</v>
      </c>
      <c r="C4903" s="7" t="s">
        <v>15</v>
      </c>
      <c r="D4903">
        <v>22</v>
      </c>
      <c r="E4903" s="1" t="s">
        <v>309</v>
      </c>
      <c r="F4903" s="2" t="s">
        <v>52</v>
      </c>
      <c r="G4903" s="3" t="s">
        <v>240</v>
      </c>
      <c r="H4903" s="3" t="s">
        <v>70</v>
      </c>
      <c r="I4903" s="1" t="s">
        <v>64</v>
      </c>
      <c r="J4903" t="s">
        <v>835</v>
      </c>
      <c r="K4903" s="8">
        <v>162345</v>
      </c>
      <c r="L4903">
        <v>162345</v>
      </c>
      <c r="M4903" s="6">
        <v>1623.45</v>
      </c>
      <c r="N4903" t="str">
        <f t="shared" si="77"/>
        <v>02</v>
      </c>
    </row>
    <row r="4904" spans="1:14" ht="15" customHeight="1" x14ac:dyDescent="0.25">
      <c r="A4904" t="s">
        <v>14</v>
      </c>
      <c r="B4904">
        <v>0</v>
      </c>
      <c r="C4904" s="7" t="s">
        <v>15</v>
      </c>
      <c r="D4904">
        <v>22</v>
      </c>
      <c r="E4904" s="1" t="s">
        <v>309</v>
      </c>
      <c r="F4904" s="2" t="s">
        <v>52</v>
      </c>
      <c r="G4904" s="3" t="s">
        <v>240</v>
      </c>
      <c r="H4904" s="3" t="s">
        <v>131</v>
      </c>
      <c r="I4904" s="1" t="s">
        <v>16</v>
      </c>
      <c r="J4904" t="s">
        <v>835</v>
      </c>
      <c r="K4904" s="8">
        <v>12750268</v>
      </c>
      <c r="L4904">
        <v>12750268</v>
      </c>
      <c r="M4904" s="6">
        <v>127502.68000000001</v>
      </c>
      <c r="N4904" t="str">
        <f t="shared" si="77"/>
        <v>03</v>
      </c>
    </row>
    <row r="4905" spans="1:14" ht="15" customHeight="1" x14ac:dyDescent="0.25">
      <c r="A4905" t="s">
        <v>14</v>
      </c>
      <c r="B4905">
        <v>0</v>
      </c>
      <c r="C4905" s="7" t="s">
        <v>15</v>
      </c>
      <c r="D4905">
        <v>22</v>
      </c>
      <c r="E4905" s="1" t="s">
        <v>309</v>
      </c>
      <c r="F4905" s="2" t="s">
        <v>52</v>
      </c>
      <c r="G4905" s="3" t="s">
        <v>240</v>
      </c>
      <c r="H4905" s="3" t="s">
        <v>145</v>
      </c>
      <c r="I4905" s="1" t="s">
        <v>16</v>
      </c>
      <c r="J4905" t="s">
        <v>835</v>
      </c>
      <c r="K4905" s="8">
        <v>31226</v>
      </c>
      <c r="L4905">
        <v>31226</v>
      </c>
      <c r="M4905" s="6">
        <v>312.26</v>
      </c>
      <c r="N4905" t="str">
        <f t="shared" si="77"/>
        <v>05</v>
      </c>
    </row>
    <row r="4906" spans="1:14" ht="15" customHeight="1" x14ac:dyDescent="0.25">
      <c r="A4906" t="s">
        <v>14</v>
      </c>
      <c r="B4906">
        <v>0</v>
      </c>
      <c r="C4906" s="7" t="s">
        <v>15</v>
      </c>
      <c r="D4906">
        <v>22</v>
      </c>
      <c r="E4906" s="1" t="s">
        <v>309</v>
      </c>
      <c r="F4906" s="2" t="s">
        <v>52</v>
      </c>
      <c r="G4906" s="3" t="s">
        <v>240</v>
      </c>
      <c r="H4906" s="3" t="s">
        <v>73</v>
      </c>
      <c r="I4906" s="1" t="s">
        <v>16</v>
      </c>
      <c r="J4906" t="s">
        <v>835</v>
      </c>
      <c r="K4906" s="8">
        <v>322375</v>
      </c>
      <c r="L4906">
        <v>322375</v>
      </c>
      <c r="M4906" s="6">
        <v>3223.75</v>
      </c>
      <c r="N4906" t="str">
        <f t="shared" si="77"/>
        <v>06</v>
      </c>
    </row>
    <row r="4907" spans="1:14" ht="15" customHeight="1" x14ac:dyDescent="0.25">
      <c r="A4907" t="s">
        <v>14</v>
      </c>
      <c r="B4907">
        <v>0</v>
      </c>
      <c r="C4907" s="7" t="s">
        <v>15</v>
      </c>
      <c r="D4907">
        <v>22</v>
      </c>
      <c r="E4907" s="1" t="s">
        <v>309</v>
      </c>
      <c r="F4907" s="2" t="s">
        <v>52</v>
      </c>
      <c r="G4907" s="3" t="s">
        <v>115</v>
      </c>
      <c r="H4907" s="3" t="s">
        <v>302</v>
      </c>
      <c r="I4907" s="1" t="s">
        <v>64</v>
      </c>
      <c r="J4907" t="s">
        <v>835</v>
      </c>
      <c r="K4907" s="8">
        <v>900311</v>
      </c>
      <c r="L4907">
        <v>900311</v>
      </c>
      <c r="M4907" s="6">
        <v>9003.11</v>
      </c>
      <c r="N4907" t="str">
        <f t="shared" si="77"/>
        <v>01</v>
      </c>
    </row>
    <row r="4908" spans="1:14" ht="15" customHeight="1" x14ac:dyDescent="0.25">
      <c r="A4908" t="s">
        <v>14</v>
      </c>
      <c r="B4908">
        <v>0</v>
      </c>
      <c r="C4908" s="7" t="s">
        <v>15</v>
      </c>
      <c r="D4908">
        <v>22</v>
      </c>
      <c r="E4908" s="1" t="s">
        <v>309</v>
      </c>
      <c r="F4908" s="2" t="s">
        <v>52</v>
      </c>
      <c r="G4908" s="3" t="s">
        <v>115</v>
      </c>
      <c r="H4908" s="3" t="s">
        <v>103</v>
      </c>
      <c r="I4908" s="1" t="s">
        <v>64</v>
      </c>
      <c r="J4908" t="s">
        <v>835</v>
      </c>
      <c r="K4908" s="8">
        <v>14976</v>
      </c>
      <c r="L4908">
        <v>14976</v>
      </c>
      <c r="M4908" s="6">
        <v>149.76</v>
      </c>
      <c r="N4908" t="str">
        <f t="shared" si="77"/>
        <v>01</v>
      </c>
    </row>
    <row r="4909" spans="1:14" ht="15" customHeight="1" x14ac:dyDescent="0.25">
      <c r="A4909" t="s">
        <v>14</v>
      </c>
      <c r="B4909">
        <v>0</v>
      </c>
      <c r="C4909" s="7" t="s">
        <v>15</v>
      </c>
      <c r="D4909">
        <v>22</v>
      </c>
      <c r="E4909" s="1" t="s">
        <v>309</v>
      </c>
      <c r="F4909" s="2" t="s">
        <v>52</v>
      </c>
      <c r="G4909" s="3" t="s">
        <v>115</v>
      </c>
      <c r="H4909" s="3" t="s">
        <v>69</v>
      </c>
      <c r="I4909" s="1" t="s">
        <v>64</v>
      </c>
      <c r="J4909" t="s">
        <v>835</v>
      </c>
      <c r="K4909" s="8">
        <v>201220</v>
      </c>
      <c r="L4909">
        <v>201220</v>
      </c>
      <c r="M4909" s="6">
        <v>2012.2</v>
      </c>
      <c r="N4909" t="str">
        <f t="shared" si="77"/>
        <v>02</v>
      </c>
    </row>
    <row r="4910" spans="1:14" ht="15" customHeight="1" x14ac:dyDescent="0.25">
      <c r="A4910" t="s">
        <v>14</v>
      </c>
      <c r="B4910">
        <v>0</v>
      </c>
      <c r="C4910" s="7" t="s">
        <v>15</v>
      </c>
      <c r="D4910">
        <v>22</v>
      </c>
      <c r="E4910" s="1" t="s">
        <v>309</v>
      </c>
      <c r="F4910" s="2" t="s">
        <v>52</v>
      </c>
      <c r="G4910" s="3" t="s">
        <v>115</v>
      </c>
      <c r="H4910" s="3" t="s">
        <v>70</v>
      </c>
      <c r="I4910" s="1" t="s">
        <v>64</v>
      </c>
      <c r="J4910" t="s">
        <v>835</v>
      </c>
      <c r="K4910" s="8">
        <v>3349</v>
      </c>
      <c r="L4910">
        <v>3349</v>
      </c>
      <c r="M4910" s="6">
        <v>33.49</v>
      </c>
      <c r="N4910" t="str">
        <f t="shared" si="77"/>
        <v>02</v>
      </c>
    </row>
    <row r="4911" spans="1:14" ht="15" customHeight="1" x14ac:dyDescent="0.25">
      <c r="A4911" t="s">
        <v>14</v>
      </c>
      <c r="B4911">
        <v>0</v>
      </c>
      <c r="C4911" s="7" t="s">
        <v>15</v>
      </c>
      <c r="D4911">
        <v>22</v>
      </c>
      <c r="E4911" s="1" t="s">
        <v>309</v>
      </c>
      <c r="F4911" s="2" t="s">
        <v>52</v>
      </c>
      <c r="G4911" s="3" t="s">
        <v>115</v>
      </c>
      <c r="H4911" s="3" t="s">
        <v>131</v>
      </c>
      <c r="I4911" s="1" t="s">
        <v>16</v>
      </c>
      <c r="J4911" t="s">
        <v>835</v>
      </c>
      <c r="K4911" s="8">
        <v>29216578</v>
      </c>
      <c r="L4911">
        <v>29216578</v>
      </c>
      <c r="M4911" s="6">
        <v>292165.78000000003</v>
      </c>
      <c r="N4911" t="str">
        <f t="shared" si="77"/>
        <v>03</v>
      </c>
    </row>
    <row r="4912" spans="1:14" ht="15" customHeight="1" x14ac:dyDescent="0.25">
      <c r="A4912" t="s">
        <v>14</v>
      </c>
      <c r="B4912">
        <v>0</v>
      </c>
      <c r="C4912" s="7" t="s">
        <v>15</v>
      </c>
      <c r="D4912">
        <v>22</v>
      </c>
      <c r="E4912" s="1" t="s">
        <v>309</v>
      </c>
      <c r="F4912" s="2" t="s">
        <v>52</v>
      </c>
      <c r="G4912" s="3" t="s">
        <v>115</v>
      </c>
      <c r="H4912" s="3" t="s">
        <v>71</v>
      </c>
      <c r="I4912" s="1" t="s">
        <v>16</v>
      </c>
      <c r="J4912" t="s">
        <v>835</v>
      </c>
      <c r="K4912" s="8">
        <v>133000</v>
      </c>
      <c r="L4912">
        <v>133000</v>
      </c>
      <c r="M4912" s="6">
        <v>1330</v>
      </c>
      <c r="N4912" t="str">
        <f t="shared" si="77"/>
        <v>05</v>
      </c>
    </row>
    <row r="4913" spans="1:14" ht="15" customHeight="1" x14ac:dyDescent="0.25">
      <c r="A4913" t="s">
        <v>14</v>
      </c>
      <c r="B4913">
        <v>0</v>
      </c>
      <c r="C4913" s="7" t="s">
        <v>15</v>
      </c>
      <c r="D4913">
        <v>22</v>
      </c>
      <c r="E4913" s="1" t="s">
        <v>309</v>
      </c>
      <c r="F4913" s="2" t="s">
        <v>52</v>
      </c>
      <c r="G4913" s="3" t="s">
        <v>115</v>
      </c>
      <c r="H4913" s="3" t="s">
        <v>73</v>
      </c>
      <c r="I4913" s="1" t="s">
        <v>16</v>
      </c>
      <c r="J4913" t="s">
        <v>835</v>
      </c>
      <c r="K4913" s="8">
        <v>1001853</v>
      </c>
      <c r="L4913">
        <v>1001853</v>
      </c>
      <c r="M4913" s="6">
        <v>10018.530000000001</v>
      </c>
      <c r="N4913" t="str">
        <f t="shared" si="77"/>
        <v>06</v>
      </c>
    </row>
    <row r="4914" spans="1:14" ht="15" customHeight="1" x14ac:dyDescent="0.25">
      <c r="A4914" t="s">
        <v>14</v>
      </c>
      <c r="B4914">
        <v>0</v>
      </c>
      <c r="C4914" s="7" t="s">
        <v>15</v>
      </c>
      <c r="D4914">
        <v>22</v>
      </c>
      <c r="E4914" s="1" t="s">
        <v>309</v>
      </c>
      <c r="F4914" s="2" t="s">
        <v>52</v>
      </c>
      <c r="G4914" s="3" t="s">
        <v>243</v>
      </c>
      <c r="H4914" s="3" t="s">
        <v>63</v>
      </c>
      <c r="I4914" s="1" t="s">
        <v>55</v>
      </c>
      <c r="J4914" t="s">
        <v>835</v>
      </c>
      <c r="K4914" s="8">
        <v>2596649</v>
      </c>
      <c r="L4914">
        <v>2596649</v>
      </c>
      <c r="M4914" s="6">
        <v>25966.49</v>
      </c>
      <c r="N4914" t="str">
        <f t="shared" si="77"/>
        <v>01</v>
      </c>
    </row>
    <row r="4915" spans="1:14" ht="15" customHeight="1" x14ac:dyDescent="0.25">
      <c r="A4915" t="s">
        <v>14</v>
      </c>
      <c r="B4915">
        <v>0</v>
      </c>
      <c r="C4915" s="7" t="s">
        <v>15</v>
      </c>
      <c r="D4915">
        <v>22</v>
      </c>
      <c r="E4915" s="1" t="s">
        <v>309</v>
      </c>
      <c r="F4915" s="2" t="s">
        <v>52</v>
      </c>
      <c r="G4915" s="3" t="s">
        <v>243</v>
      </c>
      <c r="H4915" s="3" t="s">
        <v>54</v>
      </c>
      <c r="I4915" s="1" t="s">
        <v>55</v>
      </c>
      <c r="J4915" t="s">
        <v>835</v>
      </c>
      <c r="K4915" s="8">
        <v>988530</v>
      </c>
      <c r="L4915">
        <v>988530</v>
      </c>
      <c r="M4915" s="6">
        <v>9885.3000000000011</v>
      </c>
      <c r="N4915" t="str">
        <f t="shared" si="77"/>
        <v>02</v>
      </c>
    </row>
    <row r="4916" spans="1:14" ht="15" customHeight="1" x14ac:dyDescent="0.25">
      <c r="A4916" t="s">
        <v>14</v>
      </c>
      <c r="B4916">
        <v>0</v>
      </c>
      <c r="C4916" s="7" t="s">
        <v>15</v>
      </c>
      <c r="D4916">
        <v>22</v>
      </c>
      <c r="E4916" s="1" t="s">
        <v>309</v>
      </c>
      <c r="F4916" s="2" t="s">
        <v>52</v>
      </c>
      <c r="G4916" s="3" t="s">
        <v>243</v>
      </c>
      <c r="H4916" s="3" t="s">
        <v>73</v>
      </c>
      <c r="I4916" s="1" t="s">
        <v>16</v>
      </c>
      <c r="J4916" t="s">
        <v>835</v>
      </c>
      <c r="K4916" s="8">
        <v>927799</v>
      </c>
      <c r="L4916">
        <v>927799</v>
      </c>
      <c r="M4916" s="6">
        <v>9277.99</v>
      </c>
      <c r="N4916" t="str">
        <f t="shared" si="77"/>
        <v>06</v>
      </c>
    </row>
    <row r="4917" spans="1:14" ht="15" customHeight="1" x14ac:dyDescent="0.25">
      <c r="A4917" t="s">
        <v>14</v>
      </c>
      <c r="B4917">
        <v>0</v>
      </c>
      <c r="C4917" s="7" t="s">
        <v>15</v>
      </c>
      <c r="D4917">
        <v>22</v>
      </c>
      <c r="E4917" s="1" t="s">
        <v>309</v>
      </c>
      <c r="F4917" s="2" t="s">
        <v>52</v>
      </c>
      <c r="G4917" s="3" t="s">
        <v>244</v>
      </c>
      <c r="H4917" s="3" t="s">
        <v>73</v>
      </c>
      <c r="I4917" s="1" t="s">
        <v>16</v>
      </c>
      <c r="J4917" t="s">
        <v>835</v>
      </c>
      <c r="K4917" s="8">
        <v>1362590</v>
      </c>
      <c r="L4917">
        <v>1362590</v>
      </c>
      <c r="M4917" s="6">
        <v>13625.9</v>
      </c>
      <c r="N4917" t="str">
        <f t="shared" si="77"/>
        <v>06</v>
      </c>
    </row>
    <row r="4918" spans="1:14" ht="15" customHeight="1" x14ac:dyDescent="0.25">
      <c r="A4918" t="s">
        <v>14</v>
      </c>
      <c r="B4918">
        <v>0</v>
      </c>
      <c r="C4918" s="7" t="s">
        <v>15</v>
      </c>
      <c r="D4918">
        <v>22</v>
      </c>
      <c r="E4918" s="1" t="s">
        <v>370</v>
      </c>
      <c r="F4918" s="2" t="s">
        <v>356</v>
      </c>
      <c r="G4918" s="3" t="s">
        <v>358</v>
      </c>
      <c r="H4918" s="3" t="s">
        <v>58</v>
      </c>
      <c r="I4918" s="1" t="s">
        <v>102</v>
      </c>
      <c r="J4918" t="s">
        <v>826</v>
      </c>
      <c r="K4918" s="8">
        <v>581400</v>
      </c>
      <c r="L4918">
        <v>581400</v>
      </c>
      <c r="M4918" s="6">
        <v>5814</v>
      </c>
      <c r="N4918" t="str">
        <f t="shared" si="77"/>
        <v>01</v>
      </c>
    </row>
    <row r="4919" spans="1:14" ht="15" customHeight="1" x14ac:dyDescent="0.25">
      <c r="A4919" t="s">
        <v>14</v>
      </c>
      <c r="B4919">
        <v>0</v>
      </c>
      <c r="C4919" s="7" t="s">
        <v>15</v>
      </c>
      <c r="D4919">
        <v>22</v>
      </c>
      <c r="E4919" s="1" t="s">
        <v>342</v>
      </c>
      <c r="F4919" s="2" t="s">
        <v>382</v>
      </c>
      <c r="G4919" s="3" t="s">
        <v>383</v>
      </c>
      <c r="H4919" s="3" t="s">
        <v>137</v>
      </c>
      <c r="I4919" s="1" t="s">
        <v>64</v>
      </c>
      <c r="J4919" t="s">
        <v>641</v>
      </c>
      <c r="K4919" s="8">
        <v>460706</v>
      </c>
      <c r="L4919">
        <v>460706</v>
      </c>
      <c r="M4919" s="6">
        <v>4607.0600000000004</v>
      </c>
      <c r="N4919" t="str">
        <f t="shared" si="77"/>
        <v>01</v>
      </c>
    </row>
    <row r="4920" spans="1:14" ht="15" customHeight="1" x14ac:dyDescent="0.25">
      <c r="A4920" t="s">
        <v>14</v>
      </c>
      <c r="B4920">
        <v>0</v>
      </c>
      <c r="C4920" s="7" t="s">
        <v>15</v>
      </c>
      <c r="D4920">
        <v>22</v>
      </c>
      <c r="E4920" s="1" t="s">
        <v>342</v>
      </c>
      <c r="F4920" s="2" t="s">
        <v>382</v>
      </c>
      <c r="G4920" s="3" t="s">
        <v>383</v>
      </c>
      <c r="H4920" s="3" t="s">
        <v>137</v>
      </c>
      <c r="I4920" s="16" t="s">
        <v>64</v>
      </c>
      <c r="J4920" t="s">
        <v>641</v>
      </c>
      <c r="K4920" s="8">
        <v>459133</v>
      </c>
      <c r="L4920">
        <v>459133</v>
      </c>
      <c r="M4920" s="6">
        <v>4591.33</v>
      </c>
      <c r="N4920" t="str">
        <f t="shared" si="77"/>
        <v>01</v>
      </c>
    </row>
    <row r="4921" spans="1:14" ht="15" customHeight="1" x14ac:dyDescent="0.25">
      <c r="A4921" t="s">
        <v>14</v>
      </c>
      <c r="B4921">
        <v>0</v>
      </c>
      <c r="C4921" s="7" t="s">
        <v>15</v>
      </c>
      <c r="D4921">
        <v>22</v>
      </c>
      <c r="E4921" s="1" t="s">
        <v>342</v>
      </c>
      <c r="F4921" s="2" t="s">
        <v>382</v>
      </c>
      <c r="G4921" s="3" t="s">
        <v>383</v>
      </c>
      <c r="H4921" s="3" t="s">
        <v>69</v>
      </c>
      <c r="I4921" s="1" t="s">
        <v>64</v>
      </c>
      <c r="J4921" t="s">
        <v>641</v>
      </c>
      <c r="K4921" s="8">
        <v>97997</v>
      </c>
      <c r="L4921">
        <v>97997</v>
      </c>
      <c r="M4921" s="6">
        <v>979.97</v>
      </c>
      <c r="N4921" t="str">
        <f t="shared" si="77"/>
        <v>02</v>
      </c>
    </row>
    <row r="4922" spans="1:14" ht="15" customHeight="1" x14ac:dyDescent="0.25">
      <c r="A4922" t="s">
        <v>14</v>
      </c>
      <c r="B4922">
        <v>0</v>
      </c>
      <c r="C4922" s="7" t="s">
        <v>15</v>
      </c>
      <c r="D4922">
        <v>22</v>
      </c>
      <c r="E4922" s="1" t="s">
        <v>342</v>
      </c>
      <c r="F4922" s="2" t="s">
        <v>382</v>
      </c>
      <c r="G4922" s="3" t="s">
        <v>383</v>
      </c>
      <c r="H4922" s="3" t="s">
        <v>69</v>
      </c>
      <c r="I4922" s="16" t="s">
        <v>64</v>
      </c>
      <c r="J4922" t="s">
        <v>641</v>
      </c>
      <c r="K4922" s="8">
        <v>103856</v>
      </c>
      <c r="L4922">
        <v>103856</v>
      </c>
      <c r="M4922" s="6">
        <v>1038.56</v>
      </c>
      <c r="N4922" t="str">
        <f t="shared" si="77"/>
        <v>02</v>
      </c>
    </row>
    <row r="4923" spans="1:14" ht="15" customHeight="1" x14ac:dyDescent="0.25">
      <c r="A4923" t="s">
        <v>14</v>
      </c>
      <c r="B4923">
        <v>0</v>
      </c>
      <c r="C4923" s="7" t="s">
        <v>15</v>
      </c>
      <c r="D4923">
        <v>22</v>
      </c>
      <c r="E4923" s="1" t="s">
        <v>342</v>
      </c>
      <c r="F4923" s="2" t="s">
        <v>343</v>
      </c>
      <c r="G4923" s="3" t="s">
        <v>386</v>
      </c>
      <c r="H4923" s="3" t="s">
        <v>58</v>
      </c>
      <c r="I4923" s="1" t="s">
        <v>64</v>
      </c>
      <c r="J4923" t="s">
        <v>835</v>
      </c>
      <c r="K4923" s="8">
        <v>1886418</v>
      </c>
      <c r="L4923">
        <v>1886418</v>
      </c>
      <c r="M4923" s="6">
        <v>18864.18</v>
      </c>
      <c r="N4923" t="str">
        <f t="shared" si="77"/>
        <v>01</v>
      </c>
    </row>
    <row r="4924" spans="1:14" ht="15" customHeight="1" x14ac:dyDescent="0.25">
      <c r="A4924" t="s">
        <v>14</v>
      </c>
      <c r="B4924">
        <v>0</v>
      </c>
      <c r="C4924" s="7" t="s">
        <v>15</v>
      </c>
      <c r="D4924">
        <v>22</v>
      </c>
      <c r="E4924" s="1" t="s">
        <v>342</v>
      </c>
      <c r="F4924" s="2" t="s">
        <v>343</v>
      </c>
      <c r="G4924" s="3" t="s">
        <v>386</v>
      </c>
      <c r="H4924" s="3" t="s">
        <v>103</v>
      </c>
      <c r="I4924" s="1" t="s">
        <v>64</v>
      </c>
      <c r="J4924" t="s">
        <v>835</v>
      </c>
      <c r="K4924" s="8">
        <v>4716</v>
      </c>
      <c r="L4924">
        <v>4716</v>
      </c>
      <c r="M4924" s="6">
        <v>47.160000000000004</v>
      </c>
      <c r="N4924" t="str">
        <f t="shared" si="77"/>
        <v>01</v>
      </c>
    </row>
    <row r="4925" spans="1:14" ht="15" customHeight="1" x14ac:dyDescent="0.25">
      <c r="A4925" t="s">
        <v>14</v>
      </c>
      <c r="B4925">
        <v>0</v>
      </c>
      <c r="C4925" s="7" t="s">
        <v>15</v>
      </c>
      <c r="D4925">
        <v>22</v>
      </c>
      <c r="E4925" s="1" t="s">
        <v>342</v>
      </c>
      <c r="F4925" s="2" t="s">
        <v>343</v>
      </c>
      <c r="G4925" s="3" t="s">
        <v>386</v>
      </c>
      <c r="H4925" s="3" t="s">
        <v>66</v>
      </c>
      <c r="I4925" s="1" t="s">
        <v>64</v>
      </c>
      <c r="J4925" t="s">
        <v>835</v>
      </c>
      <c r="K4925" s="8">
        <v>139908</v>
      </c>
      <c r="L4925">
        <v>139908</v>
      </c>
      <c r="M4925" s="6">
        <v>1399.08</v>
      </c>
      <c r="N4925" t="str">
        <f t="shared" si="77"/>
        <v>01</v>
      </c>
    </row>
    <row r="4926" spans="1:14" ht="15" customHeight="1" x14ac:dyDescent="0.25">
      <c r="A4926" t="s">
        <v>14</v>
      </c>
      <c r="B4926">
        <v>0</v>
      </c>
      <c r="C4926" s="7" t="s">
        <v>15</v>
      </c>
      <c r="D4926">
        <v>22</v>
      </c>
      <c r="E4926" s="1" t="s">
        <v>342</v>
      </c>
      <c r="F4926" s="2" t="s">
        <v>343</v>
      </c>
      <c r="G4926" s="3" t="s">
        <v>386</v>
      </c>
      <c r="H4926" s="3" t="s">
        <v>68</v>
      </c>
      <c r="I4926" s="1" t="s">
        <v>64</v>
      </c>
      <c r="J4926" t="s">
        <v>835</v>
      </c>
      <c r="K4926" s="8">
        <v>112000</v>
      </c>
      <c r="L4926">
        <v>112000</v>
      </c>
      <c r="M4926" s="6">
        <v>1120</v>
      </c>
      <c r="N4926" t="str">
        <f t="shared" si="77"/>
        <v>01</v>
      </c>
    </row>
    <row r="4927" spans="1:14" ht="15" customHeight="1" x14ac:dyDescent="0.25">
      <c r="A4927" t="s">
        <v>14</v>
      </c>
      <c r="B4927">
        <v>0</v>
      </c>
      <c r="C4927" s="7" t="s">
        <v>15</v>
      </c>
      <c r="D4927">
        <v>22</v>
      </c>
      <c r="E4927" s="1" t="s">
        <v>342</v>
      </c>
      <c r="F4927" s="2" t="s">
        <v>343</v>
      </c>
      <c r="G4927" s="3" t="s">
        <v>386</v>
      </c>
      <c r="H4927" s="3" t="s">
        <v>54</v>
      </c>
      <c r="I4927" s="1" t="s">
        <v>64</v>
      </c>
      <c r="J4927" t="s">
        <v>835</v>
      </c>
      <c r="K4927" s="8">
        <v>1147569</v>
      </c>
      <c r="L4927">
        <v>1147569</v>
      </c>
      <c r="M4927" s="6">
        <v>11475.69</v>
      </c>
      <c r="N4927" t="str">
        <f t="shared" si="77"/>
        <v>02</v>
      </c>
    </row>
    <row r="4928" spans="1:14" ht="15" customHeight="1" x14ac:dyDescent="0.25">
      <c r="A4928" t="s">
        <v>14</v>
      </c>
      <c r="B4928">
        <v>0</v>
      </c>
      <c r="C4928" s="7" t="s">
        <v>15</v>
      </c>
      <c r="D4928">
        <v>22</v>
      </c>
      <c r="E4928" s="1" t="s">
        <v>342</v>
      </c>
      <c r="F4928" s="2" t="s">
        <v>343</v>
      </c>
      <c r="G4928" s="3" t="s">
        <v>386</v>
      </c>
      <c r="H4928" s="3" t="s">
        <v>69</v>
      </c>
      <c r="I4928" s="1" t="s">
        <v>64</v>
      </c>
      <c r="J4928" t="s">
        <v>835</v>
      </c>
      <c r="K4928" s="8">
        <v>25032</v>
      </c>
      <c r="L4928">
        <v>25032</v>
      </c>
      <c r="M4928" s="6">
        <v>250.32</v>
      </c>
      <c r="N4928" t="str">
        <f t="shared" si="77"/>
        <v>02</v>
      </c>
    </row>
    <row r="4929" spans="1:15" ht="15" customHeight="1" x14ac:dyDescent="0.25">
      <c r="A4929" t="s">
        <v>14</v>
      </c>
      <c r="B4929">
        <v>0</v>
      </c>
      <c r="C4929" s="7" t="s">
        <v>15</v>
      </c>
      <c r="D4929">
        <v>22</v>
      </c>
      <c r="E4929" s="1" t="s">
        <v>342</v>
      </c>
      <c r="F4929" s="2" t="s">
        <v>343</v>
      </c>
      <c r="G4929" s="3" t="s">
        <v>386</v>
      </c>
      <c r="H4929" s="3" t="s">
        <v>70</v>
      </c>
      <c r="I4929" s="1" t="s">
        <v>64</v>
      </c>
      <c r="J4929" t="s">
        <v>835</v>
      </c>
      <c r="K4929" s="8">
        <v>32323</v>
      </c>
      <c r="L4929">
        <v>32323</v>
      </c>
      <c r="M4929" s="6">
        <v>323.23</v>
      </c>
      <c r="N4929" t="str">
        <f t="shared" si="77"/>
        <v>02</v>
      </c>
    </row>
    <row r="4930" spans="1:15" ht="15" customHeight="1" x14ac:dyDescent="0.25">
      <c r="A4930" t="s">
        <v>14</v>
      </c>
      <c r="B4930">
        <v>0</v>
      </c>
      <c r="C4930" s="7" t="s">
        <v>15</v>
      </c>
      <c r="D4930">
        <v>22</v>
      </c>
      <c r="E4930" s="16" t="s">
        <v>59</v>
      </c>
      <c r="F4930" s="2" t="s">
        <v>273</v>
      </c>
      <c r="G4930" s="3" t="s">
        <v>275</v>
      </c>
      <c r="H4930" s="3" t="s">
        <v>66</v>
      </c>
      <c r="I4930" s="1" t="s">
        <v>101</v>
      </c>
      <c r="J4930" t="s">
        <v>624</v>
      </c>
      <c r="K4930" s="8">
        <v>4150000</v>
      </c>
      <c r="L4930">
        <v>4150000</v>
      </c>
      <c r="M4930" s="6">
        <v>41500</v>
      </c>
      <c r="N4930" t="str">
        <f t="shared" si="77"/>
        <v>01</v>
      </c>
      <c r="O4930" t="s">
        <v>881</v>
      </c>
    </row>
    <row r="4931" spans="1:15" ht="15" customHeight="1" x14ac:dyDescent="0.25">
      <c r="A4931" t="s">
        <v>14</v>
      </c>
      <c r="B4931">
        <v>0</v>
      </c>
      <c r="C4931" s="7" t="s">
        <v>15</v>
      </c>
      <c r="D4931">
        <v>22</v>
      </c>
      <c r="E4931" s="16" t="s">
        <v>59</v>
      </c>
      <c r="F4931" s="2" t="s">
        <v>273</v>
      </c>
      <c r="G4931" s="3" t="s">
        <v>275</v>
      </c>
      <c r="H4931" s="3" t="s">
        <v>66</v>
      </c>
      <c r="I4931" s="1" t="s">
        <v>55</v>
      </c>
      <c r="J4931" t="s">
        <v>624</v>
      </c>
      <c r="K4931" s="8">
        <v>50900000</v>
      </c>
      <c r="L4931">
        <v>50900000</v>
      </c>
      <c r="M4931" s="6">
        <v>509000</v>
      </c>
      <c r="N4931" t="str">
        <f t="shared" si="77"/>
        <v>01</v>
      </c>
      <c r="O4931" t="s">
        <v>881</v>
      </c>
    </row>
    <row r="4932" spans="1:15" ht="15" customHeight="1" x14ac:dyDescent="0.25">
      <c r="A4932" t="s">
        <v>14</v>
      </c>
      <c r="B4932">
        <v>0</v>
      </c>
      <c r="C4932" s="7" t="s">
        <v>15</v>
      </c>
      <c r="D4932">
        <v>22</v>
      </c>
      <c r="E4932" s="16" t="s">
        <v>59</v>
      </c>
      <c r="F4932" s="2" t="s">
        <v>273</v>
      </c>
      <c r="G4932" s="3" t="s">
        <v>275</v>
      </c>
      <c r="H4932" s="3" t="s">
        <v>66</v>
      </c>
      <c r="I4932" s="1" t="s">
        <v>246</v>
      </c>
      <c r="J4932" t="s">
        <v>624</v>
      </c>
      <c r="K4932" s="8">
        <v>2650000</v>
      </c>
      <c r="L4932">
        <v>2650000</v>
      </c>
      <c r="M4932" s="6">
        <v>26500</v>
      </c>
      <c r="N4932" t="str">
        <f t="shared" si="77"/>
        <v>01</v>
      </c>
      <c r="O4932" t="s">
        <v>881</v>
      </c>
    </row>
    <row r="4933" spans="1:15" ht="15" customHeight="1" x14ac:dyDescent="0.25">
      <c r="A4933" t="s">
        <v>14</v>
      </c>
      <c r="B4933">
        <v>0</v>
      </c>
      <c r="C4933" s="7" t="s">
        <v>15</v>
      </c>
      <c r="D4933">
        <v>22</v>
      </c>
      <c r="E4933" s="16" t="s">
        <v>59</v>
      </c>
      <c r="F4933" s="2" t="s">
        <v>273</v>
      </c>
      <c r="G4933" s="3" t="s">
        <v>275</v>
      </c>
      <c r="H4933" s="3" t="s">
        <v>66</v>
      </c>
      <c r="I4933" s="1" t="s">
        <v>64</v>
      </c>
      <c r="J4933" t="s">
        <v>624</v>
      </c>
      <c r="K4933" s="8">
        <v>39550000</v>
      </c>
      <c r="L4933">
        <v>39550000</v>
      </c>
      <c r="M4933" s="6">
        <v>395500</v>
      </c>
      <c r="N4933" t="str">
        <f t="shared" si="77"/>
        <v>01</v>
      </c>
      <c r="O4933" t="s">
        <v>881</v>
      </c>
    </row>
    <row r="4934" spans="1:15" ht="15" customHeight="1" x14ac:dyDescent="0.25">
      <c r="A4934" t="s">
        <v>14</v>
      </c>
      <c r="B4934">
        <v>0</v>
      </c>
      <c r="C4934" s="7" t="s">
        <v>15</v>
      </c>
      <c r="D4934">
        <v>22</v>
      </c>
      <c r="E4934" s="16" t="s">
        <v>59</v>
      </c>
      <c r="F4934" s="2" t="s">
        <v>273</v>
      </c>
      <c r="G4934" s="3" t="s">
        <v>275</v>
      </c>
      <c r="H4934" s="3" t="s">
        <v>70</v>
      </c>
      <c r="I4934" s="1" t="s">
        <v>101</v>
      </c>
      <c r="J4934" t="s">
        <v>624</v>
      </c>
      <c r="K4934" s="8">
        <v>905859</v>
      </c>
      <c r="L4934">
        <v>905859</v>
      </c>
      <c r="M4934" s="6">
        <v>9058.59</v>
      </c>
      <c r="N4934" t="str">
        <f t="shared" si="77"/>
        <v>02</v>
      </c>
      <c r="O4934" t="s">
        <v>881</v>
      </c>
    </row>
    <row r="4935" spans="1:15" ht="15" customHeight="1" x14ac:dyDescent="0.25">
      <c r="A4935" t="s">
        <v>14</v>
      </c>
      <c r="B4935">
        <v>0</v>
      </c>
      <c r="C4935" s="7" t="s">
        <v>15</v>
      </c>
      <c r="D4935">
        <v>22</v>
      </c>
      <c r="E4935" s="16" t="s">
        <v>59</v>
      </c>
      <c r="F4935" s="2" t="s">
        <v>273</v>
      </c>
      <c r="G4935" s="3" t="s">
        <v>275</v>
      </c>
      <c r="H4935" s="3" t="s">
        <v>70</v>
      </c>
      <c r="I4935" s="1" t="s">
        <v>55</v>
      </c>
      <c r="J4935" t="s">
        <v>624</v>
      </c>
      <c r="K4935" s="8">
        <v>11148354</v>
      </c>
      <c r="L4935">
        <v>11148354</v>
      </c>
      <c r="M4935" s="6">
        <v>111483.54000000001</v>
      </c>
      <c r="N4935" t="str">
        <f t="shared" si="77"/>
        <v>02</v>
      </c>
      <c r="O4935" t="s">
        <v>881</v>
      </c>
    </row>
    <row r="4936" spans="1:15" ht="15" customHeight="1" x14ac:dyDescent="0.25">
      <c r="A4936" t="s">
        <v>14</v>
      </c>
      <c r="B4936">
        <v>0</v>
      </c>
      <c r="C4936" s="7" t="s">
        <v>15</v>
      </c>
      <c r="D4936">
        <v>22</v>
      </c>
      <c r="E4936" s="16" t="s">
        <v>59</v>
      </c>
      <c r="F4936" s="2" t="s">
        <v>273</v>
      </c>
      <c r="G4936" s="3" t="s">
        <v>275</v>
      </c>
      <c r="H4936" s="3" t="s">
        <v>70</v>
      </c>
      <c r="I4936" s="1" t="s">
        <v>246</v>
      </c>
      <c r="J4936" t="s">
        <v>624</v>
      </c>
      <c r="K4936" s="8">
        <v>577707</v>
      </c>
      <c r="L4936">
        <v>577707</v>
      </c>
      <c r="M4936" s="6">
        <v>5777.07</v>
      </c>
      <c r="N4936" t="str">
        <f t="shared" si="77"/>
        <v>02</v>
      </c>
      <c r="O4936" t="s">
        <v>881</v>
      </c>
    </row>
    <row r="4937" spans="1:15" ht="15" customHeight="1" x14ac:dyDescent="0.25">
      <c r="A4937" t="s">
        <v>14</v>
      </c>
      <c r="B4937">
        <v>0</v>
      </c>
      <c r="C4937" s="7" t="s">
        <v>15</v>
      </c>
      <c r="D4937">
        <v>22</v>
      </c>
      <c r="E4937" s="16" t="s">
        <v>59</v>
      </c>
      <c r="F4937" s="2" t="s">
        <v>273</v>
      </c>
      <c r="G4937" s="3" t="s">
        <v>275</v>
      </c>
      <c r="H4937" s="3" t="s">
        <v>70</v>
      </c>
      <c r="I4937" s="1" t="s">
        <v>64</v>
      </c>
      <c r="J4937" t="s">
        <v>624</v>
      </c>
      <c r="K4937" s="8">
        <v>8758787</v>
      </c>
      <c r="L4937">
        <v>8758787</v>
      </c>
      <c r="M4937" s="6">
        <v>87587.87</v>
      </c>
      <c r="N4937" t="str">
        <f t="shared" si="77"/>
        <v>02</v>
      </c>
      <c r="O4937" t="s">
        <v>881</v>
      </c>
    </row>
    <row r="4938" spans="1:15" ht="15" customHeight="1" x14ac:dyDescent="0.25">
      <c r="A4938" t="s">
        <v>14</v>
      </c>
      <c r="B4938">
        <v>0</v>
      </c>
      <c r="C4938">
        <v>1052</v>
      </c>
      <c r="D4938">
        <v>22</v>
      </c>
      <c r="E4938" s="1" t="s">
        <v>317</v>
      </c>
      <c r="F4938" s="2" t="s">
        <v>17</v>
      </c>
      <c r="G4938" s="18" t="s">
        <v>312</v>
      </c>
      <c r="H4938" s="3" t="s">
        <v>318</v>
      </c>
      <c r="I4938" s="1" t="s">
        <v>16</v>
      </c>
      <c r="J4938" t="s">
        <v>628</v>
      </c>
      <c r="K4938" s="8">
        <v>35935939</v>
      </c>
      <c r="L4938">
        <v>35935939</v>
      </c>
      <c r="M4938" s="6">
        <v>359359.39</v>
      </c>
      <c r="N4938" t="str">
        <f t="shared" si="77"/>
        <v>05</v>
      </c>
      <c r="O4938" t="s">
        <v>893</v>
      </c>
    </row>
    <row r="4939" spans="1:15" ht="15" customHeight="1" x14ac:dyDescent="0.25">
      <c r="A4939" t="s">
        <v>14</v>
      </c>
      <c r="B4939">
        <v>0</v>
      </c>
      <c r="C4939">
        <v>1052</v>
      </c>
      <c r="D4939">
        <v>22</v>
      </c>
      <c r="E4939" s="1" t="s">
        <v>317</v>
      </c>
      <c r="F4939" s="2" t="s">
        <v>17</v>
      </c>
      <c r="G4939" s="18" t="s">
        <v>312</v>
      </c>
      <c r="H4939" s="3" t="s">
        <v>318</v>
      </c>
      <c r="I4939" s="1" t="s">
        <v>16</v>
      </c>
      <c r="J4939" t="s">
        <v>650</v>
      </c>
      <c r="K4939" s="8">
        <v>30516498</v>
      </c>
      <c r="L4939">
        <v>30516498</v>
      </c>
      <c r="M4939" s="6">
        <v>305164.98</v>
      </c>
      <c r="N4939" t="str">
        <f t="shared" si="77"/>
        <v>05</v>
      </c>
      <c r="O4939" t="s">
        <v>893</v>
      </c>
    </row>
    <row r="4940" spans="1:15" ht="15" customHeight="1" x14ac:dyDescent="0.25">
      <c r="A4940" t="s">
        <v>14</v>
      </c>
      <c r="B4940">
        <v>0</v>
      </c>
      <c r="C4940">
        <v>1052</v>
      </c>
      <c r="D4940">
        <v>22</v>
      </c>
      <c r="E4940" s="1" t="s">
        <v>317</v>
      </c>
      <c r="F4940" s="2" t="s">
        <v>17</v>
      </c>
      <c r="G4940" s="18" t="s">
        <v>312</v>
      </c>
      <c r="H4940" s="3" t="s">
        <v>318</v>
      </c>
      <c r="I4940" s="1" t="s">
        <v>16</v>
      </c>
      <c r="J4940" t="s">
        <v>633</v>
      </c>
      <c r="K4940" s="8">
        <v>4522154</v>
      </c>
      <c r="L4940">
        <v>4522154</v>
      </c>
      <c r="M4940" s="6">
        <v>45221.54</v>
      </c>
      <c r="N4940" t="str">
        <f t="shared" si="77"/>
        <v>05</v>
      </c>
      <c r="O4940" t="s">
        <v>893</v>
      </c>
    </row>
    <row r="4941" spans="1:15" ht="15" customHeight="1" x14ac:dyDescent="0.25">
      <c r="A4941" t="s">
        <v>14</v>
      </c>
      <c r="B4941">
        <v>0</v>
      </c>
      <c r="C4941">
        <v>1052</v>
      </c>
      <c r="D4941">
        <v>22</v>
      </c>
      <c r="E4941" s="1" t="s">
        <v>317</v>
      </c>
      <c r="F4941" s="2" t="s">
        <v>17</v>
      </c>
      <c r="G4941" s="3" t="s">
        <v>15</v>
      </c>
      <c r="H4941" s="3" t="s">
        <v>29</v>
      </c>
      <c r="I4941" s="1" t="s">
        <v>16</v>
      </c>
      <c r="J4941" t="s">
        <v>633</v>
      </c>
      <c r="K4941" s="8">
        <v>4522154</v>
      </c>
      <c r="L4941">
        <v>-4522154</v>
      </c>
      <c r="M4941" s="6">
        <v>-45221.54</v>
      </c>
      <c r="N4941" t="str">
        <f t="shared" si="77"/>
        <v>30</v>
      </c>
    </row>
    <row r="4942" spans="1:15" ht="15" customHeight="1" x14ac:dyDescent="0.25">
      <c r="A4942" t="s">
        <v>14</v>
      </c>
      <c r="B4942">
        <v>0</v>
      </c>
      <c r="C4942">
        <v>1052</v>
      </c>
      <c r="D4942">
        <v>22</v>
      </c>
      <c r="E4942" s="1" t="s">
        <v>317</v>
      </c>
      <c r="F4942" s="2" t="s">
        <v>61</v>
      </c>
      <c r="G4942" s="3" t="s">
        <v>62</v>
      </c>
      <c r="H4942" s="3" t="s">
        <v>318</v>
      </c>
      <c r="I4942" s="1" t="s">
        <v>16</v>
      </c>
      <c r="J4942" t="s">
        <v>632</v>
      </c>
      <c r="K4942" s="8">
        <v>4665314</v>
      </c>
      <c r="L4942">
        <v>4665314</v>
      </c>
      <c r="M4942" s="6">
        <v>46653.14</v>
      </c>
      <c r="N4942" t="str">
        <f t="shared" si="77"/>
        <v>05</v>
      </c>
    </row>
    <row r="4943" spans="1:15" ht="15" customHeight="1" x14ac:dyDescent="0.25">
      <c r="A4943" t="s">
        <v>14</v>
      </c>
      <c r="B4943">
        <v>0</v>
      </c>
      <c r="C4943">
        <v>1052</v>
      </c>
      <c r="D4943">
        <v>22</v>
      </c>
      <c r="E4943" s="1" t="s">
        <v>317</v>
      </c>
      <c r="F4943" s="2" t="s">
        <v>61</v>
      </c>
      <c r="G4943" s="3" t="s">
        <v>93</v>
      </c>
      <c r="H4943" s="3" t="s">
        <v>318</v>
      </c>
      <c r="I4943" s="1" t="s">
        <v>16</v>
      </c>
      <c r="J4943" t="s">
        <v>630</v>
      </c>
      <c r="K4943" s="8">
        <v>2561160</v>
      </c>
      <c r="L4943">
        <v>2561160</v>
      </c>
      <c r="M4943" s="6">
        <v>25611.600000000002</v>
      </c>
      <c r="N4943" t="str">
        <f t="shared" ref="N4943:N5006" si="78">LEFT(H4943,2)</f>
        <v>05</v>
      </c>
    </row>
    <row r="4944" spans="1:15" ht="15" customHeight="1" x14ac:dyDescent="0.25">
      <c r="A4944" t="s">
        <v>14</v>
      </c>
      <c r="B4944">
        <v>0</v>
      </c>
      <c r="C4944">
        <v>1052</v>
      </c>
      <c r="D4944">
        <v>22</v>
      </c>
      <c r="E4944" s="1" t="s">
        <v>317</v>
      </c>
      <c r="F4944" s="2" t="s">
        <v>85</v>
      </c>
      <c r="G4944" s="3" t="s">
        <v>86</v>
      </c>
      <c r="H4944" s="3" t="s">
        <v>318</v>
      </c>
      <c r="I4944" s="1" t="s">
        <v>16</v>
      </c>
      <c r="J4944" t="s">
        <v>641</v>
      </c>
      <c r="K4944" s="8">
        <v>10538861</v>
      </c>
      <c r="L4944">
        <v>10538861</v>
      </c>
      <c r="M4944" s="6">
        <v>105388.61</v>
      </c>
      <c r="N4944" t="str">
        <f t="shared" si="78"/>
        <v>05</v>
      </c>
    </row>
    <row r="4945" spans="1:15" ht="15" customHeight="1" x14ac:dyDescent="0.25">
      <c r="A4945" t="s">
        <v>14</v>
      </c>
      <c r="B4945">
        <v>0</v>
      </c>
      <c r="C4945">
        <v>1052</v>
      </c>
      <c r="D4945">
        <v>22</v>
      </c>
      <c r="E4945" s="1" t="s">
        <v>317</v>
      </c>
      <c r="F4945" s="2" t="s">
        <v>92</v>
      </c>
      <c r="G4945" s="3" t="s">
        <v>127</v>
      </c>
      <c r="H4945" s="3" t="s">
        <v>73</v>
      </c>
      <c r="I4945" s="1" t="s">
        <v>16</v>
      </c>
      <c r="J4945" t="s">
        <v>369</v>
      </c>
      <c r="K4945" s="8">
        <v>66800</v>
      </c>
      <c r="L4945">
        <v>66800</v>
      </c>
      <c r="M4945" s="6">
        <v>668</v>
      </c>
      <c r="N4945" t="str">
        <f t="shared" si="78"/>
        <v>06</v>
      </c>
    </row>
    <row r="4946" spans="1:15" ht="15" customHeight="1" x14ac:dyDescent="0.25">
      <c r="A4946" t="s">
        <v>14</v>
      </c>
      <c r="B4946">
        <v>0</v>
      </c>
      <c r="C4946">
        <v>1052</v>
      </c>
      <c r="D4946">
        <v>22</v>
      </c>
      <c r="E4946" s="1" t="s">
        <v>317</v>
      </c>
      <c r="F4946" s="2" t="s">
        <v>52</v>
      </c>
      <c r="G4946" s="3" t="s">
        <v>115</v>
      </c>
      <c r="H4946" s="3" t="s">
        <v>318</v>
      </c>
      <c r="I4946" s="1" t="s">
        <v>16</v>
      </c>
      <c r="J4946" t="s">
        <v>624</v>
      </c>
      <c r="K4946" s="8">
        <v>31398066</v>
      </c>
      <c r="L4946">
        <v>31398066</v>
      </c>
      <c r="M4946" s="6">
        <v>313980.66000000003</v>
      </c>
      <c r="N4946" t="str">
        <f t="shared" si="78"/>
        <v>05</v>
      </c>
    </row>
    <row r="4947" spans="1:15" ht="15" customHeight="1" x14ac:dyDescent="0.25">
      <c r="A4947" t="s">
        <v>14</v>
      </c>
      <c r="B4947">
        <v>0</v>
      </c>
      <c r="C4947">
        <v>1052</v>
      </c>
      <c r="D4947">
        <v>22</v>
      </c>
      <c r="E4947" s="1" t="s">
        <v>317</v>
      </c>
      <c r="F4947" s="2" t="s">
        <v>52</v>
      </c>
      <c r="G4947" s="3" t="s">
        <v>115</v>
      </c>
      <c r="H4947" s="3" t="s">
        <v>318</v>
      </c>
      <c r="I4947" s="1" t="s">
        <v>16</v>
      </c>
      <c r="J4947" t="s">
        <v>637</v>
      </c>
      <c r="K4947" s="8">
        <v>27010140</v>
      </c>
      <c r="L4947">
        <v>27010140</v>
      </c>
      <c r="M4947" s="6">
        <v>270101.40000000002</v>
      </c>
      <c r="N4947" t="str">
        <f t="shared" si="78"/>
        <v>05</v>
      </c>
    </row>
    <row r="4948" spans="1:15" ht="15" customHeight="1" x14ac:dyDescent="0.25">
      <c r="A4948" t="s">
        <v>14</v>
      </c>
      <c r="B4948">
        <v>0</v>
      </c>
      <c r="C4948">
        <v>1052</v>
      </c>
      <c r="D4948">
        <v>22</v>
      </c>
      <c r="E4948" s="1" t="s">
        <v>317</v>
      </c>
      <c r="F4948" s="2" t="s">
        <v>96</v>
      </c>
      <c r="G4948" s="3" t="s">
        <v>116</v>
      </c>
      <c r="H4948" s="3" t="s">
        <v>318</v>
      </c>
      <c r="I4948" s="1" t="s">
        <v>16</v>
      </c>
      <c r="J4948" t="s">
        <v>639</v>
      </c>
      <c r="K4948" s="8">
        <v>1881500</v>
      </c>
      <c r="L4948">
        <v>1881500</v>
      </c>
      <c r="M4948" s="6">
        <v>18815</v>
      </c>
      <c r="N4948" t="str">
        <f t="shared" si="78"/>
        <v>05</v>
      </c>
    </row>
    <row r="4949" spans="1:15" ht="15" customHeight="1" x14ac:dyDescent="0.25">
      <c r="A4949" t="s">
        <v>14</v>
      </c>
      <c r="B4949">
        <v>0</v>
      </c>
      <c r="C4949">
        <v>1052</v>
      </c>
      <c r="D4949">
        <v>22</v>
      </c>
      <c r="E4949" s="1" t="s">
        <v>317</v>
      </c>
      <c r="F4949" s="2" t="s">
        <v>96</v>
      </c>
      <c r="G4949" s="3" t="s">
        <v>116</v>
      </c>
      <c r="H4949" s="3" t="s">
        <v>318</v>
      </c>
      <c r="I4949" s="1" t="s">
        <v>16</v>
      </c>
      <c r="J4949" t="s">
        <v>825</v>
      </c>
      <c r="K4949" s="8">
        <v>580000</v>
      </c>
      <c r="L4949">
        <v>580000</v>
      </c>
      <c r="M4949" s="6">
        <v>5800</v>
      </c>
      <c r="N4949" t="str">
        <f t="shared" si="78"/>
        <v>05</v>
      </c>
    </row>
    <row r="4950" spans="1:15" ht="15" customHeight="1" x14ac:dyDescent="0.25">
      <c r="A4950" t="s">
        <v>14</v>
      </c>
      <c r="B4950">
        <v>0</v>
      </c>
      <c r="C4950">
        <v>1052</v>
      </c>
      <c r="D4950">
        <v>22</v>
      </c>
      <c r="E4950" s="1" t="s">
        <v>317</v>
      </c>
      <c r="F4950" s="2" t="s">
        <v>96</v>
      </c>
      <c r="G4950" s="3" t="s">
        <v>207</v>
      </c>
      <c r="H4950" s="3" t="s">
        <v>318</v>
      </c>
      <c r="I4950" s="1" t="s">
        <v>16</v>
      </c>
      <c r="J4950" t="s">
        <v>631</v>
      </c>
      <c r="K4950" s="8">
        <v>387088</v>
      </c>
      <c r="L4950">
        <v>387088</v>
      </c>
      <c r="M4950" s="6">
        <v>3870.88</v>
      </c>
      <c r="N4950" t="str">
        <f t="shared" si="78"/>
        <v>05</v>
      </c>
    </row>
    <row r="4951" spans="1:15" ht="15" customHeight="1" x14ac:dyDescent="0.25">
      <c r="A4951" t="s">
        <v>14</v>
      </c>
      <c r="B4951">
        <v>0</v>
      </c>
      <c r="C4951" s="7" t="s">
        <v>188</v>
      </c>
      <c r="D4951">
        <v>22</v>
      </c>
      <c r="E4951" s="1" t="s">
        <v>321</v>
      </c>
      <c r="F4951" s="2" t="s">
        <v>17</v>
      </c>
      <c r="G4951" s="18" t="s">
        <v>312</v>
      </c>
      <c r="H4951" s="3" t="s">
        <v>318</v>
      </c>
      <c r="I4951" s="1" t="s">
        <v>16</v>
      </c>
      <c r="J4951" t="s">
        <v>628</v>
      </c>
      <c r="K4951" s="8">
        <v>18727179</v>
      </c>
      <c r="L4951">
        <v>18727179</v>
      </c>
      <c r="M4951" s="6">
        <v>187271.79</v>
      </c>
      <c r="N4951" t="str">
        <f t="shared" si="78"/>
        <v>05</v>
      </c>
      <c r="O4951" t="s">
        <v>893</v>
      </c>
    </row>
    <row r="4952" spans="1:15" ht="15" customHeight="1" x14ac:dyDescent="0.25">
      <c r="A4952" t="s">
        <v>14</v>
      </c>
      <c r="B4952">
        <v>0</v>
      </c>
      <c r="C4952" s="7" t="s">
        <v>188</v>
      </c>
      <c r="D4952">
        <v>22</v>
      </c>
      <c r="E4952" s="1" t="s">
        <v>321</v>
      </c>
      <c r="F4952" s="2" t="s">
        <v>61</v>
      </c>
      <c r="G4952" s="3" t="s">
        <v>62</v>
      </c>
      <c r="H4952" s="3" t="s">
        <v>318</v>
      </c>
      <c r="I4952" s="1" t="s">
        <v>16</v>
      </c>
      <c r="J4952" t="s">
        <v>632</v>
      </c>
      <c r="K4952" s="8">
        <v>3771956</v>
      </c>
      <c r="L4952">
        <v>3771956</v>
      </c>
      <c r="M4952" s="6">
        <v>37719.56</v>
      </c>
      <c r="N4952" t="str">
        <f t="shared" si="78"/>
        <v>05</v>
      </c>
    </row>
    <row r="4953" spans="1:15" ht="15" customHeight="1" x14ac:dyDescent="0.25">
      <c r="A4953" t="s">
        <v>14</v>
      </c>
      <c r="B4953">
        <v>0</v>
      </c>
      <c r="C4953" s="7" t="s">
        <v>188</v>
      </c>
      <c r="D4953">
        <v>22</v>
      </c>
      <c r="E4953" s="1" t="s">
        <v>321</v>
      </c>
      <c r="F4953" s="2" t="s">
        <v>61</v>
      </c>
      <c r="G4953" s="3" t="s">
        <v>93</v>
      </c>
      <c r="H4953" s="3" t="s">
        <v>318</v>
      </c>
      <c r="I4953" s="1" t="s">
        <v>16</v>
      </c>
      <c r="J4953" t="s">
        <v>630</v>
      </c>
      <c r="K4953" s="8">
        <v>4024700</v>
      </c>
      <c r="L4953">
        <v>4024700</v>
      </c>
      <c r="M4953" s="6">
        <v>40247</v>
      </c>
      <c r="N4953" t="str">
        <f t="shared" si="78"/>
        <v>05</v>
      </c>
    </row>
    <row r="4954" spans="1:15" ht="15" customHeight="1" x14ac:dyDescent="0.25">
      <c r="A4954" t="s">
        <v>14</v>
      </c>
      <c r="B4954">
        <v>0</v>
      </c>
      <c r="C4954" s="7" t="s">
        <v>188</v>
      </c>
      <c r="D4954">
        <v>22</v>
      </c>
      <c r="E4954" s="1" t="s">
        <v>321</v>
      </c>
      <c r="F4954" s="2" t="s">
        <v>85</v>
      </c>
      <c r="G4954" s="3" t="s">
        <v>86</v>
      </c>
      <c r="H4954" s="3" t="s">
        <v>318</v>
      </c>
      <c r="I4954" s="1" t="s">
        <v>16</v>
      </c>
      <c r="J4954" t="s">
        <v>641</v>
      </c>
      <c r="K4954" s="8">
        <v>5208900</v>
      </c>
      <c r="L4954">
        <v>5208900</v>
      </c>
      <c r="M4954" s="6">
        <v>52089</v>
      </c>
      <c r="N4954" t="str">
        <f t="shared" si="78"/>
        <v>05</v>
      </c>
    </row>
    <row r="4955" spans="1:15" ht="15" customHeight="1" x14ac:dyDescent="0.25">
      <c r="A4955" t="s">
        <v>14</v>
      </c>
      <c r="B4955">
        <v>0</v>
      </c>
      <c r="C4955" s="7" t="s">
        <v>188</v>
      </c>
      <c r="D4955">
        <v>22</v>
      </c>
      <c r="E4955" s="1" t="s">
        <v>321</v>
      </c>
      <c r="F4955" s="2" t="s">
        <v>92</v>
      </c>
      <c r="G4955" s="3" t="s">
        <v>127</v>
      </c>
      <c r="H4955" s="3" t="s">
        <v>73</v>
      </c>
      <c r="I4955" s="1" t="s">
        <v>16</v>
      </c>
      <c r="J4955" t="s">
        <v>369</v>
      </c>
      <c r="K4955" s="8">
        <v>94340</v>
      </c>
      <c r="L4955">
        <v>94340</v>
      </c>
      <c r="M4955" s="6">
        <v>943.4</v>
      </c>
      <c r="N4955" t="str">
        <f t="shared" si="78"/>
        <v>06</v>
      </c>
    </row>
    <row r="4956" spans="1:15" ht="15" customHeight="1" x14ac:dyDescent="0.25">
      <c r="A4956" t="s">
        <v>14</v>
      </c>
      <c r="B4956">
        <v>0</v>
      </c>
      <c r="C4956" s="7" t="s">
        <v>188</v>
      </c>
      <c r="D4956">
        <v>22</v>
      </c>
      <c r="E4956" s="1" t="s">
        <v>321</v>
      </c>
      <c r="F4956" s="2" t="s">
        <v>52</v>
      </c>
      <c r="G4956" s="3" t="s">
        <v>115</v>
      </c>
      <c r="H4956" s="3" t="s">
        <v>318</v>
      </c>
      <c r="I4956" s="1" t="s">
        <v>16</v>
      </c>
      <c r="J4956" t="s">
        <v>624</v>
      </c>
      <c r="K4956" s="8">
        <v>18448676</v>
      </c>
      <c r="L4956">
        <v>18448676</v>
      </c>
      <c r="M4956" s="6">
        <v>184486.76</v>
      </c>
      <c r="N4956" t="str">
        <f t="shared" si="78"/>
        <v>05</v>
      </c>
    </row>
    <row r="4957" spans="1:15" ht="15" customHeight="1" x14ac:dyDescent="0.25">
      <c r="A4957" t="s">
        <v>14</v>
      </c>
      <c r="B4957">
        <v>0</v>
      </c>
      <c r="C4957" s="7" t="s">
        <v>188</v>
      </c>
      <c r="D4957">
        <v>22</v>
      </c>
      <c r="E4957" s="1" t="s">
        <v>321</v>
      </c>
      <c r="F4957" s="2" t="s">
        <v>52</v>
      </c>
      <c r="G4957" s="3" t="s">
        <v>115</v>
      </c>
      <c r="H4957" s="3" t="s">
        <v>318</v>
      </c>
      <c r="I4957" s="1" t="s">
        <v>16</v>
      </c>
      <c r="J4957" t="s">
        <v>637</v>
      </c>
      <c r="K4957" s="8">
        <v>11602354</v>
      </c>
      <c r="L4957">
        <v>11602354</v>
      </c>
      <c r="M4957" s="6">
        <v>116023.54000000001</v>
      </c>
      <c r="N4957" t="str">
        <f t="shared" si="78"/>
        <v>05</v>
      </c>
    </row>
    <row r="4958" spans="1:15" ht="15" customHeight="1" x14ac:dyDescent="0.25">
      <c r="A4958" t="s">
        <v>14</v>
      </c>
      <c r="B4958">
        <v>0</v>
      </c>
      <c r="C4958" s="7" t="s">
        <v>188</v>
      </c>
      <c r="D4958">
        <v>22</v>
      </c>
      <c r="E4958" s="1" t="s">
        <v>321</v>
      </c>
      <c r="F4958" s="2" t="s">
        <v>52</v>
      </c>
      <c r="G4958" s="3" t="s">
        <v>115</v>
      </c>
      <c r="H4958" s="3" t="s">
        <v>318</v>
      </c>
      <c r="I4958" s="1" t="s">
        <v>16</v>
      </c>
      <c r="J4958" t="s">
        <v>657</v>
      </c>
      <c r="K4958" s="8">
        <v>945901</v>
      </c>
      <c r="L4958">
        <v>945901</v>
      </c>
      <c r="M4958" s="6">
        <v>9459.01</v>
      </c>
      <c r="N4958" t="str">
        <f t="shared" si="78"/>
        <v>05</v>
      </c>
    </row>
    <row r="4959" spans="1:15" ht="15" customHeight="1" x14ac:dyDescent="0.25">
      <c r="A4959" t="s">
        <v>14</v>
      </c>
      <c r="B4959">
        <v>0</v>
      </c>
      <c r="C4959" s="7" t="s">
        <v>188</v>
      </c>
      <c r="D4959">
        <v>22</v>
      </c>
      <c r="E4959" s="1" t="s">
        <v>321</v>
      </c>
      <c r="F4959" s="2" t="s">
        <v>96</v>
      </c>
      <c r="G4959" s="3" t="s">
        <v>116</v>
      </c>
      <c r="H4959" s="3" t="s">
        <v>318</v>
      </c>
      <c r="I4959" s="1" t="s">
        <v>16</v>
      </c>
      <c r="J4959" t="s">
        <v>639</v>
      </c>
      <c r="K4959" s="8">
        <v>1222300</v>
      </c>
      <c r="L4959">
        <v>1222300</v>
      </c>
      <c r="M4959" s="6">
        <v>12223</v>
      </c>
      <c r="N4959" t="str">
        <f t="shared" si="78"/>
        <v>05</v>
      </c>
    </row>
    <row r="4960" spans="1:15" ht="15" customHeight="1" x14ac:dyDescent="0.25">
      <c r="A4960" t="s">
        <v>14</v>
      </c>
      <c r="B4960">
        <v>0</v>
      </c>
      <c r="C4960" s="7" t="s">
        <v>188</v>
      </c>
      <c r="D4960">
        <v>22</v>
      </c>
      <c r="E4960" s="1" t="s">
        <v>321</v>
      </c>
      <c r="F4960" s="2" t="s">
        <v>96</v>
      </c>
      <c r="G4960" s="3" t="s">
        <v>116</v>
      </c>
      <c r="H4960" s="3" t="s">
        <v>318</v>
      </c>
      <c r="I4960" s="1" t="s">
        <v>16</v>
      </c>
      <c r="J4960" t="s">
        <v>825</v>
      </c>
      <c r="K4960" s="8">
        <v>554711</v>
      </c>
      <c r="L4960">
        <v>554711</v>
      </c>
      <c r="M4960" s="6">
        <v>5547.11</v>
      </c>
      <c r="N4960" t="str">
        <f t="shared" si="78"/>
        <v>05</v>
      </c>
    </row>
    <row r="4961" spans="1:15" ht="15" customHeight="1" x14ac:dyDescent="0.25">
      <c r="A4961" t="s">
        <v>14</v>
      </c>
      <c r="B4961">
        <v>0</v>
      </c>
      <c r="C4961" s="7" t="s">
        <v>188</v>
      </c>
      <c r="D4961">
        <v>22</v>
      </c>
      <c r="E4961" s="1" t="s">
        <v>321</v>
      </c>
      <c r="F4961" s="2" t="s">
        <v>96</v>
      </c>
      <c r="G4961" s="3" t="s">
        <v>207</v>
      </c>
      <c r="H4961" s="3" t="s">
        <v>318</v>
      </c>
      <c r="I4961" s="1" t="s">
        <v>16</v>
      </c>
      <c r="J4961" t="s">
        <v>631</v>
      </c>
      <c r="K4961" s="8">
        <v>281347</v>
      </c>
      <c r="L4961">
        <v>281347</v>
      </c>
      <c r="M4961" s="6">
        <v>2813.4700000000003</v>
      </c>
      <c r="N4961" t="str">
        <f t="shared" si="78"/>
        <v>05</v>
      </c>
    </row>
    <row r="4962" spans="1:15" ht="15" customHeight="1" x14ac:dyDescent="0.25">
      <c r="A4962" t="s">
        <v>14</v>
      </c>
      <c r="B4962">
        <v>0</v>
      </c>
      <c r="C4962">
        <v>4950</v>
      </c>
      <c r="D4962">
        <v>22</v>
      </c>
      <c r="E4962" s="1" t="s">
        <v>322</v>
      </c>
      <c r="F4962" s="2" t="s">
        <v>17</v>
      </c>
      <c r="G4962" s="18" t="s">
        <v>312</v>
      </c>
      <c r="H4962" s="3" t="s">
        <v>318</v>
      </c>
      <c r="I4962" s="1" t="s">
        <v>16</v>
      </c>
      <c r="J4962" t="s">
        <v>628</v>
      </c>
      <c r="K4962" s="8">
        <v>22389251</v>
      </c>
      <c r="L4962">
        <v>22389251</v>
      </c>
      <c r="M4962" s="6">
        <v>223892.51</v>
      </c>
      <c r="N4962" t="str">
        <f t="shared" si="78"/>
        <v>05</v>
      </c>
      <c r="O4962" t="s">
        <v>893</v>
      </c>
    </row>
    <row r="4963" spans="1:15" ht="15" customHeight="1" x14ac:dyDescent="0.25">
      <c r="A4963" t="s">
        <v>14</v>
      </c>
      <c r="B4963">
        <v>0</v>
      </c>
      <c r="C4963">
        <v>4950</v>
      </c>
      <c r="D4963">
        <v>22</v>
      </c>
      <c r="E4963" s="1" t="s">
        <v>322</v>
      </c>
      <c r="F4963" s="2" t="s">
        <v>61</v>
      </c>
      <c r="G4963" s="3" t="s">
        <v>62</v>
      </c>
      <c r="H4963" s="3" t="s">
        <v>318</v>
      </c>
      <c r="I4963" s="1" t="s">
        <v>16</v>
      </c>
      <c r="J4963" t="s">
        <v>632</v>
      </c>
      <c r="K4963" s="8">
        <v>1985240</v>
      </c>
      <c r="L4963">
        <v>1985240</v>
      </c>
      <c r="M4963" s="6">
        <v>19852.400000000001</v>
      </c>
      <c r="N4963" t="str">
        <f t="shared" si="78"/>
        <v>05</v>
      </c>
    </row>
    <row r="4964" spans="1:15" ht="15" customHeight="1" x14ac:dyDescent="0.25">
      <c r="A4964" t="s">
        <v>14</v>
      </c>
      <c r="B4964">
        <v>0</v>
      </c>
      <c r="C4964">
        <v>4950</v>
      </c>
      <c r="D4964">
        <v>22</v>
      </c>
      <c r="E4964" s="1" t="s">
        <v>322</v>
      </c>
      <c r="F4964" s="2" t="s">
        <v>61</v>
      </c>
      <c r="G4964" s="3" t="s">
        <v>93</v>
      </c>
      <c r="H4964" s="3" t="s">
        <v>318</v>
      </c>
      <c r="I4964" s="1" t="s">
        <v>16</v>
      </c>
      <c r="J4964" t="s">
        <v>630</v>
      </c>
      <c r="K4964" s="8">
        <v>1865988</v>
      </c>
      <c r="L4964">
        <v>1865988</v>
      </c>
      <c r="M4964" s="6">
        <v>18659.88</v>
      </c>
      <c r="N4964" t="str">
        <f t="shared" si="78"/>
        <v>05</v>
      </c>
    </row>
    <row r="4965" spans="1:15" ht="15" customHeight="1" x14ac:dyDescent="0.25">
      <c r="A4965" t="s">
        <v>14</v>
      </c>
      <c r="B4965">
        <v>0</v>
      </c>
      <c r="C4965">
        <v>4950</v>
      </c>
      <c r="D4965">
        <v>22</v>
      </c>
      <c r="E4965" s="1" t="s">
        <v>322</v>
      </c>
      <c r="F4965" s="2" t="s">
        <v>85</v>
      </c>
      <c r="G4965" s="3" t="s">
        <v>86</v>
      </c>
      <c r="H4965" s="3" t="s">
        <v>318</v>
      </c>
      <c r="I4965" s="1" t="s">
        <v>16</v>
      </c>
      <c r="J4965" t="s">
        <v>641</v>
      </c>
      <c r="K4965" s="8">
        <v>8180222</v>
      </c>
      <c r="L4965">
        <v>8180222</v>
      </c>
      <c r="M4965" s="6">
        <v>81802.22</v>
      </c>
      <c r="N4965" t="str">
        <f t="shared" si="78"/>
        <v>05</v>
      </c>
    </row>
    <row r="4966" spans="1:15" ht="15" customHeight="1" x14ac:dyDescent="0.25">
      <c r="A4966" t="s">
        <v>14</v>
      </c>
      <c r="B4966">
        <v>0</v>
      </c>
      <c r="C4966">
        <v>4950</v>
      </c>
      <c r="D4966">
        <v>22</v>
      </c>
      <c r="E4966" s="1" t="s">
        <v>322</v>
      </c>
      <c r="F4966" s="2" t="s">
        <v>52</v>
      </c>
      <c r="G4966" s="3" t="s">
        <v>115</v>
      </c>
      <c r="H4966" s="3" t="s">
        <v>318</v>
      </c>
      <c r="I4966" s="1" t="s">
        <v>16</v>
      </c>
      <c r="J4966" t="s">
        <v>657</v>
      </c>
      <c r="K4966" s="8">
        <v>2629359</v>
      </c>
      <c r="L4966">
        <v>2629359</v>
      </c>
      <c r="M4966" s="6">
        <v>26293.59</v>
      </c>
      <c r="N4966" t="str">
        <f t="shared" si="78"/>
        <v>05</v>
      </c>
    </row>
    <row r="4967" spans="1:15" ht="15" customHeight="1" x14ac:dyDescent="0.25">
      <c r="A4967" t="s">
        <v>14</v>
      </c>
      <c r="B4967">
        <v>0</v>
      </c>
      <c r="C4967">
        <v>4950</v>
      </c>
      <c r="D4967">
        <v>22</v>
      </c>
      <c r="E4967" s="1" t="s">
        <v>322</v>
      </c>
      <c r="F4967" s="2" t="s">
        <v>96</v>
      </c>
      <c r="G4967" s="3" t="s">
        <v>116</v>
      </c>
      <c r="H4967" s="3" t="s">
        <v>318</v>
      </c>
      <c r="I4967" s="1" t="s">
        <v>16</v>
      </c>
      <c r="J4967" t="s">
        <v>639</v>
      </c>
      <c r="K4967" s="8">
        <v>1071300</v>
      </c>
      <c r="L4967">
        <v>1071300</v>
      </c>
      <c r="M4967" s="6">
        <v>10713</v>
      </c>
      <c r="N4967" t="str">
        <f t="shared" si="78"/>
        <v>05</v>
      </c>
    </row>
    <row r="4968" spans="1:15" ht="15" customHeight="1" x14ac:dyDescent="0.25">
      <c r="A4968" t="s">
        <v>14</v>
      </c>
      <c r="B4968">
        <v>0</v>
      </c>
      <c r="C4968">
        <v>4950</v>
      </c>
      <c r="D4968">
        <v>22</v>
      </c>
      <c r="E4968" s="1" t="s">
        <v>322</v>
      </c>
      <c r="F4968" s="2" t="s">
        <v>96</v>
      </c>
      <c r="G4968" s="3" t="s">
        <v>207</v>
      </c>
      <c r="H4968" s="3" t="s">
        <v>318</v>
      </c>
      <c r="I4968" s="1" t="s">
        <v>16</v>
      </c>
      <c r="J4968" t="s">
        <v>631</v>
      </c>
      <c r="K4968" s="8">
        <v>173718</v>
      </c>
      <c r="L4968">
        <v>173718</v>
      </c>
      <c r="M4968" s="6">
        <v>1737.18</v>
      </c>
      <c r="N4968" t="str">
        <f t="shared" si="78"/>
        <v>05</v>
      </c>
    </row>
    <row r="4969" spans="1:15" ht="15" customHeight="1" x14ac:dyDescent="0.25">
      <c r="A4969" t="s">
        <v>14</v>
      </c>
      <c r="B4969">
        <v>0</v>
      </c>
      <c r="C4969">
        <v>2945</v>
      </c>
      <c r="D4969">
        <v>22</v>
      </c>
      <c r="E4969" s="1" t="s">
        <v>323</v>
      </c>
      <c r="F4969" s="2" t="s">
        <v>17</v>
      </c>
      <c r="G4969" s="18" t="s">
        <v>312</v>
      </c>
      <c r="H4969" s="3" t="s">
        <v>318</v>
      </c>
      <c r="I4969" s="1" t="s">
        <v>16</v>
      </c>
      <c r="J4969" t="s">
        <v>628</v>
      </c>
      <c r="K4969" s="8">
        <v>22448797</v>
      </c>
      <c r="L4969">
        <v>22448797</v>
      </c>
      <c r="M4969" s="6">
        <v>224487.97</v>
      </c>
      <c r="N4969" t="str">
        <f t="shared" si="78"/>
        <v>05</v>
      </c>
      <c r="O4969" t="s">
        <v>893</v>
      </c>
    </row>
    <row r="4970" spans="1:15" ht="15" customHeight="1" x14ac:dyDescent="0.25">
      <c r="A4970" t="s">
        <v>14</v>
      </c>
      <c r="B4970">
        <v>0</v>
      </c>
      <c r="C4970">
        <v>2945</v>
      </c>
      <c r="D4970">
        <v>22</v>
      </c>
      <c r="E4970" s="1" t="s">
        <v>323</v>
      </c>
      <c r="F4970" s="2" t="s">
        <v>61</v>
      </c>
      <c r="G4970" s="3" t="s">
        <v>62</v>
      </c>
      <c r="H4970" s="3" t="s">
        <v>318</v>
      </c>
      <c r="I4970" s="1" t="s">
        <v>16</v>
      </c>
      <c r="J4970" t="s">
        <v>632</v>
      </c>
      <c r="K4970" s="8">
        <v>3226015</v>
      </c>
      <c r="L4970">
        <v>3226015</v>
      </c>
      <c r="M4970" s="6">
        <v>32260.15</v>
      </c>
      <c r="N4970" t="str">
        <f t="shared" si="78"/>
        <v>05</v>
      </c>
    </row>
    <row r="4971" spans="1:15" ht="15" customHeight="1" x14ac:dyDescent="0.25">
      <c r="A4971" t="s">
        <v>14</v>
      </c>
      <c r="B4971">
        <v>0</v>
      </c>
      <c r="C4971">
        <v>2945</v>
      </c>
      <c r="D4971">
        <v>22</v>
      </c>
      <c r="E4971" s="1" t="s">
        <v>323</v>
      </c>
      <c r="F4971" s="2" t="s">
        <v>61</v>
      </c>
      <c r="G4971" s="3" t="s">
        <v>93</v>
      </c>
      <c r="H4971" s="3" t="s">
        <v>318</v>
      </c>
      <c r="I4971" s="1" t="s">
        <v>16</v>
      </c>
      <c r="J4971" t="s">
        <v>630</v>
      </c>
      <c r="K4971" s="8">
        <v>2012340</v>
      </c>
      <c r="L4971">
        <v>2012340</v>
      </c>
      <c r="M4971" s="6">
        <v>20123.400000000001</v>
      </c>
      <c r="N4971" t="str">
        <f t="shared" si="78"/>
        <v>05</v>
      </c>
    </row>
    <row r="4972" spans="1:15" ht="15" customHeight="1" x14ac:dyDescent="0.25">
      <c r="A4972" t="s">
        <v>14</v>
      </c>
      <c r="B4972">
        <v>0</v>
      </c>
      <c r="C4972">
        <v>2945</v>
      </c>
      <c r="D4972">
        <v>22</v>
      </c>
      <c r="E4972" s="1" t="s">
        <v>323</v>
      </c>
      <c r="F4972" s="2" t="s">
        <v>85</v>
      </c>
      <c r="G4972" s="3" t="s">
        <v>86</v>
      </c>
      <c r="H4972" s="3" t="s">
        <v>318</v>
      </c>
      <c r="I4972" s="1" t="s">
        <v>16</v>
      </c>
      <c r="J4972" t="s">
        <v>641</v>
      </c>
      <c r="K4972" s="8">
        <v>9206361</v>
      </c>
      <c r="L4972">
        <v>9206361</v>
      </c>
      <c r="M4972" s="6">
        <v>92063.61</v>
      </c>
      <c r="N4972" t="str">
        <f t="shared" si="78"/>
        <v>05</v>
      </c>
    </row>
    <row r="4973" spans="1:15" ht="15" customHeight="1" x14ac:dyDescent="0.25">
      <c r="A4973" t="s">
        <v>14</v>
      </c>
      <c r="B4973">
        <v>0</v>
      </c>
      <c r="C4973">
        <v>2945</v>
      </c>
      <c r="D4973">
        <v>22</v>
      </c>
      <c r="E4973" s="1" t="s">
        <v>323</v>
      </c>
      <c r="F4973" s="2" t="s">
        <v>52</v>
      </c>
      <c r="G4973" s="3" t="s">
        <v>115</v>
      </c>
      <c r="H4973" s="3" t="s">
        <v>318</v>
      </c>
      <c r="I4973" s="1" t="s">
        <v>16</v>
      </c>
      <c r="J4973" t="s">
        <v>657</v>
      </c>
      <c r="K4973" s="8">
        <v>2113061</v>
      </c>
      <c r="L4973">
        <v>2113061</v>
      </c>
      <c r="M4973" s="6">
        <v>21130.61</v>
      </c>
      <c r="N4973" t="str">
        <f t="shared" si="78"/>
        <v>05</v>
      </c>
    </row>
    <row r="4974" spans="1:15" ht="15" customHeight="1" x14ac:dyDescent="0.25">
      <c r="A4974" t="s">
        <v>14</v>
      </c>
      <c r="B4974">
        <v>0</v>
      </c>
      <c r="C4974">
        <v>2945</v>
      </c>
      <c r="D4974">
        <v>22</v>
      </c>
      <c r="E4974" s="1" t="s">
        <v>323</v>
      </c>
      <c r="F4974" s="2" t="s">
        <v>96</v>
      </c>
      <c r="G4974" s="3" t="s">
        <v>116</v>
      </c>
      <c r="H4974" s="3" t="s">
        <v>318</v>
      </c>
      <c r="I4974" s="1" t="s">
        <v>16</v>
      </c>
      <c r="J4974" t="s">
        <v>639</v>
      </c>
      <c r="K4974" s="8">
        <v>1173700</v>
      </c>
      <c r="L4974">
        <v>1173700</v>
      </c>
      <c r="M4974" s="6">
        <v>11737</v>
      </c>
      <c r="N4974" t="str">
        <f t="shared" si="78"/>
        <v>05</v>
      </c>
    </row>
    <row r="4975" spans="1:15" ht="15" customHeight="1" x14ac:dyDescent="0.25">
      <c r="A4975" t="s">
        <v>14</v>
      </c>
      <c r="B4975">
        <v>0</v>
      </c>
      <c r="C4975">
        <v>2945</v>
      </c>
      <c r="D4975">
        <v>22</v>
      </c>
      <c r="E4975" s="1" t="s">
        <v>323</v>
      </c>
      <c r="F4975" s="2" t="s">
        <v>96</v>
      </c>
      <c r="G4975" s="3" t="s">
        <v>207</v>
      </c>
      <c r="H4975" s="3" t="s">
        <v>318</v>
      </c>
      <c r="I4975" s="1" t="s">
        <v>16</v>
      </c>
      <c r="J4975" t="s">
        <v>631</v>
      </c>
      <c r="K4975" s="8">
        <v>158612</v>
      </c>
      <c r="L4975">
        <v>158612</v>
      </c>
      <c r="M4975" s="6">
        <v>1586.1200000000001</v>
      </c>
      <c r="N4975" t="str">
        <f t="shared" si="78"/>
        <v>05</v>
      </c>
    </row>
    <row r="4976" spans="1:15" ht="15" customHeight="1" x14ac:dyDescent="0.25">
      <c r="A4976" t="s">
        <v>14</v>
      </c>
      <c r="B4976">
        <v>0</v>
      </c>
      <c r="C4976">
        <v>2399</v>
      </c>
      <c r="D4976">
        <v>22</v>
      </c>
      <c r="E4976" s="1" t="s">
        <v>324</v>
      </c>
      <c r="F4976" s="2" t="s">
        <v>17</v>
      </c>
      <c r="G4976" s="18" t="s">
        <v>312</v>
      </c>
      <c r="H4976" s="3" t="s">
        <v>318</v>
      </c>
      <c r="I4976" s="1" t="s">
        <v>16</v>
      </c>
      <c r="J4976" t="s">
        <v>628</v>
      </c>
      <c r="K4976" s="8">
        <v>15541475</v>
      </c>
      <c r="L4976">
        <v>15541475</v>
      </c>
      <c r="M4976" s="6">
        <v>155414.75</v>
      </c>
      <c r="N4976" t="str">
        <f t="shared" si="78"/>
        <v>05</v>
      </c>
      <c r="O4976" t="s">
        <v>893</v>
      </c>
    </row>
    <row r="4977" spans="1:15" ht="15" customHeight="1" x14ac:dyDescent="0.25">
      <c r="A4977" t="s">
        <v>14</v>
      </c>
      <c r="B4977">
        <v>0</v>
      </c>
      <c r="C4977">
        <v>2399</v>
      </c>
      <c r="D4977">
        <v>22</v>
      </c>
      <c r="E4977" s="1" t="s">
        <v>324</v>
      </c>
      <c r="F4977" s="2" t="s">
        <v>61</v>
      </c>
      <c r="G4977" s="3" t="s">
        <v>93</v>
      </c>
      <c r="H4977" s="3" t="s">
        <v>318</v>
      </c>
      <c r="I4977" s="1" t="s">
        <v>16</v>
      </c>
      <c r="J4977" t="s">
        <v>630</v>
      </c>
      <c r="K4977" s="8">
        <v>219500</v>
      </c>
      <c r="L4977">
        <v>219500</v>
      </c>
      <c r="M4977" s="6">
        <v>2195</v>
      </c>
      <c r="N4977" t="str">
        <f t="shared" si="78"/>
        <v>05</v>
      </c>
    </row>
    <row r="4978" spans="1:15" ht="15" customHeight="1" x14ac:dyDescent="0.25">
      <c r="A4978" t="s">
        <v>14</v>
      </c>
      <c r="B4978">
        <v>0</v>
      </c>
      <c r="C4978">
        <v>2399</v>
      </c>
      <c r="D4978">
        <v>22</v>
      </c>
      <c r="E4978" s="1" t="s">
        <v>324</v>
      </c>
      <c r="F4978" s="2" t="s">
        <v>85</v>
      </c>
      <c r="G4978" s="3" t="s">
        <v>86</v>
      </c>
      <c r="H4978" s="3" t="s">
        <v>318</v>
      </c>
      <c r="I4978" s="1" t="s">
        <v>16</v>
      </c>
      <c r="J4978" t="s">
        <v>641</v>
      </c>
      <c r="K4978" s="8">
        <v>1817045</v>
      </c>
      <c r="L4978">
        <v>1817045</v>
      </c>
      <c r="M4978" s="6">
        <v>18170.45</v>
      </c>
      <c r="N4978" t="str">
        <f t="shared" si="78"/>
        <v>05</v>
      </c>
    </row>
    <row r="4979" spans="1:15" ht="15" customHeight="1" x14ac:dyDescent="0.25">
      <c r="A4979" t="s">
        <v>14</v>
      </c>
      <c r="B4979">
        <v>0</v>
      </c>
      <c r="C4979">
        <v>2399</v>
      </c>
      <c r="D4979">
        <v>22</v>
      </c>
      <c r="E4979" s="1" t="s">
        <v>324</v>
      </c>
      <c r="F4979" s="2" t="s">
        <v>52</v>
      </c>
      <c r="G4979" s="3" t="s">
        <v>115</v>
      </c>
      <c r="H4979" s="3" t="s">
        <v>318</v>
      </c>
      <c r="I4979" s="1" t="s">
        <v>16</v>
      </c>
      <c r="J4979" t="s">
        <v>624</v>
      </c>
      <c r="K4979" s="8">
        <v>12106000</v>
      </c>
      <c r="L4979">
        <v>12106000</v>
      </c>
      <c r="M4979" s="6">
        <v>121060</v>
      </c>
      <c r="N4979" t="str">
        <f t="shared" si="78"/>
        <v>05</v>
      </c>
    </row>
    <row r="4980" spans="1:15" ht="15" customHeight="1" x14ac:dyDescent="0.25">
      <c r="A4980" t="s">
        <v>14</v>
      </c>
      <c r="B4980">
        <v>0</v>
      </c>
      <c r="C4980">
        <v>2399</v>
      </c>
      <c r="D4980">
        <v>22</v>
      </c>
      <c r="E4980" s="1" t="s">
        <v>324</v>
      </c>
      <c r="F4980" s="2" t="s">
        <v>52</v>
      </c>
      <c r="G4980" s="3" t="s">
        <v>115</v>
      </c>
      <c r="H4980" s="3" t="s">
        <v>318</v>
      </c>
      <c r="I4980" s="1" t="s">
        <v>16</v>
      </c>
      <c r="J4980" t="s">
        <v>637</v>
      </c>
      <c r="K4980" s="8">
        <v>10450670</v>
      </c>
      <c r="L4980">
        <v>10450670</v>
      </c>
      <c r="M4980" s="6">
        <v>104506.7</v>
      </c>
      <c r="N4980" t="str">
        <f t="shared" si="78"/>
        <v>05</v>
      </c>
    </row>
    <row r="4981" spans="1:15" ht="15" customHeight="1" x14ac:dyDescent="0.25">
      <c r="A4981" t="s">
        <v>14</v>
      </c>
      <c r="B4981">
        <v>0</v>
      </c>
      <c r="C4981">
        <v>2399</v>
      </c>
      <c r="D4981">
        <v>22</v>
      </c>
      <c r="E4981" s="1" t="s">
        <v>324</v>
      </c>
      <c r="F4981" s="2" t="s">
        <v>96</v>
      </c>
      <c r="G4981" s="3" t="s">
        <v>116</v>
      </c>
      <c r="H4981" s="3" t="s">
        <v>318</v>
      </c>
      <c r="I4981" s="1" t="s">
        <v>16</v>
      </c>
      <c r="J4981" t="s">
        <v>639</v>
      </c>
      <c r="K4981" s="8">
        <v>812560</v>
      </c>
      <c r="L4981">
        <v>812560</v>
      </c>
      <c r="M4981" s="6">
        <v>8125.6</v>
      </c>
      <c r="N4981" t="str">
        <f t="shared" si="78"/>
        <v>05</v>
      </c>
    </row>
    <row r="4982" spans="1:15" ht="15" customHeight="1" x14ac:dyDescent="0.25">
      <c r="A4982" t="s">
        <v>14</v>
      </c>
      <c r="B4982">
        <v>0</v>
      </c>
      <c r="C4982">
        <v>2399</v>
      </c>
      <c r="D4982">
        <v>22</v>
      </c>
      <c r="E4982" s="1" t="s">
        <v>324</v>
      </c>
      <c r="F4982" s="2" t="s">
        <v>96</v>
      </c>
      <c r="G4982" s="3" t="s">
        <v>116</v>
      </c>
      <c r="H4982" s="3" t="s">
        <v>318</v>
      </c>
      <c r="I4982" s="1" t="s">
        <v>16</v>
      </c>
      <c r="J4982" t="s">
        <v>825</v>
      </c>
      <c r="K4982" s="8">
        <v>129236</v>
      </c>
      <c r="L4982">
        <v>129236</v>
      </c>
      <c r="M4982" s="6">
        <v>1292.3600000000001</v>
      </c>
      <c r="N4982" t="str">
        <f t="shared" si="78"/>
        <v>05</v>
      </c>
    </row>
    <row r="4983" spans="1:15" ht="15" customHeight="1" x14ac:dyDescent="0.25">
      <c r="A4983" t="s">
        <v>14</v>
      </c>
      <c r="B4983">
        <v>0</v>
      </c>
      <c r="C4983">
        <v>2399</v>
      </c>
      <c r="D4983">
        <v>22</v>
      </c>
      <c r="E4983" s="1" t="s">
        <v>324</v>
      </c>
      <c r="F4983" s="2" t="s">
        <v>96</v>
      </c>
      <c r="G4983" s="3" t="s">
        <v>207</v>
      </c>
      <c r="H4983" s="3" t="s">
        <v>318</v>
      </c>
      <c r="I4983" s="1" t="s">
        <v>16</v>
      </c>
      <c r="J4983" t="s">
        <v>631</v>
      </c>
      <c r="K4983" s="8">
        <v>113294</v>
      </c>
      <c r="L4983">
        <v>113294</v>
      </c>
      <c r="M4983" s="6">
        <v>1132.94</v>
      </c>
      <c r="N4983" t="str">
        <f t="shared" si="78"/>
        <v>05</v>
      </c>
    </row>
    <row r="4984" spans="1:15" ht="15" customHeight="1" x14ac:dyDescent="0.25">
      <c r="A4984" t="s">
        <v>14</v>
      </c>
      <c r="B4984">
        <v>0</v>
      </c>
      <c r="C4984">
        <v>6400</v>
      </c>
      <c r="D4984">
        <v>22</v>
      </c>
      <c r="E4984" s="1" t="s">
        <v>325</v>
      </c>
      <c r="F4984" s="2" t="s">
        <v>17</v>
      </c>
      <c r="G4984" s="18" t="s">
        <v>312</v>
      </c>
      <c r="H4984" s="3" t="s">
        <v>318</v>
      </c>
      <c r="I4984" s="1" t="s">
        <v>16</v>
      </c>
      <c r="J4984" t="s">
        <v>628</v>
      </c>
      <c r="K4984" s="8">
        <v>4644579</v>
      </c>
      <c r="L4984">
        <v>4644579</v>
      </c>
      <c r="M4984" s="6">
        <v>46445.79</v>
      </c>
      <c r="N4984" t="str">
        <f t="shared" si="78"/>
        <v>05</v>
      </c>
      <c r="O4984" t="s">
        <v>893</v>
      </c>
    </row>
    <row r="4985" spans="1:15" ht="15" customHeight="1" x14ac:dyDescent="0.25">
      <c r="A4985" t="s">
        <v>14</v>
      </c>
      <c r="B4985">
        <v>0</v>
      </c>
      <c r="C4985">
        <v>6400</v>
      </c>
      <c r="D4985">
        <v>22</v>
      </c>
      <c r="E4985" s="1" t="s">
        <v>325</v>
      </c>
      <c r="F4985" s="2" t="s">
        <v>17</v>
      </c>
      <c r="G4985" s="18" t="s">
        <v>180</v>
      </c>
      <c r="H4985" s="3" t="s">
        <v>318</v>
      </c>
      <c r="I4985" s="1" t="s">
        <v>16</v>
      </c>
      <c r="J4985" t="s">
        <v>732</v>
      </c>
      <c r="K4985" s="8">
        <v>24676291</v>
      </c>
      <c r="L4985">
        <v>24676291</v>
      </c>
      <c r="M4985" s="6">
        <v>246762.91</v>
      </c>
      <c r="N4985" t="str">
        <f t="shared" si="78"/>
        <v>05</v>
      </c>
      <c r="O4985" t="s">
        <v>895</v>
      </c>
    </row>
    <row r="4986" spans="1:15" ht="15" customHeight="1" x14ac:dyDescent="0.25">
      <c r="A4986" t="s">
        <v>14</v>
      </c>
      <c r="B4986">
        <v>0</v>
      </c>
      <c r="C4986">
        <v>6400</v>
      </c>
      <c r="D4986">
        <v>22</v>
      </c>
      <c r="E4986" s="1" t="s">
        <v>325</v>
      </c>
      <c r="F4986" s="2" t="s">
        <v>52</v>
      </c>
      <c r="G4986" s="3" t="s">
        <v>115</v>
      </c>
      <c r="H4986" s="3" t="s">
        <v>318</v>
      </c>
      <c r="I4986" s="1" t="s">
        <v>16</v>
      </c>
      <c r="J4986" t="s">
        <v>637</v>
      </c>
      <c r="K4986" s="8">
        <v>3000000</v>
      </c>
      <c r="L4986">
        <v>3000000</v>
      </c>
      <c r="M4986" s="6">
        <v>30000</v>
      </c>
      <c r="N4986" t="str">
        <f t="shared" si="78"/>
        <v>05</v>
      </c>
    </row>
    <row r="4987" spans="1:15" ht="15" customHeight="1" x14ac:dyDescent="0.25">
      <c r="A4987" t="s">
        <v>14</v>
      </c>
      <c r="B4987">
        <v>0</v>
      </c>
      <c r="C4987" s="7" t="s">
        <v>329</v>
      </c>
      <c r="D4987">
        <v>22</v>
      </c>
      <c r="E4987" s="1" t="s">
        <v>330</v>
      </c>
      <c r="F4987" s="2" t="s">
        <v>52</v>
      </c>
      <c r="G4987" s="3" t="s">
        <v>115</v>
      </c>
      <c r="H4987" s="3" t="s">
        <v>58</v>
      </c>
      <c r="I4987" s="1" t="s">
        <v>64</v>
      </c>
      <c r="J4987" t="s">
        <v>835</v>
      </c>
      <c r="K4987" s="8">
        <v>716604</v>
      </c>
      <c r="L4987">
        <v>716604</v>
      </c>
      <c r="M4987" s="6">
        <v>7166.04</v>
      </c>
      <c r="N4987" t="str">
        <f t="shared" si="78"/>
        <v>01</v>
      </c>
    </row>
    <row r="4988" spans="1:15" ht="15" customHeight="1" x14ac:dyDescent="0.25">
      <c r="A4988" t="s">
        <v>14</v>
      </c>
      <c r="B4988">
        <v>0</v>
      </c>
      <c r="C4988" s="7" t="s">
        <v>329</v>
      </c>
      <c r="D4988">
        <v>22</v>
      </c>
      <c r="E4988" s="1" t="s">
        <v>330</v>
      </c>
      <c r="F4988" s="2" t="s">
        <v>52</v>
      </c>
      <c r="G4988" s="3" t="s">
        <v>115</v>
      </c>
      <c r="H4988" s="3" t="s">
        <v>66</v>
      </c>
      <c r="I4988" s="1" t="s">
        <v>64</v>
      </c>
      <c r="J4988" t="s">
        <v>835</v>
      </c>
      <c r="K4988" s="8">
        <v>118</v>
      </c>
      <c r="L4988">
        <v>118</v>
      </c>
      <c r="M4988" s="6">
        <v>1.18</v>
      </c>
      <c r="N4988" t="str">
        <f t="shared" si="78"/>
        <v>01</v>
      </c>
    </row>
    <row r="4989" spans="1:15" ht="15" customHeight="1" x14ac:dyDescent="0.25">
      <c r="A4989" t="s">
        <v>14</v>
      </c>
      <c r="B4989">
        <v>0</v>
      </c>
      <c r="C4989" s="7" t="s">
        <v>329</v>
      </c>
      <c r="D4989">
        <v>22</v>
      </c>
      <c r="E4989" s="1" t="s">
        <v>330</v>
      </c>
      <c r="F4989" s="2" t="s">
        <v>52</v>
      </c>
      <c r="G4989" s="3" t="s">
        <v>115</v>
      </c>
      <c r="H4989" s="3" t="s">
        <v>68</v>
      </c>
      <c r="I4989" s="1" t="s">
        <v>64</v>
      </c>
      <c r="J4989" t="s">
        <v>835</v>
      </c>
      <c r="K4989" s="8">
        <v>60000</v>
      </c>
      <c r="L4989">
        <v>60000</v>
      </c>
      <c r="M4989" s="6">
        <v>600</v>
      </c>
      <c r="N4989" t="str">
        <f t="shared" si="78"/>
        <v>01</v>
      </c>
    </row>
    <row r="4990" spans="1:15" ht="15" customHeight="1" x14ac:dyDescent="0.25">
      <c r="A4990" t="s">
        <v>14</v>
      </c>
      <c r="B4990">
        <v>0</v>
      </c>
      <c r="C4990" s="7" t="s">
        <v>329</v>
      </c>
      <c r="D4990">
        <v>22</v>
      </c>
      <c r="E4990" s="1" t="s">
        <v>330</v>
      </c>
      <c r="F4990" s="2" t="s">
        <v>52</v>
      </c>
      <c r="G4990" s="3" t="s">
        <v>115</v>
      </c>
      <c r="H4990" s="3" t="s">
        <v>54</v>
      </c>
      <c r="I4990" s="1" t="s">
        <v>64</v>
      </c>
      <c r="J4990" t="s">
        <v>835</v>
      </c>
      <c r="K4990" s="8">
        <v>377642</v>
      </c>
      <c r="L4990">
        <v>377642</v>
      </c>
      <c r="M4990" s="6">
        <v>3776.42</v>
      </c>
      <c r="N4990" t="str">
        <f t="shared" si="78"/>
        <v>02</v>
      </c>
    </row>
    <row r="4991" spans="1:15" ht="15" customHeight="1" x14ac:dyDescent="0.25">
      <c r="A4991" t="s">
        <v>14</v>
      </c>
      <c r="B4991">
        <v>0</v>
      </c>
      <c r="C4991" s="7" t="s">
        <v>329</v>
      </c>
      <c r="D4991">
        <v>22</v>
      </c>
      <c r="E4991" s="1" t="s">
        <v>330</v>
      </c>
      <c r="F4991" s="2" t="s">
        <v>52</v>
      </c>
      <c r="G4991" s="3" t="s">
        <v>115</v>
      </c>
      <c r="H4991" s="3" t="s">
        <v>69</v>
      </c>
      <c r="I4991" s="1" t="s">
        <v>64</v>
      </c>
      <c r="J4991" t="s">
        <v>835</v>
      </c>
      <c r="K4991" s="8">
        <v>13410</v>
      </c>
      <c r="L4991">
        <v>13410</v>
      </c>
      <c r="M4991" s="6">
        <v>134.1</v>
      </c>
      <c r="N4991" t="str">
        <f t="shared" si="78"/>
        <v>02</v>
      </c>
    </row>
    <row r="4992" spans="1:15" ht="15" customHeight="1" x14ac:dyDescent="0.25">
      <c r="A4992" t="s">
        <v>14</v>
      </c>
      <c r="B4992">
        <v>0</v>
      </c>
      <c r="C4992" s="7" t="s">
        <v>329</v>
      </c>
      <c r="D4992">
        <v>22</v>
      </c>
      <c r="E4992" s="1" t="s">
        <v>330</v>
      </c>
      <c r="F4992" s="2" t="s">
        <v>52</v>
      </c>
      <c r="G4992" s="3" t="s">
        <v>115</v>
      </c>
      <c r="H4992" s="3" t="s">
        <v>70</v>
      </c>
      <c r="I4992" s="1" t="s">
        <v>64</v>
      </c>
      <c r="J4992" t="s">
        <v>835</v>
      </c>
      <c r="K4992" s="8">
        <v>27</v>
      </c>
      <c r="L4992">
        <v>27</v>
      </c>
      <c r="M4992" s="6">
        <v>0.27</v>
      </c>
      <c r="N4992" t="str">
        <f t="shared" si="78"/>
        <v>02</v>
      </c>
    </row>
    <row r="4993" spans="1:14" ht="15" customHeight="1" x14ac:dyDescent="0.25">
      <c r="A4993" t="s">
        <v>14</v>
      </c>
      <c r="B4993">
        <v>0</v>
      </c>
      <c r="C4993" s="7" t="s">
        <v>329</v>
      </c>
      <c r="D4993">
        <v>22</v>
      </c>
      <c r="E4993" s="1" t="s">
        <v>330</v>
      </c>
      <c r="F4993" s="2" t="s">
        <v>52</v>
      </c>
      <c r="G4993" s="3" t="s">
        <v>53</v>
      </c>
      <c r="H4993" s="3" t="s">
        <v>63</v>
      </c>
      <c r="I4993" s="1" t="s">
        <v>55</v>
      </c>
      <c r="J4993" t="s">
        <v>835</v>
      </c>
      <c r="K4993" s="8">
        <v>1831643</v>
      </c>
      <c r="L4993">
        <v>1831643</v>
      </c>
      <c r="M4993" s="6">
        <v>18316.43</v>
      </c>
      <c r="N4993" t="str">
        <f t="shared" si="78"/>
        <v>01</v>
      </c>
    </row>
    <row r="4994" spans="1:14" ht="15" customHeight="1" x14ac:dyDescent="0.25">
      <c r="A4994" t="s">
        <v>14</v>
      </c>
      <c r="B4994">
        <v>0</v>
      </c>
      <c r="C4994" s="7" t="s">
        <v>329</v>
      </c>
      <c r="D4994">
        <v>22</v>
      </c>
      <c r="E4994" s="1" t="s">
        <v>330</v>
      </c>
      <c r="F4994" s="2" t="s">
        <v>52</v>
      </c>
      <c r="G4994" s="3" t="s">
        <v>53</v>
      </c>
      <c r="H4994" s="3" t="s">
        <v>54</v>
      </c>
      <c r="I4994" s="1" t="s">
        <v>55</v>
      </c>
      <c r="J4994" t="s">
        <v>835</v>
      </c>
      <c r="K4994" s="8">
        <v>567210</v>
      </c>
      <c r="L4994">
        <v>567210</v>
      </c>
      <c r="M4994" s="6">
        <v>5672.1</v>
      </c>
      <c r="N4994" t="str">
        <f t="shared" si="78"/>
        <v>02</v>
      </c>
    </row>
    <row r="4995" spans="1:14" ht="15" customHeight="1" x14ac:dyDescent="0.25">
      <c r="A4995" t="s">
        <v>14</v>
      </c>
      <c r="B4995">
        <v>0</v>
      </c>
      <c r="C4995" s="7" t="s">
        <v>15</v>
      </c>
      <c r="D4995">
        <v>22</v>
      </c>
      <c r="E4995" s="1" t="s">
        <v>332</v>
      </c>
      <c r="F4995" s="2" t="s">
        <v>85</v>
      </c>
      <c r="G4995" s="3" t="s">
        <v>87</v>
      </c>
      <c r="H4995" s="3" t="s">
        <v>63</v>
      </c>
      <c r="I4995" s="1" t="s">
        <v>55</v>
      </c>
      <c r="J4995" t="s">
        <v>835</v>
      </c>
      <c r="K4995" s="8">
        <v>1631271</v>
      </c>
      <c r="L4995">
        <v>1631271</v>
      </c>
      <c r="M4995" s="6">
        <v>16312.710000000001</v>
      </c>
      <c r="N4995" t="str">
        <f t="shared" si="78"/>
        <v>01</v>
      </c>
    </row>
    <row r="4996" spans="1:14" ht="15" customHeight="1" x14ac:dyDescent="0.25">
      <c r="A4996" t="s">
        <v>14</v>
      </c>
      <c r="B4996">
        <v>0</v>
      </c>
      <c r="C4996" s="7" t="s">
        <v>15</v>
      </c>
      <c r="D4996">
        <v>22</v>
      </c>
      <c r="E4996" s="1" t="s">
        <v>332</v>
      </c>
      <c r="F4996" s="2" t="s">
        <v>85</v>
      </c>
      <c r="G4996" s="3" t="s">
        <v>87</v>
      </c>
      <c r="H4996" s="3" t="s">
        <v>54</v>
      </c>
      <c r="I4996" s="1" t="s">
        <v>55</v>
      </c>
      <c r="J4996" t="s">
        <v>835</v>
      </c>
      <c r="K4996" s="8">
        <v>365265</v>
      </c>
      <c r="L4996">
        <v>365265</v>
      </c>
      <c r="M4996" s="6">
        <v>3652.65</v>
      </c>
      <c r="N4996" t="str">
        <f t="shared" si="78"/>
        <v>02</v>
      </c>
    </row>
    <row r="4997" spans="1:14" ht="15" customHeight="1" x14ac:dyDescent="0.25">
      <c r="A4997" t="s">
        <v>14</v>
      </c>
      <c r="B4997">
        <v>0</v>
      </c>
      <c r="C4997" s="7" t="s">
        <v>15</v>
      </c>
      <c r="D4997">
        <v>22</v>
      </c>
      <c r="E4997" s="1" t="s">
        <v>332</v>
      </c>
      <c r="F4997" s="2" t="s">
        <v>56</v>
      </c>
      <c r="G4997" s="3" t="s">
        <v>312</v>
      </c>
      <c r="H4997" s="3" t="s">
        <v>167</v>
      </c>
      <c r="I4997" s="1" t="s">
        <v>16</v>
      </c>
      <c r="J4997" t="s">
        <v>650</v>
      </c>
      <c r="K4997" s="8">
        <v>16670541</v>
      </c>
      <c r="L4997">
        <v>16670541</v>
      </c>
      <c r="M4997" s="6">
        <v>166705.41</v>
      </c>
      <c r="N4997" t="str">
        <f t="shared" si="78"/>
        <v>04</v>
      </c>
    </row>
    <row r="4998" spans="1:14" ht="15" customHeight="1" x14ac:dyDescent="0.25">
      <c r="A4998" t="s">
        <v>14</v>
      </c>
      <c r="B4998">
        <v>0</v>
      </c>
      <c r="C4998" s="7" t="s">
        <v>15</v>
      </c>
      <c r="D4998">
        <v>23</v>
      </c>
      <c r="E4998" s="1" t="s">
        <v>16</v>
      </c>
      <c r="F4998" s="2" t="s">
        <v>17</v>
      </c>
      <c r="G4998" s="3" t="s">
        <v>15</v>
      </c>
      <c r="H4998" s="3" t="s">
        <v>27</v>
      </c>
      <c r="I4998" s="1" t="s">
        <v>16</v>
      </c>
      <c r="J4998" t="s">
        <v>15</v>
      </c>
      <c r="K4998" s="8">
        <v>946999</v>
      </c>
      <c r="L4998">
        <v>-946999</v>
      </c>
      <c r="M4998" s="6">
        <v>-9469.99</v>
      </c>
      <c r="N4998" t="str">
        <f t="shared" si="78"/>
        <v>19</v>
      </c>
    </row>
    <row r="4999" spans="1:14" ht="15" customHeight="1" x14ac:dyDescent="0.25">
      <c r="A4999" t="s">
        <v>14</v>
      </c>
      <c r="B4999">
        <v>0</v>
      </c>
      <c r="C4999" s="7" t="s">
        <v>15</v>
      </c>
      <c r="D4999">
        <v>23</v>
      </c>
      <c r="E4999" s="1" t="s">
        <v>16</v>
      </c>
      <c r="F4999" s="2" t="s">
        <v>17</v>
      </c>
      <c r="G4999" s="3" t="s">
        <v>15</v>
      </c>
      <c r="H4999" s="3" t="s">
        <v>40</v>
      </c>
      <c r="I4999" s="1" t="s">
        <v>16</v>
      </c>
      <c r="J4999" t="s">
        <v>15</v>
      </c>
      <c r="K4999" s="8">
        <v>3939754</v>
      </c>
      <c r="L4999">
        <v>-3939754</v>
      </c>
      <c r="M4999" s="6">
        <v>-39397.54</v>
      </c>
      <c r="N4999" t="str">
        <f t="shared" si="78"/>
        <v>74</v>
      </c>
    </row>
    <row r="5000" spans="1:14" ht="15" customHeight="1" x14ac:dyDescent="0.25">
      <c r="A5000" t="s">
        <v>14</v>
      </c>
      <c r="B5000">
        <v>0</v>
      </c>
      <c r="C5000" s="7" t="s">
        <v>15</v>
      </c>
      <c r="D5000">
        <v>23</v>
      </c>
      <c r="E5000" s="1" t="s">
        <v>16</v>
      </c>
      <c r="F5000" s="2" t="s">
        <v>17</v>
      </c>
      <c r="G5000" s="3" t="s">
        <v>15</v>
      </c>
      <c r="H5000" s="3" t="s">
        <v>41</v>
      </c>
      <c r="I5000" s="1" t="s">
        <v>16</v>
      </c>
      <c r="J5000" t="s">
        <v>15</v>
      </c>
      <c r="K5000" s="8">
        <v>261870</v>
      </c>
      <c r="L5000">
        <v>-261870</v>
      </c>
      <c r="M5000" s="6">
        <v>-2618.7000000000003</v>
      </c>
      <c r="N5000" t="str">
        <f t="shared" si="78"/>
        <v>74</v>
      </c>
    </row>
    <row r="5001" spans="1:14" ht="15" customHeight="1" x14ac:dyDescent="0.25">
      <c r="A5001" t="s">
        <v>14</v>
      </c>
      <c r="B5001">
        <v>0</v>
      </c>
      <c r="C5001" s="7" t="s">
        <v>15</v>
      </c>
      <c r="D5001">
        <v>23</v>
      </c>
      <c r="E5001" s="1" t="s">
        <v>16</v>
      </c>
      <c r="F5001" s="2" t="s">
        <v>17</v>
      </c>
      <c r="G5001" s="3" t="s">
        <v>15</v>
      </c>
      <c r="H5001" s="3" t="s">
        <v>44</v>
      </c>
      <c r="I5001" s="1" t="s">
        <v>16</v>
      </c>
      <c r="J5001" t="s">
        <v>15</v>
      </c>
      <c r="K5001" s="8">
        <v>175807699</v>
      </c>
      <c r="L5001">
        <v>175807699</v>
      </c>
      <c r="M5001" s="6">
        <v>1758076.99</v>
      </c>
      <c r="N5001" t="str">
        <f t="shared" si="78"/>
        <v>81</v>
      </c>
    </row>
    <row r="5002" spans="1:14" ht="15" customHeight="1" x14ac:dyDescent="0.25">
      <c r="A5002" t="s">
        <v>14</v>
      </c>
      <c r="B5002">
        <v>0</v>
      </c>
      <c r="C5002" s="7" t="s">
        <v>15</v>
      </c>
      <c r="D5002">
        <v>23</v>
      </c>
      <c r="E5002" s="1" t="s">
        <v>16</v>
      </c>
      <c r="F5002" s="2" t="s">
        <v>17</v>
      </c>
      <c r="G5002" s="3" t="s">
        <v>15</v>
      </c>
      <c r="H5002" s="3" t="s">
        <v>47</v>
      </c>
      <c r="I5002" s="1" t="s">
        <v>16</v>
      </c>
      <c r="J5002" t="s">
        <v>15</v>
      </c>
      <c r="K5002" s="8">
        <v>29077152</v>
      </c>
      <c r="L5002">
        <v>29077152</v>
      </c>
      <c r="M5002" s="6">
        <v>290771.52</v>
      </c>
      <c r="N5002" t="str">
        <f t="shared" si="78"/>
        <v>81</v>
      </c>
    </row>
    <row r="5003" spans="1:14" ht="15" customHeight="1" x14ac:dyDescent="0.25">
      <c r="A5003" t="s">
        <v>14</v>
      </c>
      <c r="B5003">
        <v>0</v>
      </c>
      <c r="C5003" s="7" t="s">
        <v>15</v>
      </c>
      <c r="D5003">
        <v>23</v>
      </c>
      <c r="E5003" s="1" t="s">
        <v>16</v>
      </c>
      <c r="F5003" s="2" t="s">
        <v>17</v>
      </c>
      <c r="G5003" s="3" t="s">
        <v>15</v>
      </c>
      <c r="H5003" s="3" t="s">
        <v>335</v>
      </c>
      <c r="I5003" s="1" t="s">
        <v>16</v>
      </c>
      <c r="J5003" t="s">
        <v>15</v>
      </c>
      <c r="K5003" s="8">
        <v>94521225</v>
      </c>
      <c r="L5003">
        <v>94521225</v>
      </c>
      <c r="M5003" s="6">
        <v>945212.25</v>
      </c>
      <c r="N5003" t="str">
        <f t="shared" si="78"/>
        <v>81</v>
      </c>
    </row>
    <row r="5004" spans="1:14" ht="15" customHeight="1" x14ac:dyDescent="0.25">
      <c r="A5004" t="s">
        <v>14</v>
      </c>
      <c r="B5004">
        <v>0</v>
      </c>
      <c r="C5004" s="7" t="s">
        <v>15</v>
      </c>
      <c r="D5004">
        <v>23</v>
      </c>
      <c r="E5004" s="1" t="s">
        <v>16</v>
      </c>
      <c r="F5004" s="2" t="s">
        <v>17</v>
      </c>
      <c r="G5004" s="3" t="s">
        <v>15</v>
      </c>
      <c r="H5004" s="3" t="s">
        <v>49</v>
      </c>
      <c r="I5004" s="1" t="s">
        <v>16</v>
      </c>
      <c r="J5004" t="s">
        <v>15</v>
      </c>
      <c r="K5004" s="8">
        <v>740516</v>
      </c>
      <c r="L5004">
        <v>740516</v>
      </c>
      <c r="M5004" s="6">
        <v>7405.16</v>
      </c>
      <c r="N5004" t="str">
        <f t="shared" si="78"/>
        <v>81</v>
      </c>
    </row>
    <row r="5005" spans="1:14" ht="15" customHeight="1" x14ac:dyDescent="0.25">
      <c r="A5005" t="s">
        <v>14</v>
      </c>
      <c r="B5005">
        <v>0</v>
      </c>
      <c r="C5005" s="7" t="s">
        <v>15</v>
      </c>
      <c r="D5005">
        <v>23</v>
      </c>
      <c r="E5005" s="1" t="s">
        <v>16</v>
      </c>
      <c r="F5005" s="2" t="s">
        <v>17</v>
      </c>
      <c r="G5005" s="3" t="s">
        <v>15</v>
      </c>
      <c r="H5005" s="3" t="s">
        <v>50</v>
      </c>
      <c r="I5005" s="1" t="s">
        <v>16</v>
      </c>
      <c r="J5005" t="s">
        <v>15</v>
      </c>
      <c r="K5005" s="8">
        <v>1414100</v>
      </c>
      <c r="L5005">
        <v>1414100</v>
      </c>
      <c r="M5005" s="6">
        <v>14141</v>
      </c>
      <c r="N5005" t="str">
        <f t="shared" si="78"/>
        <v>81</v>
      </c>
    </row>
    <row r="5006" spans="1:14" ht="15" customHeight="1" x14ac:dyDescent="0.25">
      <c r="A5006" t="s">
        <v>14</v>
      </c>
      <c r="B5006">
        <v>0</v>
      </c>
      <c r="C5006" s="7" t="s">
        <v>15</v>
      </c>
      <c r="D5006">
        <v>23</v>
      </c>
      <c r="E5006" s="1" t="s">
        <v>16</v>
      </c>
      <c r="F5006" s="2" t="s">
        <v>89</v>
      </c>
      <c r="G5006" s="3" t="s">
        <v>387</v>
      </c>
      <c r="H5006" s="3" t="s">
        <v>23</v>
      </c>
      <c r="I5006" s="1" t="s">
        <v>16</v>
      </c>
      <c r="J5006" t="s">
        <v>15</v>
      </c>
      <c r="K5006" s="8">
        <v>68406</v>
      </c>
      <c r="L5006">
        <v>-68406</v>
      </c>
      <c r="M5006" s="6">
        <v>-684.06000000000006</v>
      </c>
      <c r="N5006" t="str">
        <f t="shared" si="78"/>
        <v>15</v>
      </c>
    </row>
    <row r="5007" spans="1:14" ht="15" customHeight="1" x14ac:dyDescent="0.25">
      <c r="A5007" t="s">
        <v>14</v>
      </c>
      <c r="B5007">
        <v>0</v>
      </c>
      <c r="C5007">
        <v>6395</v>
      </c>
      <c r="D5007">
        <v>23</v>
      </c>
      <c r="E5007" s="1" t="s">
        <v>60</v>
      </c>
      <c r="F5007" s="2" t="s">
        <v>89</v>
      </c>
      <c r="G5007" s="3" t="s">
        <v>388</v>
      </c>
      <c r="H5007" s="3" t="s">
        <v>389</v>
      </c>
      <c r="I5007" s="1" t="s">
        <v>16</v>
      </c>
      <c r="J5007" t="s">
        <v>15</v>
      </c>
      <c r="K5007" s="8">
        <v>2500</v>
      </c>
      <c r="L5007">
        <v>-2500</v>
      </c>
      <c r="M5007" s="6">
        <v>-25</v>
      </c>
      <c r="N5007" t="str">
        <f t="shared" ref="N5007:N5070" si="79">LEFT(H5007,2)</f>
        <v>17</v>
      </c>
    </row>
    <row r="5008" spans="1:14" ht="15" customHeight="1" x14ac:dyDescent="0.25">
      <c r="A5008" t="s">
        <v>14</v>
      </c>
      <c r="B5008">
        <v>0</v>
      </c>
      <c r="C5008">
        <v>6395</v>
      </c>
      <c r="D5008">
        <v>23</v>
      </c>
      <c r="E5008" s="1" t="s">
        <v>60</v>
      </c>
      <c r="F5008" s="2" t="s">
        <v>89</v>
      </c>
      <c r="G5008" s="3" t="s">
        <v>390</v>
      </c>
      <c r="H5008" s="3" t="s">
        <v>122</v>
      </c>
      <c r="I5008" s="1" t="s">
        <v>16</v>
      </c>
      <c r="J5008" t="s">
        <v>15</v>
      </c>
      <c r="K5008" s="8">
        <v>81807</v>
      </c>
      <c r="L5008">
        <v>81807</v>
      </c>
      <c r="M5008" s="6">
        <v>818.07</v>
      </c>
      <c r="N5008" t="str">
        <f t="shared" si="79"/>
        <v>08</v>
      </c>
    </row>
    <row r="5009" spans="1:14" ht="15" customHeight="1" x14ac:dyDescent="0.25">
      <c r="A5009" t="s">
        <v>14</v>
      </c>
      <c r="B5009">
        <v>0</v>
      </c>
      <c r="C5009">
        <v>6395</v>
      </c>
      <c r="D5009">
        <v>23</v>
      </c>
      <c r="E5009" s="1" t="s">
        <v>60</v>
      </c>
      <c r="F5009" s="2" t="s">
        <v>89</v>
      </c>
      <c r="G5009" s="3" t="s">
        <v>391</v>
      </c>
      <c r="H5009" s="3" t="s">
        <v>122</v>
      </c>
      <c r="I5009" s="1" t="s">
        <v>16</v>
      </c>
      <c r="J5009" t="s">
        <v>15</v>
      </c>
      <c r="K5009" s="8">
        <v>55907</v>
      </c>
      <c r="L5009">
        <v>55907</v>
      </c>
      <c r="M5009" s="6">
        <v>559.07000000000005</v>
      </c>
      <c r="N5009" t="str">
        <f t="shared" si="79"/>
        <v>08</v>
      </c>
    </row>
    <row r="5010" spans="1:14" ht="15" customHeight="1" x14ac:dyDescent="0.25">
      <c r="A5010" t="s">
        <v>14</v>
      </c>
      <c r="B5010">
        <v>0</v>
      </c>
      <c r="C5010">
        <v>6395</v>
      </c>
      <c r="D5010">
        <v>23</v>
      </c>
      <c r="E5010" s="1" t="s">
        <v>60</v>
      </c>
      <c r="F5010" s="2" t="s">
        <v>89</v>
      </c>
      <c r="G5010" s="3" t="s">
        <v>392</v>
      </c>
      <c r="H5010" s="3" t="s">
        <v>71</v>
      </c>
      <c r="I5010" s="1" t="s">
        <v>16</v>
      </c>
      <c r="J5010" t="s">
        <v>15</v>
      </c>
      <c r="K5010" s="8">
        <v>212639</v>
      </c>
      <c r="L5010">
        <v>212639</v>
      </c>
      <c r="M5010" s="6">
        <v>2126.39</v>
      </c>
      <c r="N5010" t="str">
        <f t="shared" si="79"/>
        <v>05</v>
      </c>
    </row>
    <row r="5011" spans="1:14" ht="15" customHeight="1" x14ac:dyDescent="0.25">
      <c r="A5011" t="s">
        <v>14</v>
      </c>
      <c r="B5011">
        <v>0</v>
      </c>
      <c r="C5011">
        <v>6395</v>
      </c>
      <c r="D5011">
        <v>23</v>
      </c>
      <c r="E5011" s="1" t="s">
        <v>60</v>
      </c>
      <c r="F5011" s="2" t="s">
        <v>89</v>
      </c>
      <c r="G5011" s="3" t="s">
        <v>392</v>
      </c>
      <c r="H5011" s="3" t="s">
        <v>73</v>
      </c>
      <c r="I5011" s="1" t="s">
        <v>16</v>
      </c>
      <c r="J5011" t="s">
        <v>15</v>
      </c>
      <c r="K5011" s="8">
        <v>1190957</v>
      </c>
      <c r="L5011">
        <v>1190957</v>
      </c>
      <c r="M5011" s="6">
        <v>11909.57</v>
      </c>
      <c r="N5011" t="str">
        <f t="shared" si="79"/>
        <v>06</v>
      </c>
    </row>
    <row r="5012" spans="1:14" ht="15" customHeight="1" x14ac:dyDescent="0.25">
      <c r="A5012" t="s">
        <v>14</v>
      </c>
      <c r="B5012">
        <v>0</v>
      </c>
      <c r="C5012">
        <v>6395</v>
      </c>
      <c r="D5012">
        <v>23</v>
      </c>
      <c r="E5012" s="1" t="s">
        <v>60</v>
      </c>
      <c r="F5012" s="2" t="s">
        <v>89</v>
      </c>
      <c r="G5012" s="3" t="s">
        <v>392</v>
      </c>
      <c r="H5012" s="3" t="s">
        <v>122</v>
      </c>
      <c r="I5012" s="1" t="s">
        <v>16</v>
      </c>
      <c r="J5012" t="s">
        <v>15</v>
      </c>
      <c r="K5012" s="8">
        <v>203391</v>
      </c>
      <c r="L5012">
        <v>203391</v>
      </c>
      <c r="M5012" s="6">
        <v>2033.91</v>
      </c>
      <c r="N5012" t="str">
        <f t="shared" si="79"/>
        <v>08</v>
      </c>
    </row>
    <row r="5013" spans="1:14" ht="15" customHeight="1" x14ac:dyDescent="0.25">
      <c r="A5013" t="s">
        <v>14</v>
      </c>
      <c r="B5013">
        <v>0</v>
      </c>
      <c r="C5013">
        <v>6395</v>
      </c>
      <c r="D5013">
        <v>23</v>
      </c>
      <c r="E5013" s="1" t="s">
        <v>60</v>
      </c>
      <c r="F5013" s="2" t="s">
        <v>89</v>
      </c>
      <c r="G5013" s="3" t="s">
        <v>392</v>
      </c>
      <c r="H5013" s="3" t="s">
        <v>393</v>
      </c>
      <c r="I5013" s="1" t="s">
        <v>16</v>
      </c>
      <c r="J5013" t="s">
        <v>15</v>
      </c>
      <c r="K5013" s="8">
        <v>218139</v>
      </c>
      <c r="L5013">
        <v>-218139</v>
      </c>
      <c r="M5013" s="6">
        <v>-2181.39</v>
      </c>
      <c r="N5013" t="str">
        <f t="shared" si="79"/>
        <v>17</v>
      </c>
    </row>
    <row r="5014" spans="1:14" ht="15" customHeight="1" x14ac:dyDescent="0.25">
      <c r="A5014" t="s">
        <v>14</v>
      </c>
      <c r="B5014">
        <v>0</v>
      </c>
      <c r="C5014">
        <v>6395</v>
      </c>
      <c r="D5014">
        <v>23</v>
      </c>
      <c r="E5014" s="1" t="s">
        <v>60</v>
      </c>
      <c r="F5014" s="2" t="s">
        <v>89</v>
      </c>
      <c r="G5014" s="3" t="s">
        <v>392</v>
      </c>
      <c r="H5014" s="3" t="s">
        <v>389</v>
      </c>
      <c r="I5014" s="1" t="s">
        <v>16</v>
      </c>
      <c r="J5014" t="s">
        <v>15</v>
      </c>
      <c r="K5014" s="8">
        <v>206591</v>
      </c>
      <c r="L5014">
        <v>-206591</v>
      </c>
      <c r="M5014" s="6">
        <v>-2065.91</v>
      </c>
      <c r="N5014" t="str">
        <f t="shared" si="79"/>
        <v>17</v>
      </c>
    </row>
    <row r="5015" spans="1:14" ht="15" customHeight="1" x14ac:dyDescent="0.25">
      <c r="A5015" t="s">
        <v>14</v>
      </c>
      <c r="B5015">
        <v>0</v>
      </c>
      <c r="C5015">
        <v>6395</v>
      </c>
      <c r="D5015">
        <v>23</v>
      </c>
      <c r="E5015" s="1" t="s">
        <v>60</v>
      </c>
      <c r="F5015" s="2" t="s">
        <v>89</v>
      </c>
      <c r="G5015" s="3" t="s">
        <v>394</v>
      </c>
      <c r="H5015" s="3" t="s">
        <v>389</v>
      </c>
      <c r="I5015" s="1" t="s">
        <v>16</v>
      </c>
      <c r="J5015" t="s">
        <v>15</v>
      </c>
      <c r="K5015" s="8">
        <v>314068</v>
      </c>
      <c r="L5015">
        <v>-314068</v>
      </c>
      <c r="M5015" s="6">
        <v>-3140.6800000000003</v>
      </c>
      <c r="N5015" t="str">
        <f t="shared" si="79"/>
        <v>17</v>
      </c>
    </row>
    <row r="5016" spans="1:14" ht="15" customHeight="1" x14ac:dyDescent="0.25">
      <c r="A5016" t="s">
        <v>14</v>
      </c>
      <c r="B5016">
        <v>0</v>
      </c>
      <c r="C5016">
        <v>6395</v>
      </c>
      <c r="D5016">
        <v>23</v>
      </c>
      <c r="E5016" s="1" t="s">
        <v>60</v>
      </c>
      <c r="F5016" s="2" t="s">
        <v>89</v>
      </c>
      <c r="G5016" s="3" t="s">
        <v>395</v>
      </c>
      <c r="H5016" s="3" t="s">
        <v>396</v>
      </c>
      <c r="I5016" s="1" t="s">
        <v>16</v>
      </c>
      <c r="J5016" t="s">
        <v>15</v>
      </c>
      <c r="K5016" s="8">
        <v>152100</v>
      </c>
      <c r="L5016">
        <v>-152100</v>
      </c>
      <c r="M5016" s="6">
        <v>-1521</v>
      </c>
      <c r="N5016" t="str">
        <f t="shared" si="79"/>
        <v>17</v>
      </c>
    </row>
    <row r="5017" spans="1:14" ht="15" customHeight="1" x14ac:dyDescent="0.25">
      <c r="A5017" t="s">
        <v>14</v>
      </c>
      <c r="B5017">
        <v>0</v>
      </c>
      <c r="C5017">
        <v>6395</v>
      </c>
      <c r="D5017">
        <v>23</v>
      </c>
      <c r="E5017" s="1" t="s">
        <v>60</v>
      </c>
      <c r="F5017" s="2" t="s">
        <v>89</v>
      </c>
      <c r="G5017" s="3" t="s">
        <v>395</v>
      </c>
      <c r="H5017" s="3" t="s">
        <v>334</v>
      </c>
      <c r="I5017" s="1" t="s">
        <v>16</v>
      </c>
      <c r="J5017" t="s">
        <v>15</v>
      </c>
      <c r="K5017" s="8">
        <v>85531</v>
      </c>
      <c r="L5017">
        <v>-85531</v>
      </c>
      <c r="M5017" s="6">
        <v>-855.31000000000006</v>
      </c>
      <c r="N5017" t="str">
        <f t="shared" si="79"/>
        <v>52</v>
      </c>
    </row>
    <row r="5018" spans="1:14" ht="15" customHeight="1" x14ac:dyDescent="0.25">
      <c r="A5018" t="s">
        <v>14</v>
      </c>
      <c r="B5018">
        <v>0</v>
      </c>
      <c r="C5018">
        <v>6395</v>
      </c>
      <c r="D5018">
        <v>23</v>
      </c>
      <c r="E5018" s="1" t="s">
        <v>60</v>
      </c>
      <c r="F5018" s="2" t="s">
        <v>89</v>
      </c>
      <c r="G5018" s="3" t="s">
        <v>397</v>
      </c>
      <c r="H5018" s="3" t="s">
        <v>71</v>
      </c>
      <c r="I5018" s="1" t="s">
        <v>16</v>
      </c>
      <c r="J5018" t="s">
        <v>15</v>
      </c>
      <c r="K5018" s="8">
        <v>81683</v>
      </c>
      <c r="L5018">
        <v>81683</v>
      </c>
      <c r="M5018" s="6">
        <v>816.83</v>
      </c>
      <c r="N5018" t="str">
        <f t="shared" si="79"/>
        <v>05</v>
      </c>
    </row>
    <row r="5019" spans="1:14" ht="15" customHeight="1" x14ac:dyDescent="0.25">
      <c r="A5019" t="s">
        <v>14</v>
      </c>
      <c r="B5019">
        <v>0</v>
      </c>
      <c r="C5019">
        <v>6395</v>
      </c>
      <c r="D5019">
        <v>23</v>
      </c>
      <c r="E5019" s="1" t="s">
        <v>60</v>
      </c>
      <c r="F5019" s="2" t="s">
        <v>89</v>
      </c>
      <c r="G5019" s="3" t="s">
        <v>397</v>
      </c>
      <c r="H5019" s="3" t="s">
        <v>398</v>
      </c>
      <c r="I5019" s="1" t="s">
        <v>16</v>
      </c>
      <c r="J5019" t="s">
        <v>15</v>
      </c>
      <c r="K5019" s="8">
        <v>27937</v>
      </c>
      <c r="L5019">
        <v>-27937</v>
      </c>
      <c r="M5019" s="6">
        <v>-279.37</v>
      </c>
      <c r="N5019" t="str">
        <f t="shared" si="79"/>
        <v>17</v>
      </c>
    </row>
    <row r="5020" spans="1:14" ht="15" customHeight="1" x14ac:dyDescent="0.25">
      <c r="A5020" t="s">
        <v>14</v>
      </c>
      <c r="B5020">
        <v>0</v>
      </c>
      <c r="C5020">
        <v>6395</v>
      </c>
      <c r="D5020">
        <v>23</v>
      </c>
      <c r="E5020" s="1" t="s">
        <v>60</v>
      </c>
      <c r="F5020" s="2" t="s">
        <v>89</v>
      </c>
      <c r="G5020" s="3" t="s">
        <v>397</v>
      </c>
      <c r="H5020" s="3" t="s">
        <v>389</v>
      </c>
      <c r="I5020" s="1" t="s">
        <v>16</v>
      </c>
      <c r="J5020" t="s">
        <v>15</v>
      </c>
      <c r="K5020" s="8">
        <v>240284</v>
      </c>
      <c r="L5020">
        <v>-240284</v>
      </c>
      <c r="M5020" s="6">
        <v>-2402.84</v>
      </c>
      <c r="N5020" t="str">
        <f t="shared" si="79"/>
        <v>17</v>
      </c>
    </row>
    <row r="5021" spans="1:14" ht="15" customHeight="1" x14ac:dyDescent="0.25">
      <c r="A5021" t="s">
        <v>14</v>
      </c>
      <c r="B5021">
        <v>0</v>
      </c>
      <c r="C5021">
        <v>6395</v>
      </c>
      <c r="D5021">
        <v>23</v>
      </c>
      <c r="E5021" s="1" t="s">
        <v>60</v>
      </c>
      <c r="F5021" s="2" t="s">
        <v>89</v>
      </c>
      <c r="G5021" s="3" t="s">
        <v>399</v>
      </c>
      <c r="H5021" s="3" t="s">
        <v>396</v>
      </c>
      <c r="I5021" s="1" t="s">
        <v>16</v>
      </c>
      <c r="J5021" t="s">
        <v>15</v>
      </c>
      <c r="K5021" s="8">
        <v>57550</v>
      </c>
      <c r="L5021">
        <v>-57550</v>
      </c>
      <c r="M5021" s="6">
        <v>-575.5</v>
      </c>
      <c r="N5021" t="str">
        <f t="shared" si="79"/>
        <v>17</v>
      </c>
    </row>
    <row r="5022" spans="1:14" ht="15" customHeight="1" x14ac:dyDescent="0.25">
      <c r="A5022" t="s">
        <v>14</v>
      </c>
      <c r="B5022">
        <v>0</v>
      </c>
      <c r="C5022">
        <v>6395</v>
      </c>
      <c r="D5022">
        <v>23</v>
      </c>
      <c r="E5022" s="1" t="s">
        <v>60</v>
      </c>
      <c r="F5022" s="2" t="s">
        <v>89</v>
      </c>
      <c r="G5022" s="3" t="s">
        <v>399</v>
      </c>
      <c r="H5022" s="3" t="s">
        <v>334</v>
      </c>
      <c r="I5022" s="1" t="s">
        <v>16</v>
      </c>
      <c r="J5022" t="s">
        <v>15</v>
      </c>
      <c r="K5022" s="8">
        <v>41344</v>
      </c>
      <c r="L5022">
        <v>-41344</v>
      </c>
      <c r="M5022" s="6">
        <v>-413.44</v>
      </c>
      <c r="N5022" t="str">
        <f t="shared" si="79"/>
        <v>52</v>
      </c>
    </row>
    <row r="5023" spans="1:14" ht="15" customHeight="1" x14ac:dyDescent="0.25">
      <c r="A5023" t="s">
        <v>14</v>
      </c>
      <c r="B5023">
        <v>0</v>
      </c>
      <c r="C5023">
        <v>6395</v>
      </c>
      <c r="D5023">
        <v>23</v>
      </c>
      <c r="E5023" s="1" t="s">
        <v>60</v>
      </c>
      <c r="F5023" s="2" t="s">
        <v>89</v>
      </c>
      <c r="G5023" s="3" t="s">
        <v>387</v>
      </c>
      <c r="H5023" s="3" t="s">
        <v>73</v>
      </c>
      <c r="I5023" s="1" t="s">
        <v>16</v>
      </c>
      <c r="J5023" t="s">
        <v>15</v>
      </c>
      <c r="K5023" s="8">
        <v>914240</v>
      </c>
      <c r="L5023">
        <v>914240</v>
      </c>
      <c r="M5023" s="6">
        <v>9142.4</v>
      </c>
      <c r="N5023" t="str">
        <f t="shared" si="79"/>
        <v>06</v>
      </c>
    </row>
    <row r="5024" spans="1:14" ht="15" customHeight="1" x14ac:dyDescent="0.25">
      <c r="A5024" t="s">
        <v>14</v>
      </c>
      <c r="B5024">
        <v>0</v>
      </c>
      <c r="C5024">
        <v>6395</v>
      </c>
      <c r="D5024">
        <v>23</v>
      </c>
      <c r="E5024" s="1" t="s">
        <v>60</v>
      </c>
      <c r="F5024" s="2" t="s">
        <v>89</v>
      </c>
      <c r="G5024" s="3" t="s">
        <v>387</v>
      </c>
      <c r="H5024" s="3" t="s">
        <v>389</v>
      </c>
      <c r="I5024" s="1" t="s">
        <v>16</v>
      </c>
      <c r="J5024" t="s">
        <v>15</v>
      </c>
      <c r="K5024" s="8">
        <v>1606600</v>
      </c>
      <c r="L5024">
        <v>-1606600</v>
      </c>
      <c r="M5024" s="6">
        <v>-16066</v>
      </c>
      <c r="N5024" t="str">
        <f t="shared" si="79"/>
        <v>17</v>
      </c>
    </row>
    <row r="5025" spans="1:14" ht="15" customHeight="1" x14ac:dyDescent="0.25">
      <c r="A5025" t="s">
        <v>14</v>
      </c>
      <c r="B5025">
        <v>0</v>
      </c>
      <c r="C5025">
        <v>8060</v>
      </c>
      <c r="D5025">
        <v>23</v>
      </c>
      <c r="E5025" s="1" t="s">
        <v>113</v>
      </c>
      <c r="F5025" s="2" t="s">
        <v>89</v>
      </c>
      <c r="G5025" s="3" t="s">
        <v>392</v>
      </c>
      <c r="H5025" s="3" t="s">
        <v>73</v>
      </c>
      <c r="I5025" s="1" t="s">
        <v>16</v>
      </c>
      <c r="J5025" t="s">
        <v>15</v>
      </c>
      <c r="K5025" s="8">
        <v>13096</v>
      </c>
      <c r="L5025">
        <v>13096</v>
      </c>
      <c r="M5025" s="6">
        <v>130.96</v>
      </c>
      <c r="N5025" t="str">
        <f t="shared" si="79"/>
        <v>06</v>
      </c>
    </row>
    <row r="5026" spans="1:14" ht="15" customHeight="1" x14ac:dyDescent="0.25">
      <c r="A5026" t="s">
        <v>14</v>
      </c>
      <c r="B5026">
        <v>0</v>
      </c>
      <c r="C5026">
        <v>8060</v>
      </c>
      <c r="D5026">
        <v>23</v>
      </c>
      <c r="E5026" s="1" t="s">
        <v>113</v>
      </c>
      <c r="F5026" s="2" t="s">
        <v>89</v>
      </c>
      <c r="G5026" s="3" t="s">
        <v>392</v>
      </c>
      <c r="H5026" s="3" t="s">
        <v>106</v>
      </c>
      <c r="I5026" s="1" t="s">
        <v>16</v>
      </c>
      <c r="J5026" t="s">
        <v>15</v>
      </c>
      <c r="K5026" s="8">
        <v>50144</v>
      </c>
      <c r="L5026">
        <v>50144</v>
      </c>
      <c r="M5026" s="6">
        <v>501.44</v>
      </c>
      <c r="N5026" t="str">
        <f t="shared" si="79"/>
        <v>06</v>
      </c>
    </row>
    <row r="5027" spans="1:14" ht="15" customHeight="1" x14ac:dyDescent="0.25">
      <c r="A5027" t="s">
        <v>14</v>
      </c>
      <c r="B5027">
        <v>0</v>
      </c>
      <c r="C5027">
        <v>8060</v>
      </c>
      <c r="D5027">
        <v>23</v>
      </c>
      <c r="E5027" s="1" t="s">
        <v>113</v>
      </c>
      <c r="F5027" s="2" t="s">
        <v>89</v>
      </c>
      <c r="G5027" s="3" t="s">
        <v>392</v>
      </c>
      <c r="H5027" s="3" t="s">
        <v>122</v>
      </c>
      <c r="I5027" s="1" t="s">
        <v>16</v>
      </c>
      <c r="J5027" t="s">
        <v>15</v>
      </c>
      <c r="K5027" s="8">
        <v>65261</v>
      </c>
      <c r="L5027">
        <v>65261</v>
      </c>
      <c r="M5027" s="6">
        <v>652.61</v>
      </c>
      <c r="N5027" t="str">
        <f t="shared" si="79"/>
        <v>08</v>
      </c>
    </row>
    <row r="5028" spans="1:14" ht="15" customHeight="1" x14ac:dyDescent="0.25">
      <c r="A5028" t="s">
        <v>14</v>
      </c>
      <c r="B5028">
        <v>0</v>
      </c>
      <c r="C5028">
        <v>8060</v>
      </c>
      <c r="D5028">
        <v>23</v>
      </c>
      <c r="E5028" s="1" t="s">
        <v>113</v>
      </c>
      <c r="F5028" s="2" t="s">
        <v>89</v>
      </c>
      <c r="G5028" s="3" t="s">
        <v>392</v>
      </c>
      <c r="H5028" s="3" t="s">
        <v>176</v>
      </c>
      <c r="I5028" s="1" t="s">
        <v>16</v>
      </c>
      <c r="J5028" t="s">
        <v>15</v>
      </c>
      <c r="K5028" s="8">
        <v>136395</v>
      </c>
      <c r="L5028">
        <v>136395</v>
      </c>
      <c r="M5028" s="6">
        <v>1363.95</v>
      </c>
      <c r="N5028" t="str">
        <f t="shared" si="79"/>
        <v>08</v>
      </c>
    </row>
    <row r="5029" spans="1:14" ht="15" customHeight="1" x14ac:dyDescent="0.25">
      <c r="A5029" t="s">
        <v>14</v>
      </c>
      <c r="B5029">
        <v>0</v>
      </c>
      <c r="C5029">
        <v>8060</v>
      </c>
      <c r="D5029">
        <v>23</v>
      </c>
      <c r="E5029" s="1" t="s">
        <v>113</v>
      </c>
      <c r="F5029" s="2" t="s">
        <v>89</v>
      </c>
      <c r="G5029" s="3" t="s">
        <v>392</v>
      </c>
      <c r="H5029" s="3" t="s">
        <v>396</v>
      </c>
      <c r="I5029" s="1" t="s">
        <v>16</v>
      </c>
      <c r="J5029" t="s">
        <v>15</v>
      </c>
      <c r="K5029" s="8">
        <v>61000</v>
      </c>
      <c r="L5029">
        <v>-61000</v>
      </c>
      <c r="M5029" s="6">
        <v>-610</v>
      </c>
      <c r="N5029" t="str">
        <f t="shared" si="79"/>
        <v>17</v>
      </c>
    </row>
    <row r="5030" spans="1:14" ht="15" customHeight="1" x14ac:dyDescent="0.25">
      <c r="A5030" t="s">
        <v>14</v>
      </c>
      <c r="B5030">
        <v>0</v>
      </c>
      <c r="C5030">
        <v>8060</v>
      </c>
      <c r="D5030">
        <v>23</v>
      </c>
      <c r="E5030" s="1" t="s">
        <v>113</v>
      </c>
      <c r="F5030" s="2" t="s">
        <v>89</v>
      </c>
      <c r="G5030" s="3" t="s">
        <v>392</v>
      </c>
      <c r="H5030" s="3" t="s">
        <v>389</v>
      </c>
      <c r="I5030" s="1" t="s">
        <v>16</v>
      </c>
      <c r="J5030" t="s">
        <v>15</v>
      </c>
      <c r="K5030" s="8">
        <v>598720</v>
      </c>
      <c r="L5030">
        <v>-598720</v>
      </c>
      <c r="M5030" s="6">
        <v>-5987.2</v>
      </c>
      <c r="N5030" t="str">
        <f t="shared" si="79"/>
        <v>17</v>
      </c>
    </row>
    <row r="5031" spans="1:14" ht="15" customHeight="1" x14ac:dyDescent="0.25">
      <c r="A5031" t="s">
        <v>14</v>
      </c>
      <c r="B5031">
        <v>0</v>
      </c>
      <c r="C5031">
        <v>8060</v>
      </c>
      <c r="D5031">
        <v>23</v>
      </c>
      <c r="E5031" s="1" t="s">
        <v>113</v>
      </c>
      <c r="F5031" s="2" t="s">
        <v>89</v>
      </c>
      <c r="G5031" s="3" t="s">
        <v>394</v>
      </c>
      <c r="H5031" s="3" t="s">
        <v>389</v>
      </c>
      <c r="I5031" s="1" t="s">
        <v>16</v>
      </c>
      <c r="J5031" t="s">
        <v>15</v>
      </c>
      <c r="K5031" s="8">
        <v>20000</v>
      </c>
      <c r="L5031">
        <v>-20000</v>
      </c>
      <c r="M5031" s="6">
        <v>-200</v>
      </c>
      <c r="N5031" t="str">
        <f t="shared" si="79"/>
        <v>17</v>
      </c>
    </row>
    <row r="5032" spans="1:14" ht="15" customHeight="1" x14ac:dyDescent="0.25">
      <c r="A5032" t="s">
        <v>14</v>
      </c>
      <c r="B5032">
        <v>0</v>
      </c>
      <c r="C5032">
        <v>8060</v>
      </c>
      <c r="D5032">
        <v>23</v>
      </c>
      <c r="E5032" s="1" t="s">
        <v>113</v>
      </c>
      <c r="F5032" s="2" t="s">
        <v>89</v>
      </c>
      <c r="G5032" s="3" t="s">
        <v>395</v>
      </c>
      <c r="H5032" s="3" t="s">
        <v>73</v>
      </c>
      <c r="I5032" s="1" t="s">
        <v>16</v>
      </c>
      <c r="J5032" t="s">
        <v>15</v>
      </c>
      <c r="K5032" s="8">
        <v>328094</v>
      </c>
      <c r="L5032">
        <v>328094</v>
      </c>
      <c r="M5032" s="6">
        <v>3280.94</v>
      </c>
      <c r="N5032" t="str">
        <f t="shared" si="79"/>
        <v>06</v>
      </c>
    </row>
    <row r="5033" spans="1:14" ht="15" customHeight="1" x14ac:dyDescent="0.25">
      <c r="A5033" t="s">
        <v>14</v>
      </c>
      <c r="B5033">
        <v>0</v>
      </c>
      <c r="C5033">
        <v>8060</v>
      </c>
      <c r="D5033">
        <v>23</v>
      </c>
      <c r="E5033" s="1" t="s">
        <v>113</v>
      </c>
      <c r="F5033" s="2" t="s">
        <v>89</v>
      </c>
      <c r="G5033" s="3" t="s">
        <v>395</v>
      </c>
      <c r="H5033" s="3" t="s">
        <v>396</v>
      </c>
      <c r="I5033" s="1" t="s">
        <v>16</v>
      </c>
      <c r="J5033" t="s">
        <v>15</v>
      </c>
      <c r="K5033" s="8">
        <v>238200</v>
      </c>
      <c r="L5033">
        <v>-238200</v>
      </c>
      <c r="M5033" s="6">
        <v>-2382</v>
      </c>
      <c r="N5033" t="str">
        <f t="shared" si="79"/>
        <v>17</v>
      </c>
    </row>
    <row r="5034" spans="1:14" ht="15" customHeight="1" x14ac:dyDescent="0.25">
      <c r="A5034" t="s">
        <v>14</v>
      </c>
      <c r="B5034">
        <v>0</v>
      </c>
      <c r="C5034">
        <v>8060</v>
      </c>
      <c r="D5034">
        <v>23</v>
      </c>
      <c r="E5034" s="1" t="s">
        <v>113</v>
      </c>
      <c r="F5034" s="2" t="s">
        <v>89</v>
      </c>
      <c r="G5034" s="3" t="s">
        <v>395</v>
      </c>
      <c r="H5034" s="3" t="s">
        <v>334</v>
      </c>
      <c r="I5034" s="1" t="s">
        <v>16</v>
      </c>
      <c r="J5034" t="s">
        <v>15</v>
      </c>
      <c r="K5034" s="8">
        <v>106313</v>
      </c>
      <c r="L5034">
        <v>-106313</v>
      </c>
      <c r="M5034" s="6">
        <v>-1063.1300000000001</v>
      </c>
      <c r="N5034" t="str">
        <f t="shared" si="79"/>
        <v>52</v>
      </c>
    </row>
    <row r="5035" spans="1:14" ht="15" customHeight="1" x14ac:dyDescent="0.25">
      <c r="A5035" t="s">
        <v>14</v>
      </c>
      <c r="B5035">
        <v>0</v>
      </c>
      <c r="C5035">
        <v>8060</v>
      </c>
      <c r="D5035">
        <v>23</v>
      </c>
      <c r="E5035" s="1" t="s">
        <v>113</v>
      </c>
      <c r="F5035" s="2" t="s">
        <v>89</v>
      </c>
      <c r="G5035" s="3" t="s">
        <v>397</v>
      </c>
      <c r="H5035" s="3" t="s">
        <v>74</v>
      </c>
      <c r="I5035" s="1" t="s">
        <v>16</v>
      </c>
      <c r="J5035" t="s">
        <v>15</v>
      </c>
      <c r="K5035" s="8">
        <v>698970</v>
      </c>
      <c r="L5035">
        <v>698970</v>
      </c>
      <c r="M5035" s="6">
        <v>6989.7</v>
      </c>
      <c r="N5035" t="str">
        <f t="shared" si="79"/>
        <v>06</v>
      </c>
    </row>
    <row r="5036" spans="1:14" ht="15" customHeight="1" x14ac:dyDescent="0.25">
      <c r="A5036" t="s">
        <v>14</v>
      </c>
      <c r="B5036">
        <v>0</v>
      </c>
      <c r="C5036">
        <v>8060</v>
      </c>
      <c r="D5036">
        <v>23</v>
      </c>
      <c r="E5036" s="1" t="s">
        <v>113</v>
      </c>
      <c r="F5036" s="2" t="s">
        <v>89</v>
      </c>
      <c r="G5036" s="3" t="s">
        <v>397</v>
      </c>
      <c r="H5036" s="3" t="s">
        <v>389</v>
      </c>
      <c r="I5036" s="1" t="s">
        <v>16</v>
      </c>
      <c r="J5036" t="s">
        <v>15</v>
      </c>
      <c r="K5036" s="8">
        <v>444707</v>
      </c>
      <c r="L5036">
        <v>-444707</v>
      </c>
      <c r="M5036" s="6">
        <v>-4447.07</v>
      </c>
      <c r="N5036" t="str">
        <f t="shared" si="79"/>
        <v>17</v>
      </c>
    </row>
    <row r="5037" spans="1:14" ht="15" customHeight="1" x14ac:dyDescent="0.25">
      <c r="A5037" t="s">
        <v>14</v>
      </c>
      <c r="B5037">
        <v>0</v>
      </c>
      <c r="C5037">
        <v>8060</v>
      </c>
      <c r="D5037">
        <v>23</v>
      </c>
      <c r="E5037" s="1" t="s">
        <v>113</v>
      </c>
      <c r="F5037" s="2" t="s">
        <v>89</v>
      </c>
      <c r="G5037" s="3" t="s">
        <v>400</v>
      </c>
      <c r="H5037" s="3" t="s">
        <v>396</v>
      </c>
      <c r="I5037" s="1" t="s">
        <v>16</v>
      </c>
      <c r="J5037" t="s">
        <v>15</v>
      </c>
      <c r="K5037" s="8">
        <v>85500</v>
      </c>
      <c r="L5037">
        <v>-85500</v>
      </c>
      <c r="M5037" s="6">
        <v>-855</v>
      </c>
      <c r="N5037" t="str">
        <f t="shared" si="79"/>
        <v>17</v>
      </c>
    </row>
    <row r="5038" spans="1:14" ht="15" customHeight="1" x14ac:dyDescent="0.25">
      <c r="A5038" t="s">
        <v>14</v>
      </c>
      <c r="B5038">
        <v>0</v>
      </c>
      <c r="C5038">
        <v>8060</v>
      </c>
      <c r="D5038">
        <v>23</v>
      </c>
      <c r="E5038" s="1" t="s">
        <v>113</v>
      </c>
      <c r="F5038" s="2" t="s">
        <v>89</v>
      </c>
      <c r="G5038" s="3" t="s">
        <v>399</v>
      </c>
      <c r="H5038" s="3" t="s">
        <v>396</v>
      </c>
      <c r="I5038" s="1" t="s">
        <v>16</v>
      </c>
      <c r="J5038" t="s">
        <v>15</v>
      </c>
      <c r="K5038" s="8">
        <v>137100</v>
      </c>
      <c r="L5038">
        <v>-137100</v>
      </c>
      <c r="M5038" s="6">
        <v>-1371</v>
      </c>
      <c r="N5038" t="str">
        <f t="shared" si="79"/>
        <v>17</v>
      </c>
    </row>
    <row r="5039" spans="1:14" ht="15" customHeight="1" x14ac:dyDescent="0.25">
      <c r="A5039" t="s">
        <v>14</v>
      </c>
      <c r="B5039">
        <v>0</v>
      </c>
      <c r="C5039">
        <v>8060</v>
      </c>
      <c r="D5039">
        <v>23</v>
      </c>
      <c r="E5039" s="1" t="s">
        <v>113</v>
      </c>
      <c r="F5039" s="2" t="s">
        <v>89</v>
      </c>
      <c r="G5039" s="3" t="s">
        <v>399</v>
      </c>
      <c r="H5039" s="3" t="s">
        <v>334</v>
      </c>
      <c r="I5039" s="1" t="s">
        <v>16</v>
      </c>
      <c r="J5039" t="s">
        <v>15</v>
      </c>
      <c r="K5039" s="8">
        <v>53441</v>
      </c>
      <c r="L5039">
        <v>-53441</v>
      </c>
      <c r="M5039" s="6">
        <v>-534.41</v>
      </c>
      <c r="N5039" t="str">
        <f t="shared" si="79"/>
        <v>52</v>
      </c>
    </row>
    <row r="5040" spans="1:14" ht="15" customHeight="1" x14ac:dyDescent="0.25">
      <c r="A5040" t="s">
        <v>14</v>
      </c>
      <c r="B5040">
        <v>0</v>
      </c>
      <c r="C5040">
        <v>8060</v>
      </c>
      <c r="D5040">
        <v>23</v>
      </c>
      <c r="E5040" s="1" t="s">
        <v>113</v>
      </c>
      <c r="F5040" s="2" t="s">
        <v>89</v>
      </c>
      <c r="G5040" s="3" t="s">
        <v>387</v>
      </c>
      <c r="H5040" s="3" t="s">
        <v>71</v>
      </c>
      <c r="I5040" s="1" t="s">
        <v>16</v>
      </c>
      <c r="J5040" t="s">
        <v>15</v>
      </c>
      <c r="K5040" s="8">
        <v>110000</v>
      </c>
      <c r="L5040">
        <v>110000</v>
      </c>
      <c r="M5040" s="6">
        <v>1100</v>
      </c>
      <c r="N5040" t="str">
        <f t="shared" si="79"/>
        <v>05</v>
      </c>
    </row>
    <row r="5041" spans="1:14" ht="15" customHeight="1" x14ac:dyDescent="0.25">
      <c r="A5041" t="s">
        <v>14</v>
      </c>
      <c r="B5041">
        <v>0</v>
      </c>
      <c r="C5041">
        <v>8060</v>
      </c>
      <c r="D5041">
        <v>23</v>
      </c>
      <c r="E5041" s="1" t="s">
        <v>113</v>
      </c>
      <c r="F5041" s="2" t="s">
        <v>89</v>
      </c>
      <c r="G5041" s="3" t="s">
        <v>387</v>
      </c>
      <c r="H5041" s="3" t="s">
        <v>73</v>
      </c>
      <c r="I5041" s="1" t="s">
        <v>16</v>
      </c>
      <c r="J5041" t="s">
        <v>15</v>
      </c>
      <c r="K5041" s="8">
        <v>1400073</v>
      </c>
      <c r="L5041">
        <v>1400073</v>
      </c>
      <c r="M5041" s="6">
        <v>14000.73</v>
      </c>
      <c r="N5041" t="str">
        <f t="shared" si="79"/>
        <v>06</v>
      </c>
    </row>
    <row r="5042" spans="1:14" ht="15" customHeight="1" x14ac:dyDescent="0.25">
      <c r="A5042" t="s">
        <v>14</v>
      </c>
      <c r="B5042">
        <v>0</v>
      </c>
      <c r="C5042">
        <v>8060</v>
      </c>
      <c r="D5042">
        <v>23</v>
      </c>
      <c r="E5042" s="1" t="s">
        <v>113</v>
      </c>
      <c r="F5042" s="2" t="s">
        <v>89</v>
      </c>
      <c r="G5042" s="3" t="s">
        <v>387</v>
      </c>
      <c r="H5042" s="3" t="s">
        <v>361</v>
      </c>
      <c r="I5042" s="1" t="s">
        <v>16</v>
      </c>
      <c r="J5042" t="s">
        <v>15</v>
      </c>
      <c r="K5042" s="8">
        <v>47304</v>
      </c>
      <c r="L5042">
        <v>47304</v>
      </c>
      <c r="M5042" s="6">
        <v>473.04</v>
      </c>
      <c r="N5042" t="str">
        <f t="shared" si="79"/>
        <v>08</v>
      </c>
    </row>
    <row r="5043" spans="1:14" ht="15" customHeight="1" x14ac:dyDescent="0.25">
      <c r="A5043" t="s">
        <v>14</v>
      </c>
      <c r="B5043">
        <v>0</v>
      </c>
      <c r="C5043">
        <v>8060</v>
      </c>
      <c r="D5043">
        <v>23</v>
      </c>
      <c r="E5043" s="1" t="s">
        <v>113</v>
      </c>
      <c r="F5043" s="2" t="s">
        <v>89</v>
      </c>
      <c r="G5043" s="3" t="s">
        <v>387</v>
      </c>
      <c r="H5043" s="3" t="s">
        <v>389</v>
      </c>
      <c r="I5043" s="1" t="s">
        <v>16</v>
      </c>
      <c r="J5043" t="s">
        <v>15</v>
      </c>
      <c r="K5043" s="8">
        <v>1783675</v>
      </c>
      <c r="L5043">
        <v>-1783675</v>
      </c>
      <c r="M5043" s="6">
        <v>-17836.75</v>
      </c>
      <c r="N5043" t="str">
        <f t="shared" si="79"/>
        <v>17</v>
      </c>
    </row>
    <row r="5044" spans="1:14" ht="15" customHeight="1" x14ac:dyDescent="0.25">
      <c r="A5044" t="s">
        <v>14</v>
      </c>
      <c r="B5044">
        <v>0</v>
      </c>
      <c r="C5044">
        <v>8130</v>
      </c>
      <c r="D5044">
        <v>23</v>
      </c>
      <c r="E5044" s="1" t="s">
        <v>118</v>
      </c>
      <c r="F5044" s="2" t="s">
        <v>89</v>
      </c>
      <c r="G5044" s="3" t="s">
        <v>401</v>
      </c>
      <c r="H5044" s="3" t="s">
        <v>73</v>
      </c>
      <c r="I5044" s="1" t="s">
        <v>16</v>
      </c>
      <c r="J5044" t="s">
        <v>15</v>
      </c>
      <c r="K5044" s="8">
        <v>51305</v>
      </c>
      <c r="L5044">
        <v>51305</v>
      </c>
      <c r="M5044" s="6">
        <v>513.04999999999995</v>
      </c>
      <c r="N5044" t="str">
        <f t="shared" si="79"/>
        <v>06</v>
      </c>
    </row>
    <row r="5045" spans="1:14" ht="15" customHeight="1" x14ac:dyDescent="0.25">
      <c r="A5045" t="s">
        <v>14</v>
      </c>
      <c r="B5045">
        <v>0</v>
      </c>
      <c r="C5045">
        <v>8130</v>
      </c>
      <c r="D5045">
        <v>23</v>
      </c>
      <c r="E5045" s="1" t="s">
        <v>118</v>
      </c>
      <c r="F5045" s="2" t="s">
        <v>89</v>
      </c>
      <c r="G5045" s="3" t="s">
        <v>401</v>
      </c>
      <c r="H5045" s="3" t="s">
        <v>389</v>
      </c>
      <c r="I5045" s="1" t="s">
        <v>16</v>
      </c>
      <c r="J5045" t="s">
        <v>15</v>
      </c>
      <c r="K5045" s="8">
        <v>31610</v>
      </c>
      <c r="L5045">
        <v>-31610</v>
      </c>
      <c r="M5045" s="6">
        <v>-316.10000000000002</v>
      </c>
      <c r="N5045" t="str">
        <f t="shared" si="79"/>
        <v>17</v>
      </c>
    </row>
    <row r="5046" spans="1:14" ht="15" customHeight="1" x14ac:dyDescent="0.25">
      <c r="A5046" t="s">
        <v>14</v>
      </c>
      <c r="B5046">
        <v>0</v>
      </c>
      <c r="C5046">
        <v>8130</v>
      </c>
      <c r="D5046">
        <v>23</v>
      </c>
      <c r="E5046" s="1" t="s">
        <v>118</v>
      </c>
      <c r="F5046" s="2" t="s">
        <v>89</v>
      </c>
      <c r="G5046" s="3" t="s">
        <v>392</v>
      </c>
      <c r="H5046" s="3" t="s">
        <v>114</v>
      </c>
      <c r="I5046" s="1" t="s">
        <v>16</v>
      </c>
      <c r="J5046" t="s">
        <v>15</v>
      </c>
      <c r="K5046" s="8">
        <v>250914</v>
      </c>
      <c r="L5046">
        <v>250914</v>
      </c>
      <c r="M5046" s="6">
        <v>2509.14</v>
      </c>
      <c r="N5046" t="str">
        <f t="shared" si="79"/>
        <v>05</v>
      </c>
    </row>
    <row r="5047" spans="1:14" ht="15" customHeight="1" x14ac:dyDescent="0.25">
      <c r="A5047" t="s">
        <v>14</v>
      </c>
      <c r="B5047">
        <v>0</v>
      </c>
      <c r="C5047">
        <v>8130</v>
      </c>
      <c r="D5047">
        <v>23</v>
      </c>
      <c r="E5047" s="1" t="s">
        <v>118</v>
      </c>
      <c r="F5047" s="2" t="s">
        <v>89</v>
      </c>
      <c r="G5047" s="3" t="s">
        <v>392</v>
      </c>
      <c r="H5047" s="3" t="s">
        <v>73</v>
      </c>
      <c r="I5047" s="1" t="s">
        <v>16</v>
      </c>
      <c r="J5047" t="s">
        <v>15</v>
      </c>
      <c r="K5047" s="8">
        <v>224088</v>
      </c>
      <c r="L5047">
        <v>224088</v>
      </c>
      <c r="M5047" s="6">
        <v>2240.88</v>
      </c>
      <c r="N5047" t="str">
        <f t="shared" si="79"/>
        <v>06</v>
      </c>
    </row>
    <row r="5048" spans="1:14" ht="15" customHeight="1" x14ac:dyDescent="0.25">
      <c r="A5048" t="s">
        <v>14</v>
      </c>
      <c r="B5048">
        <v>0</v>
      </c>
      <c r="C5048">
        <v>8130</v>
      </c>
      <c r="D5048">
        <v>23</v>
      </c>
      <c r="E5048" s="1" t="s">
        <v>118</v>
      </c>
      <c r="F5048" s="2" t="s">
        <v>89</v>
      </c>
      <c r="G5048" s="3" t="s">
        <v>392</v>
      </c>
      <c r="H5048" s="3" t="s">
        <v>122</v>
      </c>
      <c r="I5048" s="1" t="s">
        <v>16</v>
      </c>
      <c r="J5048" t="s">
        <v>15</v>
      </c>
      <c r="K5048" s="8">
        <v>257165</v>
      </c>
      <c r="L5048">
        <v>257165</v>
      </c>
      <c r="M5048" s="6">
        <v>2571.65</v>
      </c>
      <c r="N5048" t="str">
        <f t="shared" si="79"/>
        <v>08</v>
      </c>
    </row>
    <row r="5049" spans="1:14" ht="15" customHeight="1" x14ac:dyDescent="0.25">
      <c r="A5049" t="s">
        <v>14</v>
      </c>
      <c r="B5049">
        <v>0</v>
      </c>
      <c r="C5049">
        <v>8130</v>
      </c>
      <c r="D5049">
        <v>23</v>
      </c>
      <c r="E5049" s="1" t="s">
        <v>118</v>
      </c>
      <c r="F5049" s="2" t="s">
        <v>89</v>
      </c>
      <c r="G5049" s="3" t="s">
        <v>392</v>
      </c>
      <c r="H5049" s="3" t="s">
        <v>389</v>
      </c>
      <c r="I5049" s="1" t="s">
        <v>16</v>
      </c>
      <c r="J5049" t="s">
        <v>15</v>
      </c>
      <c r="K5049" s="8">
        <v>825656</v>
      </c>
      <c r="L5049">
        <v>-825656</v>
      </c>
      <c r="M5049" s="6">
        <v>-8256.56</v>
      </c>
      <c r="N5049" t="str">
        <f t="shared" si="79"/>
        <v>17</v>
      </c>
    </row>
    <row r="5050" spans="1:14" ht="15" customHeight="1" x14ac:dyDescent="0.25">
      <c r="A5050" t="s">
        <v>14</v>
      </c>
      <c r="B5050">
        <v>0</v>
      </c>
      <c r="C5050">
        <v>8130</v>
      </c>
      <c r="D5050">
        <v>23</v>
      </c>
      <c r="E5050" s="1" t="s">
        <v>118</v>
      </c>
      <c r="F5050" s="2" t="s">
        <v>89</v>
      </c>
      <c r="G5050" s="3" t="s">
        <v>394</v>
      </c>
      <c r="H5050" s="3" t="s">
        <v>389</v>
      </c>
      <c r="I5050" s="1" t="s">
        <v>16</v>
      </c>
      <c r="J5050" t="s">
        <v>15</v>
      </c>
      <c r="K5050" s="8">
        <v>15000</v>
      </c>
      <c r="L5050">
        <v>-15000</v>
      </c>
      <c r="M5050" s="6">
        <v>-150</v>
      </c>
      <c r="N5050" t="str">
        <f t="shared" si="79"/>
        <v>17</v>
      </c>
    </row>
    <row r="5051" spans="1:14" ht="15" customHeight="1" x14ac:dyDescent="0.25">
      <c r="A5051" t="s">
        <v>14</v>
      </c>
      <c r="B5051">
        <v>0</v>
      </c>
      <c r="C5051">
        <v>8130</v>
      </c>
      <c r="D5051">
        <v>23</v>
      </c>
      <c r="E5051" s="1" t="s">
        <v>118</v>
      </c>
      <c r="F5051" s="2" t="s">
        <v>89</v>
      </c>
      <c r="G5051" s="3" t="s">
        <v>395</v>
      </c>
      <c r="H5051" s="3" t="s">
        <v>396</v>
      </c>
      <c r="I5051" s="1" t="s">
        <v>16</v>
      </c>
      <c r="J5051" t="s">
        <v>15</v>
      </c>
      <c r="K5051" s="8">
        <v>227999</v>
      </c>
      <c r="L5051">
        <v>-227999</v>
      </c>
      <c r="M5051" s="6">
        <v>-2279.9900000000002</v>
      </c>
      <c r="N5051" t="str">
        <f t="shared" si="79"/>
        <v>17</v>
      </c>
    </row>
    <row r="5052" spans="1:14" ht="15" customHeight="1" x14ac:dyDescent="0.25">
      <c r="A5052" t="s">
        <v>14</v>
      </c>
      <c r="B5052">
        <v>0</v>
      </c>
      <c r="C5052">
        <v>8130</v>
      </c>
      <c r="D5052">
        <v>23</v>
      </c>
      <c r="E5052" s="1" t="s">
        <v>118</v>
      </c>
      <c r="F5052" s="2" t="s">
        <v>89</v>
      </c>
      <c r="G5052" s="3" t="s">
        <v>395</v>
      </c>
      <c r="H5052" s="3" t="s">
        <v>334</v>
      </c>
      <c r="I5052" s="1" t="s">
        <v>16</v>
      </c>
      <c r="J5052" t="s">
        <v>15</v>
      </c>
      <c r="K5052" s="8">
        <v>83656</v>
      </c>
      <c r="L5052">
        <v>-83656</v>
      </c>
      <c r="M5052" s="6">
        <v>-836.56000000000006</v>
      </c>
      <c r="N5052" t="str">
        <f t="shared" si="79"/>
        <v>52</v>
      </c>
    </row>
    <row r="5053" spans="1:14" ht="15" customHeight="1" x14ac:dyDescent="0.25">
      <c r="A5053" t="s">
        <v>14</v>
      </c>
      <c r="B5053">
        <v>0</v>
      </c>
      <c r="C5053">
        <v>8130</v>
      </c>
      <c r="D5053">
        <v>23</v>
      </c>
      <c r="E5053" s="1" t="s">
        <v>118</v>
      </c>
      <c r="F5053" s="2" t="s">
        <v>89</v>
      </c>
      <c r="G5053" s="3" t="s">
        <v>397</v>
      </c>
      <c r="H5053" s="3" t="s">
        <v>71</v>
      </c>
      <c r="I5053" s="1" t="s">
        <v>16</v>
      </c>
      <c r="J5053" t="s">
        <v>15</v>
      </c>
      <c r="K5053" s="8">
        <v>155467</v>
      </c>
      <c r="L5053">
        <v>155467</v>
      </c>
      <c r="M5053" s="6">
        <v>1554.67</v>
      </c>
      <c r="N5053" t="str">
        <f t="shared" si="79"/>
        <v>05</v>
      </c>
    </row>
    <row r="5054" spans="1:14" ht="15" customHeight="1" x14ac:dyDescent="0.25">
      <c r="A5054" t="s">
        <v>14</v>
      </c>
      <c r="B5054">
        <v>0</v>
      </c>
      <c r="C5054">
        <v>8130</v>
      </c>
      <c r="D5054">
        <v>23</v>
      </c>
      <c r="E5054" s="1" t="s">
        <v>118</v>
      </c>
      <c r="F5054" s="2" t="s">
        <v>89</v>
      </c>
      <c r="G5054" s="3" t="s">
        <v>397</v>
      </c>
      <c r="H5054" s="3" t="s">
        <v>398</v>
      </c>
      <c r="I5054" s="1" t="s">
        <v>16</v>
      </c>
      <c r="J5054" t="s">
        <v>15</v>
      </c>
      <c r="K5054" s="8">
        <v>9915</v>
      </c>
      <c r="L5054">
        <v>-9915</v>
      </c>
      <c r="M5054" s="6">
        <v>-99.15</v>
      </c>
      <c r="N5054" t="str">
        <f t="shared" si="79"/>
        <v>17</v>
      </c>
    </row>
    <row r="5055" spans="1:14" ht="15" customHeight="1" x14ac:dyDescent="0.25">
      <c r="A5055" t="s">
        <v>14</v>
      </c>
      <c r="B5055">
        <v>0</v>
      </c>
      <c r="C5055">
        <v>8130</v>
      </c>
      <c r="D5055">
        <v>23</v>
      </c>
      <c r="E5055" s="1" t="s">
        <v>118</v>
      </c>
      <c r="F5055" s="2" t="s">
        <v>89</v>
      </c>
      <c r="G5055" s="3" t="s">
        <v>397</v>
      </c>
      <c r="H5055" s="3" t="s">
        <v>389</v>
      </c>
      <c r="I5055" s="1" t="s">
        <v>16</v>
      </c>
      <c r="J5055" t="s">
        <v>15</v>
      </c>
      <c r="K5055" s="8">
        <v>157947</v>
      </c>
      <c r="L5055">
        <v>-157947</v>
      </c>
      <c r="M5055" s="6">
        <v>-1579.47</v>
      </c>
      <c r="N5055" t="str">
        <f t="shared" si="79"/>
        <v>17</v>
      </c>
    </row>
    <row r="5056" spans="1:14" ht="15" customHeight="1" x14ac:dyDescent="0.25">
      <c r="A5056" t="s">
        <v>14</v>
      </c>
      <c r="B5056">
        <v>0</v>
      </c>
      <c r="C5056">
        <v>8130</v>
      </c>
      <c r="D5056">
        <v>23</v>
      </c>
      <c r="E5056" s="1" t="s">
        <v>118</v>
      </c>
      <c r="F5056" s="2" t="s">
        <v>89</v>
      </c>
      <c r="G5056" s="3" t="s">
        <v>402</v>
      </c>
      <c r="H5056" s="3" t="s">
        <v>389</v>
      </c>
      <c r="I5056" s="1" t="s">
        <v>16</v>
      </c>
      <c r="J5056" t="s">
        <v>15</v>
      </c>
      <c r="K5056" s="8">
        <v>30000</v>
      </c>
      <c r="L5056">
        <v>-30000</v>
      </c>
      <c r="M5056" s="6">
        <v>-300</v>
      </c>
      <c r="N5056" t="str">
        <f t="shared" si="79"/>
        <v>17</v>
      </c>
    </row>
    <row r="5057" spans="1:14" ht="15" customHeight="1" x14ac:dyDescent="0.25">
      <c r="A5057" t="s">
        <v>14</v>
      </c>
      <c r="B5057">
        <v>0</v>
      </c>
      <c r="C5057">
        <v>8130</v>
      </c>
      <c r="D5057">
        <v>23</v>
      </c>
      <c r="E5057" s="1" t="s">
        <v>118</v>
      </c>
      <c r="F5057" s="2" t="s">
        <v>89</v>
      </c>
      <c r="G5057" s="3" t="s">
        <v>403</v>
      </c>
      <c r="H5057" s="3" t="s">
        <v>73</v>
      </c>
      <c r="I5057" s="1" t="s">
        <v>16</v>
      </c>
      <c r="J5057" t="s">
        <v>15</v>
      </c>
      <c r="K5057" s="8">
        <v>29978</v>
      </c>
      <c r="L5057">
        <v>29978</v>
      </c>
      <c r="M5057" s="6">
        <v>299.78000000000003</v>
      </c>
      <c r="N5057" t="str">
        <f t="shared" si="79"/>
        <v>06</v>
      </c>
    </row>
    <row r="5058" spans="1:14" ht="15" customHeight="1" x14ac:dyDescent="0.25">
      <c r="A5058" t="s">
        <v>14</v>
      </c>
      <c r="B5058">
        <v>0</v>
      </c>
      <c r="C5058">
        <v>8130</v>
      </c>
      <c r="D5058">
        <v>23</v>
      </c>
      <c r="E5058" s="1" t="s">
        <v>118</v>
      </c>
      <c r="F5058" s="2" t="s">
        <v>89</v>
      </c>
      <c r="G5058" s="3" t="s">
        <v>403</v>
      </c>
      <c r="H5058" s="3" t="s">
        <v>389</v>
      </c>
      <c r="I5058" s="1" t="s">
        <v>16</v>
      </c>
      <c r="J5058" t="s">
        <v>15</v>
      </c>
      <c r="K5058" s="8">
        <v>30000</v>
      </c>
      <c r="L5058">
        <v>-30000</v>
      </c>
      <c r="M5058" s="6">
        <v>-300</v>
      </c>
      <c r="N5058" t="str">
        <f t="shared" si="79"/>
        <v>17</v>
      </c>
    </row>
    <row r="5059" spans="1:14" ht="15" customHeight="1" x14ac:dyDescent="0.25">
      <c r="A5059" t="s">
        <v>14</v>
      </c>
      <c r="B5059">
        <v>0</v>
      </c>
      <c r="C5059">
        <v>8130</v>
      </c>
      <c r="D5059">
        <v>23</v>
      </c>
      <c r="E5059" s="1" t="s">
        <v>118</v>
      </c>
      <c r="F5059" s="2" t="s">
        <v>89</v>
      </c>
      <c r="G5059" s="3" t="s">
        <v>404</v>
      </c>
      <c r="H5059" s="3" t="s">
        <v>389</v>
      </c>
      <c r="I5059" s="1" t="s">
        <v>16</v>
      </c>
      <c r="J5059" t="s">
        <v>15</v>
      </c>
      <c r="K5059" s="8">
        <v>1321</v>
      </c>
      <c r="L5059">
        <v>-1321</v>
      </c>
      <c r="M5059" s="6">
        <v>-13.21</v>
      </c>
      <c r="N5059" t="str">
        <f t="shared" si="79"/>
        <v>17</v>
      </c>
    </row>
    <row r="5060" spans="1:14" ht="15" customHeight="1" x14ac:dyDescent="0.25">
      <c r="A5060" t="s">
        <v>14</v>
      </c>
      <c r="B5060">
        <v>0</v>
      </c>
      <c r="C5060">
        <v>8130</v>
      </c>
      <c r="D5060">
        <v>23</v>
      </c>
      <c r="E5060" s="1" t="s">
        <v>118</v>
      </c>
      <c r="F5060" s="2" t="s">
        <v>89</v>
      </c>
      <c r="G5060" s="3" t="s">
        <v>405</v>
      </c>
      <c r="H5060" s="3" t="s">
        <v>73</v>
      </c>
      <c r="I5060" s="1" t="s">
        <v>16</v>
      </c>
      <c r="J5060" t="s">
        <v>15</v>
      </c>
      <c r="K5060" s="8">
        <v>11921</v>
      </c>
      <c r="L5060">
        <v>11921</v>
      </c>
      <c r="M5060" s="6">
        <v>119.21000000000001</v>
      </c>
      <c r="N5060" t="str">
        <f t="shared" si="79"/>
        <v>06</v>
      </c>
    </row>
    <row r="5061" spans="1:14" ht="15" customHeight="1" x14ac:dyDescent="0.25">
      <c r="A5061" t="s">
        <v>14</v>
      </c>
      <c r="B5061">
        <v>0</v>
      </c>
      <c r="C5061">
        <v>8130</v>
      </c>
      <c r="D5061">
        <v>23</v>
      </c>
      <c r="E5061" s="1" t="s">
        <v>118</v>
      </c>
      <c r="F5061" s="2" t="s">
        <v>89</v>
      </c>
      <c r="G5061" s="3" t="s">
        <v>405</v>
      </c>
      <c r="H5061" s="3" t="s">
        <v>389</v>
      </c>
      <c r="I5061" s="1" t="s">
        <v>16</v>
      </c>
      <c r="J5061" t="s">
        <v>15</v>
      </c>
      <c r="K5061" s="8">
        <v>12195</v>
      </c>
      <c r="L5061">
        <v>-12195</v>
      </c>
      <c r="M5061" s="6">
        <v>-121.95</v>
      </c>
      <c r="N5061" t="str">
        <f t="shared" si="79"/>
        <v>17</v>
      </c>
    </row>
    <row r="5062" spans="1:14" ht="15" customHeight="1" x14ac:dyDescent="0.25">
      <c r="A5062" t="s">
        <v>14</v>
      </c>
      <c r="B5062">
        <v>0</v>
      </c>
      <c r="C5062">
        <v>8130</v>
      </c>
      <c r="D5062">
        <v>23</v>
      </c>
      <c r="E5062" s="1" t="s">
        <v>118</v>
      </c>
      <c r="F5062" s="2" t="s">
        <v>89</v>
      </c>
      <c r="G5062" s="3" t="s">
        <v>406</v>
      </c>
      <c r="H5062" s="3" t="s">
        <v>73</v>
      </c>
      <c r="I5062" s="1" t="s">
        <v>16</v>
      </c>
      <c r="J5062" t="s">
        <v>15</v>
      </c>
      <c r="K5062" s="8">
        <v>48957</v>
      </c>
      <c r="L5062">
        <v>48957</v>
      </c>
      <c r="M5062" s="6">
        <v>489.57</v>
      </c>
      <c r="N5062" t="str">
        <f t="shared" si="79"/>
        <v>06</v>
      </c>
    </row>
    <row r="5063" spans="1:14" ht="15" customHeight="1" x14ac:dyDescent="0.25">
      <c r="A5063" t="s">
        <v>14</v>
      </c>
      <c r="B5063">
        <v>0</v>
      </c>
      <c r="C5063">
        <v>8130</v>
      </c>
      <c r="D5063">
        <v>23</v>
      </c>
      <c r="E5063" s="1" t="s">
        <v>118</v>
      </c>
      <c r="F5063" s="2" t="s">
        <v>89</v>
      </c>
      <c r="G5063" s="3" t="s">
        <v>406</v>
      </c>
      <c r="H5063" s="3" t="s">
        <v>398</v>
      </c>
      <c r="I5063" s="1" t="s">
        <v>16</v>
      </c>
      <c r="J5063" t="s">
        <v>15</v>
      </c>
      <c r="K5063" s="8">
        <v>54500</v>
      </c>
      <c r="L5063">
        <v>-54500</v>
      </c>
      <c r="M5063" s="6">
        <v>-545</v>
      </c>
      <c r="N5063" t="str">
        <f t="shared" si="79"/>
        <v>17</v>
      </c>
    </row>
    <row r="5064" spans="1:14" ht="15" customHeight="1" x14ac:dyDescent="0.25">
      <c r="A5064" t="s">
        <v>14</v>
      </c>
      <c r="B5064">
        <v>0</v>
      </c>
      <c r="C5064">
        <v>8130</v>
      </c>
      <c r="D5064">
        <v>23</v>
      </c>
      <c r="E5064" s="1" t="s">
        <v>118</v>
      </c>
      <c r="F5064" s="2" t="s">
        <v>89</v>
      </c>
      <c r="G5064" s="3" t="s">
        <v>406</v>
      </c>
      <c r="H5064" s="3" t="s">
        <v>389</v>
      </c>
      <c r="I5064" s="1" t="s">
        <v>16</v>
      </c>
      <c r="J5064" t="s">
        <v>15</v>
      </c>
      <c r="K5064" s="8">
        <v>208144</v>
      </c>
      <c r="L5064">
        <v>-208144</v>
      </c>
      <c r="M5064" s="6">
        <v>-2081.44</v>
      </c>
      <c r="N5064" t="str">
        <f t="shared" si="79"/>
        <v>17</v>
      </c>
    </row>
    <row r="5065" spans="1:14" ht="15" customHeight="1" x14ac:dyDescent="0.25">
      <c r="A5065" t="s">
        <v>14</v>
      </c>
      <c r="B5065">
        <v>0</v>
      </c>
      <c r="C5065">
        <v>8130</v>
      </c>
      <c r="D5065">
        <v>23</v>
      </c>
      <c r="E5065" s="1" t="s">
        <v>118</v>
      </c>
      <c r="F5065" s="2" t="s">
        <v>89</v>
      </c>
      <c r="G5065" s="3" t="s">
        <v>399</v>
      </c>
      <c r="H5065" s="3" t="s">
        <v>396</v>
      </c>
      <c r="I5065" s="1" t="s">
        <v>16</v>
      </c>
      <c r="J5065" t="s">
        <v>15</v>
      </c>
      <c r="K5065" s="8">
        <v>59500</v>
      </c>
      <c r="L5065">
        <v>-59500</v>
      </c>
      <c r="M5065" s="6">
        <v>-595</v>
      </c>
      <c r="N5065" t="str">
        <f t="shared" si="79"/>
        <v>17</v>
      </c>
    </row>
    <row r="5066" spans="1:14" ht="15" customHeight="1" x14ac:dyDescent="0.25">
      <c r="A5066" t="s">
        <v>14</v>
      </c>
      <c r="B5066">
        <v>0</v>
      </c>
      <c r="C5066">
        <v>8130</v>
      </c>
      <c r="D5066">
        <v>23</v>
      </c>
      <c r="E5066" s="1" t="s">
        <v>118</v>
      </c>
      <c r="F5066" s="2" t="s">
        <v>89</v>
      </c>
      <c r="G5066" s="3" t="s">
        <v>399</v>
      </c>
      <c r="H5066" s="3" t="s">
        <v>334</v>
      </c>
      <c r="I5066" s="1" t="s">
        <v>16</v>
      </c>
      <c r="J5066" t="s">
        <v>15</v>
      </c>
      <c r="K5066" s="8">
        <v>42113</v>
      </c>
      <c r="L5066">
        <v>-42113</v>
      </c>
      <c r="M5066" s="6">
        <v>-421.13</v>
      </c>
      <c r="N5066" t="str">
        <f t="shared" si="79"/>
        <v>52</v>
      </c>
    </row>
    <row r="5067" spans="1:14" ht="15" customHeight="1" x14ac:dyDescent="0.25">
      <c r="A5067" t="s">
        <v>14</v>
      </c>
      <c r="B5067">
        <v>0</v>
      </c>
      <c r="C5067">
        <v>8130</v>
      </c>
      <c r="D5067">
        <v>23</v>
      </c>
      <c r="E5067" s="1" t="s">
        <v>118</v>
      </c>
      <c r="F5067" s="2" t="s">
        <v>89</v>
      </c>
      <c r="G5067" s="3" t="s">
        <v>387</v>
      </c>
      <c r="H5067" s="3" t="s">
        <v>73</v>
      </c>
      <c r="I5067" s="1" t="s">
        <v>16</v>
      </c>
      <c r="J5067" t="s">
        <v>15</v>
      </c>
      <c r="K5067" s="8">
        <v>2034837</v>
      </c>
      <c r="L5067">
        <v>2034837</v>
      </c>
      <c r="M5067" s="6">
        <v>20348.37</v>
      </c>
      <c r="N5067" t="str">
        <f t="shared" si="79"/>
        <v>06</v>
      </c>
    </row>
    <row r="5068" spans="1:14" ht="15" customHeight="1" x14ac:dyDescent="0.25">
      <c r="A5068" t="s">
        <v>14</v>
      </c>
      <c r="B5068">
        <v>0</v>
      </c>
      <c r="C5068">
        <v>8130</v>
      </c>
      <c r="D5068">
        <v>23</v>
      </c>
      <c r="E5068" s="1" t="s">
        <v>118</v>
      </c>
      <c r="F5068" s="2" t="s">
        <v>89</v>
      </c>
      <c r="G5068" s="3" t="s">
        <v>387</v>
      </c>
      <c r="H5068" s="3" t="s">
        <v>389</v>
      </c>
      <c r="I5068" s="1" t="s">
        <v>16</v>
      </c>
      <c r="J5068" t="s">
        <v>15</v>
      </c>
      <c r="K5068" s="8">
        <v>3460407</v>
      </c>
      <c r="L5068">
        <v>-3460407</v>
      </c>
      <c r="M5068" s="6">
        <v>-34604.07</v>
      </c>
      <c r="N5068" t="str">
        <f t="shared" si="79"/>
        <v>17</v>
      </c>
    </row>
    <row r="5069" spans="1:14" ht="15" customHeight="1" x14ac:dyDescent="0.25">
      <c r="A5069" t="s">
        <v>14</v>
      </c>
      <c r="B5069">
        <v>0</v>
      </c>
      <c r="C5069">
        <v>3900</v>
      </c>
      <c r="D5069">
        <v>23</v>
      </c>
      <c r="E5069" s="1" t="s">
        <v>121</v>
      </c>
      <c r="F5069" s="2" t="s">
        <v>89</v>
      </c>
      <c r="G5069" s="3" t="s">
        <v>392</v>
      </c>
      <c r="H5069" s="3" t="s">
        <v>71</v>
      </c>
      <c r="I5069" s="1" t="s">
        <v>16</v>
      </c>
      <c r="J5069" t="s">
        <v>15</v>
      </c>
      <c r="K5069" s="8">
        <v>158584</v>
      </c>
      <c r="L5069">
        <v>158584</v>
      </c>
      <c r="M5069" s="6">
        <v>1585.8400000000001</v>
      </c>
      <c r="N5069" t="str">
        <f t="shared" si="79"/>
        <v>05</v>
      </c>
    </row>
    <row r="5070" spans="1:14" ht="15" customHeight="1" x14ac:dyDescent="0.25">
      <c r="A5070" t="s">
        <v>14</v>
      </c>
      <c r="B5070">
        <v>0</v>
      </c>
      <c r="C5070">
        <v>3900</v>
      </c>
      <c r="D5070">
        <v>23</v>
      </c>
      <c r="E5070" s="1" t="s">
        <v>121</v>
      </c>
      <c r="F5070" s="2" t="s">
        <v>89</v>
      </c>
      <c r="G5070" s="3" t="s">
        <v>392</v>
      </c>
      <c r="H5070" s="3" t="s">
        <v>73</v>
      </c>
      <c r="I5070" s="1" t="s">
        <v>16</v>
      </c>
      <c r="J5070" t="s">
        <v>15</v>
      </c>
      <c r="K5070" s="8">
        <v>439086</v>
      </c>
      <c r="L5070">
        <v>439086</v>
      </c>
      <c r="M5070" s="6">
        <v>4390.8599999999997</v>
      </c>
      <c r="N5070" t="str">
        <f t="shared" si="79"/>
        <v>06</v>
      </c>
    </row>
    <row r="5071" spans="1:14" ht="15" customHeight="1" x14ac:dyDescent="0.25">
      <c r="A5071" t="s">
        <v>14</v>
      </c>
      <c r="B5071">
        <v>0</v>
      </c>
      <c r="C5071">
        <v>3900</v>
      </c>
      <c r="D5071">
        <v>23</v>
      </c>
      <c r="E5071" s="1" t="s">
        <v>121</v>
      </c>
      <c r="F5071" s="2" t="s">
        <v>89</v>
      </c>
      <c r="G5071" s="3" t="s">
        <v>392</v>
      </c>
      <c r="H5071" s="3" t="s">
        <v>106</v>
      </c>
      <c r="I5071" s="1" t="s">
        <v>16</v>
      </c>
      <c r="J5071" t="s">
        <v>15</v>
      </c>
      <c r="K5071" s="8">
        <v>5475</v>
      </c>
      <c r="L5071">
        <v>5475</v>
      </c>
      <c r="M5071" s="6">
        <v>54.75</v>
      </c>
      <c r="N5071" t="str">
        <f t="shared" ref="N5071:N5134" si="80">LEFT(H5071,2)</f>
        <v>06</v>
      </c>
    </row>
    <row r="5072" spans="1:14" ht="15" customHeight="1" x14ac:dyDescent="0.25">
      <c r="A5072" t="s">
        <v>14</v>
      </c>
      <c r="B5072">
        <v>0</v>
      </c>
      <c r="C5072">
        <v>3900</v>
      </c>
      <c r="D5072">
        <v>23</v>
      </c>
      <c r="E5072" s="1" t="s">
        <v>121</v>
      </c>
      <c r="F5072" s="2" t="s">
        <v>89</v>
      </c>
      <c r="G5072" s="3" t="s">
        <v>392</v>
      </c>
      <c r="H5072" s="3" t="s">
        <v>74</v>
      </c>
      <c r="I5072" s="1" t="s">
        <v>16</v>
      </c>
      <c r="J5072" t="s">
        <v>15</v>
      </c>
      <c r="K5072" s="8">
        <v>88737</v>
      </c>
      <c r="L5072">
        <v>88737</v>
      </c>
      <c r="M5072" s="6">
        <v>887.37</v>
      </c>
      <c r="N5072" t="str">
        <f t="shared" si="80"/>
        <v>06</v>
      </c>
    </row>
    <row r="5073" spans="1:14" ht="15" customHeight="1" x14ac:dyDescent="0.25">
      <c r="A5073" t="s">
        <v>14</v>
      </c>
      <c r="B5073">
        <v>0</v>
      </c>
      <c r="C5073">
        <v>3900</v>
      </c>
      <c r="D5073">
        <v>23</v>
      </c>
      <c r="E5073" s="1" t="s">
        <v>121</v>
      </c>
      <c r="F5073" s="2" t="s">
        <v>89</v>
      </c>
      <c r="G5073" s="3" t="s">
        <v>392</v>
      </c>
      <c r="H5073" s="3" t="s">
        <v>389</v>
      </c>
      <c r="I5073" s="1" t="s">
        <v>16</v>
      </c>
      <c r="J5073" t="s">
        <v>15</v>
      </c>
      <c r="K5073" s="8">
        <v>1446474</v>
      </c>
      <c r="L5073">
        <v>-1446474</v>
      </c>
      <c r="M5073" s="6">
        <v>-14464.74</v>
      </c>
      <c r="N5073" t="str">
        <f t="shared" si="80"/>
        <v>17</v>
      </c>
    </row>
    <row r="5074" spans="1:14" ht="15" customHeight="1" x14ac:dyDescent="0.25">
      <c r="A5074" t="s">
        <v>14</v>
      </c>
      <c r="B5074">
        <v>0</v>
      </c>
      <c r="C5074">
        <v>3900</v>
      </c>
      <c r="D5074">
        <v>23</v>
      </c>
      <c r="E5074" s="1" t="s">
        <v>121</v>
      </c>
      <c r="F5074" s="2" t="s">
        <v>89</v>
      </c>
      <c r="G5074" s="3" t="s">
        <v>407</v>
      </c>
      <c r="H5074" s="3" t="s">
        <v>73</v>
      </c>
      <c r="I5074" s="1" t="s">
        <v>16</v>
      </c>
      <c r="J5074" t="s">
        <v>15</v>
      </c>
      <c r="K5074" s="8">
        <v>93250</v>
      </c>
      <c r="L5074">
        <v>93250</v>
      </c>
      <c r="M5074" s="6">
        <v>932.5</v>
      </c>
      <c r="N5074" t="str">
        <f t="shared" si="80"/>
        <v>06</v>
      </c>
    </row>
    <row r="5075" spans="1:14" ht="15" customHeight="1" x14ac:dyDescent="0.25">
      <c r="A5075" t="s">
        <v>14</v>
      </c>
      <c r="B5075">
        <v>0</v>
      </c>
      <c r="C5075">
        <v>3900</v>
      </c>
      <c r="D5075">
        <v>23</v>
      </c>
      <c r="E5075" s="1" t="s">
        <v>121</v>
      </c>
      <c r="F5075" s="2" t="s">
        <v>89</v>
      </c>
      <c r="G5075" s="3" t="s">
        <v>407</v>
      </c>
      <c r="H5075" s="3" t="s">
        <v>389</v>
      </c>
      <c r="I5075" s="1" t="s">
        <v>16</v>
      </c>
      <c r="J5075" t="s">
        <v>15</v>
      </c>
      <c r="K5075" s="8">
        <v>146126</v>
      </c>
      <c r="L5075">
        <v>-146126</v>
      </c>
      <c r="M5075" s="6">
        <v>-1461.26</v>
      </c>
      <c r="N5075" t="str">
        <f t="shared" si="80"/>
        <v>17</v>
      </c>
    </row>
    <row r="5076" spans="1:14" ht="15" customHeight="1" x14ac:dyDescent="0.25">
      <c r="A5076" t="s">
        <v>14</v>
      </c>
      <c r="B5076">
        <v>0</v>
      </c>
      <c r="C5076">
        <v>3900</v>
      </c>
      <c r="D5076">
        <v>23</v>
      </c>
      <c r="E5076" s="1" t="s">
        <v>121</v>
      </c>
      <c r="F5076" s="2" t="s">
        <v>89</v>
      </c>
      <c r="G5076" s="3" t="s">
        <v>394</v>
      </c>
      <c r="H5076" s="3" t="s">
        <v>114</v>
      </c>
      <c r="I5076" s="1" t="s">
        <v>16</v>
      </c>
      <c r="J5076" t="s">
        <v>15</v>
      </c>
      <c r="K5076" s="8">
        <v>144888</v>
      </c>
      <c r="L5076">
        <v>144888</v>
      </c>
      <c r="M5076" s="6">
        <v>1448.88</v>
      </c>
      <c r="N5076" t="str">
        <f t="shared" si="80"/>
        <v>05</v>
      </c>
    </row>
    <row r="5077" spans="1:14" ht="15" customHeight="1" x14ac:dyDescent="0.25">
      <c r="A5077" t="s">
        <v>14</v>
      </c>
      <c r="B5077">
        <v>0</v>
      </c>
      <c r="C5077">
        <v>3900</v>
      </c>
      <c r="D5077">
        <v>23</v>
      </c>
      <c r="E5077" s="1" t="s">
        <v>121</v>
      </c>
      <c r="F5077" s="2" t="s">
        <v>89</v>
      </c>
      <c r="G5077" s="3" t="s">
        <v>394</v>
      </c>
      <c r="H5077" s="3" t="s">
        <v>73</v>
      </c>
      <c r="I5077" s="1" t="s">
        <v>16</v>
      </c>
      <c r="J5077" t="s">
        <v>15</v>
      </c>
      <c r="K5077" s="8">
        <v>69200</v>
      </c>
      <c r="L5077">
        <v>69200</v>
      </c>
      <c r="M5077" s="6">
        <v>692</v>
      </c>
      <c r="N5077" t="str">
        <f t="shared" si="80"/>
        <v>06</v>
      </c>
    </row>
    <row r="5078" spans="1:14" ht="15" customHeight="1" x14ac:dyDescent="0.25">
      <c r="A5078" t="s">
        <v>14</v>
      </c>
      <c r="B5078">
        <v>0</v>
      </c>
      <c r="C5078">
        <v>3900</v>
      </c>
      <c r="D5078">
        <v>23</v>
      </c>
      <c r="E5078" s="1" t="s">
        <v>121</v>
      </c>
      <c r="F5078" s="2" t="s">
        <v>89</v>
      </c>
      <c r="G5078" s="3" t="s">
        <v>394</v>
      </c>
      <c r="H5078" s="3" t="s">
        <v>389</v>
      </c>
      <c r="I5078" s="1" t="s">
        <v>16</v>
      </c>
      <c r="J5078" t="s">
        <v>15</v>
      </c>
      <c r="K5078" s="8">
        <v>281300</v>
      </c>
      <c r="L5078">
        <v>-281300</v>
      </c>
      <c r="M5078" s="6">
        <v>-2813</v>
      </c>
      <c r="N5078" t="str">
        <f t="shared" si="80"/>
        <v>17</v>
      </c>
    </row>
    <row r="5079" spans="1:14" ht="15" customHeight="1" x14ac:dyDescent="0.25">
      <c r="A5079" t="s">
        <v>14</v>
      </c>
      <c r="B5079">
        <v>0</v>
      </c>
      <c r="C5079">
        <v>3900</v>
      </c>
      <c r="D5079">
        <v>23</v>
      </c>
      <c r="E5079" s="1" t="s">
        <v>121</v>
      </c>
      <c r="F5079" s="2" t="s">
        <v>89</v>
      </c>
      <c r="G5079" s="3" t="s">
        <v>395</v>
      </c>
      <c r="H5079" s="3" t="s">
        <v>73</v>
      </c>
      <c r="I5079" s="1" t="s">
        <v>16</v>
      </c>
      <c r="J5079" t="s">
        <v>15</v>
      </c>
      <c r="K5079" s="8">
        <v>107564</v>
      </c>
      <c r="L5079">
        <v>107564</v>
      </c>
      <c r="M5079" s="6">
        <v>1075.6400000000001</v>
      </c>
      <c r="N5079" t="str">
        <f t="shared" si="80"/>
        <v>06</v>
      </c>
    </row>
    <row r="5080" spans="1:14" ht="15" customHeight="1" x14ac:dyDescent="0.25">
      <c r="A5080" t="s">
        <v>14</v>
      </c>
      <c r="B5080">
        <v>0</v>
      </c>
      <c r="C5080">
        <v>3900</v>
      </c>
      <c r="D5080">
        <v>23</v>
      </c>
      <c r="E5080" s="1" t="s">
        <v>121</v>
      </c>
      <c r="F5080" s="2" t="s">
        <v>89</v>
      </c>
      <c r="G5080" s="3" t="s">
        <v>395</v>
      </c>
      <c r="H5080" s="3" t="s">
        <v>396</v>
      </c>
      <c r="I5080" s="1" t="s">
        <v>16</v>
      </c>
      <c r="J5080" t="s">
        <v>15</v>
      </c>
      <c r="K5080" s="8">
        <v>172537</v>
      </c>
      <c r="L5080">
        <v>-172537</v>
      </c>
      <c r="M5080" s="6">
        <v>-1725.3700000000001</v>
      </c>
      <c r="N5080" t="str">
        <f t="shared" si="80"/>
        <v>17</v>
      </c>
    </row>
    <row r="5081" spans="1:14" ht="15" customHeight="1" x14ac:dyDescent="0.25">
      <c r="A5081" t="s">
        <v>14</v>
      </c>
      <c r="B5081">
        <v>0</v>
      </c>
      <c r="C5081">
        <v>3900</v>
      </c>
      <c r="D5081">
        <v>23</v>
      </c>
      <c r="E5081" s="1" t="s">
        <v>121</v>
      </c>
      <c r="F5081" s="2" t="s">
        <v>89</v>
      </c>
      <c r="G5081" s="3" t="s">
        <v>395</v>
      </c>
      <c r="H5081" s="3" t="s">
        <v>334</v>
      </c>
      <c r="I5081" s="1" t="s">
        <v>16</v>
      </c>
      <c r="J5081" t="s">
        <v>15</v>
      </c>
      <c r="K5081" s="8">
        <v>40968</v>
      </c>
      <c r="L5081">
        <v>-40968</v>
      </c>
      <c r="M5081" s="6">
        <v>-409.68</v>
      </c>
      <c r="N5081" t="str">
        <f t="shared" si="80"/>
        <v>52</v>
      </c>
    </row>
    <row r="5082" spans="1:14" ht="15" customHeight="1" x14ac:dyDescent="0.25">
      <c r="A5082" t="s">
        <v>14</v>
      </c>
      <c r="B5082">
        <v>0</v>
      </c>
      <c r="C5082">
        <v>3900</v>
      </c>
      <c r="D5082">
        <v>23</v>
      </c>
      <c r="E5082" s="1" t="s">
        <v>121</v>
      </c>
      <c r="F5082" s="2" t="s">
        <v>89</v>
      </c>
      <c r="G5082" s="3" t="s">
        <v>397</v>
      </c>
      <c r="H5082" s="3" t="s">
        <v>71</v>
      </c>
      <c r="I5082" s="1" t="s">
        <v>16</v>
      </c>
      <c r="J5082" t="s">
        <v>15</v>
      </c>
      <c r="K5082" s="8">
        <v>81683</v>
      </c>
      <c r="L5082">
        <v>81683</v>
      </c>
      <c r="M5082" s="6">
        <v>816.83</v>
      </c>
      <c r="N5082" t="str">
        <f t="shared" si="80"/>
        <v>05</v>
      </c>
    </row>
    <row r="5083" spans="1:14" ht="15" customHeight="1" x14ac:dyDescent="0.25">
      <c r="A5083" t="s">
        <v>14</v>
      </c>
      <c r="B5083">
        <v>0</v>
      </c>
      <c r="C5083">
        <v>3900</v>
      </c>
      <c r="D5083">
        <v>23</v>
      </c>
      <c r="E5083" s="1" t="s">
        <v>121</v>
      </c>
      <c r="F5083" s="2" t="s">
        <v>89</v>
      </c>
      <c r="G5083" s="3" t="s">
        <v>397</v>
      </c>
      <c r="H5083" s="3" t="s">
        <v>398</v>
      </c>
      <c r="I5083" s="1" t="s">
        <v>16</v>
      </c>
      <c r="J5083" t="s">
        <v>15</v>
      </c>
      <c r="K5083" s="8">
        <v>18837</v>
      </c>
      <c r="L5083">
        <v>-18837</v>
      </c>
      <c r="M5083" s="6">
        <v>-188.37</v>
      </c>
      <c r="N5083" t="str">
        <f t="shared" si="80"/>
        <v>17</v>
      </c>
    </row>
    <row r="5084" spans="1:14" ht="15" customHeight="1" x14ac:dyDescent="0.25">
      <c r="A5084" t="s">
        <v>14</v>
      </c>
      <c r="B5084">
        <v>0</v>
      </c>
      <c r="C5084">
        <v>3900</v>
      </c>
      <c r="D5084">
        <v>23</v>
      </c>
      <c r="E5084" s="1" t="s">
        <v>121</v>
      </c>
      <c r="F5084" s="2" t="s">
        <v>89</v>
      </c>
      <c r="G5084" s="3" t="s">
        <v>397</v>
      </c>
      <c r="H5084" s="3" t="s">
        <v>389</v>
      </c>
      <c r="I5084" s="1" t="s">
        <v>16</v>
      </c>
      <c r="J5084" t="s">
        <v>15</v>
      </c>
      <c r="K5084" s="8">
        <v>5469</v>
      </c>
      <c r="L5084">
        <v>-5469</v>
      </c>
      <c r="M5084" s="6">
        <v>-54.69</v>
      </c>
      <c r="N5084" t="str">
        <f t="shared" si="80"/>
        <v>17</v>
      </c>
    </row>
    <row r="5085" spans="1:14" ht="15" customHeight="1" x14ac:dyDescent="0.25">
      <c r="A5085" t="s">
        <v>14</v>
      </c>
      <c r="B5085">
        <v>0</v>
      </c>
      <c r="C5085">
        <v>3900</v>
      </c>
      <c r="D5085">
        <v>23</v>
      </c>
      <c r="E5085" s="1" t="s">
        <v>121</v>
      </c>
      <c r="F5085" s="2" t="s">
        <v>89</v>
      </c>
      <c r="G5085" s="3" t="s">
        <v>402</v>
      </c>
      <c r="H5085" s="3" t="s">
        <v>71</v>
      </c>
      <c r="I5085" s="1" t="s">
        <v>16</v>
      </c>
      <c r="J5085" t="s">
        <v>15</v>
      </c>
      <c r="K5085" s="8">
        <v>24273</v>
      </c>
      <c r="L5085">
        <v>24273</v>
      </c>
      <c r="M5085" s="6">
        <v>242.73000000000002</v>
      </c>
      <c r="N5085" t="str">
        <f t="shared" si="80"/>
        <v>05</v>
      </c>
    </row>
    <row r="5086" spans="1:14" ht="15" customHeight="1" x14ac:dyDescent="0.25">
      <c r="A5086" t="s">
        <v>14</v>
      </c>
      <c r="B5086">
        <v>0</v>
      </c>
      <c r="C5086">
        <v>3900</v>
      </c>
      <c r="D5086">
        <v>23</v>
      </c>
      <c r="E5086" s="1" t="s">
        <v>121</v>
      </c>
      <c r="F5086" s="2" t="s">
        <v>89</v>
      </c>
      <c r="G5086" s="3" t="s">
        <v>402</v>
      </c>
      <c r="H5086" s="3" t="s">
        <v>73</v>
      </c>
      <c r="I5086" s="1" t="s">
        <v>16</v>
      </c>
      <c r="J5086" t="s">
        <v>15</v>
      </c>
      <c r="K5086" s="8">
        <v>148561</v>
      </c>
      <c r="L5086">
        <v>148561</v>
      </c>
      <c r="M5086" s="6">
        <v>1485.6100000000001</v>
      </c>
      <c r="N5086" t="str">
        <f t="shared" si="80"/>
        <v>06</v>
      </c>
    </row>
    <row r="5087" spans="1:14" ht="15" customHeight="1" x14ac:dyDescent="0.25">
      <c r="A5087" t="s">
        <v>14</v>
      </c>
      <c r="B5087">
        <v>0</v>
      </c>
      <c r="C5087">
        <v>3900</v>
      </c>
      <c r="D5087">
        <v>23</v>
      </c>
      <c r="E5087" s="1" t="s">
        <v>121</v>
      </c>
      <c r="F5087" s="2" t="s">
        <v>89</v>
      </c>
      <c r="G5087" s="3" t="s">
        <v>402</v>
      </c>
      <c r="H5087" s="3" t="s">
        <v>389</v>
      </c>
      <c r="I5087" s="1" t="s">
        <v>16</v>
      </c>
      <c r="J5087" t="s">
        <v>15</v>
      </c>
      <c r="K5087" s="8">
        <v>72000</v>
      </c>
      <c r="L5087">
        <v>-72000</v>
      </c>
      <c r="M5087" s="6">
        <v>-720</v>
      </c>
      <c r="N5087" t="str">
        <f t="shared" si="80"/>
        <v>17</v>
      </c>
    </row>
    <row r="5088" spans="1:14" ht="15" customHeight="1" x14ac:dyDescent="0.25">
      <c r="A5088" t="s">
        <v>14</v>
      </c>
      <c r="B5088">
        <v>0</v>
      </c>
      <c r="C5088">
        <v>3900</v>
      </c>
      <c r="D5088">
        <v>23</v>
      </c>
      <c r="E5088" s="1" t="s">
        <v>121</v>
      </c>
      <c r="F5088" s="2" t="s">
        <v>89</v>
      </c>
      <c r="G5088" s="3" t="s">
        <v>408</v>
      </c>
      <c r="H5088" s="3" t="s">
        <v>73</v>
      </c>
      <c r="I5088" s="1" t="s">
        <v>16</v>
      </c>
      <c r="J5088" t="s">
        <v>15</v>
      </c>
      <c r="K5088" s="8">
        <v>75465</v>
      </c>
      <c r="L5088">
        <v>75465</v>
      </c>
      <c r="M5088" s="6">
        <v>754.65</v>
      </c>
      <c r="N5088" t="str">
        <f t="shared" si="80"/>
        <v>06</v>
      </c>
    </row>
    <row r="5089" spans="1:14" ht="15" customHeight="1" x14ac:dyDescent="0.25">
      <c r="A5089" t="s">
        <v>14</v>
      </c>
      <c r="B5089">
        <v>0</v>
      </c>
      <c r="C5089">
        <v>3900</v>
      </c>
      <c r="D5089">
        <v>23</v>
      </c>
      <c r="E5089" s="1" t="s">
        <v>121</v>
      </c>
      <c r="F5089" s="2" t="s">
        <v>89</v>
      </c>
      <c r="G5089" s="3" t="s">
        <v>400</v>
      </c>
      <c r="H5089" s="3" t="s">
        <v>396</v>
      </c>
      <c r="I5089" s="1" t="s">
        <v>16</v>
      </c>
      <c r="J5089" t="s">
        <v>15</v>
      </c>
      <c r="K5089" s="8">
        <v>3000</v>
      </c>
      <c r="L5089">
        <v>-3000</v>
      </c>
      <c r="M5089" s="6">
        <v>-30</v>
      </c>
      <c r="N5089" t="str">
        <f t="shared" si="80"/>
        <v>17</v>
      </c>
    </row>
    <row r="5090" spans="1:14" ht="15" customHeight="1" x14ac:dyDescent="0.25">
      <c r="A5090" t="s">
        <v>14</v>
      </c>
      <c r="B5090">
        <v>0</v>
      </c>
      <c r="C5090">
        <v>3900</v>
      </c>
      <c r="D5090">
        <v>23</v>
      </c>
      <c r="E5090" s="1" t="s">
        <v>121</v>
      </c>
      <c r="F5090" s="2" t="s">
        <v>89</v>
      </c>
      <c r="G5090" s="3" t="s">
        <v>403</v>
      </c>
      <c r="H5090" s="3" t="s">
        <v>71</v>
      </c>
      <c r="I5090" s="1" t="s">
        <v>16</v>
      </c>
      <c r="J5090" t="s">
        <v>15</v>
      </c>
      <c r="K5090" s="8">
        <v>128940</v>
      </c>
      <c r="L5090">
        <v>128940</v>
      </c>
      <c r="M5090" s="6">
        <v>1289.4000000000001</v>
      </c>
      <c r="N5090" t="str">
        <f t="shared" si="80"/>
        <v>05</v>
      </c>
    </row>
    <row r="5091" spans="1:14" ht="15" customHeight="1" x14ac:dyDescent="0.25">
      <c r="A5091" t="s">
        <v>14</v>
      </c>
      <c r="B5091">
        <v>0</v>
      </c>
      <c r="C5091">
        <v>3900</v>
      </c>
      <c r="D5091">
        <v>23</v>
      </c>
      <c r="E5091" s="1" t="s">
        <v>121</v>
      </c>
      <c r="F5091" s="2" t="s">
        <v>89</v>
      </c>
      <c r="G5091" s="3" t="s">
        <v>403</v>
      </c>
      <c r="H5091" s="3" t="s">
        <v>73</v>
      </c>
      <c r="I5091" s="1" t="s">
        <v>16</v>
      </c>
      <c r="J5091" t="s">
        <v>15</v>
      </c>
      <c r="K5091" s="8">
        <v>123876</v>
      </c>
      <c r="L5091">
        <v>123876</v>
      </c>
      <c r="M5091" s="6">
        <v>1238.76</v>
      </c>
      <c r="N5091" t="str">
        <f t="shared" si="80"/>
        <v>06</v>
      </c>
    </row>
    <row r="5092" spans="1:14" ht="15" customHeight="1" x14ac:dyDescent="0.25">
      <c r="A5092" t="s">
        <v>14</v>
      </c>
      <c r="B5092">
        <v>0</v>
      </c>
      <c r="C5092">
        <v>3900</v>
      </c>
      <c r="D5092">
        <v>23</v>
      </c>
      <c r="E5092" s="1" t="s">
        <v>121</v>
      </c>
      <c r="F5092" s="2" t="s">
        <v>89</v>
      </c>
      <c r="G5092" s="3" t="s">
        <v>403</v>
      </c>
      <c r="H5092" s="3" t="s">
        <v>389</v>
      </c>
      <c r="I5092" s="1" t="s">
        <v>16</v>
      </c>
      <c r="J5092" t="s">
        <v>15</v>
      </c>
      <c r="K5092" s="8">
        <v>251000</v>
      </c>
      <c r="L5092">
        <v>-251000</v>
      </c>
      <c r="M5092" s="6">
        <v>-2510</v>
      </c>
      <c r="N5092" t="str">
        <f t="shared" si="80"/>
        <v>17</v>
      </c>
    </row>
    <row r="5093" spans="1:14" ht="15" customHeight="1" x14ac:dyDescent="0.25">
      <c r="A5093" t="s">
        <v>14</v>
      </c>
      <c r="B5093">
        <v>0</v>
      </c>
      <c r="C5093">
        <v>3900</v>
      </c>
      <c r="D5093">
        <v>23</v>
      </c>
      <c r="E5093" s="1" t="s">
        <v>121</v>
      </c>
      <c r="F5093" s="2" t="s">
        <v>89</v>
      </c>
      <c r="G5093" s="3" t="s">
        <v>405</v>
      </c>
      <c r="H5093" s="3" t="s">
        <v>71</v>
      </c>
      <c r="I5093" s="1" t="s">
        <v>16</v>
      </c>
      <c r="J5093" t="s">
        <v>15</v>
      </c>
      <c r="K5093" s="8">
        <v>23920</v>
      </c>
      <c r="L5093">
        <v>23920</v>
      </c>
      <c r="M5093" s="6">
        <v>239.20000000000002</v>
      </c>
      <c r="N5093" t="str">
        <f t="shared" si="80"/>
        <v>05</v>
      </c>
    </row>
    <row r="5094" spans="1:14" ht="15" customHeight="1" x14ac:dyDescent="0.25">
      <c r="A5094" t="s">
        <v>14</v>
      </c>
      <c r="B5094">
        <v>0</v>
      </c>
      <c r="C5094">
        <v>3900</v>
      </c>
      <c r="D5094">
        <v>23</v>
      </c>
      <c r="E5094" s="1" t="s">
        <v>121</v>
      </c>
      <c r="F5094" s="2" t="s">
        <v>89</v>
      </c>
      <c r="G5094" s="3" t="s">
        <v>405</v>
      </c>
      <c r="H5094" s="3" t="s">
        <v>73</v>
      </c>
      <c r="I5094" s="1" t="s">
        <v>16</v>
      </c>
      <c r="J5094" t="s">
        <v>15</v>
      </c>
      <c r="K5094">
        <v>-53149</v>
      </c>
      <c r="L5094">
        <v>-53149</v>
      </c>
      <c r="M5094" s="6">
        <v>-531.49</v>
      </c>
      <c r="N5094" t="str">
        <f t="shared" si="80"/>
        <v>06</v>
      </c>
    </row>
    <row r="5095" spans="1:14" ht="15" customHeight="1" x14ac:dyDescent="0.25">
      <c r="A5095" t="s">
        <v>14</v>
      </c>
      <c r="B5095">
        <v>0</v>
      </c>
      <c r="C5095">
        <v>3900</v>
      </c>
      <c r="D5095">
        <v>23</v>
      </c>
      <c r="E5095" s="1" t="s">
        <v>121</v>
      </c>
      <c r="F5095" s="2" t="s">
        <v>89</v>
      </c>
      <c r="G5095" s="3" t="s">
        <v>405</v>
      </c>
      <c r="H5095" s="3" t="s">
        <v>389</v>
      </c>
      <c r="I5095" s="1" t="s">
        <v>16</v>
      </c>
      <c r="J5095" t="s">
        <v>15</v>
      </c>
      <c r="K5095" s="8">
        <v>24735</v>
      </c>
      <c r="L5095">
        <v>-24735</v>
      </c>
      <c r="M5095" s="6">
        <v>-247.35</v>
      </c>
      <c r="N5095" t="str">
        <f t="shared" si="80"/>
        <v>17</v>
      </c>
    </row>
    <row r="5096" spans="1:14" ht="15" customHeight="1" x14ac:dyDescent="0.25">
      <c r="A5096" t="s">
        <v>14</v>
      </c>
      <c r="B5096">
        <v>0</v>
      </c>
      <c r="C5096">
        <v>3900</v>
      </c>
      <c r="D5096">
        <v>23</v>
      </c>
      <c r="E5096" s="1" t="s">
        <v>121</v>
      </c>
      <c r="F5096" s="2" t="s">
        <v>89</v>
      </c>
      <c r="G5096" s="3" t="s">
        <v>399</v>
      </c>
      <c r="H5096" s="3" t="s">
        <v>396</v>
      </c>
      <c r="I5096" s="1" t="s">
        <v>16</v>
      </c>
      <c r="J5096" t="s">
        <v>15</v>
      </c>
      <c r="K5096" s="8">
        <v>49669</v>
      </c>
      <c r="L5096">
        <v>-49669</v>
      </c>
      <c r="M5096" s="6">
        <v>-496.69</v>
      </c>
      <c r="N5096" t="str">
        <f t="shared" si="80"/>
        <v>17</v>
      </c>
    </row>
    <row r="5097" spans="1:14" ht="15" customHeight="1" x14ac:dyDescent="0.25">
      <c r="A5097" t="s">
        <v>14</v>
      </c>
      <c r="B5097">
        <v>0</v>
      </c>
      <c r="C5097">
        <v>3900</v>
      </c>
      <c r="D5097">
        <v>23</v>
      </c>
      <c r="E5097" s="1" t="s">
        <v>121</v>
      </c>
      <c r="F5097" s="2" t="s">
        <v>89</v>
      </c>
      <c r="G5097" s="3" t="s">
        <v>399</v>
      </c>
      <c r="H5097" s="3" t="s">
        <v>334</v>
      </c>
      <c r="I5097" s="1" t="s">
        <v>16</v>
      </c>
      <c r="J5097" t="s">
        <v>15</v>
      </c>
      <c r="K5097" s="8">
        <v>21053</v>
      </c>
      <c r="L5097">
        <v>-21053</v>
      </c>
      <c r="M5097" s="6">
        <v>-210.53</v>
      </c>
      <c r="N5097" t="str">
        <f t="shared" si="80"/>
        <v>52</v>
      </c>
    </row>
    <row r="5098" spans="1:14" ht="15" customHeight="1" x14ac:dyDescent="0.25">
      <c r="A5098" t="s">
        <v>14</v>
      </c>
      <c r="B5098">
        <v>0</v>
      </c>
      <c r="C5098">
        <v>3900</v>
      </c>
      <c r="D5098">
        <v>23</v>
      </c>
      <c r="E5098" s="1" t="s">
        <v>121</v>
      </c>
      <c r="F5098" s="2" t="s">
        <v>89</v>
      </c>
      <c r="G5098" s="3" t="s">
        <v>387</v>
      </c>
      <c r="H5098" s="3" t="s">
        <v>71</v>
      </c>
      <c r="I5098" s="1" t="s">
        <v>16</v>
      </c>
      <c r="J5098" t="s">
        <v>15</v>
      </c>
      <c r="K5098" s="8">
        <v>418422</v>
      </c>
      <c r="L5098">
        <v>418422</v>
      </c>
      <c r="M5098" s="6">
        <v>4184.22</v>
      </c>
      <c r="N5098" t="str">
        <f t="shared" si="80"/>
        <v>05</v>
      </c>
    </row>
    <row r="5099" spans="1:14" ht="15" customHeight="1" x14ac:dyDescent="0.25">
      <c r="A5099" t="s">
        <v>14</v>
      </c>
      <c r="B5099">
        <v>0</v>
      </c>
      <c r="C5099">
        <v>3900</v>
      </c>
      <c r="D5099">
        <v>23</v>
      </c>
      <c r="E5099" s="1" t="s">
        <v>121</v>
      </c>
      <c r="F5099" s="2" t="s">
        <v>89</v>
      </c>
      <c r="G5099" s="3" t="s">
        <v>387</v>
      </c>
      <c r="H5099" s="3" t="s">
        <v>73</v>
      </c>
      <c r="I5099" s="1" t="s">
        <v>16</v>
      </c>
      <c r="J5099" t="s">
        <v>15</v>
      </c>
      <c r="K5099" s="8">
        <v>528004</v>
      </c>
      <c r="L5099">
        <v>528004</v>
      </c>
      <c r="M5099" s="6">
        <v>5280.04</v>
      </c>
      <c r="N5099" t="str">
        <f t="shared" si="80"/>
        <v>06</v>
      </c>
    </row>
    <row r="5100" spans="1:14" ht="15" customHeight="1" x14ac:dyDescent="0.25">
      <c r="A5100" t="s">
        <v>14</v>
      </c>
      <c r="B5100">
        <v>0</v>
      </c>
      <c r="C5100">
        <v>3900</v>
      </c>
      <c r="D5100">
        <v>23</v>
      </c>
      <c r="E5100" s="1" t="s">
        <v>121</v>
      </c>
      <c r="F5100" s="2" t="s">
        <v>89</v>
      </c>
      <c r="G5100" s="3" t="s">
        <v>387</v>
      </c>
      <c r="H5100" s="3" t="s">
        <v>122</v>
      </c>
      <c r="I5100" s="1" t="s">
        <v>16</v>
      </c>
      <c r="J5100" t="s">
        <v>15</v>
      </c>
      <c r="K5100" s="8">
        <v>123653</v>
      </c>
      <c r="L5100">
        <v>123653</v>
      </c>
      <c r="M5100" s="6">
        <v>1236.53</v>
      </c>
      <c r="N5100" t="str">
        <f t="shared" si="80"/>
        <v>08</v>
      </c>
    </row>
    <row r="5101" spans="1:14" ht="15" customHeight="1" x14ac:dyDescent="0.25">
      <c r="A5101" t="s">
        <v>14</v>
      </c>
      <c r="B5101">
        <v>0</v>
      </c>
      <c r="C5101">
        <v>3900</v>
      </c>
      <c r="D5101">
        <v>23</v>
      </c>
      <c r="E5101" s="1" t="s">
        <v>121</v>
      </c>
      <c r="F5101" s="2" t="s">
        <v>89</v>
      </c>
      <c r="G5101" s="3" t="s">
        <v>387</v>
      </c>
      <c r="H5101" s="3" t="s">
        <v>393</v>
      </c>
      <c r="I5101" s="1" t="s">
        <v>16</v>
      </c>
      <c r="J5101" t="s">
        <v>15</v>
      </c>
      <c r="K5101" s="8">
        <v>36000</v>
      </c>
      <c r="L5101">
        <v>-36000</v>
      </c>
      <c r="M5101" s="6">
        <v>-360</v>
      </c>
      <c r="N5101" t="str">
        <f t="shared" si="80"/>
        <v>17</v>
      </c>
    </row>
    <row r="5102" spans="1:14" ht="15" customHeight="1" x14ac:dyDescent="0.25">
      <c r="A5102" t="s">
        <v>14</v>
      </c>
      <c r="B5102">
        <v>0</v>
      </c>
      <c r="C5102">
        <v>3900</v>
      </c>
      <c r="D5102">
        <v>23</v>
      </c>
      <c r="E5102" s="1" t="s">
        <v>121</v>
      </c>
      <c r="F5102" s="2" t="s">
        <v>89</v>
      </c>
      <c r="G5102" s="3" t="s">
        <v>387</v>
      </c>
      <c r="H5102" s="3" t="s">
        <v>389</v>
      </c>
      <c r="I5102" s="1" t="s">
        <v>16</v>
      </c>
      <c r="J5102" t="s">
        <v>15</v>
      </c>
      <c r="K5102" s="8">
        <v>1379657</v>
      </c>
      <c r="L5102">
        <v>-1379657</v>
      </c>
      <c r="M5102" s="6">
        <v>-13796.57</v>
      </c>
      <c r="N5102" t="str">
        <f t="shared" si="80"/>
        <v>17</v>
      </c>
    </row>
    <row r="5103" spans="1:14" ht="15" customHeight="1" x14ac:dyDescent="0.25">
      <c r="A5103" t="s">
        <v>14</v>
      </c>
      <c r="B5103">
        <v>0</v>
      </c>
      <c r="C5103">
        <v>8032</v>
      </c>
      <c r="D5103">
        <v>23</v>
      </c>
      <c r="E5103" s="1" t="s">
        <v>125</v>
      </c>
      <c r="F5103" s="2" t="s">
        <v>89</v>
      </c>
      <c r="G5103" s="3" t="s">
        <v>392</v>
      </c>
      <c r="H5103" s="3" t="s">
        <v>73</v>
      </c>
      <c r="I5103" s="1" t="s">
        <v>16</v>
      </c>
      <c r="J5103" t="s">
        <v>15</v>
      </c>
      <c r="K5103" s="8">
        <v>91428</v>
      </c>
      <c r="L5103">
        <v>91428</v>
      </c>
      <c r="M5103" s="6">
        <v>914.28</v>
      </c>
      <c r="N5103" t="str">
        <f t="shared" si="80"/>
        <v>06</v>
      </c>
    </row>
    <row r="5104" spans="1:14" ht="15" customHeight="1" x14ac:dyDescent="0.25">
      <c r="A5104" t="s">
        <v>14</v>
      </c>
      <c r="B5104">
        <v>0</v>
      </c>
      <c r="C5104">
        <v>8032</v>
      </c>
      <c r="D5104">
        <v>23</v>
      </c>
      <c r="E5104" s="1" t="s">
        <v>125</v>
      </c>
      <c r="F5104" s="2" t="s">
        <v>89</v>
      </c>
      <c r="G5104" s="3" t="s">
        <v>392</v>
      </c>
      <c r="H5104" s="3" t="s">
        <v>122</v>
      </c>
      <c r="I5104" s="1" t="s">
        <v>16</v>
      </c>
      <c r="J5104" t="s">
        <v>15</v>
      </c>
      <c r="K5104" s="8">
        <v>37232</v>
      </c>
      <c r="L5104">
        <v>37232</v>
      </c>
      <c r="M5104" s="6">
        <v>372.32</v>
      </c>
      <c r="N5104" t="str">
        <f t="shared" si="80"/>
        <v>08</v>
      </c>
    </row>
    <row r="5105" spans="1:14" ht="15" customHeight="1" x14ac:dyDescent="0.25">
      <c r="A5105" t="s">
        <v>14</v>
      </c>
      <c r="B5105">
        <v>0</v>
      </c>
      <c r="C5105">
        <v>8032</v>
      </c>
      <c r="D5105">
        <v>23</v>
      </c>
      <c r="E5105" s="1" t="s">
        <v>125</v>
      </c>
      <c r="F5105" s="2" t="s">
        <v>89</v>
      </c>
      <c r="G5105" s="3" t="s">
        <v>392</v>
      </c>
      <c r="H5105" s="3" t="s">
        <v>389</v>
      </c>
      <c r="I5105" s="1" t="s">
        <v>16</v>
      </c>
      <c r="J5105" t="s">
        <v>15</v>
      </c>
      <c r="K5105" s="8">
        <v>637469</v>
      </c>
      <c r="L5105">
        <v>-637469</v>
      </c>
      <c r="M5105" s="6">
        <v>-6374.6900000000005</v>
      </c>
      <c r="N5105" t="str">
        <f t="shared" si="80"/>
        <v>17</v>
      </c>
    </row>
    <row r="5106" spans="1:14" ht="15" customHeight="1" x14ac:dyDescent="0.25">
      <c r="A5106" t="s">
        <v>14</v>
      </c>
      <c r="B5106">
        <v>0</v>
      </c>
      <c r="C5106">
        <v>8032</v>
      </c>
      <c r="D5106">
        <v>23</v>
      </c>
      <c r="E5106" s="1" t="s">
        <v>125</v>
      </c>
      <c r="F5106" s="2" t="s">
        <v>89</v>
      </c>
      <c r="G5106" s="3" t="s">
        <v>409</v>
      </c>
      <c r="H5106" s="3" t="s">
        <v>73</v>
      </c>
      <c r="I5106" s="1" t="s">
        <v>16</v>
      </c>
      <c r="J5106" t="s">
        <v>15</v>
      </c>
      <c r="K5106" s="8">
        <v>879421</v>
      </c>
      <c r="L5106">
        <v>879421</v>
      </c>
      <c r="M5106" s="6">
        <v>8794.2100000000009</v>
      </c>
      <c r="N5106" t="str">
        <f t="shared" si="80"/>
        <v>06</v>
      </c>
    </row>
    <row r="5107" spans="1:14" ht="15" customHeight="1" x14ac:dyDescent="0.25">
      <c r="A5107" t="s">
        <v>14</v>
      </c>
      <c r="B5107">
        <v>0</v>
      </c>
      <c r="C5107">
        <v>8032</v>
      </c>
      <c r="D5107">
        <v>23</v>
      </c>
      <c r="E5107" s="1" t="s">
        <v>125</v>
      </c>
      <c r="F5107" s="2" t="s">
        <v>89</v>
      </c>
      <c r="G5107" s="3" t="s">
        <v>409</v>
      </c>
      <c r="H5107" s="3" t="s">
        <v>389</v>
      </c>
      <c r="I5107" s="1" t="s">
        <v>16</v>
      </c>
      <c r="J5107" t="s">
        <v>15</v>
      </c>
      <c r="K5107" s="8">
        <v>856946</v>
      </c>
      <c r="L5107">
        <v>-856946</v>
      </c>
      <c r="M5107" s="6">
        <v>-8569.4600000000009</v>
      </c>
      <c r="N5107" t="str">
        <f t="shared" si="80"/>
        <v>17</v>
      </c>
    </row>
    <row r="5108" spans="1:14" ht="15" customHeight="1" x14ac:dyDescent="0.25">
      <c r="A5108" t="s">
        <v>14</v>
      </c>
      <c r="B5108">
        <v>0</v>
      </c>
      <c r="C5108">
        <v>8032</v>
      </c>
      <c r="D5108">
        <v>23</v>
      </c>
      <c r="E5108" s="1" t="s">
        <v>125</v>
      </c>
      <c r="F5108" s="2" t="s">
        <v>89</v>
      </c>
      <c r="G5108" s="3" t="s">
        <v>410</v>
      </c>
      <c r="H5108" s="3" t="s">
        <v>73</v>
      </c>
      <c r="I5108" s="1" t="s">
        <v>16</v>
      </c>
      <c r="J5108" t="s">
        <v>15</v>
      </c>
      <c r="K5108" s="8">
        <v>758773</v>
      </c>
      <c r="L5108">
        <v>758773</v>
      </c>
      <c r="M5108" s="6">
        <v>7587.7300000000005</v>
      </c>
      <c r="N5108" t="str">
        <f t="shared" si="80"/>
        <v>06</v>
      </c>
    </row>
    <row r="5109" spans="1:14" ht="15" customHeight="1" x14ac:dyDescent="0.25">
      <c r="A5109" t="s">
        <v>14</v>
      </c>
      <c r="B5109">
        <v>0</v>
      </c>
      <c r="C5109">
        <v>8032</v>
      </c>
      <c r="D5109">
        <v>23</v>
      </c>
      <c r="E5109" s="1" t="s">
        <v>125</v>
      </c>
      <c r="F5109" s="2" t="s">
        <v>89</v>
      </c>
      <c r="G5109" s="3" t="s">
        <v>410</v>
      </c>
      <c r="H5109" s="3" t="s">
        <v>393</v>
      </c>
      <c r="I5109" s="1" t="s">
        <v>16</v>
      </c>
      <c r="J5109" t="s">
        <v>15</v>
      </c>
      <c r="K5109" s="8">
        <v>574300</v>
      </c>
      <c r="L5109">
        <v>-574300</v>
      </c>
      <c r="M5109" s="6">
        <v>-5743</v>
      </c>
      <c r="N5109" t="str">
        <f t="shared" si="80"/>
        <v>17</v>
      </c>
    </row>
    <row r="5110" spans="1:14" ht="15" customHeight="1" x14ac:dyDescent="0.25">
      <c r="A5110" t="s">
        <v>14</v>
      </c>
      <c r="B5110">
        <v>0</v>
      </c>
      <c r="C5110">
        <v>8032</v>
      </c>
      <c r="D5110">
        <v>23</v>
      </c>
      <c r="E5110" s="1" t="s">
        <v>125</v>
      </c>
      <c r="F5110" s="2" t="s">
        <v>89</v>
      </c>
      <c r="G5110" s="3" t="s">
        <v>410</v>
      </c>
      <c r="H5110" s="3" t="s">
        <v>389</v>
      </c>
      <c r="I5110" s="1" t="s">
        <v>16</v>
      </c>
      <c r="J5110" t="s">
        <v>15</v>
      </c>
      <c r="K5110" s="8">
        <v>1161764</v>
      </c>
      <c r="L5110">
        <v>-1161764</v>
      </c>
      <c r="M5110" s="6">
        <v>-11617.64</v>
      </c>
      <c r="N5110" t="str">
        <f t="shared" si="80"/>
        <v>17</v>
      </c>
    </row>
    <row r="5111" spans="1:14" ht="15" customHeight="1" x14ac:dyDescent="0.25">
      <c r="A5111" t="s">
        <v>14</v>
      </c>
      <c r="B5111">
        <v>0</v>
      </c>
      <c r="C5111">
        <v>8032</v>
      </c>
      <c r="D5111">
        <v>23</v>
      </c>
      <c r="E5111" s="1" t="s">
        <v>125</v>
      </c>
      <c r="F5111" s="2" t="s">
        <v>89</v>
      </c>
      <c r="G5111" s="3" t="s">
        <v>394</v>
      </c>
      <c r="H5111" s="3" t="s">
        <v>114</v>
      </c>
      <c r="I5111" s="1" t="s">
        <v>16</v>
      </c>
      <c r="J5111" t="s">
        <v>15</v>
      </c>
      <c r="K5111" s="8">
        <v>233704</v>
      </c>
      <c r="L5111">
        <v>233704</v>
      </c>
      <c r="M5111" s="6">
        <v>2337.04</v>
      </c>
      <c r="N5111" t="str">
        <f t="shared" si="80"/>
        <v>05</v>
      </c>
    </row>
    <row r="5112" spans="1:14" ht="15" customHeight="1" x14ac:dyDescent="0.25">
      <c r="A5112" t="s">
        <v>14</v>
      </c>
      <c r="B5112">
        <v>0</v>
      </c>
      <c r="C5112">
        <v>8032</v>
      </c>
      <c r="D5112">
        <v>23</v>
      </c>
      <c r="E5112" s="1" t="s">
        <v>125</v>
      </c>
      <c r="F5112" s="2" t="s">
        <v>89</v>
      </c>
      <c r="G5112" s="3" t="s">
        <v>394</v>
      </c>
      <c r="H5112" s="3" t="s">
        <v>73</v>
      </c>
      <c r="I5112" s="1" t="s">
        <v>16</v>
      </c>
      <c r="J5112" t="s">
        <v>15</v>
      </c>
      <c r="K5112" s="8">
        <v>137000</v>
      </c>
      <c r="L5112">
        <v>137000</v>
      </c>
      <c r="M5112" s="6">
        <v>1370</v>
      </c>
      <c r="N5112" t="str">
        <f t="shared" si="80"/>
        <v>06</v>
      </c>
    </row>
    <row r="5113" spans="1:14" ht="15" customHeight="1" x14ac:dyDescent="0.25">
      <c r="A5113" t="s">
        <v>14</v>
      </c>
      <c r="B5113">
        <v>0</v>
      </c>
      <c r="C5113">
        <v>8032</v>
      </c>
      <c r="D5113">
        <v>23</v>
      </c>
      <c r="E5113" s="1" t="s">
        <v>125</v>
      </c>
      <c r="F5113" s="2" t="s">
        <v>89</v>
      </c>
      <c r="G5113" s="3" t="s">
        <v>394</v>
      </c>
      <c r="H5113" s="3" t="s">
        <v>122</v>
      </c>
      <c r="I5113" s="1" t="s">
        <v>16</v>
      </c>
      <c r="J5113" t="s">
        <v>15</v>
      </c>
      <c r="K5113" s="8">
        <v>245382</v>
      </c>
      <c r="L5113">
        <v>245382</v>
      </c>
      <c r="M5113" s="6">
        <v>2453.8200000000002</v>
      </c>
      <c r="N5113" t="str">
        <f t="shared" si="80"/>
        <v>08</v>
      </c>
    </row>
    <row r="5114" spans="1:14" ht="15" customHeight="1" x14ac:dyDescent="0.25">
      <c r="A5114" t="s">
        <v>14</v>
      </c>
      <c r="B5114">
        <v>0</v>
      </c>
      <c r="C5114">
        <v>8032</v>
      </c>
      <c r="D5114">
        <v>23</v>
      </c>
      <c r="E5114" s="1" t="s">
        <v>125</v>
      </c>
      <c r="F5114" s="2" t="s">
        <v>89</v>
      </c>
      <c r="G5114" s="3" t="s">
        <v>394</v>
      </c>
      <c r="H5114" s="3" t="s">
        <v>389</v>
      </c>
      <c r="I5114" s="1" t="s">
        <v>16</v>
      </c>
      <c r="J5114" t="s">
        <v>15</v>
      </c>
      <c r="K5114" s="8">
        <v>575194</v>
      </c>
      <c r="L5114">
        <v>-575194</v>
      </c>
      <c r="M5114" s="6">
        <v>-5751.9400000000005</v>
      </c>
      <c r="N5114" t="str">
        <f t="shared" si="80"/>
        <v>17</v>
      </c>
    </row>
    <row r="5115" spans="1:14" ht="15" customHeight="1" x14ac:dyDescent="0.25">
      <c r="A5115" t="s">
        <v>14</v>
      </c>
      <c r="B5115">
        <v>0</v>
      </c>
      <c r="C5115">
        <v>8032</v>
      </c>
      <c r="D5115">
        <v>23</v>
      </c>
      <c r="E5115" s="1" t="s">
        <v>125</v>
      </c>
      <c r="F5115" s="2" t="s">
        <v>89</v>
      </c>
      <c r="G5115" s="3" t="s">
        <v>395</v>
      </c>
      <c r="H5115" s="3" t="s">
        <v>71</v>
      </c>
      <c r="I5115" s="1" t="s">
        <v>16</v>
      </c>
      <c r="J5115" t="s">
        <v>15</v>
      </c>
      <c r="K5115" s="8">
        <v>128487</v>
      </c>
      <c r="L5115">
        <v>128487</v>
      </c>
      <c r="M5115" s="6">
        <v>1284.8700000000001</v>
      </c>
      <c r="N5115" t="str">
        <f t="shared" si="80"/>
        <v>05</v>
      </c>
    </row>
    <row r="5116" spans="1:14" ht="15" customHeight="1" x14ac:dyDescent="0.25">
      <c r="A5116" t="s">
        <v>14</v>
      </c>
      <c r="B5116">
        <v>0</v>
      </c>
      <c r="C5116">
        <v>8032</v>
      </c>
      <c r="D5116">
        <v>23</v>
      </c>
      <c r="E5116" s="1" t="s">
        <v>125</v>
      </c>
      <c r="F5116" s="2" t="s">
        <v>89</v>
      </c>
      <c r="G5116" s="3" t="s">
        <v>395</v>
      </c>
      <c r="H5116" s="3" t="s">
        <v>73</v>
      </c>
      <c r="I5116" s="1" t="s">
        <v>16</v>
      </c>
      <c r="J5116" t="s">
        <v>15</v>
      </c>
      <c r="K5116" s="8">
        <v>235794</v>
      </c>
      <c r="L5116">
        <v>235794</v>
      </c>
      <c r="M5116" s="6">
        <v>2357.94</v>
      </c>
      <c r="N5116" t="str">
        <f t="shared" si="80"/>
        <v>06</v>
      </c>
    </row>
    <row r="5117" spans="1:14" ht="15" customHeight="1" x14ac:dyDescent="0.25">
      <c r="A5117" t="s">
        <v>14</v>
      </c>
      <c r="B5117">
        <v>0</v>
      </c>
      <c r="C5117">
        <v>8032</v>
      </c>
      <c r="D5117">
        <v>23</v>
      </c>
      <c r="E5117" s="1" t="s">
        <v>125</v>
      </c>
      <c r="F5117" s="2" t="s">
        <v>89</v>
      </c>
      <c r="G5117" s="3" t="s">
        <v>395</v>
      </c>
      <c r="H5117" s="3" t="s">
        <v>396</v>
      </c>
      <c r="I5117" s="1" t="s">
        <v>16</v>
      </c>
      <c r="J5117" t="s">
        <v>15</v>
      </c>
      <c r="K5117" s="8">
        <v>518552</v>
      </c>
      <c r="L5117">
        <v>-518552</v>
      </c>
      <c r="M5117" s="6">
        <v>-5185.5200000000004</v>
      </c>
      <c r="N5117" t="str">
        <f t="shared" si="80"/>
        <v>17</v>
      </c>
    </row>
    <row r="5118" spans="1:14" ht="15" customHeight="1" x14ac:dyDescent="0.25">
      <c r="A5118" t="s">
        <v>14</v>
      </c>
      <c r="B5118">
        <v>0</v>
      </c>
      <c r="C5118">
        <v>8032</v>
      </c>
      <c r="D5118">
        <v>23</v>
      </c>
      <c r="E5118" s="1" t="s">
        <v>125</v>
      </c>
      <c r="F5118" s="2" t="s">
        <v>89</v>
      </c>
      <c r="G5118" s="3" t="s">
        <v>395</v>
      </c>
      <c r="H5118" s="3" t="s">
        <v>334</v>
      </c>
      <c r="I5118" s="1" t="s">
        <v>16</v>
      </c>
      <c r="J5118" t="s">
        <v>15</v>
      </c>
      <c r="K5118" s="8">
        <v>346346</v>
      </c>
      <c r="L5118">
        <v>-346346</v>
      </c>
      <c r="M5118" s="6">
        <v>-3463.46</v>
      </c>
      <c r="N5118" t="str">
        <f t="shared" si="80"/>
        <v>52</v>
      </c>
    </row>
    <row r="5119" spans="1:14" ht="15" customHeight="1" x14ac:dyDescent="0.25">
      <c r="A5119" t="s">
        <v>14</v>
      </c>
      <c r="B5119">
        <v>0</v>
      </c>
      <c r="C5119">
        <v>8032</v>
      </c>
      <c r="D5119">
        <v>23</v>
      </c>
      <c r="E5119" s="1" t="s">
        <v>125</v>
      </c>
      <c r="F5119" s="2" t="s">
        <v>89</v>
      </c>
      <c r="G5119" s="3" t="s">
        <v>397</v>
      </c>
      <c r="H5119" s="3" t="s">
        <v>71</v>
      </c>
      <c r="I5119" s="1" t="s">
        <v>16</v>
      </c>
      <c r="J5119" t="s">
        <v>15</v>
      </c>
      <c r="K5119" s="8">
        <v>18818</v>
      </c>
      <c r="L5119">
        <v>18818</v>
      </c>
      <c r="M5119" s="6">
        <v>188.18</v>
      </c>
      <c r="N5119" t="str">
        <f t="shared" si="80"/>
        <v>05</v>
      </c>
    </row>
    <row r="5120" spans="1:14" ht="15" customHeight="1" x14ac:dyDescent="0.25">
      <c r="A5120" t="s">
        <v>14</v>
      </c>
      <c r="B5120">
        <v>0</v>
      </c>
      <c r="C5120">
        <v>8032</v>
      </c>
      <c r="D5120">
        <v>23</v>
      </c>
      <c r="E5120" s="1" t="s">
        <v>125</v>
      </c>
      <c r="F5120" s="2" t="s">
        <v>89</v>
      </c>
      <c r="G5120" s="3" t="s">
        <v>397</v>
      </c>
      <c r="H5120" s="3" t="s">
        <v>73</v>
      </c>
      <c r="I5120" s="1" t="s">
        <v>16</v>
      </c>
      <c r="J5120" t="s">
        <v>15</v>
      </c>
      <c r="K5120" s="8">
        <v>35315</v>
      </c>
      <c r="L5120">
        <v>35315</v>
      </c>
      <c r="M5120" s="6">
        <v>353.15000000000003</v>
      </c>
      <c r="N5120" t="str">
        <f t="shared" si="80"/>
        <v>06</v>
      </c>
    </row>
    <row r="5121" spans="1:14" ht="15" customHeight="1" x14ac:dyDescent="0.25">
      <c r="A5121" t="s">
        <v>14</v>
      </c>
      <c r="B5121">
        <v>0</v>
      </c>
      <c r="C5121">
        <v>8032</v>
      </c>
      <c r="D5121">
        <v>23</v>
      </c>
      <c r="E5121" s="1" t="s">
        <v>125</v>
      </c>
      <c r="F5121" s="2" t="s">
        <v>89</v>
      </c>
      <c r="G5121" s="3" t="s">
        <v>397</v>
      </c>
      <c r="H5121" s="3" t="s">
        <v>398</v>
      </c>
      <c r="I5121" s="1" t="s">
        <v>16</v>
      </c>
      <c r="J5121" t="s">
        <v>15</v>
      </c>
      <c r="K5121" s="8">
        <v>52805</v>
      </c>
      <c r="L5121">
        <v>-52805</v>
      </c>
      <c r="M5121" s="6">
        <v>-528.04999999999995</v>
      </c>
      <c r="N5121" t="str">
        <f t="shared" si="80"/>
        <v>17</v>
      </c>
    </row>
    <row r="5122" spans="1:14" ht="15" customHeight="1" x14ac:dyDescent="0.25">
      <c r="A5122" t="s">
        <v>14</v>
      </c>
      <c r="B5122">
        <v>0</v>
      </c>
      <c r="C5122">
        <v>8032</v>
      </c>
      <c r="D5122">
        <v>23</v>
      </c>
      <c r="E5122" s="1" t="s">
        <v>125</v>
      </c>
      <c r="F5122" s="2" t="s">
        <v>89</v>
      </c>
      <c r="G5122" s="3" t="s">
        <v>397</v>
      </c>
      <c r="H5122" s="3" t="s">
        <v>389</v>
      </c>
      <c r="I5122" s="1" t="s">
        <v>16</v>
      </c>
      <c r="J5122" t="s">
        <v>15</v>
      </c>
      <c r="K5122" s="8">
        <v>93331</v>
      </c>
      <c r="L5122">
        <v>-93331</v>
      </c>
      <c r="M5122" s="6">
        <v>-933.31000000000006</v>
      </c>
      <c r="N5122" t="str">
        <f t="shared" si="80"/>
        <v>17</v>
      </c>
    </row>
    <row r="5123" spans="1:14" ht="15" customHeight="1" x14ac:dyDescent="0.25">
      <c r="A5123" t="s">
        <v>14</v>
      </c>
      <c r="B5123">
        <v>0</v>
      </c>
      <c r="C5123">
        <v>8032</v>
      </c>
      <c r="D5123">
        <v>23</v>
      </c>
      <c r="E5123" s="1" t="s">
        <v>125</v>
      </c>
      <c r="F5123" s="2" t="s">
        <v>89</v>
      </c>
      <c r="G5123" s="3" t="s">
        <v>405</v>
      </c>
      <c r="H5123" s="3" t="s">
        <v>71</v>
      </c>
      <c r="I5123" s="1" t="s">
        <v>16</v>
      </c>
      <c r="J5123" t="s">
        <v>15</v>
      </c>
      <c r="K5123" s="8">
        <v>16460</v>
      </c>
      <c r="L5123">
        <v>16460</v>
      </c>
      <c r="M5123" s="6">
        <v>164.6</v>
      </c>
      <c r="N5123" t="str">
        <f t="shared" si="80"/>
        <v>05</v>
      </c>
    </row>
    <row r="5124" spans="1:14" ht="15" customHeight="1" x14ac:dyDescent="0.25">
      <c r="A5124" t="s">
        <v>14</v>
      </c>
      <c r="B5124">
        <v>0</v>
      </c>
      <c r="C5124">
        <v>8032</v>
      </c>
      <c r="D5124">
        <v>23</v>
      </c>
      <c r="E5124" s="1" t="s">
        <v>125</v>
      </c>
      <c r="F5124" s="2" t="s">
        <v>89</v>
      </c>
      <c r="G5124" s="3" t="s">
        <v>405</v>
      </c>
      <c r="H5124" s="3" t="s">
        <v>73</v>
      </c>
      <c r="I5124" s="1" t="s">
        <v>16</v>
      </c>
      <c r="J5124" t="s">
        <v>15</v>
      </c>
      <c r="K5124" s="8">
        <v>10357</v>
      </c>
      <c r="L5124">
        <v>10357</v>
      </c>
      <c r="M5124" s="6">
        <v>103.57000000000001</v>
      </c>
      <c r="N5124" t="str">
        <f t="shared" si="80"/>
        <v>06</v>
      </c>
    </row>
    <row r="5125" spans="1:14" ht="15" customHeight="1" x14ac:dyDescent="0.25">
      <c r="A5125" t="s">
        <v>14</v>
      </c>
      <c r="B5125">
        <v>0</v>
      </c>
      <c r="C5125">
        <v>8032</v>
      </c>
      <c r="D5125">
        <v>23</v>
      </c>
      <c r="E5125" s="1" t="s">
        <v>125</v>
      </c>
      <c r="F5125" s="2" t="s">
        <v>89</v>
      </c>
      <c r="G5125" s="3" t="s">
        <v>406</v>
      </c>
      <c r="H5125" s="3" t="s">
        <v>389</v>
      </c>
      <c r="I5125" s="1" t="s">
        <v>16</v>
      </c>
      <c r="J5125" t="s">
        <v>15</v>
      </c>
      <c r="K5125" s="8">
        <v>61500</v>
      </c>
      <c r="L5125">
        <v>-61500</v>
      </c>
      <c r="M5125" s="6">
        <v>-615</v>
      </c>
      <c r="N5125" t="str">
        <f t="shared" si="80"/>
        <v>17</v>
      </c>
    </row>
    <row r="5126" spans="1:14" ht="15" customHeight="1" x14ac:dyDescent="0.25">
      <c r="A5126" t="s">
        <v>14</v>
      </c>
      <c r="B5126">
        <v>0</v>
      </c>
      <c r="C5126">
        <v>8032</v>
      </c>
      <c r="D5126">
        <v>23</v>
      </c>
      <c r="E5126" s="1" t="s">
        <v>125</v>
      </c>
      <c r="F5126" s="2" t="s">
        <v>89</v>
      </c>
      <c r="G5126" s="3" t="s">
        <v>399</v>
      </c>
      <c r="H5126" s="3" t="s">
        <v>396</v>
      </c>
      <c r="I5126" s="1" t="s">
        <v>16</v>
      </c>
      <c r="J5126" t="s">
        <v>15</v>
      </c>
      <c r="K5126" s="8">
        <v>98037</v>
      </c>
      <c r="L5126">
        <v>-98037</v>
      </c>
      <c r="M5126" s="6">
        <v>-980.37</v>
      </c>
      <c r="N5126" t="str">
        <f t="shared" si="80"/>
        <v>17</v>
      </c>
    </row>
    <row r="5127" spans="1:14" ht="15" customHeight="1" x14ac:dyDescent="0.25">
      <c r="A5127" t="s">
        <v>14</v>
      </c>
      <c r="B5127">
        <v>0</v>
      </c>
      <c r="C5127">
        <v>8032</v>
      </c>
      <c r="D5127">
        <v>23</v>
      </c>
      <c r="E5127" s="1" t="s">
        <v>125</v>
      </c>
      <c r="F5127" s="2" t="s">
        <v>89</v>
      </c>
      <c r="G5127" s="3" t="s">
        <v>399</v>
      </c>
      <c r="H5127" s="3" t="s">
        <v>334</v>
      </c>
      <c r="I5127" s="1" t="s">
        <v>16</v>
      </c>
      <c r="J5127" t="s">
        <v>15</v>
      </c>
      <c r="K5127" s="8">
        <v>29862</v>
      </c>
      <c r="L5127">
        <v>-29862</v>
      </c>
      <c r="M5127" s="6">
        <v>-298.62</v>
      </c>
      <c r="N5127" t="str">
        <f t="shared" si="80"/>
        <v>52</v>
      </c>
    </row>
    <row r="5128" spans="1:14" ht="15" customHeight="1" x14ac:dyDescent="0.25">
      <c r="A5128" t="s">
        <v>14</v>
      </c>
      <c r="B5128">
        <v>0</v>
      </c>
      <c r="C5128">
        <v>8032</v>
      </c>
      <c r="D5128">
        <v>23</v>
      </c>
      <c r="E5128" s="1" t="s">
        <v>125</v>
      </c>
      <c r="F5128" s="2" t="s">
        <v>89</v>
      </c>
      <c r="G5128" s="3" t="s">
        <v>387</v>
      </c>
      <c r="H5128" s="3" t="s">
        <v>71</v>
      </c>
      <c r="I5128" s="1" t="s">
        <v>16</v>
      </c>
      <c r="J5128" t="s">
        <v>15</v>
      </c>
      <c r="K5128" s="8">
        <v>51500</v>
      </c>
      <c r="L5128">
        <v>51500</v>
      </c>
      <c r="M5128" s="6">
        <v>515</v>
      </c>
      <c r="N5128" t="str">
        <f t="shared" si="80"/>
        <v>05</v>
      </c>
    </row>
    <row r="5129" spans="1:14" ht="15" customHeight="1" x14ac:dyDescent="0.25">
      <c r="A5129" t="s">
        <v>14</v>
      </c>
      <c r="B5129">
        <v>0</v>
      </c>
      <c r="C5129">
        <v>8032</v>
      </c>
      <c r="D5129">
        <v>23</v>
      </c>
      <c r="E5129" s="1" t="s">
        <v>125</v>
      </c>
      <c r="F5129" s="2" t="s">
        <v>89</v>
      </c>
      <c r="G5129" s="3" t="s">
        <v>387</v>
      </c>
      <c r="H5129" s="3" t="s">
        <v>73</v>
      </c>
      <c r="I5129" s="1" t="s">
        <v>16</v>
      </c>
      <c r="J5129" t="s">
        <v>15</v>
      </c>
      <c r="K5129" s="8">
        <v>3089584</v>
      </c>
      <c r="L5129">
        <v>3089584</v>
      </c>
      <c r="M5129" s="6">
        <v>30895.84</v>
      </c>
      <c r="N5129" t="str">
        <f t="shared" si="80"/>
        <v>06</v>
      </c>
    </row>
    <row r="5130" spans="1:14" ht="15" customHeight="1" x14ac:dyDescent="0.25">
      <c r="A5130" t="s">
        <v>14</v>
      </c>
      <c r="B5130">
        <v>0</v>
      </c>
      <c r="C5130">
        <v>8032</v>
      </c>
      <c r="D5130">
        <v>23</v>
      </c>
      <c r="E5130" s="1" t="s">
        <v>125</v>
      </c>
      <c r="F5130" s="2" t="s">
        <v>89</v>
      </c>
      <c r="G5130" s="3" t="s">
        <v>387</v>
      </c>
      <c r="H5130" s="3" t="s">
        <v>393</v>
      </c>
      <c r="I5130" s="1" t="s">
        <v>16</v>
      </c>
      <c r="J5130" t="s">
        <v>15</v>
      </c>
      <c r="K5130" s="8">
        <v>1339300</v>
      </c>
      <c r="L5130">
        <v>-1339300</v>
      </c>
      <c r="M5130" s="6">
        <v>-13393</v>
      </c>
      <c r="N5130" t="str">
        <f t="shared" si="80"/>
        <v>17</v>
      </c>
    </row>
    <row r="5131" spans="1:14" ht="15" customHeight="1" x14ac:dyDescent="0.25">
      <c r="A5131" t="s">
        <v>14</v>
      </c>
      <c r="B5131">
        <v>0</v>
      </c>
      <c r="C5131">
        <v>5615</v>
      </c>
      <c r="D5131">
        <v>23</v>
      </c>
      <c r="E5131" s="1" t="s">
        <v>126</v>
      </c>
      <c r="F5131" s="2" t="s">
        <v>89</v>
      </c>
      <c r="G5131" s="3" t="s">
        <v>401</v>
      </c>
      <c r="H5131" s="3" t="s">
        <v>73</v>
      </c>
      <c r="I5131" s="1" t="s">
        <v>16</v>
      </c>
      <c r="J5131" t="s">
        <v>15</v>
      </c>
      <c r="K5131" s="8">
        <v>346988</v>
      </c>
      <c r="L5131">
        <v>346988</v>
      </c>
      <c r="M5131" s="6">
        <v>3469.88</v>
      </c>
      <c r="N5131" t="str">
        <f t="shared" si="80"/>
        <v>06</v>
      </c>
    </row>
    <row r="5132" spans="1:14" ht="15" customHeight="1" x14ac:dyDescent="0.25">
      <c r="A5132" t="s">
        <v>14</v>
      </c>
      <c r="B5132">
        <v>0</v>
      </c>
      <c r="C5132">
        <v>5615</v>
      </c>
      <c r="D5132">
        <v>23</v>
      </c>
      <c r="E5132" s="1" t="s">
        <v>126</v>
      </c>
      <c r="F5132" s="2" t="s">
        <v>89</v>
      </c>
      <c r="G5132" s="3" t="s">
        <v>401</v>
      </c>
      <c r="H5132" s="3" t="s">
        <v>389</v>
      </c>
      <c r="I5132" s="1" t="s">
        <v>16</v>
      </c>
      <c r="J5132" t="s">
        <v>15</v>
      </c>
      <c r="K5132" s="8">
        <v>301100</v>
      </c>
      <c r="L5132">
        <v>-301100</v>
      </c>
      <c r="M5132" s="6">
        <v>-3011</v>
      </c>
      <c r="N5132" t="str">
        <f t="shared" si="80"/>
        <v>17</v>
      </c>
    </row>
    <row r="5133" spans="1:14" ht="15" customHeight="1" x14ac:dyDescent="0.25">
      <c r="A5133" t="s">
        <v>14</v>
      </c>
      <c r="B5133">
        <v>0</v>
      </c>
      <c r="C5133">
        <v>5615</v>
      </c>
      <c r="D5133">
        <v>23</v>
      </c>
      <c r="E5133" s="1" t="s">
        <v>126</v>
      </c>
      <c r="F5133" s="2" t="s">
        <v>89</v>
      </c>
      <c r="G5133" s="3" t="s">
        <v>388</v>
      </c>
      <c r="H5133" s="3" t="s">
        <v>73</v>
      </c>
      <c r="I5133" s="1" t="s">
        <v>16</v>
      </c>
      <c r="J5133" t="s">
        <v>15</v>
      </c>
      <c r="K5133" s="8">
        <v>46877</v>
      </c>
      <c r="L5133">
        <v>46877</v>
      </c>
      <c r="M5133" s="6">
        <v>468.77</v>
      </c>
      <c r="N5133" t="str">
        <f t="shared" si="80"/>
        <v>06</v>
      </c>
    </row>
    <row r="5134" spans="1:14" ht="15" customHeight="1" x14ac:dyDescent="0.25">
      <c r="A5134" t="s">
        <v>14</v>
      </c>
      <c r="B5134">
        <v>0</v>
      </c>
      <c r="C5134">
        <v>5615</v>
      </c>
      <c r="D5134">
        <v>23</v>
      </c>
      <c r="E5134" s="1" t="s">
        <v>126</v>
      </c>
      <c r="F5134" s="2" t="s">
        <v>89</v>
      </c>
      <c r="G5134" s="3" t="s">
        <v>388</v>
      </c>
      <c r="H5134" s="3" t="s">
        <v>389</v>
      </c>
      <c r="I5134" s="1" t="s">
        <v>16</v>
      </c>
      <c r="J5134" t="s">
        <v>15</v>
      </c>
      <c r="K5134" s="8">
        <v>30000</v>
      </c>
      <c r="L5134">
        <v>-30000</v>
      </c>
      <c r="M5134" s="6">
        <v>-300</v>
      </c>
      <c r="N5134" t="str">
        <f t="shared" si="80"/>
        <v>17</v>
      </c>
    </row>
    <row r="5135" spans="1:14" ht="15" customHeight="1" x14ac:dyDescent="0.25">
      <c r="A5135" t="s">
        <v>14</v>
      </c>
      <c r="B5135">
        <v>0</v>
      </c>
      <c r="C5135">
        <v>5615</v>
      </c>
      <c r="D5135">
        <v>23</v>
      </c>
      <c r="E5135" s="1" t="s">
        <v>126</v>
      </c>
      <c r="F5135" s="2" t="s">
        <v>89</v>
      </c>
      <c r="G5135" s="3" t="s">
        <v>390</v>
      </c>
      <c r="H5135" s="3" t="s">
        <v>122</v>
      </c>
      <c r="I5135" s="1" t="s">
        <v>16</v>
      </c>
      <c r="J5135" t="s">
        <v>15</v>
      </c>
      <c r="K5135" s="8">
        <v>72021</v>
      </c>
      <c r="L5135">
        <v>72021</v>
      </c>
      <c r="M5135" s="6">
        <v>720.21</v>
      </c>
      <c r="N5135" t="str">
        <f t="shared" ref="N5135:N5198" si="81">LEFT(H5135,2)</f>
        <v>08</v>
      </c>
    </row>
    <row r="5136" spans="1:14" ht="15" customHeight="1" x14ac:dyDescent="0.25">
      <c r="A5136" t="s">
        <v>14</v>
      </c>
      <c r="B5136">
        <v>0</v>
      </c>
      <c r="C5136">
        <v>5615</v>
      </c>
      <c r="D5136">
        <v>23</v>
      </c>
      <c r="E5136" s="1" t="s">
        <v>126</v>
      </c>
      <c r="F5136" s="2" t="s">
        <v>89</v>
      </c>
      <c r="G5136" s="3" t="s">
        <v>390</v>
      </c>
      <c r="H5136" s="3" t="s">
        <v>389</v>
      </c>
      <c r="I5136" s="1" t="s">
        <v>16</v>
      </c>
      <c r="J5136" t="s">
        <v>15</v>
      </c>
      <c r="K5136" s="8">
        <v>164041</v>
      </c>
      <c r="L5136">
        <v>-164041</v>
      </c>
      <c r="M5136" s="6">
        <v>-1640.41</v>
      </c>
      <c r="N5136" t="str">
        <f t="shared" si="81"/>
        <v>17</v>
      </c>
    </row>
    <row r="5137" spans="1:14" ht="15" customHeight="1" x14ac:dyDescent="0.25">
      <c r="A5137" t="s">
        <v>14</v>
      </c>
      <c r="B5137">
        <v>0</v>
      </c>
      <c r="C5137">
        <v>5615</v>
      </c>
      <c r="D5137">
        <v>23</v>
      </c>
      <c r="E5137" s="1" t="s">
        <v>126</v>
      </c>
      <c r="F5137" s="2" t="s">
        <v>89</v>
      </c>
      <c r="G5137" s="3" t="s">
        <v>392</v>
      </c>
      <c r="H5137" s="3" t="s">
        <v>114</v>
      </c>
      <c r="I5137" s="1" t="s">
        <v>16</v>
      </c>
      <c r="J5137" t="s">
        <v>15</v>
      </c>
      <c r="K5137" s="8">
        <v>237980</v>
      </c>
      <c r="L5137">
        <v>237980</v>
      </c>
      <c r="M5137" s="6">
        <v>2379.8000000000002</v>
      </c>
      <c r="N5137" t="str">
        <f t="shared" si="81"/>
        <v>05</v>
      </c>
    </row>
    <row r="5138" spans="1:14" ht="15" customHeight="1" x14ac:dyDescent="0.25">
      <c r="A5138" t="s">
        <v>14</v>
      </c>
      <c r="B5138">
        <v>0</v>
      </c>
      <c r="C5138">
        <v>5615</v>
      </c>
      <c r="D5138">
        <v>23</v>
      </c>
      <c r="E5138" s="1" t="s">
        <v>126</v>
      </c>
      <c r="F5138" s="2" t="s">
        <v>89</v>
      </c>
      <c r="G5138" s="3" t="s">
        <v>392</v>
      </c>
      <c r="H5138" s="3" t="s">
        <v>73</v>
      </c>
      <c r="I5138" s="1" t="s">
        <v>16</v>
      </c>
      <c r="J5138" t="s">
        <v>15</v>
      </c>
      <c r="K5138" s="8">
        <v>8077</v>
      </c>
      <c r="L5138">
        <v>8077</v>
      </c>
      <c r="M5138" s="6">
        <v>80.77</v>
      </c>
      <c r="N5138" t="str">
        <f t="shared" si="81"/>
        <v>06</v>
      </c>
    </row>
    <row r="5139" spans="1:14" ht="15" customHeight="1" x14ac:dyDescent="0.25">
      <c r="A5139" t="s">
        <v>14</v>
      </c>
      <c r="B5139">
        <v>0</v>
      </c>
      <c r="C5139">
        <v>5615</v>
      </c>
      <c r="D5139">
        <v>23</v>
      </c>
      <c r="E5139" s="1" t="s">
        <v>126</v>
      </c>
      <c r="F5139" s="2" t="s">
        <v>89</v>
      </c>
      <c r="G5139" s="3" t="s">
        <v>392</v>
      </c>
      <c r="H5139" s="3" t="s">
        <v>122</v>
      </c>
      <c r="I5139" s="1" t="s">
        <v>16</v>
      </c>
      <c r="J5139" t="s">
        <v>15</v>
      </c>
      <c r="K5139" s="8">
        <v>223158</v>
      </c>
      <c r="L5139">
        <v>223158</v>
      </c>
      <c r="M5139" s="6">
        <v>2231.58</v>
      </c>
      <c r="N5139" t="str">
        <f t="shared" si="81"/>
        <v>08</v>
      </c>
    </row>
    <row r="5140" spans="1:14" ht="15" customHeight="1" x14ac:dyDescent="0.25">
      <c r="A5140" t="s">
        <v>14</v>
      </c>
      <c r="B5140">
        <v>0</v>
      </c>
      <c r="C5140">
        <v>5615</v>
      </c>
      <c r="D5140">
        <v>23</v>
      </c>
      <c r="E5140" s="1" t="s">
        <v>126</v>
      </c>
      <c r="F5140" s="2" t="s">
        <v>89</v>
      </c>
      <c r="G5140" s="3" t="s">
        <v>392</v>
      </c>
      <c r="H5140" s="3" t="s">
        <v>389</v>
      </c>
      <c r="I5140" s="1" t="s">
        <v>16</v>
      </c>
      <c r="J5140" t="s">
        <v>15</v>
      </c>
      <c r="K5140" s="8">
        <v>829574</v>
      </c>
      <c r="L5140">
        <v>-829574</v>
      </c>
      <c r="M5140" s="6">
        <v>-8295.74</v>
      </c>
      <c r="N5140" t="str">
        <f t="shared" si="81"/>
        <v>17</v>
      </c>
    </row>
    <row r="5141" spans="1:14" ht="15" customHeight="1" x14ac:dyDescent="0.25">
      <c r="A5141" t="s">
        <v>14</v>
      </c>
      <c r="B5141">
        <v>0</v>
      </c>
      <c r="C5141">
        <v>5615</v>
      </c>
      <c r="D5141">
        <v>23</v>
      </c>
      <c r="E5141" s="1" t="s">
        <v>126</v>
      </c>
      <c r="F5141" s="2" t="s">
        <v>89</v>
      </c>
      <c r="G5141" s="3" t="s">
        <v>407</v>
      </c>
      <c r="H5141" s="3" t="s">
        <v>389</v>
      </c>
      <c r="I5141" s="1" t="s">
        <v>16</v>
      </c>
      <c r="J5141" t="s">
        <v>15</v>
      </c>
      <c r="K5141" s="8">
        <v>37500</v>
      </c>
      <c r="L5141">
        <v>-37500</v>
      </c>
      <c r="M5141" s="6">
        <v>-375</v>
      </c>
      <c r="N5141" t="str">
        <f t="shared" si="81"/>
        <v>17</v>
      </c>
    </row>
    <row r="5142" spans="1:14" ht="15" customHeight="1" x14ac:dyDescent="0.25">
      <c r="A5142" t="s">
        <v>14</v>
      </c>
      <c r="B5142">
        <v>0</v>
      </c>
      <c r="C5142">
        <v>5615</v>
      </c>
      <c r="D5142">
        <v>23</v>
      </c>
      <c r="E5142" s="1" t="s">
        <v>126</v>
      </c>
      <c r="F5142" s="2" t="s">
        <v>89</v>
      </c>
      <c r="G5142" s="3" t="s">
        <v>394</v>
      </c>
      <c r="H5142" s="3" t="s">
        <v>71</v>
      </c>
      <c r="I5142" s="1" t="s">
        <v>16</v>
      </c>
      <c r="J5142" t="s">
        <v>15</v>
      </c>
      <c r="K5142" s="8">
        <v>19250</v>
      </c>
      <c r="L5142">
        <v>19250</v>
      </c>
      <c r="M5142" s="6">
        <v>192.5</v>
      </c>
      <c r="N5142" t="str">
        <f t="shared" si="81"/>
        <v>05</v>
      </c>
    </row>
    <row r="5143" spans="1:14" ht="15" customHeight="1" x14ac:dyDescent="0.25">
      <c r="A5143" t="s">
        <v>14</v>
      </c>
      <c r="B5143">
        <v>0</v>
      </c>
      <c r="C5143">
        <v>5615</v>
      </c>
      <c r="D5143">
        <v>23</v>
      </c>
      <c r="E5143" s="1" t="s">
        <v>126</v>
      </c>
      <c r="F5143" s="2" t="s">
        <v>89</v>
      </c>
      <c r="G5143" s="3" t="s">
        <v>394</v>
      </c>
      <c r="H5143" s="3" t="s">
        <v>389</v>
      </c>
      <c r="I5143" s="1" t="s">
        <v>16</v>
      </c>
      <c r="J5143" t="s">
        <v>15</v>
      </c>
      <c r="K5143" s="8">
        <v>377800</v>
      </c>
      <c r="L5143">
        <v>-377800</v>
      </c>
      <c r="M5143" s="6">
        <v>-3778</v>
      </c>
      <c r="N5143" t="str">
        <f t="shared" si="81"/>
        <v>17</v>
      </c>
    </row>
    <row r="5144" spans="1:14" ht="15" customHeight="1" x14ac:dyDescent="0.25">
      <c r="A5144" t="s">
        <v>14</v>
      </c>
      <c r="B5144">
        <v>0</v>
      </c>
      <c r="C5144">
        <v>5615</v>
      </c>
      <c r="D5144">
        <v>23</v>
      </c>
      <c r="E5144" s="1" t="s">
        <v>126</v>
      </c>
      <c r="F5144" s="2" t="s">
        <v>89</v>
      </c>
      <c r="G5144" s="3" t="s">
        <v>395</v>
      </c>
      <c r="H5144" s="3" t="s">
        <v>396</v>
      </c>
      <c r="I5144" s="1" t="s">
        <v>16</v>
      </c>
      <c r="J5144" t="s">
        <v>15</v>
      </c>
      <c r="K5144" s="8">
        <v>334000</v>
      </c>
      <c r="L5144">
        <v>-334000</v>
      </c>
      <c r="M5144" s="6">
        <v>-3340</v>
      </c>
      <c r="N5144" t="str">
        <f t="shared" si="81"/>
        <v>17</v>
      </c>
    </row>
    <row r="5145" spans="1:14" ht="15" customHeight="1" x14ac:dyDescent="0.25">
      <c r="A5145" t="s">
        <v>14</v>
      </c>
      <c r="B5145">
        <v>0</v>
      </c>
      <c r="C5145">
        <v>5615</v>
      </c>
      <c r="D5145">
        <v>23</v>
      </c>
      <c r="E5145" s="1" t="s">
        <v>126</v>
      </c>
      <c r="F5145" s="2" t="s">
        <v>89</v>
      </c>
      <c r="G5145" s="3" t="s">
        <v>395</v>
      </c>
      <c r="H5145" s="3" t="s">
        <v>334</v>
      </c>
      <c r="I5145" s="1" t="s">
        <v>16</v>
      </c>
      <c r="J5145" t="s">
        <v>15</v>
      </c>
      <c r="K5145" s="8">
        <v>63702</v>
      </c>
      <c r="L5145">
        <v>-63702</v>
      </c>
      <c r="M5145" s="6">
        <v>-637.02</v>
      </c>
      <c r="N5145" t="str">
        <f t="shared" si="81"/>
        <v>52</v>
      </c>
    </row>
    <row r="5146" spans="1:14" ht="15" customHeight="1" x14ac:dyDescent="0.25">
      <c r="A5146" t="s">
        <v>14</v>
      </c>
      <c r="B5146">
        <v>0</v>
      </c>
      <c r="C5146">
        <v>5615</v>
      </c>
      <c r="D5146">
        <v>23</v>
      </c>
      <c r="E5146" s="1" t="s">
        <v>126</v>
      </c>
      <c r="F5146" s="2" t="s">
        <v>89</v>
      </c>
      <c r="G5146" s="3" t="s">
        <v>397</v>
      </c>
      <c r="H5146" s="3" t="s">
        <v>71</v>
      </c>
      <c r="I5146" s="1" t="s">
        <v>16</v>
      </c>
      <c r="J5146" t="s">
        <v>15</v>
      </c>
      <c r="K5146" s="8">
        <v>81683</v>
      </c>
      <c r="L5146">
        <v>81683</v>
      </c>
      <c r="M5146" s="6">
        <v>816.83</v>
      </c>
      <c r="N5146" t="str">
        <f t="shared" si="81"/>
        <v>05</v>
      </c>
    </row>
    <row r="5147" spans="1:14" ht="15" customHeight="1" x14ac:dyDescent="0.25">
      <c r="A5147" t="s">
        <v>14</v>
      </c>
      <c r="B5147">
        <v>0</v>
      </c>
      <c r="C5147">
        <v>5615</v>
      </c>
      <c r="D5147">
        <v>23</v>
      </c>
      <c r="E5147" s="1" t="s">
        <v>126</v>
      </c>
      <c r="F5147" s="2" t="s">
        <v>89</v>
      </c>
      <c r="G5147" s="3" t="s">
        <v>397</v>
      </c>
      <c r="H5147" s="3" t="s">
        <v>73</v>
      </c>
      <c r="I5147" s="1" t="s">
        <v>16</v>
      </c>
      <c r="J5147" t="s">
        <v>15</v>
      </c>
      <c r="K5147" s="8">
        <v>6332</v>
      </c>
      <c r="L5147">
        <v>6332</v>
      </c>
      <c r="M5147" s="6">
        <v>63.32</v>
      </c>
      <c r="N5147" t="str">
        <f t="shared" si="81"/>
        <v>06</v>
      </c>
    </row>
    <row r="5148" spans="1:14" ht="15" customHeight="1" x14ac:dyDescent="0.25">
      <c r="A5148" t="s">
        <v>14</v>
      </c>
      <c r="B5148">
        <v>0</v>
      </c>
      <c r="C5148">
        <v>5615</v>
      </c>
      <c r="D5148">
        <v>23</v>
      </c>
      <c r="E5148" s="1" t="s">
        <v>126</v>
      </c>
      <c r="F5148" s="2" t="s">
        <v>89</v>
      </c>
      <c r="G5148" s="3" t="s">
        <v>397</v>
      </c>
      <c r="H5148" s="3" t="s">
        <v>396</v>
      </c>
      <c r="I5148" s="1" t="s">
        <v>16</v>
      </c>
      <c r="J5148" t="s">
        <v>15</v>
      </c>
      <c r="K5148" s="8">
        <v>1100</v>
      </c>
      <c r="L5148">
        <v>-1100</v>
      </c>
      <c r="M5148" s="6">
        <v>-11</v>
      </c>
      <c r="N5148" t="str">
        <f t="shared" si="81"/>
        <v>17</v>
      </c>
    </row>
    <row r="5149" spans="1:14" ht="15" customHeight="1" x14ac:dyDescent="0.25">
      <c r="A5149" t="s">
        <v>14</v>
      </c>
      <c r="B5149">
        <v>0</v>
      </c>
      <c r="C5149">
        <v>5615</v>
      </c>
      <c r="D5149">
        <v>23</v>
      </c>
      <c r="E5149" s="1" t="s">
        <v>126</v>
      </c>
      <c r="F5149" s="2" t="s">
        <v>89</v>
      </c>
      <c r="G5149" s="3" t="s">
        <v>397</v>
      </c>
      <c r="H5149" s="3" t="s">
        <v>398</v>
      </c>
      <c r="I5149" s="1" t="s">
        <v>16</v>
      </c>
      <c r="J5149" t="s">
        <v>15</v>
      </c>
      <c r="K5149" s="8">
        <v>15426</v>
      </c>
      <c r="L5149">
        <v>-15426</v>
      </c>
      <c r="M5149" s="6">
        <v>-154.26</v>
      </c>
      <c r="N5149" t="str">
        <f t="shared" si="81"/>
        <v>17</v>
      </c>
    </row>
    <row r="5150" spans="1:14" ht="15" customHeight="1" x14ac:dyDescent="0.25">
      <c r="A5150" t="s">
        <v>14</v>
      </c>
      <c r="B5150">
        <v>0</v>
      </c>
      <c r="C5150">
        <v>5615</v>
      </c>
      <c r="D5150">
        <v>23</v>
      </c>
      <c r="E5150" s="1" t="s">
        <v>126</v>
      </c>
      <c r="F5150" s="2" t="s">
        <v>89</v>
      </c>
      <c r="G5150" s="3" t="s">
        <v>397</v>
      </c>
      <c r="H5150" s="3" t="s">
        <v>389</v>
      </c>
      <c r="I5150" s="1" t="s">
        <v>16</v>
      </c>
      <c r="J5150" t="s">
        <v>15</v>
      </c>
      <c r="K5150" s="8">
        <v>6000</v>
      </c>
      <c r="L5150">
        <v>-6000</v>
      </c>
      <c r="M5150" s="6">
        <v>-60</v>
      </c>
      <c r="N5150" t="str">
        <f t="shared" si="81"/>
        <v>17</v>
      </c>
    </row>
    <row r="5151" spans="1:14" ht="15" customHeight="1" x14ac:dyDescent="0.25">
      <c r="A5151" t="s">
        <v>14</v>
      </c>
      <c r="B5151">
        <v>0</v>
      </c>
      <c r="C5151">
        <v>5615</v>
      </c>
      <c r="D5151">
        <v>23</v>
      </c>
      <c r="E5151" s="1" t="s">
        <v>126</v>
      </c>
      <c r="F5151" s="2" t="s">
        <v>89</v>
      </c>
      <c r="G5151" s="3" t="s">
        <v>405</v>
      </c>
      <c r="H5151" s="3" t="s">
        <v>73</v>
      </c>
      <c r="I5151" s="1" t="s">
        <v>16</v>
      </c>
      <c r="J5151" t="s">
        <v>15</v>
      </c>
      <c r="K5151" s="8">
        <v>71696</v>
      </c>
      <c r="L5151">
        <v>71696</v>
      </c>
      <c r="M5151" s="6">
        <v>716.96</v>
      </c>
      <c r="N5151" t="str">
        <f t="shared" si="81"/>
        <v>06</v>
      </c>
    </row>
    <row r="5152" spans="1:14" ht="15" customHeight="1" x14ac:dyDescent="0.25">
      <c r="A5152" t="s">
        <v>14</v>
      </c>
      <c r="B5152">
        <v>0</v>
      </c>
      <c r="C5152">
        <v>5615</v>
      </c>
      <c r="D5152">
        <v>23</v>
      </c>
      <c r="E5152" s="1" t="s">
        <v>126</v>
      </c>
      <c r="F5152" s="2" t="s">
        <v>89</v>
      </c>
      <c r="G5152" s="3" t="s">
        <v>405</v>
      </c>
      <c r="H5152" s="3" t="s">
        <v>389</v>
      </c>
      <c r="I5152" s="1" t="s">
        <v>16</v>
      </c>
      <c r="J5152" t="s">
        <v>15</v>
      </c>
      <c r="K5152" s="8">
        <v>327532</v>
      </c>
      <c r="L5152">
        <v>-327532</v>
      </c>
      <c r="M5152" s="6">
        <v>-3275.32</v>
      </c>
      <c r="N5152" t="str">
        <f t="shared" si="81"/>
        <v>17</v>
      </c>
    </row>
    <row r="5153" spans="1:14" ht="15" customHeight="1" x14ac:dyDescent="0.25">
      <c r="A5153" t="s">
        <v>14</v>
      </c>
      <c r="B5153">
        <v>0</v>
      </c>
      <c r="C5153">
        <v>5615</v>
      </c>
      <c r="D5153">
        <v>23</v>
      </c>
      <c r="E5153" s="1" t="s">
        <v>126</v>
      </c>
      <c r="F5153" s="2" t="s">
        <v>89</v>
      </c>
      <c r="G5153" s="3" t="s">
        <v>406</v>
      </c>
      <c r="H5153" s="3" t="s">
        <v>73</v>
      </c>
      <c r="I5153" s="1" t="s">
        <v>16</v>
      </c>
      <c r="J5153" t="s">
        <v>15</v>
      </c>
      <c r="K5153" s="8">
        <v>198075</v>
      </c>
      <c r="L5153">
        <v>198075</v>
      </c>
      <c r="M5153" s="6">
        <v>1980.75</v>
      </c>
      <c r="N5153" t="str">
        <f t="shared" si="81"/>
        <v>06</v>
      </c>
    </row>
    <row r="5154" spans="1:14" ht="15" customHeight="1" x14ac:dyDescent="0.25">
      <c r="A5154" t="s">
        <v>14</v>
      </c>
      <c r="B5154">
        <v>0</v>
      </c>
      <c r="C5154">
        <v>5615</v>
      </c>
      <c r="D5154">
        <v>23</v>
      </c>
      <c r="E5154" s="1" t="s">
        <v>126</v>
      </c>
      <c r="F5154" s="2" t="s">
        <v>89</v>
      </c>
      <c r="G5154" s="3" t="s">
        <v>406</v>
      </c>
      <c r="H5154" s="3" t="s">
        <v>396</v>
      </c>
      <c r="I5154" s="1" t="s">
        <v>16</v>
      </c>
      <c r="J5154" t="s">
        <v>15</v>
      </c>
      <c r="K5154" s="8">
        <v>49500</v>
      </c>
      <c r="L5154">
        <v>-49500</v>
      </c>
      <c r="M5154" s="6">
        <v>-495</v>
      </c>
      <c r="N5154" t="str">
        <f t="shared" si="81"/>
        <v>17</v>
      </c>
    </row>
    <row r="5155" spans="1:14" ht="15" customHeight="1" x14ac:dyDescent="0.25">
      <c r="A5155" t="s">
        <v>14</v>
      </c>
      <c r="B5155">
        <v>0</v>
      </c>
      <c r="C5155">
        <v>5615</v>
      </c>
      <c r="D5155">
        <v>23</v>
      </c>
      <c r="E5155" s="1" t="s">
        <v>126</v>
      </c>
      <c r="F5155" s="2" t="s">
        <v>89</v>
      </c>
      <c r="G5155" s="3" t="s">
        <v>406</v>
      </c>
      <c r="H5155" s="3" t="s">
        <v>389</v>
      </c>
      <c r="I5155" s="1" t="s">
        <v>16</v>
      </c>
      <c r="J5155" t="s">
        <v>15</v>
      </c>
      <c r="K5155" s="8">
        <v>11000</v>
      </c>
      <c r="L5155">
        <v>-11000</v>
      </c>
      <c r="M5155" s="6">
        <v>-110</v>
      </c>
      <c r="N5155" t="str">
        <f t="shared" si="81"/>
        <v>17</v>
      </c>
    </row>
    <row r="5156" spans="1:14" ht="15" customHeight="1" x14ac:dyDescent="0.25">
      <c r="A5156" t="s">
        <v>14</v>
      </c>
      <c r="B5156">
        <v>0</v>
      </c>
      <c r="C5156">
        <v>5615</v>
      </c>
      <c r="D5156">
        <v>23</v>
      </c>
      <c r="E5156" s="1" t="s">
        <v>126</v>
      </c>
      <c r="F5156" s="2" t="s">
        <v>89</v>
      </c>
      <c r="G5156" s="3" t="s">
        <v>399</v>
      </c>
      <c r="H5156" s="3" t="s">
        <v>396</v>
      </c>
      <c r="I5156" s="1" t="s">
        <v>16</v>
      </c>
      <c r="J5156" t="s">
        <v>15</v>
      </c>
      <c r="K5156" s="8">
        <v>110500</v>
      </c>
      <c r="L5156">
        <v>-110500</v>
      </c>
      <c r="M5156" s="6">
        <v>-1105</v>
      </c>
      <c r="N5156" t="str">
        <f t="shared" si="81"/>
        <v>17</v>
      </c>
    </row>
    <row r="5157" spans="1:14" ht="15" customHeight="1" x14ac:dyDescent="0.25">
      <c r="A5157" t="s">
        <v>14</v>
      </c>
      <c r="B5157">
        <v>0</v>
      </c>
      <c r="C5157">
        <v>5615</v>
      </c>
      <c r="D5157">
        <v>23</v>
      </c>
      <c r="E5157" s="1" t="s">
        <v>126</v>
      </c>
      <c r="F5157" s="2" t="s">
        <v>89</v>
      </c>
      <c r="G5157" s="3" t="s">
        <v>399</v>
      </c>
      <c r="H5157" s="3" t="s">
        <v>334</v>
      </c>
      <c r="I5157" s="1" t="s">
        <v>16</v>
      </c>
      <c r="J5157" t="s">
        <v>15</v>
      </c>
      <c r="K5157" s="8">
        <v>31851</v>
      </c>
      <c r="L5157">
        <v>-31851</v>
      </c>
      <c r="M5157" s="6">
        <v>-318.51</v>
      </c>
      <c r="N5157" t="str">
        <f t="shared" si="81"/>
        <v>52</v>
      </c>
    </row>
    <row r="5158" spans="1:14" ht="15" customHeight="1" x14ac:dyDescent="0.25">
      <c r="A5158" t="s">
        <v>14</v>
      </c>
      <c r="B5158">
        <v>0</v>
      </c>
      <c r="C5158">
        <v>5615</v>
      </c>
      <c r="D5158">
        <v>23</v>
      </c>
      <c r="E5158" s="1" t="s">
        <v>126</v>
      </c>
      <c r="F5158" s="2" t="s">
        <v>89</v>
      </c>
      <c r="G5158" s="3" t="s">
        <v>387</v>
      </c>
      <c r="H5158" s="3" t="s">
        <v>73</v>
      </c>
      <c r="I5158" s="1" t="s">
        <v>16</v>
      </c>
      <c r="J5158" t="s">
        <v>15</v>
      </c>
      <c r="K5158" s="8">
        <v>2227280</v>
      </c>
      <c r="L5158">
        <v>2227280</v>
      </c>
      <c r="M5158" s="6">
        <v>22272.799999999999</v>
      </c>
      <c r="N5158" t="str">
        <f t="shared" si="81"/>
        <v>06</v>
      </c>
    </row>
    <row r="5159" spans="1:14" ht="15" customHeight="1" x14ac:dyDescent="0.25">
      <c r="A5159" t="s">
        <v>14</v>
      </c>
      <c r="B5159">
        <v>0</v>
      </c>
      <c r="C5159">
        <v>5615</v>
      </c>
      <c r="D5159">
        <v>23</v>
      </c>
      <c r="E5159" s="1" t="s">
        <v>126</v>
      </c>
      <c r="F5159" s="2" t="s">
        <v>89</v>
      </c>
      <c r="G5159" s="3" t="s">
        <v>387</v>
      </c>
      <c r="H5159" s="3" t="s">
        <v>389</v>
      </c>
      <c r="I5159" s="1" t="s">
        <v>16</v>
      </c>
      <c r="J5159" t="s">
        <v>15</v>
      </c>
      <c r="K5159" s="8">
        <v>2618500</v>
      </c>
      <c r="L5159">
        <v>-2618500</v>
      </c>
      <c r="M5159" s="6">
        <v>-26185</v>
      </c>
      <c r="N5159" t="str">
        <f t="shared" si="81"/>
        <v>17</v>
      </c>
    </row>
    <row r="5160" spans="1:14" ht="15" customHeight="1" x14ac:dyDescent="0.25">
      <c r="A5160" t="s">
        <v>14</v>
      </c>
      <c r="B5160">
        <v>0</v>
      </c>
      <c r="C5160">
        <v>7714</v>
      </c>
      <c r="D5160">
        <v>23</v>
      </c>
      <c r="E5160" s="1" t="s">
        <v>130</v>
      </c>
      <c r="F5160" s="2" t="s">
        <v>89</v>
      </c>
      <c r="G5160" s="3" t="s">
        <v>401</v>
      </c>
      <c r="H5160" s="3" t="s">
        <v>73</v>
      </c>
      <c r="I5160" s="1" t="s">
        <v>16</v>
      </c>
      <c r="J5160" t="s">
        <v>15</v>
      </c>
      <c r="K5160" s="8">
        <v>107443</v>
      </c>
      <c r="L5160">
        <v>107443</v>
      </c>
      <c r="M5160" s="6">
        <v>1074.43</v>
      </c>
      <c r="N5160" t="str">
        <f t="shared" si="81"/>
        <v>06</v>
      </c>
    </row>
    <row r="5161" spans="1:14" ht="15" customHeight="1" x14ac:dyDescent="0.25">
      <c r="A5161" t="s">
        <v>14</v>
      </c>
      <c r="B5161">
        <v>0</v>
      </c>
      <c r="C5161">
        <v>7714</v>
      </c>
      <c r="D5161">
        <v>23</v>
      </c>
      <c r="E5161" s="1" t="s">
        <v>130</v>
      </c>
      <c r="F5161" s="2" t="s">
        <v>89</v>
      </c>
      <c r="G5161" s="3" t="s">
        <v>401</v>
      </c>
      <c r="H5161" s="3" t="s">
        <v>398</v>
      </c>
      <c r="I5161" s="1" t="s">
        <v>16</v>
      </c>
      <c r="J5161" t="s">
        <v>15</v>
      </c>
      <c r="K5161" s="8">
        <v>1200</v>
      </c>
      <c r="L5161">
        <v>-1200</v>
      </c>
      <c r="M5161" s="6">
        <v>-12</v>
      </c>
      <c r="N5161" t="str">
        <f t="shared" si="81"/>
        <v>17</v>
      </c>
    </row>
    <row r="5162" spans="1:14" ht="15" customHeight="1" x14ac:dyDescent="0.25">
      <c r="A5162" t="s">
        <v>14</v>
      </c>
      <c r="B5162">
        <v>0</v>
      </c>
      <c r="C5162">
        <v>7714</v>
      </c>
      <c r="D5162">
        <v>23</v>
      </c>
      <c r="E5162" s="1" t="s">
        <v>130</v>
      </c>
      <c r="F5162" s="2" t="s">
        <v>89</v>
      </c>
      <c r="G5162" s="3" t="s">
        <v>401</v>
      </c>
      <c r="H5162" s="3" t="s">
        <v>389</v>
      </c>
      <c r="I5162" s="1" t="s">
        <v>16</v>
      </c>
      <c r="J5162" t="s">
        <v>15</v>
      </c>
      <c r="K5162" s="8">
        <v>67408</v>
      </c>
      <c r="L5162">
        <v>-67408</v>
      </c>
      <c r="M5162" s="6">
        <v>-674.08</v>
      </c>
      <c r="N5162" t="str">
        <f t="shared" si="81"/>
        <v>17</v>
      </c>
    </row>
    <row r="5163" spans="1:14" ht="15" customHeight="1" x14ac:dyDescent="0.25">
      <c r="A5163" t="s">
        <v>14</v>
      </c>
      <c r="B5163">
        <v>0</v>
      </c>
      <c r="C5163">
        <v>7714</v>
      </c>
      <c r="D5163">
        <v>23</v>
      </c>
      <c r="E5163" s="1" t="s">
        <v>130</v>
      </c>
      <c r="F5163" s="2" t="s">
        <v>89</v>
      </c>
      <c r="G5163" s="3" t="s">
        <v>311</v>
      </c>
      <c r="H5163" s="3" t="s">
        <v>73</v>
      </c>
      <c r="I5163" s="1" t="s">
        <v>16</v>
      </c>
      <c r="J5163" t="s">
        <v>15</v>
      </c>
      <c r="K5163" s="8">
        <v>22633</v>
      </c>
      <c r="L5163">
        <v>22633</v>
      </c>
      <c r="M5163" s="6">
        <v>226.33</v>
      </c>
      <c r="N5163" t="str">
        <f t="shared" si="81"/>
        <v>06</v>
      </c>
    </row>
    <row r="5164" spans="1:14" ht="15" customHeight="1" x14ac:dyDescent="0.25">
      <c r="A5164" t="s">
        <v>14</v>
      </c>
      <c r="B5164">
        <v>0</v>
      </c>
      <c r="C5164">
        <v>7714</v>
      </c>
      <c r="D5164">
        <v>23</v>
      </c>
      <c r="E5164" s="1" t="s">
        <v>130</v>
      </c>
      <c r="F5164" s="2" t="s">
        <v>89</v>
      </c>
      <c r="G5164" s="3" t="s">
        <v>311</v>
      </c>
      <c r="H5164" s="3" t="s">
        <v>122</v>
      </c>
      <c r="I5164" s="1" t="s">
        <v>16</v>
      </c>
      <c r="J5164" t="s">
        <v>15</v>
      </c>
      <c r="K5164" s="8">
        <v>42512</v>
      </c>
      <c r="L5164">
        <v>42512</v>
      </c>
      <c r="M5164" s="6">
        <v>425.12</v>
      </c>
      <c r="N5164" t="str">
        <f t="shared" si="81"/>
        <v>08</v>
      </c>
    </row>
    <row r="5165" spans="1:14" ht="15" customHeight="1" x14ac:dyDescent="0.25">
      <c r="A5165" t="s">
        <v>14</v>
      </c>
      <c r="B5165">
        <v>0</v>
      </c>
      <c r="C5165">
        <v>7714</v>
      </c>
      <c r="D5165">
        <v>23</v>
      </c>
      <c r="E5165" s="1" t="s">
        <v>130</v>
      </c>
      <c r="F5165" s="2" t="s">
        <v>89</v>
      </c>
      <c r="G5165" s="3" t="s">
        <v>388</v>
      </c>
      <c r="H5165" s="3" t="s">
        <v>73</v>
      </c>
      <c r="I5165" s="1" t="s">
        <v>16</v>
      </c>
      <c r="J5165" t="s">
        <v>15</v>
      </c>
      <c r="K5165" s="8">
        <v>76330</v>
      </c>
      <c r="L5165">
        <v>76330</v>
      </c>
      <c r="M5165" s="6">
        <v>763.30000000000007</v>
      </c>
      <c r="N5165" t="str">
        <f t="shared" si="81"/>
        <v>06</v>
      </c>
    </row>
    <row r="5166" spans="1:14" ht="15" customHeight="1" x14ac:dyDescent="0.25">
      <c r="A5166" t="s">
        <v>14</v>
      </c>
      <c r="B5166">
        <v>0</v>
      </c>
      <c r="C5166">
        <v>7714</v>
      </c>
      <c r="D5166">
        <v>23</v>
      </c>
      <c r="E5166" s="1" t="s">
        <v>130</v>
      </c>
      <c r="F5166" s="2" t="s">
        <v>89</v>
      </c>
      <c r="G5166" s="3" t="s">
        <v>392</v>
      </c>
      <c r="H5166" s="3" t="s">
        <v>71</v>
      </c>
      <c r="I5166" s="1" t="s">
        <v>16</v>
      </c>
      <c r="J5166" t="s">
        <v>15</v>
      </c>
      <c r="K5166" s="8">
        <v>11500</v>
      </c>
      <c r="L5166">
        <v>11500</v>
      </c>
      <c r="M5166" s="6">
        <v>115</v>
      </c>
      <c r="N5166" t="str">
        <f t="shared" si="81"/>
        <v>05</v>
      </c>
    </row>
    <row r="5167" spans="1:14" ht="15" customHeight="1" x14ac:dyDescent="0.25">
      <c r="A5167" t="s">
        <v>14</v>
      </c>
      <c r="B5167">
        <v>0</v>
      </c>
      <c r="C5167">
        <v>7714</v>
      </c>
      <c r="D5167">
        <v>23</v>
      </c>
      <c r="E5167" s="1" t="s">
        <v>130</v>
      </c>
      <c r="F5167" s="2" t="s">
        <v>89</v>
      </c>
      <c r="G5167" s="3" t="s">
        <v>392</v>
      </c>
      <c r="H5167" s="3" t="s">
        <v>72</v>
      </c>
      <c r="I5167" s="1" t="s">
        <v>16</v>
      </c>
      <c r="J5167" t="s">
        <v>15</v>
      </c>
      <c r="K5167" s="8">
        <v>4750</v>
      </c>
      <c r="L5167">
        <v>4750</v>
      </c>
      <c r="M5167" s="6">
        <v>47.5</v>
      </c>
      <c r="N5167" t="str">
        <f t="shared" si="81"/>
        <v>05</v>
      </c>
    </row>
    <row r="5168" spans="1:14" ht="15" customHeight="1" x14ac:dyDescent="0.25">
      <c r="A5168" t="s">
        <v>14</v>
      </c>
      <c r="B5168">
        <v>0</v>
      </c>
      <c r="C5168">
        <v>7714</v>
      </c>
      <c r="D5168">
        <v>23</v>
      </c>
      <c r="E5168" s="1" t="s">
        <v>130</v>
      </c>
      <c r="F5168" s="2" t="s">
        <v>89</v>
      </c>
      <c r="G5168" s="3" t="s">
        <v>392</v>
      </c>
      <c r="H5168" s="3" t="s">
        <v>73</v>
      </c>
      <c r="I5168" s="1" t="s">
        <v>16</v>
      </c>
      <c r="J5168" t="s">
        <v>15</v>
      </c>
      <c r="K5168" s="8">
        <v>2016032</v>
      </c>
      <c r="L5168">
        <v>2016032</v>
      </c>
      <c r="M5168" s="6">
        <v>20160.32</v>
      </c>
      <c r="N5168" t="str">
        <f t="shared" si="81"/>
        <v>06</v>
      </c>
    </row>
    <row r="5169" spans="1:14" ht="15" customHeight="1" x14ac:dyDescent="0.25">
      <c r="A5169" t="s">
        <v>14</v>
      </c>
      <c r="B5169">
        <v>0</v>
      </c>
      <c r="C5169">
        <v>7714</v>
      </c>
      <c r="D5169">
        <v>23</v>
      </c>
      <c r="E5169" s="1" t="s">
        <v>130</v>
      </c>
      <c r="F5169" s="2" t="s">
        <v>89</v>
      </c>
      <c r="G5169" s="3" t="s">
        <v>392</v>
      </c>
      <c r="H5169" s="3" t="s">
        <v>389</v>
      </c>
      <c r="I5169" s="1" t="s">
        <v>16</v>
      </c>
      <c r="J5169" t="s">
        <v>15</v>
      </c>
      <c r="K5169" s="8">
        <v>782057</v>
      </c>
      <c r="L5169">
        <v>-782057</v>
      </c>
      <c r="M5169" s="6">
        <v>-7820.57</v>
      </c>
      <c r="N5169" t="str">
        <f t="shared" si="81"/>
        <v>17</v>
      </c>
    </row>
    <row r="5170" spans="1:14" ht="15" customHeight="1" x14ac:dyDescent="0.25">
      <c r="A5170" t="s">
        <v>14</v>
      </c>
      <c r="B5170">
        <v>0</v>
      </c>
      <c r="C5170">
        <v>7714</v>
      </c>
      <c r="D5170">
        <v>23</v>
      </c>
      <c r="E5170" s="1" t="s">
        <v>130</v>
      </c>
      <c r="F5170" s="2" t="s">
        <v>89</v>
      </c>
      <c r="G5170" s="3" t="s">
        <v>409</v>
      </c>
      <c r="H5170" s="3" t="s">
        <v>71</v>
      </c>
      <c r="I5170" s="1" t="s">
        <v>16</v>
      </c>
      <c r="J5170" t="s">
        <v>15</v>
      </c>
      <c r="K5170" s="8">
        <v>222200</v>
      </c>
      <c r="L5170">
        <v>222200</v>
      </c>
      <c r="M5170" s="6">
        <v>2222</v>
      </c>
      <c r="N5170" t="str">
        <f t="shared" si="81"/>
        <v>05</v>
      </c>
    </row>
    <row r="5171" spans="1:14" ht="15" customHeight="1" x14ac:dyDescent="0.25">
      <c r="A5171" t="s">
        <v>14</v>
      </c>
      <c r="B5171">
        <v>0</v>
      </c>
      <c r="C5171">
        <v>7714</v>
      </c>
      <c r="D5171">
        <v>23</v>
      </c>
      <c r="E5171" s="1" t="s">
        <v>130</v>
      </c>
      <c r="F5171" s="2" t="s">
        <v>89</v>
      </c>
      <c r="G5171" s="3" t="s">
        <v>409</v>
      </c>
      <c r="H5171" s="3" t="s">
        <v>73</v>
      </c>
      <c r="I5171" s="1" t="s">
        <v>16</v>
      </c>
      <c r="J5171" t="s">
        <v>15</v>
      </c>
      <c r="K5171" s="8">
        <v>407162</v>
      </c>
      <c r="L5171">
        <v>407162</v>
      </c>
      <c r="M5171" s="6">
        <v>4071.62</v>
      </c>
      <c r="N5171" t="str">
        <f t="shared" si="81"/>
        <v>06</v>
      </c>
    </row>
    <row r="5172" spans="1:14" ht="15" customHeight="1" x14ac:dyDescent="0.25">
      <c r="A5172" t="s">
        <v>14</v>
      </c>
      <c r="B5172">
        <v>0</v>
      </c>
      <c r="C5172">
        <v>7714</v>
      </c>
      <c r="D5172">
        <v>23</v>
      </c>
      <c r="E5172" s="1" t="s">
        <v>130</v>
      </c>
      <c r="F5172" s="2" t="s">
        <v>89</v>
      </c>
      <c r="G5172" s="3" t="s">
        <v>409</v>
      </c>
      <c r="H5172" s="3" t="s">
        <v>389</v>
      </c>
      <c r="I5172" s="1" t="s">
        <v>16</v>
      </c>
      <c r="J5172" t="s">
        <v>15</v>
      </c>
      <c r="K5172" s="8">
        <v>18776</v>
      </c>
      <c r="L5172">
        <v>-18776</v>
      </c>
      <c r="M5172" s="6">
        <v>-187.76</v>
      </c>
      <c r="N5172" t="str">
        <f t="shared" si="81"/>
        <v>17</v>
      </c>
    </row>
    <row r="5173" spans="1:14" ht="15" customHeight="1" x14ac:dyDescent="0.25">
      <c r="A5173" t="s">
        <v>14</v>
      </c>
      <c r="B5173">
        <v>0</v>
      </c>
      <c r="C5173">
        <v>7714</v>
      </c>
      <c r="D5173">
        <v>23</v>
      </c>
      <c r="E5173" s="1" t="s">
        <v>130</v>
      </c>
      <c r="F5173" s="2" t="s">
        <v>89</v>
      </c>
      <c r="G5173" s="3" t="s">
        <v>394</v>
      </c>
      <c r="H5173" s="3" t="s">
        <v>114</v>
      </c>
      <c r="I5173" s="1" t="s">
        <v>16</v>
      </c>
      <c r="J5173" t="s">
        <v>15</v>
      </c>
      <c r="K5173" s="8">
        <v>280000</v>
      </c>
      <c r="L5173">
        <v>280000</v>
      </c>
      <c r="M5173" s="6">
        <v>2800</v>
      </c>
      <c r="N5173" t="str">
        <f t="shared" si="81"/>
        <v>05</v>
      </c>
    </row>
    <row r="5174" spans="1:14" ht="15" customHeight="1" x14ac:dyDescent="0.25">
      <c r="A5174" t="s">
        <v>14</v>
      </c>
      <c r="B5174">
        <v>0</v>
      </c>
      <c r="C5174">
        <v>7714</v>
      </c>
      <c r="D5174">
        <v>23</v>
      </c>
      <c r="E5174" s="1" t="s">
        <v>130</v>
      </c>
      <c r="F5174" s="2" t="s">
        <v>89</v>
      </c>
      <c r="G5174" s="3" t="s">
        <v>394</v>
      </c>
      <c r="H5174" s="3" t="s">
        <v>73</v>
      </c>
      <c r="I5174" s="1" t="s">
        <v>16</v>
      </c>
      <c r="J5174" t="s">
        <v>15</v>
      </c>
      <c r="K5174" s="8">
        <v>282621</v>
      </c>
      <c r="L5174">
        <v>282621</v>
      </c>
      <c r="M5174" s="6">
        <v>2826.21</v>
      </c>
      <c r="N5174" t="str">
        <f t="shared" si="81"/>
        <v>06</v>
      </c>
    </row>
    <row r="5175" spans="1:14" ht="15" customHeight="1" x14ac:dyDescent="0.25">
      <c r="A5175" t="s">
        <v>14</v>
      </c>
      <c r="B5175">
        <v>0</v>
      </c>
      <c r="C5175">
        <v>7714</v>
      </c>
      <c r="D5175">
        <v>23</v>
      </c>
      <c r="E5175" s="1" t="s">
        <v>130</v>
      </c>
      <c r="F5175" s="2" t="s">
        <v>89</v>
      </c>
      <c r="G5175" s="3" t="s">
        <v>394</v>
      </c>
      <c r="H5175" s="3" t="s">
        <v>122</v>
      </c>
      <c r="I5175" s="1" t="s">
        <v>16</v>
      </c>
      <c r="J5175" t="s">
        <v>15</v>
      </c>
      <c r="K5175" s="8">
        <v>70450</v>
      </c>
      <c r="L5175">
        <v>70450</v>
      </c>
      <c r="M5175" s="6">
        <v>704.5</v>
      </c>
      <c r="N5175" t="str">
        <f t="shared" si="81"/>
        <v>08</v>
      </c>
    </row>
    <row r="5176" spans="1:14" ht="15" customHeight="1" x14ac:dyDescent="0.25">
      <c r="A5176" t="s">
        <v>14</v>
      </c>
      <c r="B5176">
        <v>0</v>
      </c>
      <c r="C5176">
        <v>7714</v>
      </c>
      <c r="D5176">
        <v>23</v>
      </c>
      <c r="E5176" s="1" t="s">
        <v>130</v>
      </c>
      <c r="F5176" s="2" t="s">
        <v>89</v>
      </c>
      <c r="G5176" s="3" t="s">
        <v>394</v>
      </c>
      <c r="H5176" s="3" t="s">
        <v>398</v>
      </c>
      <c r="I5176" s="1" t="s">
        <v>16</v>
      </c>
      <c r="J5176" t="s">
        <v>15</v>
      </c>
      <c r="K5176" s="8">
        <v>7100</v>
      </c>
      <c r="L5176">
        <v>-7100</v>
      </c>
      <c r="M5176" s="6">
        <v>-71</v>
      </c>
      <c r="N5176" t="str">
        <f t="shared" si="81"/>
        <v>17</v>
      </c>
    </row>
    <row r="5177" spans="1:14" ht="15" customHeight="1" x14ac:dyDescent="0.25">
      <c r="A5177" t="s">
        <v>14</v>
      </c>
      <c r="B5177">
        <v>0</v>
      </c>
      <c r="C5177">
        <v>7714</v>
      </c>
      <c r="D5177">
        <v>23</v>
      </c>
      <c r="E5177" s="1" t="s">
        <v>130</v>
      </c>
      <c r="F5177" s="2" t="s">
        <v>89</v>
      </c>
      <c r="G5177" s="3" t="s">
        <v>394</v>
      </c>
      <c r="H5177" s="3" t="s">
        <v>389</v>
      </c>
      <c r="I5177" s="1" t="s">
        <v>16</v>
      </c>
      <c r="J5177" t="s">
        <v>15</v>
      </c>
      <c r="K5177" s="8">
        <v>229850</v>
      </c>
      <c r="L5177">
        <v>-229850</v>
      </c>
      <c r="M5177" s="6">
        <v>-2298.5</v>
      </c>
      <c r="N5177" t="str">
        <f t="shared" si="81"/>
        <v>17</v>
      </c>
    </row>
    <row r="5178" spans="1:14" ht="15" customHeight="1" x14ac:dyDescent="0.25">
      <c r="A5178" t="s">
        <v>14</v>
      </c>
      <c r="B5178">
        <v>0</v>
      </c>
      <c r="C5178">
        <v>7714</v>
      </c>
      <c r="D5178">
        <v>23</v>
      </c>
      <c r="E5178" s="1" t="s">
        <v>130</v>
      </c>
      <c r="F5178" s="2" t="s">
        <v>89</v>
      </c>
      <c r="G5178" s="3" t="s">
        <v>395</v>
      </c>
      <c r="H5178" s="3" t="s">
        <v>73</v>
      </c>
      <c r="I5178" s="1" t="s">
        <v>16</v>
      </c>
      <c r="J5178" t="s">
        <v>15</v>
      </c>
      <c r="K5178" s="8">
        <v>1139266</v>
      </c>
      <c r="L5178">
        <v>1139266</v>
      </c>
      <c r="M5178" s="6">
        <v>11392.66</v>
      </c>
      <c r="N5178" t="str">
        <f t="shared" si="81"/>
        <v>06</v>
      </c>
    </row>
    <row r="5179" spans="1:14" ht="15" customHeight="1" x14ac:dyDescent="0.25">
      <c r="A5179" t="s">
        <v>14</v>
      </c>
      <c r="B5179">
        <v>0</v>
      </c>
      <c r="C5179">
        <v>7714</v>
      </c>
      <c r="D5179">
        <v>23</v>
      </c>
      <c r="E5179" s="1" t="s">
        <v>130</v>
      </c>
      <c r="F5179" s="2" t="s">
        <v>89</v>
      </c>
      <c r="G5179" s="3" t="s">
        <v>395</v>
      </c>
      <c r="H5179" s="3" t="s">
        <v>396</v>
      </c>
      <c r="I5179" s="1" t="s">
        <v>16</v>
      </c>
      <c r="J5179" t="s">
        <v>15</v>
      </c>
      <c r="K5179" s="8">
        <v>416069</v>
      </c>
      <c r="L5179">
        <v>-416069</v>
      </c>
      <c r="M5179" s="6">
        <v>-4160.6900000000005</v>
      </c>
      <c r="N5179" t="str">
        <f t="shared" si="81"/>
        <v>17</v>
      </c>
    </row>
    <row r="5180" spans="1:14" ht="15" customHeight="1" x14ac:dyDescent="0.25">
      <c r="A5180" t="s">
        <v>14</v>
      </c>
      <c r="B5180">
        <v>0</v>
      </c>
      <c r="C5180">
        <v>7714</v>
      </c>
      <c r="D5180">
        <v>23</v>
      </c>
      <c r="E5180" s="1" t="s">
        <v>130</v>
      </c>
      <c r="F5180" s="2" t="s">
        <v>89</v>
      </c>
      <c r="G5180" s="3" t="s">
        <v>395</v>
      </c>
      <c r="H5180" s="3" t="s">
        <v>334</v>
      </c>
      <c r="I5180" s="1" t="s">
        <v>16</v>
      </c>
      <c r="J5180" t="s">
        <v>15</v>
      </c>
      <c r="K5180" s="8">
        <v>69386</v>
      </c>
      <c r="L5180">
        <v>-69386</v>
      </c>
      <c r="M5180" s="6">
        <v>-693.86</v>
      </c>
      <c r="N5180" t="str">
        <f t="shared" si="81"/>
        <v>52</v>
      </c>
    </row>
    <row r="5181" spans="1:14" ht="15" customHeight="1" x14ac:dyDescent="0.25">
      <c r="A5181" t="s">
        <v>14</v>
      </c>
      <c r="B5181">
        <v>0</v>
      </c>
      <c r="C5181">
        <v>7714</v>
      </c>
      <c r="D5181">
        <v>23</v>
      </c>
      <c r="E5181" s="1" t="s">
        <v>130</v>
      </c>
      <c r="F5181" s="2" t="s">
        <v>89</v>
      </c>
      <c r="G5181" s="3" t="s">
        <v>397</v>
      </c>
      <c r="H5181" s="3" t="s">
        <v>73</v>
      </c>
      <c r="I5181" s="1" t="s">
        <v>16</v>
      </c>
      <c r="J5181" t="s">
        <v>15</v>
      </c>
      <c r="K5181" s="8">
        <v>22071</v>
      </c>
      <c r="L5181">
        <v>22071</v>
      </c>
      <c r="M5181" s="6">
        <v>220.71</v>
      </c>
      <c r="N5181" t="str">
        <f t="shared" si="81"/>
        <v>06</v>
      </c>
    </row>
    <row r="5182" spans="1:14" ht="15" customHeight="1" x14ac:dyDescent="0.25">
      <c r="A5182" t="s">
        <v>14</v>
      </c>
      <c r="B5182">
        <v>0</v>
      </c>
      <c r="C5182">
        <v>7714</v>
      </c>
      <c r="D5182">
        <v>23</v>
      </c>
      <c r="E5182" s="1" t="s">
        <v>130</v>
      </c>
      <c r="F5182" s="2" t="s">
        <v>89</v>
      </c>
      <c r="G5182" s="3" t="s">
        <v>397</v>
      </c>
      <c r="H5182" s="3" t="s">
        <v>398</v>
      </c>
      <c r="I5182" s="1" t="s">
        <v>16</v>
      </c>
      <c r="J5182" t="s">
        <v>15</v>
      </c>
      <c r="K5182" s="8">
        <v>31861</v>
      </c>
      <c r="L5182">
        <v>-31861</v>
      </c>
      <c r="M5182" s="6">
        <v>-318.61</v>
      </c>
      <c r="N5182" t="str">
        <f t="shared" si="81"/>
        <v>17</v>
      </c>
    </row>
    <row r="5183" spans="1:14" ht="15" customHeight="1" x14ac:dyDescent="0.25">
      <c r="A5183" t="s">
        <v>14</v>
      </c>
      <c r="B5183">
        <v>0</v>
      </c>
      <c r="C5183">
        <v>7714</v>
      </c>
      <c r="D5183">
        <v>23</v>
      </c>
      <c r="E5183" s="1" t="s">
        <v>130</v>
      </c>
      <c r="F5183" s="2" t="s">
        <v>89</v>
      </c>
      <c r="G5183" s="3" t="s">
        <v>397</v>
      </c>
      <c r="H5183" s="3" t="s">
        <v>389</v>
      </c>
      <c r="I5183" s="1" t="s">
        <v>16</v>
      </c>
      <c r="J5183" t="s">
        <v>15</v>
      </c>
      <c r="K5183" s="8">
        <v>91077</v>
      </c>
      <c r="L5183">
        <v>-91077</v>
      </c>
      <c r="M5183" s="6">
        <v>-910.77</v>
      </c>
      <c r="N5183" t="str">
        <f t="shared" si="81"/>
        <v>17</v>
      </c>
    </row>
    <row r="5184" spans="1:14" ht="15" customHeight="1" x14ac:dyDescent="0.25">
      <c r="A5184" t="s">
        <v>14</v>
      </c>
      <c r="B5184">
        <v>0</v>
      </c>
      <c r="C5184">
        <v>7714</v>
      </c>
      <c r="D5184">
        <v>23</v>
      </c>
      <c r="E5184" s="1" t="s">
        <v>130</v>
      </c>
      <c r="F5184" s="2" t="s">
        <v>89</v>
      </c>
      <c r="G5184" s="3" t="s">
        <v>402</v>
      </c>
      <c r="H5184" s="3" t="s">
        <v>73</v>
      </c>
      <c r="I5184" s="1" t="s">
        <v>16</v>
      </c>
      <c r="J5184" t="s">
        <v>15</v>
      </c>
      <c r="K5184" s="8">
        <v>4400</v>
      </c>
      <c r="L5184">
        <v>4400</v>
      </c>
      <c r="M5184" s="6">
        <v>44</v>
      </c>
      <c r="N5184" t="str">
        <f t="shared" si="81"/>
        <v>06</v>
      </c>
    </row>
    <row r="5185" spans="1:14" ht="15" customHeight="1" x14ac:dyDescent="0.25">
      <c r="A5185" t="s">
        <v>14</v>
      </c>
      <c r="B5185">
        <v>0</v>
      </c>
      <c r="C5185">
        <v>7714</v>
      </c>
      <c r="D5185">
        <v>23</v>
      </c>
      <c r="E5185" s="1" t="s">
        <v>130</v>
      </c>
      <c r="F5185" s="2" t="s">
        <v>89</v>
      </c>
      <c r="G5185" s="3" t="s">
        <v>402</v>
      </c>
      <c r="H5185" s="3" t="s">
        <v>393</v>
      </c>
      <c r="I5185" s="1" t="s">
        <v>16</v>
      </c>
      <c r="J5185" t="s">
        <v>15</v>
      </c>
      <c r="K5185" s="8">
        <v>14500</v>
      </c>
      <c r="L5185">
        <v>-14500</v>
      </c>
      <c r="M5185" s="6">
        <v>-145</v>
      </c>
      <c r="N5185" t="str">
        <f t="shared" si="81"/>
        <v>17</v>
      </c>
    </row>
    <row r="5186" spans="1:14" ht="15" customHeight="1" x14ac:dyDescent="0.25">
      <c r="A5186" t="s">
        <v>14</v>
      </c>
      <c r="B5186">
        <v>0</v>
      </c>
      <c r="C5186">
        <v>7714</v>
      </c>
      <c r="D5186">
        <v>23</v>
      </c>
      <c r="E5186" s="1" t="s">
        <v>130</v>
      </c>
      <c r="F5186" s="2" t="s">
        <v>89</v>
      </c>
      <c r="G5186" s="3" t="s">
        <v>402</v>
      </c>
      <c r="H5186" s="3" t="s">
        <v>389</v>
      </c>
      <c r="I5186" s="1" t="s">
        <v>16</v>
      </c>
      <c r="J5186" t="s">
        <v>15</v>
      </c>
      <c r="K5186" s="8">
        <v>1200</v>
      </c>
      <c r="L5186">
        <v>-1200</v>
      </c>
      <c r="M5186" s="6">
        <v>-12</v>
      </c>
      <c r="N5186" t="str">
        <f t="shared" si="81"/>
        <v>17</v>
      </c>
    </row>
    <row r="5187" spans="1:14" ht="15" customHeight="1" x14ac:dyDescent="0.25">
      <c r="A5187" t="s">
        <v>14</v>
      </c>
      <c r="B5187">
        <v>0</v>
      </c>
      <c r="C5187">
        <v>7714</v>
      </c>
      <c r="D5187">
        <v>23</v>
      </c>
      <c r="E5187" s="1" t="s">
        <v>130</v>
      </c>
      <c r="F5187" s="2" t="s">
        <v>89</v>
      </c>
      <c r="G5187" s="3" t="s">
        <v>411</v>
      </c>
      <c r="H5187" s="3" t="s">
        <v>73</v>
      </c>
      <c r="I5187" s="1" t="s">
        <v>16</v>
      </c>
      <c r="J5187" t="s">
        <v>15</v>
      </c>
      <c r="K5187" s="8">
        <v>27800</v>
      </c>
      <c r="L5187">
        <v>27800</v>
      </c>
      <c r="M5187" s="6">
        <v>278</v>
      </c>
      <c r="N5187" t="str">
        <f t="shared" si="81"/>
        <v>06</v>
      </c>
    </row>
    <row r="5188" spans="1:14" ht="15" customHeight="1" x14ac:dyDescent="0.25">
      <c r="A5188" t="s">
        <v>14</v>
      </c>
      <c r="B5188">
        <v>0</v>
      </c>
      <c r="C5188">
        <v>7714</v>
      </c>
      <c r="D5188">
        <v>23</v>
      </c>
      <c r="E5188" s="1" t="s">
        <v>130</v>
      </c>
      <c r="F5188" s="2" t="s">
        <v>89</v>
      </c>
      <c r="G5188" s="3" t="s">
        <v>411</v>
      </c>
      <c r="H5188" s="3" t="s">
        <v>389</v>
      </c>
      <c r="I5188" s="1" t="s">
        <v>16</v>
      </c>
      <c r="J5188" t="s">
        <v>15</v>
      </c>
      <c r="K5188" s="8">
        <v>1500</v>
      </c>
      <c r="L5188">
        <v>-1500</v>
      </c>
      <c r="M5188" s="6">
        <v>-15</v>
      </c>
      <c r="N5188" t="str">
        <f t="shared" si="81"/>
        <v>17</v>
      </c>
    </row>
    <row r="5189" spans="1:14" ht="15" customHeight="1" x14ac:dyDescent="0.25">
      <c r="A5189" t="s">
        <v>14</v>
      </c>
      <c r="B5189">
        <v>0</v>
      </c>
      <c r="C5189">
        <v>7714</v>
      </c>
      <c r="D5189">
        <v>23</v>
      </c>
      <c r="E5189" s="1" t="s">
        <v>130</v>
      </c>
      <c r="F5189" s="2" t="s">
        <v>89</v>
      </c>
      <c r="G5189" s="3" t="s">
        <v>403</v>
      </c>
      <c r="H5189" s="3" t="s">
        <v>73</v>
      </c>
      <c r="I5189" s="1" t="s">
        <v>16</v>
      </c>
      <c r="J5189" t="s">
        <v>15</v>
      </c>
      <c r="K5189" s="8">
        <v>586783</v>
      </c>
      <c r="L5189">
        <v>586783</v>
      </c>
      <c r="M5189" s="6">
        <v>5867.83</v>
      </c>
      <c r="N5189" t="str">
        <f t="shared" si="81"/>
        <v>06</v>
      </c>
    </row>
    <row r="5190" spans="1:14" ht="15" customHeight="1" x14ac:dyDescent="0.25">
      <c r="A5190" t="s">
        <v>14</v>
      </c>
      <c r="B5190">
        <v>0</v>
      </c>
      <c r="C5190">
        <v>7714</v>
      </c>
      <c r="D5190">
        <v>23</v>
      </c>
      <c r="E5190" s="1" t="s">
        <v>130</v>
      </c>
      <c r="F5190" s="2" t="s">
        <v>89</v>
      </c>
      <c r="G5190" s="3" t="s">
        <v>403</v>
      </c>
      <c r="H5190" s="3" t="s">
        <v>389</v>
      </c>
      <c r="I5190" s="1" t="s">
        <v>16</v>
      </c>
      <c r="J5190" t="s">
        <v>15</v>
      </c>
      <c r="K5190" s="8">
        <v>639400</v>
      </c>
      <c r="L5190">
        <v>-639400</v>
      </c>
      <c r="M5190" s="6">
        <v>-6394</v>
      </c>
      <c r="N5190" t="str">
        <f t="shared" si="81"/>
        <v>17</v>
      </c>
    </row>
    <row r="5191" spans="1:14" ht="15" customHeight="1" x14ac:dyDescent="0.25">
      <c r="A5191" t="s">
        <v>14</v>
      </c>
      <c r="B5191">
        <v>0</v>
      </c>
      <c r="C5191">
        <v>7714</v>
      </c>
      <c r="D5191">
        <v>23</v>
      </c>
      <c r="E5191" s="1" t="s">
        <v>130</v>
      </c>
      <c r="F5191" s="2" t="s">
        <v>89</v>
      </c>
      <c r="G5191" s="3" t="s">
        <v>405</v>
      </c>
      <c r="H5191" s="3" t="s">
        <v>73</v>
      </c>
      <c r="I5191" s="1" t="s">
        <v>16</v>
      </c>
      <c r="J5191" t="s">
        <v>15</v>
      </c>
      <c r="K5191" s="8">
        <v>29679</v>
      </c>
      <c r="L5191">
        <v>29679</v>
      </c>
      <c r="M5191" s="6">
        <v>296.79000000000002</v>
      </c>
      <c r="N5191" t="str">
        <f t="shared" si="81"/>
        <v>06</v>
      </c>
    </row>
    <row r="5192" spans="1:14" ht="15" customHeight="1" x14ac:dyDescent="0.25">
      <c r="A5192" t="s">
        <v>14</v>
      </c>
      <c r="B5192">
        <v>0</v>
      </c>
      <c r="C5192">
        <v>7714</v>
      </c>
      <c r="D5192">
        <v>23</v>
      </c>
      <c r="E5192" s="1" t="s">
        <v>130</v>
      </c>
      <c r="F5192" s="2" t="s">
        <v>89</v>
      </c>
      <c r="G5192" s="3" t="s">
        <v>405</v>
      </c>
      <c r="H5192" s="3" t="s">
        <v>393</v>
      </c>
      <c r="I5192" s="1" t="s">
        <v>16</v>
      </c>
      <c r="J5192" t="s">
        <v>15</v>
      </c>
      <c r="K5192" s="8">
        <v>9005</v>
      </c>
      <c r="L5192">
        <v>-9005</v>
      </c>
      <c r="M5192" s="6">
        <v>-90.05</v>
      </c>
      <c r="N5192" t="str">
        <f t="shared" si="81"/>
        <v>17</v>
      </c>
    </row>
    <row r="5193" spans="1:14" ht="15" customHeight="1" x14ac:dyDescent="0.25">
      <c r="A5193" t="s">
        <v>14</v>
      </c>
      <c r="B5193">
        <v>0</v>
      </c>
      <c r="C5193">
        <v>7714</v>
      </c>
      <c r="D5193">
        <v>23</v>
      </c>
      <c r="E5193" s="1" t="s">
        <v>130</v>
      </c>
      <c r="F5193" s="2" t="s">
        <v>89</v>
      </c>
      <c r="G5193" s="3" t="s">
        <v>405</v>
      </c>
      <c r="H5193" s="3" t="s">
        <v>389</v>
      </c>
      <c r="I5193" s="1" t="s">
        <v>16</v>
      </c>
      <c r="J5193" t="s">
        <v>15</v>
      </c>
      <c r="K5193" s="8">
        <v>32988</v>
      </c>
      <c r="L5193">
        <v>-32988</v>
      </c>
      <c r="M5193" s="6">
        <v>-329.88</v>
      </c>
      <c r="N5193" t="str">
        <f t="shared" si="81"/>
        <v>17</v>
      </c>
    </row>
    <row r="5194" spans="1:14" ht="15" customHeight="1" x14ac:dyDescent="0.25">
      <c r="A5194" t="s">
        <v>14</v>
      </c>
      <c r="B5194">
        <v>0</v>
      </c>
      <c r="C5194">
        <v>7714</v>
      </c>
      <c r="D5194">
        <v>23</v>
      </c>
      <c r="E5194" s="1" t="s">
        <v>130</v>
      </c>
      <c r="F5194" s="2" t="s">
        <v>89</v>
      </c>
      <c r="G5194" s="3" t="s">
        <v>333</v>
      </c>
      <c r="H5194" s="3" t="s">
        <v>73</v>
      </c>
      <c r="I5194" s="1" t="s">
        <v>16</v>
      </c>
      <c r="J5194" t="s">
        <v>15</v>
      </c>
      <c r="K5194" s="8">
        <v>58100</v>
      </c>
      <c r="L5194">
        <v>58100</v>
      </c>
      <c r="M5194" s="6">
        <v>581</v>
      </c>
      <c r="N5194" t="str">
        <f t="shared" si="81"/>
        <v>06</v>
      </c>
    </row>
    <row r="5195" spans="1:14" ht="15" customHeight="1" x14ac:dyDescent="0.25">
      <c r="A5195" t="s">
        <v>14</v>
      </c>
      <c r="B5195">
        <v>0</v>
      </c>
      <c r="C5195">
        <v>7714</v>
      </c>
      <c r="D5195">
        <v>23</v>
      </c>
      <c r="E5195" s="1" t="s">
        <v>130</v>
      </c>
      <c r="F5195" s="2" t="s">
        <v>89</v>
      </c>
      <c r="G5195" s="3" t="s">
        <v>406</v>
      </c>
      <c r="H5195" s="3" t="s">
        <v>389</v>
      </c>
      <c r="I5195" s="1" t="s">
        <v>16</v>
      </c>
      <c r="J5195" t="s">
        <v>15</v>
      </c>
      <c r="K5195" s="8">
        <v>27200</v>
      </c>
      <c r="L5195">
        <v>-27200</v>
      </c>
      <c r="M5195" s="6">
        <v>-272</v>
      </c>
      <c r="N5195" t="str">
        <f t="shared" si="81"/>
        <v>17</v>
      </c>
    </row>
    <row r="5196" spans="1:14" ht="15" customHeight="1" x14ac:dyDescent="0.25">
      <c r="A5196" t="s">
        <v>14</v>
      </c>
      <c r="B5196">
        <v>0</v>
      </c>
      <c r="C5196">
        <v>7714</v>
      </c>
      <c r="D5196">
        <v>23</v>
      </c>
      <c r="E5196" s="1" t="s">
        <v>130</v>
      </c>
      <c r="F5196" s="2" t="s">
        <v>89</v>
      </c>
      <c r="G5196" s="3" t="s">
        <v>399</v>
      </c>
      <c r="H5196" s="3" t="s">
        <v>73</v>
      </c>
      <c r="I5196" s="1" t="s">
        <v>16</v>
      </c>
      <c r="J5196" t="s">
        <v>15</v>
      </c>
      <c r="K5196" s="8">
        <v>300000</v>
      </c>
      <c r="L5196">
        <v>300000</v>
      </c>
      <c r="M5196" s="6">
        <v>3000</v>
      </c>
      <c r="N5196" t="str">
        <f t="shared" si="81"/>
        <v>06</v>
      </c>
    </row>
    <row r="5197" spans="1:14" ht="15" customHeight="1" x14ac:dyDescent="0.25">
      <c r="A5197" t="s">
        <v>14</v>
      </c>
      <c r="B5197">
        <v>0</v>
      </c>
      <c r="C5197">
        <v>7714</v>
      </c>
      <c r="D5197">
        <v>23</v>
      </c>
      <c r="E5197" s="1" t="s">
        <v>130</v>
      </c>
      <c r="F5197" s="2" t="s">
        <v>89</v>
      </c>
      <c r="G5197" s="3" t="s">
        <v>399</v>
      </c>
      <c r="H5197" s="3" t="s">
        <v>396</v>
      </c>
      <c r="I5197" s="1" t="s">
        <v>16</v>
      </c>
      <c r="J5197" t="s">
        <v>15</v>
      </c>
      <c r="K5197" s="8">
        <v>170136</v>
      </c>
      <c r="L5197">
        <v>-170136</v>
      </c>
      <c r="M5197" s="6">
        <v>-1701.3600000000001</v>
      </c>
      <c r="N5197" t="str">
        <f t="shared" si="81"/>
        <v>17</v>
      </c>
    </row>
    <row r="5198" spans="1:14" ht="15" customHeight="1" x14ac:dyDescent="0.25">
      <c r="A5198" t="s">
        <v>14</v>
      </c>
      <c r="B5198">
        <v>0</v>
      </c>
      <c r="C5198">
        <v>7714</v>
      </c>
      <c r="D5198">
        <v>23</v>
      </c>
      <c r="E5198" s="1" t="s">
        <v>130</v>
      </c>
      <c r="F5198" s="2" t="s">
        <v>89</v>
      </c>
      <c r="G5198" s="3" t="s">
        <v>399</v>
      </c>
      <c r="H5198" s="3" t="s">
        <v>389</v>
      </c>
      <c r="I5198" s="1" t="s">
        <v>16</v>
      </c>
      <c r="J5198" t="s">
        <v>15</v>
      </c>
      <c r="K5198" s="8">
        <v>35000</v>
      </c>
      <c r="L5198">
        <v>-35000</v>
      </c>
      <c r="M5198" s="6">
        <v>-350</v>
      </c>
      <c r="N5198" t="str">
        <f t="shared" si="81"/>
        <v>17</v>
      </c>
    </row>
    <row r="5199" spans="1:14" ht="15" customHeight="1" x14ac:dyDescent="0.25">
      <c r="A5199" t="s">
        <v>14</v>
      </c>
      <c r="B5199">
        <v>0</v>
      </c>
      <c r="C5199">
        <v>7714</v>
      </c>
      <c r="D5199">
        <v>23</v>
      </c>
      <c r="E5199" s="1" t="s">
        <v>130</v>
      </c>
      <c r="F5199" s="2" t="s">
        <v>89</v>
      </c>
      <c r="G5199" s="3" t="s">
        <v>399</v>
      </c>
      <c r="H5199" s="3" t="s">
        <v>334</v>
      </c>
      <c r="I5199" s="1" t="s">
        <v>16</v>
      </c>
      <c r="J5199" t="s">
        <v>15</v>
      </c>
      <c r="K5199" s="8">
        <v>29209</v>
      </c>
      <c r="L5199">
        <v>-29209</v>
      </c>
      <c r="M5199" s="6">
        <v>-292.09000000000003</v>
      </c>
      <c r="N5199" t="str">
        <f t="shared" ref="N5199:N5262" si="82">LEFT(H5199,2)</f>
        <v>52</v>
      </c>
    </row>
    <row r="5200" spans="1:14" ht="15" customHeight="1" x14ac:dyDescent="0.25">
      <c r="A5200" t="s">
        <v>14</v>
      </c>
      <c r="B5200">
        <v>0</v>
      </c>
      <c r="C5200">
        <v>7714</v>
      </c>
      <c r="D5200">
        <v>23</v>
      </c>
      <c r="E5200" s="1" t="s">
        <v>130</v>
      </c>
      <c r="F5200" s="2" t="s">
        <v>89</v>
      </c>
      <c r="G5200" s="3" t="s">
        <v>387</v>
      </c>
      <c r="H5200" s="3" t="s">
        <v>71</v>
      </c>
      <c r="I5200" s="1" t="s">
        <v>16</v>
      </c>
      <c r="J5200" t="s">
        <v>15</v>
      </c>
      <c r="K5200" s="8">
        <v>109337</v>
      </c>
      <c r="L5200">
        <v>109337</v>
      </c>
      <c r="M5200" s="6">
        <v>1093.3700000000001</v>
      </c>
      <c r="N5200" t="str">
        <f t="shared" si="82"/>
        <v>05</v>
      </c>
    </row>
    <row r="5201" spans="1:14" ht="15" customHeight="1" x14ac:dyDescent="0.25">
      <c r="A5201" t="s">
        <v>14</v>
      </c>
      <c r="B5201">
        <v>0</v>
      </c>
      <c r="C5201">
        <v>7714</v>
      </c>
      <c r="D5201">
        <v>23</v>
      </c>
      <c r="E5201" s="1" t="s">
        <v>130</v>
      </c>
      <c r="F5201" s="2" t="s">
        <v>89</v>
      </c>
      <c r="G5201" s="3" t="s">
        <v>387</v>
      </c>
      <c r="H5201" s="3" t="s">
        <v>72</v>
      </c>
      <c r="I5201" s="1" t="s">
        <v>16</v>
      </c>
      <c r="J5201" t="s">
        <v>15</v>
      </c>
      <c r="K5201" s="8">
        <v>3000</v>
      </c>
      <c r="L5201">
        <v>3000</v>
      </c>
      <c r="M5201" s="6">
        <v>30</v>
      </c>
      <c r="N5201" t="str">
        <f t="shared" si="82"/>
        <v>05</v>
      </c>
    </row>
    <row r="5202" spans="1:14" ht="15" customHeight="1" x14ac:dyDescent="0.25">
      <c r="A5202" t="s">
        <v>14</v>
      </c>
      <c r="B5202">
        <v>0</v>
      </c>
      <c r="C5202">
        <v>7714</v>
      </c>
      <c r="D5202">
        <v>23</v>
      </c>
      <c r="E5202" s="1" t="s">
        <v>130</v>
      </c>
      <c r="F5202" s="2" t="s">
        <v>89</v>
      </c>
      <c r="G5202" s="3" t="s">
        <v>387</v>
      </c>
      <c r="H5202" s="3" t="s">
        <v>73</v>
      </c>
      <c r="I5202" s="1" t="s">
        <v>16</v>
      </c>
      <c r="J5202" t="s">
        <v>15</v>
      </c>
      <c r="K5202" s="8">
        <v>4935537</v>
      </c>
      <c r="L5202">
        <v>4935537</v>
      </c>
      <c r="M5202" s="6">
        <v>49355.37</v>
      </c>
      <c r="N5202" t="str">
        <f t="shared" si="82"/>
        <v>06</v>
      </c>
    </row>
    <row r="5203" spans="1:14" ht="15" customHeight="1" x14ac:dyDescent="0.25">
      <c r="A5203" t="s">
        <v>14</v>
      </c>
      <c r="B5203">
        <v>0</v>
      </c>
      <c r="C5203">
        <v>7714</v>
      </c>
      <c r="D5203">
        <v>23</v>
      </c>
      <c r="E5203" s="1" t="s">
        <v>130</v>
      </c>
      <c r="F5203" s="2" t="s">
        <v>89</v>
      </c>
      <c r="G5203" s="3" t="s">
        <v>387</v>
      </c>
      <c r="H5203" s="3" t="s">
        <v>122</v>
      </c>
      <c r="I5203" s="1" t="s">
        <v>16</v>
      </c>
      <c r="J5203" t="s">
        <v>15</v>
      </c>
      <c r="K5203" s="8">
        <v>99704</v>
      </c>
      <c r="L5203">
        <v>99704</v>
      </c>
      <c r="M5203" s="6">
        <v>997.04000000000008</v>
      </c>
      <c r="N5203" t="str">
        <f t="shared" si="82"/>
        <v>08</v>
      </c>
    </row>
    <row r="5204" spans="1:14" ht="15" customHeight="1" x14ac:dyDescent="0.25">
      <c r="A5204" t="s">
        <v>14</v>
      </c>
      <c r="B5204">
        <v>0</v>
      </c>
      <c r="C5204">
        <v>7714</v>
      </c>
      <c r="D5204">
        <v>23</v>
      </c>
      <c r="E5204" s="1" t="s">
        <v>130</v>
      </c>
      <c r="F5204" s="2" t="s">
        <v>89</v>
      </c>
      <c r="G5204" s="3" t="s">
        <v>387</v>
      </c>
      <c r="H5204" s="3" t="s">
        <v>389</v>
      </c>
      <c r="I5204" s="1" t="s">
        <v>16</v>
      </c>
      <c r="J5204" t="s">
        <v>15</v>
      </c>
      <c r="K5204" s="8">
        <v>5653211</v>
      </c>
      <c r="L5204">
        <v>-5653211</v>
      </c>
      <c r="M5204" s="6">
        <v>-56532.11</v>
      </c>
      <c r="N5204" t="str">
        <f t="shared" si="82"/>
        <v>17</v>
      </c>
    </row>
    <row r="5205" spans="1:14" ht="15" customHeight="1" x14ac:dyDescent="0.25">
      <c r="A5205" t="s">
        <v>14</v>
      </c>
      <c r="B5205">
        <v>0</v>
      </c>
      <c r="C5205">
        <v>9426</v>
      </c>
      <c r="D5205">
        <v>23</v>
      </c>
      <c r="E5205" s="1" t="s">
        <v>132</v>
      </c>
      <c r="F5205" s="2" t="s">
        <v>89</v>
      </c>
      <c r="G5205" s="3" t="s">
        <v>90</v>
      </c>
      <c r="H5205" s="3" t="s">
        <v>73</v>
      </c>
      <c r="I5205" s="1" t="s">
        <v>16</v>
      </c>
      <c r="J5205" t="s">
        <v>15</v>
      </c>
      <c r="K5205" s="8">
        <v>33447</v>
      </c>
      <c r="L5205">
        <v>33447</v>
      </c>
      <c r="M5205" s="6">
        <v>334.47</v>
      </c>
      <c r="N5205" t="str">
        <f t="shared" si="82"/>
        <v>06</v>
      </c>
    </row>
    <row r="5206" spans="1:14" ht="15" customHeight="1" x14ac:dyDescent="0.25">
      <c r="A5206" t="s">
        <v>14</v>
      </c>
      <c r="B5206">
        <v>0</v>
      </c>
      <c r="C5206">
        <v>9426</v>
      </c>
      <c r="D5206">
        <v>23</v>
      </c>
      <c r="E5206" s="1" t="s">
        <v>132</v>
      </c>
      <c r="F5206" s="2" t="s">
        <v>89</v>
      </c>
      <c r="G5206" s="3" t="s">
        <v>401</v>
      </c>
      <c r="H5206" s="3" t="s">
        <v>73</v>
      </c>
      <c r="I5206" s="1" t="s">
        <v>16</v>
      </c>
      <c r="J5206" t="s">
        <v>15</v>
      </c>
      <c r="K5206" s="8">
        <v>187504</v>
      </c>
      <c r="L5206">
        <v>187504</v>
      </c>
      <c r="M5206" s="6">
        <v>1875.04</v>
      </c>
      <c r="N5206" t="str">
        <f t="shared" si="82"/>
        <v>06</v>
      </c>
    </row>
    <row r="5207" spans="1:14" ht="15" customHeight="1" x14ac:dyDescent="0.25">
      <c r="A5207" t="s">
        <v>14</v>
      </c>
      <c r="B5207">
        <v>0</v>
      </c>
      <c r="C5207">
        <v>9426</v>
      </c>
      <c r="D5207">
        <v>23</v>
      </c>
      <c r="E5207" s="1" t="s">
        <v>132</v>
      </c>
      <c r="F5207" s="2" t="s">
        <v>89</v>
      </c>
      <c r="G5207" s="3" t="s">
        <v>401</v>
      </c>
      <c r="H5207" s="3" t="s">
        <v>389</v>
      </c>
      <c r="I5207" s="1" t="s">
        <v>16</v>
      </c>
      <c r="J5207" t="s">
        <v>15</v>
      </c>
      <c r="K5207" s="8">
        <v>260385</v>
      </c>
      <c r="L5207">
        <v>-260385</v>
      </c>
      <c r="M5207" s="6">
        <v>-2603.85</v>
      </c>
      <c r="N5207" t="str">
        <f t="shared" si="82"/>
        <v>17</v>
      </c>
    </row>
    <row r="5208" spans="1:14" ht="15" customHeight="1" x14ac:dyDescent="0.25">
      <c r="A5208" t="s">
        <v>14</v>
      </c>
      <c r="B5208">
        <v>0</v>
      </c>
      <c r="C5208">
        <v>9426</v>
      </c>
      <c r="D5208">
        <v>23</v>
      </c>
      <c r="E5208" s="1" t="s">
        <v>132</v>
      </c>
      <c r="F5208" s="2" t="s">
        <v>89</v>
      </c>
      <c r="G5208" s="3" t="s">
        <v>390</v>
      </c>
      <c r="H5208" s="3" t="s">
        <v>73</v>
      </c>
      <c r="I5208" s="1" t="s">
        <v>16</v>
      </c>
      <c r="J5208" t="s">
        <v>15</v>
      </c>
      <c r="K5208" s="8">
        <v>71270</v>
      </c>
      <c r="L5208">
        <v>71270</v>
      </c>
      <c r="M5208" s="6">
        <v>712.7</v>
      </c>
      <c r="N5208" t="str">
        <f t="shared" si="82"/>
        <v>06</v>
      </c>
    </row>
    <row r="5209" spans="1:14" ht="15" customHeight="1" x14ac:dyDescent="0.25">
      <c r="A5209" t="s">
        <v>14</v>
      </c>
      <c r="B5209">
        <v>0</v>
      </c>
      <c r="C5209">
        <v>9426</v>
      </c>
      <c r="D5209">
        <v>23</v>
      </c>
      <c r="E5209" s="1" t="s">
        <v>132</v>
      </c>
      <c r="F5209" s="2" t="s">
        <v>89</v>
      </c>
      <c r="G5209" s="3" t="s">
        <v>390</v>
      </c>
      <c r="H5209" s="3" t="s">
        <v>389</v>
      </c>
      <c r="I5209" s="1" t="s">
        <v>16</v>
      </c>
      <c r="J5209" t="s">
        <v>15</v>
      </c>
      <c r="K5209" s="8">
        <v>63600</v>
      </c>
      <c r="L5209">
        <v>-63600</v>
      </c>
      <c r="M5209" s="6">
        <v>-636</v>
      </c>
      <c r="N5209" t="str">
        <f t="shared" si="82"/>
        <v>17</v>
      </c>
    </row>
    <row r="5210" spans="1:14" ht="15" customHeight="1" x14ac:dyDescent="0.25">
      <c r="A5210" t="s">
        <v>14</v>
      </c>
      <c r="B5210">
        <v>0</v>
      </c>
      <c r="C5210">
        <v>9426</v>
      </c>
      <c r="D5210">
        <v>23</v>
      </c>
      <c r="E5210" s="1" t="s">
        <v>132</v>
      </c>
      <c r="F5210" s="2" t="s">
        <v>89</v>
      </c>
      <c r="G5210" s="3" t="s">
        <v>391</v>
      </c>
      <c r="H5210" s="3" t="s">
        <v>73</v>
      </c>
      <c r="I5210" s="1" t="s">
        <v>16</v>
      </c>
      <c r="J5210" t="s">
        <v>15</v>
      </c>
      <c r="K5210" s="8">
        <v>428040</v>
      </c>
      <c r="L5210">
        <v>428040</v>
      </c>
      <c r="M5210" s="6">
        <v>4280.3999999999996</v>
      </c>
      <c r="N5210" t="str">
        <f t="shared" si="82"/>
        <v>06</v>
      </c>
    </row>
    <row r="5211" spans="1:14" ht="15" customHeight="1" x14ac:dyDescent="0.25">
      <c r="A5211" t="s">
        <v>14</v>
      </c>
      <c r="B5211">
        <v>0</v>
      </c>
      <c r="C5211">
        <v>9426</v>
      </c>
      <c r="D5211">
        <v>23</v>
      </c>
      <c r="E5211" s="1" t="s">
        <v>132</v>
      </c>
      <c r="F5211" s="2" t="s">
        <v>89</v>
      </c>
      <c r="G5211" s="3" t="s">
        <v>391</v>
      </c>
      <c r="H5211" s="3" t="s">
        <v>389</v>
      </c>
      <c r="I5211" s="1" t="s">
        <v>16</v>
      </c>
      <c r="J5211" t="s">
        <v>15</v>
      </c>
      <c r="K5211" s="8">
        <v>371840</v>
      </c>
      <c r="L5211">
        <v>-371840</v>
      </c>
      <c r="M5211" s="6">
        <v>-3718.4</v>
      </c>
      <c r="N5211" t="str">
        <f t="shared" si="82"/>
        <v>17</v>
      </c>
    </row>
    <row r="5212" spans="1:14" ht="15" customHeight="1" x14ac:dyDescent="0.25">
      <c r="A5212" t="s">
        <v>14</v>
      </c>
      <c r="B5212">
        <v>0</v>
      </c>
      <c r="C5212">
        <v>9426</v>
      </c>
      <c r="D5212">
        <v>23</v>
      </c>
      <c r="E5212" s="1" t="s">
        <v>132</v>
      </c>
      <c r="F5212" s="2" t="s">
        <v>89</v>
      </c>
      <c r="G5212" s="3" t="s">
        <v>392</v>
      </c>
      <c r="H5212" s="3" t="s">
        <v>73</v>
      </c>
      <c r="I5212" s="1" t="s">
        <v>16</v>
      </c>
      <c r="J5212" t="s">
        <v>15</v>
      </c>
      <c r="K5212" s="8">
        <v>84998</v>
      </c>
      <c r="L5212">
        <v>84998</v>
      </c>
      <c r="M5212" s="6">
        <v>849.98</v>
      </c>
      <c r="N5212" t="str">
        <f t="shared" si="82"/>
        <v>06</v>
      </c>
    </row>
    <row r="5213" spans="1:14" ht="15" customHeight="1" x14ac:dyDescent="0.25">
      <c r="A5213" t="s">
        <v>14</v>
      </c>
      <c r="B5213">
        <v>0</v>
      </c>
      <c r="C5213">
        <v>9426</v>
      </c>
      <c r="D5213">
        <v>23</v>
      </c>
      <c r="E5213" s="1" t="s">
        <v>132</v>
      </c>
      <c r="F5213" s="2" t="s">
        <v>89</v>
      </c>
      <c r="G5213" s="3" t="s">
        <v>392</v>
      </c>
      <c r="H5213" s="3" t="s">
        <v>396</v>
      </c>
      <c r="I5213" s="1" t="s">
        <v>16</v>
      </c>
      <c r="J5213" t="s">
        <v>15</v>
      </c>
      <c r="K5213" s="8">
        <v>43000</v>
      </c>
      <c r="L5213">
        <v>-43000</v>
      </c>
      <c r="M5213" s="6">
        <v>-430</v>
      </c>
      <c r="N5213" t="str">
        <f t="shared" si="82"/>
        <v>17</v>
      </c>
    </row>
    <row r="5214" spans="1:14" ht="15" customHeight="1" x14ac:dyDescent="0.25">
      <c r="A5214" t="s">
        <v>14</v>
      </c>
      <c r="B5214">
        <v>0</v>
      </c>
      <c r="C5214">
        <v>9426</v>
      </c>
      <c r="D5214">
        <v>23</v>
      </c>
      <c r="E5214" s="1" t="s">
        <v>132</v>
      </c>
      <c r="F5214" s="2" t="s">
        <v>89</v>
      </c>
      <c r="G5214" s="3" t="s">
        <v>392</v>
      </c>
      <c r="H5214" s="3" t="s">
        <v>389</v>
      </c>
      <c r="I5214" s="1" t="s">
        <v>16</v>
      </c>
      <c r="J5214" t="s">
        <v>15</v>
      </c>
      <c r="K5214" s="8">
        <v>74094</v>
      </c>
      <c r="L5214">
        <v>-74094</v>
      </c>
      <c r="M5214" s="6">
        <v>-740.94</v>
      </c>
      <c r="N5214" t="str">
        <f t="shared" si="82"/>
        <v>17</v>
      </c>
    </row>
    <row r="5215" spans="1:14" ht="15" customHeight="1" x14ac:dyDescent="0.25">
      <c r="A5215" t="s">
        <v>14</v>
      </c>
      <c r="B5215">
        <v>0</v>
      </c>
      <c r="C5215">
        <v>9426</v>
      </c>
      <c r="D5215">
        <v>23</v>
      </c>
      <c r="E5215" s="1" t="s">
        <v>132</v>
      </c>
      <c r="F5215" s="2" t="s">
        <v>89</v>
      </c>
      <c r="G5215" s="3" t="s">
        <v>395</v>
      </c>
      <c r="H5215" s="3" t="s">
        <v>73</v>
      </c>
      <c r="I5215" s="1" t="s">
        <v>16</v>
      </c>
      <c r="J5215" t="s">
        <v>15</v>
      </c>
      <c r="K5215" s="8">
        <v>838600</v>
      </c>
      <c r="L5215">
        <v>838600</v>
      </c>
      <c r="M5215" s="6">
        <v>8386</v>
      </c>
      <c r="N5215" t="str">
        <f t="shared" si="82"/>
        <v>06</v>
      </c>
    </row>
    <row r="5216" spans="1:14" ht="15" customHeight="1" x14ac:dyDescent="0.25">
      <c r="A5216" t="s">
        <v>14</v>
      </c>
      <c r="B5216">
        <v>0</v>
      </c>
      <c r="C5216">
        <v>9426</v>
      </c>
      <c r="D5216">
        <v>23</v>
      </c>
      <c r="E5216" s="1" t="s">
        <v>132</v>
      </c>
      <c r="F5216" s="2" t="s">
        <v>89</v>
      </c>
      <c r="G5216" s="3" t="s">
        <v>395</v>
      </c>
      <c r="H5216" s="3" t="s">
        <v>396</v>
      </c>
      <c r="I5216" s="1" t="s">
        <v>16</v>
      </c>
      <c r="J5216" t="s">
        <v>15</v>
      </c>
      <c r="K5216" s="8">
        <v>519266</v>
      </c>
      <c r="L5216">
        <v>-519266</v>
      </c>
      <c r="M5216" s="6">
        <v>-5192.66</v>
      </c>
      <c r="N5216" t="str">
        <f t="shared" si="82"/>
        <v>17</v>
      </c>
    </row>
    <row r="5217" spans="1:14" ht="15" customHeight="1" x14ac:dyDescent="0.25">
      <c r="A5217" t="s">
        <v>14</v>
      </c>
      <c r="B5217">
        <v>0</v>
      </c>
      <c r="C5217">
        <v>9426</v>
      </c>
      <c r="D5217">
        <v>23</v>
      </c>
      <c r="E5217" s="1" t="s">
        <v>132</v>
      </c>
      <c r="F5217" s="2" t="s">
        <v>89</v>
      </c>
      <c r="G5217" s="3" t="s">
        <v>395</v>
      </c>
      <c r="H5217" s="3" t="s">
        <v>334</v>
      </c>
      <c r="I5217" s="1" t="s">
        <v>16</v>
      </c>
      <c r="J5217" t="s">
        <v>15</v>
      </c>
      <c r="K5217" s="8">
        <v>47051</v>
      </c>
      <c r="L5217">
        <v>-47051</v>
      </c>
      <c r="M5217" s="6">
        <v>-470.51</v>
      </c>
      <c r="N5217" t="str">
        <f t="shared" si="82"/>
        <v>52</v>
      </c>
    </row>
    <row r="5218" spans="1:14" ht="15" customHeight="1" x14ac:dyDescent="0.25">
      <c r="A5218" t="s">
        <v>14</v>
      </c>
      <c r="B5218">
        <v>0</v>
      </c>
      <c r="C5218">
        <v>9426</v>
      </c>
      <c r="D5218">
        <v>23</v>
      </c>
      <c r="E5218" s="1" t="s">
        <v>132</v>
      </c>
      <c r="F5218" s="2" t="s">
        <v>89</v>
      </c>
      <c r="G5218" s="3" t="s">
        <v>397</v>
      </c>
      <c r="H5218" s="3" t="s">
        <v>73</v>
      </c>
      <c r="I5218" s="1" t="s">
        <v>16</v>
      </c>
      <c r="J5218" t="s">
        <v>15</v>
      </c>
      <c r="K5218" s="8">
        <v>281033</v>
      </c>
      <c r="L5218">
        <v>281033</v>
      </c>
      <c r="M5218" s="6">
        <v>2810.33</v>
      </c>
      <c r="N5218" t="str">
        <f t="shared" si="82"/>
        <v>06</v>
      </c>
    </row>
    <row r="5219" spans="1:14" ht="15" customHeight="1" x14ac:dyDescent="0.25">
      <c r="A5219" t="s">
        <v>14</v>
      </c>
      <c r="B5219">
        <v>0</v>
      </c>
      <c r="C5219">
        <v>9426</v>
      </c>
      <c r="D5219">
        <v>23</v>
      </c>
      <c r="E5219" s="1" t="s">
        <v>132</v>
      </c>
      <c r="F5219" s="2" t="s">
        <v>89</v>
      </c>
      <c r="G5219" s="3" t="s">
        <v>397</v>
      </c>
      <c r="H5219" s="3" t="s">
        <v>74</v>
      </c>
      <c r="I5219" s="1" t="s">
        <v>16</v>
      </c>
      <c r="J5219" t="s">
        <v>15</v>
      </c>
      <c r="K5219" s="8">
        <v>304579</v>
      </c>
      <c r="L5219">
        <v>304579</v>
      </c>
      <c r="M5219" s="6">
        <v>3045.79</v>
      </c>
      <c r="N5219" t="str">
        <f t="shared" si="82"/>
        <v>06</v>
      </c>
    </row>
    <row r="5220" spans="1:14" ht="15" customHeight="1" x14ac:dyDescent="0.25">
      <c r="A5220" t="s">
        <v>14</v>
      </c>
      <c r="B5220">
        <v>0</v>
      </c>
      <c r="C5220">
        <v>9426</v>
      </c>
      <c r="D5220">
        <v>23</v>
      </c>
      <c r="E5220" s="1" t="s">
        <v>132</v>
      </c>
      <c r="F5220" s="2" t="s">
        <v>89</v>
      </c>
      <c r="G5220" s="3" t="s">
        <v>397</v>
      </c>
      <c r="H5220" s="3" t="s">
        <v>398</v>
      </c>
      <c r="I5220" s="1" t="s">
        <v>16</v>
      </c>
      <c r="J5220" t="s">
        <v>15</v>
      </c>
      <c r="K5220" s="8">
        <v>11508</v>
      </c>
      <c r="L5220">
        <v>-11508</v>
      </c>
      <c r="M5220" s="6">
        <v>-115.08</v>
      </c>
      <c r="N5220" t="str">
        <f t="shared" si="82"/>
        <v>17</v>
      </c>
    </row>
    <row r="5221" spans="1:14" ht="15" customHeight="1" x14ac:dyDescent="0.25">
      <c r="A5221" t="s">
        <v>14</v>
      </c>
      <c r="B5221">
        <v>0</v>
      </c>
      <c r="C5221">
        <v>9426</v>
      </c>
      <c r="D5221">
        <v>23</v>
      </c>
      <c r="E5221" s="1" t="s">
        <v>132</v>
      </c>
      <c r="F5221" s="2" t="s">
        <v>89</v>
      </c>
      <c r="G5221" s="3" t="s">
        <v>397</v>
      </c>
      <c r="H5221" s="3" t="s">
        <v>389</v>
      </c>
      <c r="I5221" s="1" t="s">
        <v>16</v>
      </c>
      <c r="J5221" t="s">
        <v>15</v>
      </c>
      <c r="K5221" s="8">
        <v>248813</v>
      </c>
      <c r="L5221">
        <v>-248813</v>
      </c>
      <c r="M5221" s="6">
        <v>-2488.13</v>
      </c>
      <c r="N5221" t="str">
        <f t="shared" si="82"/>
        <v>17</v>
      </c>
    </row>
    <row r="5222" spans="1:14" ht="15" customHeight="1" x14ac:dyDescent="0.25">
      <c r="A5222" t="s">
        <v>14</v>
      </c>
      <c r="B5222">
        <v>0</v>
      </c>
      <c r="C5222">
        <v>9426</v>
      </c>
      <c r="D5222">
        <v>23</v>
      </c>
      <c r="E5222" s="1" t="s">
        <v>132</v>
      </c>
      <c r="F5222" s="2" t="s">
        <v>89</v>
      </c>
      <c r="G5222" s="3" t="s">
        <v>402</v>
      </c>
      <c r="H5222" s="3" t="s">
        <v>389</v>
      </c>
      <c r="I5222" s="1" t="s">
        <v>16</v>
      </c>
      <c r="J5222" t="s">
        <v>15</v>
      </c>
      <c r="K5222" s="8">
        <v>34600</v>
      </c>
      <c r="L5222">
        <v>-34600</v>
      </c>
      <c r="M5222" s="6">
        <v>-346</v>
      </c>
      <c r="N5222" t="str">
        <f t="shared" si="82"/>
        <v>17</v>
      </c>
    </row>
    <row r="5223" spans="1:14" ht="15" customHeight="1" x14ac:dyDescent="0.25">
      <c r="A5223" t="s">
        <v>14</v>
      </c>
      <c r="B5223">
        <v>0</v>
      </c>
      <c r="C5223">
        <v>9426</v>
      </c>
      <c r="D5223">
        <v>23</v>
      </c>
      <c r="E5223" s="1" t="s">
        <v>132</v>
      </c>
      <c r="F5223" s="2" t="s">
        <v>89</v>
      </c>
      <c r="G5223" s="3" t="s">
        <v>412</v>
      </c>
      <c r="H5223" s="3" t="s">
        <v>73</v>
      </c>
      <c r="I5223" s="1" t="s">
        <v>16</v>
      </c>
      <c r="J5223" t="s">
        <v>15</v>
      </c>
      <c r="K5223" s="8">
        <v>155700</v>
      </c>
      <c r="L5223">
        <v>155700</v>
      </c>
      <c r="M5223" s="6">
        <v>1557</v>
      </c>
      <c r="N5223" t="str">
        <f t="shared" si="82"/>
        <v>06</v>
      </c>
    </row>
    <row r="5224" spans="1:14" ht="15" customHeight="1" x14ac:dyDescent="0.25">
      <c r="A5224" t="s">
        <v>14</v>
      </c>
      <c r="B5224">
        <v>0</v>
      </c>
      <c r="C5224">
        <v>9426</v>
      </c>
      <c r="D5224">
        <v>23</v>
      </c>
      <c r="E5224" s="1" t="s">
        <v>132</v>
      </c>
      <c r="F5224" s="2" t="s">
        <v>89</v>
      </c>
      <c r="G5224" s="3" t="s">
        <v>412</v>
      </c>
      <c r="H5224" s="3" t="s">
        <v>389</v>
      </c>
      <c r="I5224" s="1" t="s">
        <v>16</v>
      </c>
      <c r="J5224" t="s">
        <v>15</v>
      </c>
      <c r="K5224" s="8">
        <v>163900</v>
      </c>
      <c r="L5224">
        <v>-163900</v>
      </c>
      <c r="M5224" s="6">
        <v>-1639</v>
      </c>
      <c r="N5224" t="str">
        <f t="shared" si="82"/>
        <v>17</v>
      </c>
    </row>
    <row r="5225" spans="1:14" ht="15" customHeight="1" x14ac:dyDescent="0.25">
      <c r="A5225" t="s">
        <v>14</v>
      </c>
      <c r="B5225">
        <v>0</v>
      </c>
      <c r="C5225">
        <v>9426</v>
      </c>
      <c r="D5225">
        <v>23</v>
      </c>
      <c r="E5225" s="1" t="s">
        <v>132</v>
      </c>
      <c r="F5225" s="2" t="s">
        <v>89</v>
      </c>
      <c r="G5225" s="3" t="s">
        <v>413</v>
      </c>
      <c r="H5225" s="3" t="s">
        <v>73</v>
      </c>
      <c r="I5225" s="1" t="s">
        <v>16</v>
      </c>
      <c r="J5225" t="s">
        <v>15</v>
      </c>
      <c r="K5225" s="8">
        <v>800</v>
      </c>
      <c r="L5225">
        <v>800</v>
      </c>
      <c r="M5225" s="6">
        <v>8</v>
      </c>
      <c r="N5225" t="str">
        <f t="shared" si="82"/>
        <v>06</v>
      </c>
    </row>
    <row r="5226" spans="1:14" ht="15" customHeight="1" x14ac:dyDescent="0.25">
      <c r="A5226" t="s">
        <v>14</v>
      </c>
      <c r="B5226">
        <v>0</v>
      </c>
      <c r="C5226">
        <v>9426</v>
      </c>
      <c r="D5226">
        <v>23</v>
      </c>
      <c r="E5226" s="1" t="s">
        <v>132</v>
      </c>
      <c r="F5226" s="2" t="s">
        <v>89</v>
      </c>
      <c r="G5226" s="3" t="s">
        <v>413</v>
      </c>
      <c r="H5226" s="3" t="s">
        <v>389</v>
      </c>
      <c r="I5226" s="1" t="s">
        <v>16</v>
      </c>
      <c r="J5226" t="s">
        <v>15</v>
      </c>
      <c r="K5226" s="8">
        <v>12100</v>
      </c>
      <c r="L5226">
        <v>-12100</v>
      </c>
      <c r="M5226" s="6">
        <v>-121</v>
      </c>
      <c r="N5226" t="str">
        <f t="shared" si="82"/>
        <v>17</v>
      </c>
    </row>
    <row r="5227" spans="1:14" ht="15" customHeight="1" x14ac:dyDescent="0.25">
      <c r="A5227" t="s">
        <v>14</v>
      </c>
      <c r="B5227">
        <v>0</v>
      </c>
      <c r="C5227">
        <v>9426</v>
      </c>
      <c r="D5227">
        <v>23</v>
      </c>
      <c r="E5227" s="1" t="s">
        <v>132</v>
      </c>
      <c r="F5227" s="2" t="s">
        <v>89</v>
      </c>
      <c r="G5227" s="3" t="s">
        <v>414</v>
      </c>
      <c r="H5227" s="3" t="s">
        <v>73</v>
      </c>
      <c r="I5227" s="1" t="s">
        <v>16</v>
      </c>
      <c r="J5227" t="s">
        <v>15</v>
      </c>
      <c r="K5227" s="8">
        <v>24748</v>
      </c>
      <c r="L5227">
        <v>24748</v>
      </c>
      <c r="M5227" s="6">
        <v>247.48000000000002</v>
      </c>
      <c r="N5227" t="str">
        <f t="shared" si="82"/>
        <v>06</v>
      </c>
    </row>
    <row r="5228" spans="1:14" ht="15" customHeight="1" x14ac:dyDescent="0.25">
      <c r="A5228" t="s">
        <v>14</v>
      </c>
      <c r="B5228">
        <v>0</v>
      </c>
      <c r="C5228">
        <v>9426</v>
      </c>
      <c r="D5228">
        <v>23</v>
      </c>
      <c r="E5228" s="1" t="s">
        <v>132</v>
      </c>
      <c r="F5228" s="2" t="s">
        <v>89</v>
      </c>
      <c r="G5228" s="3" t="s">
        <v>414</v>
      </c>
      <c r="H5228" s="3" t="s">
        <v>74</v>
      </c>
      <c r="I5228" s="1" t="s">
        <v>16</v>
      </c>
      <c r="J5228" t="s">
        <v>15</v>
      </c>
      <c r="K5228" s="8">
        <v>3002</v>
      </c>
      <c r="L5228">
        <v>3002</v>
      </c>
      <c r="M5228" s="6">
        <v>30.02</v>
      </c>
      <c r="N5228" t="str">
        <f t="shared" si="82"/>
        <v>06</v>
      </c>
    </row>
    <row r="5229" spans="1:14" ht="15" customHeight="1" x14ac:dyDescent="0.25">
      <c r="A5229" t="s">
        <v>14</v>
      </c>
      <c r="B5229">
        <v>0</v>
      </c>
      <c r="C5229">
        <v>9426</v>
      </c>
      <c r="D5229">
        <v>23</v>
      </c>
      <c r="E5229" s="1" t="s">
        <v>132</v>
      </c>
      <c r="F5229" s="2" t="s">
        <v>89</v>
      </c>
      <c r="G5229" s="3" t="s">
        <v>414</v>
      </c>
      <c r="H5229" s="3" t="s">
        <v>389</v>
      </c>
      <c r="I5229" s="1" t="s">
        <v>16</v>
      </c>
      <c r="J5229" t="s">
        <v>15</v>
      </c>
      <c r="K5229" s="8">
        <v>24500</v>
      </c>
      <c r="L5229">
        <v>-24500</v>
      </c>
      <c r="M5229" s="6">
        <v>-245</v>
      </c>
      <c r="N5229" t="str">
        <f t="shared" si="82"/>
        <v>17</v>
      </c>
    </row>
    <row r="5230" spans="1:14" ht="15" customHeight="1" x14ac:dyDescent="0.25">
      <c r="A5230" t="s">
        <v>14</v>
      </c>
      <c r="B5230">
        <v>0</v>
      </c>
      <c r="C5230">
        <v>9426</v>
      </c>
      <c r="D5230">
        <v>23</v>
      </c>
      <c r="E5230" s="1" t="s">
        <v>132</v>
      </c>
      <c r="F5230" s="2" t="s">
        <v>89</v>
      </c>
      <c r="G5230" s="3" t="s">
        <v>415</v>
      </c>
      <c r="H5230" s="3" t="s">
        <v>114</v>
      </c>
      <c r="I5230" s="1" t="s">
        <v>16</v>
      </c>
      <c r="J5230" t="s">
        <v>15</v>
      </c>
      <c r="K5230" s="8">
        <v>136800</v>
      </c>
      <c r="L5230">
        <v>136800</v>
      </c>
      <c r="M5230" s="6">
        <v>1368</v>
      </c>
      <c r="N5230" t="str">
        <f t="shared" si="82"/>
        <v>05</v>
      </c>
    </row>
    <row r="5231" spans="1:14" ht="15" customHeight="1" x14ac:dyDescent="0.25">
      <c r="A5231" t="s">
        <v>14</v>
      </c>
      <c r="B5231">
        <v>0</v>
      </c>
      <c r="C5231">
        <v>9426</v>
      </c>
      <c r="D5231">
        <v>23</v>
      </c>
      <c r="E5231" s="1" t="s">
        <v>132</v>
      </c>
      <c r="F5231" s="2" t="s">
        <v>89</v>
      </c>
      <c r="G5231" s="3" t="s">
        <v>415</v>
      </c>
      <c r="H5231" s="3" t="s">
        <v>73</v>
      </c>
      <c r="I5231" s="1" t="s">
        <v>16</v>
      </c>
      <c r="J5231" t="s">
        <v>15</v>
      </c>
      <c r="K5231" s="8">
        <v>13985</v>
      </c>
      <c r="L5231">
        <v>13985</v>
      </c>
      <c r="M5231" s="6">
        <v>139.85</v>
      </c>
      <c r="N5231" t="str">
        <f t="shared" si="82"/>
        <v>06</v>
      </c>
    </row>
    <row r="5232" spans="1:14" ht="15" customHeight="1" x14ac:dyDescent="0.25">
      <c r="A5232" t="s">
        <v>14</v>
      </c>
      <c r="B5232">
        <v>0</v>
      </c>
      <c r="C5232">
        <v>9426</v>
      </c>
      <c r="D5232">
        <v>23</v>
      </c>
      <c r="E5232" s="1" t="s">
        <v>132</v>
      </c>
      <c r="F5232" s="2" t="s">
        <v>89</v>
      </c>
      <c r="G5232" s="3" t="s">
        <v>415</v>
      </c>
      <c r="H5232" s="3" t="s">
        <v>389</v>
      </c>
      <c r="I5232" s="1" t="s">
        <v>16</v>
      </c>
      <c r="J5232" t="s">
        <v>15</v>
      </c>
      <c r="K5232" s="8">
        <v>141708</v>
      </c>
      <c r="L5232">
        <v>-141708</v>
      </c>
      <c r="M5232" s="6">
        <v>-1417.08</v>
      </c>
      <c r="N5232" t="str">
        <f t="shared" si="82"/>
        <v>17</v>
      </c>
    </row>
    <row r="5233" spans="1:14" ht="15" customHeight="1" x14ac:dyDescent="0.25">
      <c r="A5233" t="s">
        <v>14</v>
      </c>
      <c r="B5233">
        <v>0</v>
      </c>
      <c r="C5233">
        <v>9426</v>
      </c>
      <c r="D5233">
        <v>23</v>
      </c>
      <c r="E5233" s="1" t="s">
        <v>132</v>
      </c>
      <c r="F5233" s="2" t="s">
        <v>89</v>
      </c>
      <c r="G5233" s="3" t="s">
        <v>405</v>
      </c>
      <c r="H5233" s="3" t="s">
        <v>73</v>
      </c>
      <c r="I5233" s="1" t="s">
        <v>16</v>
      </c>
      <c r="J5233" t="s">
        <v>15</v>
      </c>
      <c r="K5233" s="8">
        <v>167396</v>
      </c>
      <c r="L5233">
        <v>167396</v>
      </c>
      <c r="M5233" s="6">
        <v>1673.96</v>
      </c>
      <c r="N5233" t="str">
        <f t="shared" si="82"/>
        <v>06</v>
      </c>
    </row>
    <row r="5234" spans="1:14" ht="15" customHeight="1" x14ac:dyDescent="0.25">
      <c r="A5234" t="s">
        <v>14</v>
      </c>
      <c r="B5234">
        <v>0</v>
      </c>
      <c r="C5234">
        <v>9426</v>
      </c>
      <c r="D5234">
        <v>23</v>
      </c>
      <c r="E5234" s="1" t="s">
        <v>132</v>
      </c>
      <c r="F5234" s="2" t="s">
        <v>89</v>
      </c>
      <c r="G5234" s="3" t="s">
        <v>405</v>
      </c>
      <c r="H5234" s="3" t="s">
        <v>389</v>
      </c>
      <c r="I5234" s="1" t="s">
        <v>16</v>
      </c>
      <c r="J5234" t="s">
        <v>15</v>
      </c>
      <c r="K5234" s="8">
        <v>170599</v>
      </c>
      <c r="L5234">
        <v>-170599</v>
      </c>
      <c r="M5234" s="6">
        <v>-1705.99</v>
      </c>
      <c r="N5234" t="str">
        <f t="shared" si="82"/>
        <v>17</v>
      </c>
    </row>
    <row r="5235" spans="1:14" ht="15" customHeight="1" x14ac:dyDescent="0.25">
      <c r="A5235" t="s">
        <v>14</v>
      </c>
      <c r="B5235">
        <v>0</v>
      </c>
      <c r="C5235">
        <v>9426</v>
      </c>
      <c r="D5235">
        <v>23</v>
      </c>
      <c r="E5235" s="1" t="s">
        <v>132</v>
      </c>
      <c r="F5235" s="2" t="s">
        <v>89</v>
      </c>
      <c r="G5235" s="3" t="s">
        <v>416</v>
      </c>
      <c r="H5235" s="3" t="s">
        <v>73</v>
      </c>
      <c r="I5235" s="1" t="s">
        <v>16</v>
      </c>
      <c r="J5235" t="s">
        <v>15</v>
      </c>
      <c r="K5235" s="8">
        <v>134987</v>
      </c>
      <c r="L5235">
        <v>134987</v>
      </c>
      <c r="M5235" s="6">
        <v>1349.8700000000001</v>
      </c>
      <c r="N5235" t="str">
        <f t="shared" si="82"/>
        <v>06</v>
      </c>
    </row>
    <row r="5236" spans="1:14" ht="15" customHeight="1" x14ac:dyDescent="0.25">
      <c r="A5236" t="s">
        <v>14</v>
      </c>
      <c r="B5236">
        <v>0</v>
      </c>
      <c r="C5236">
        <v>9426</v>
      </c>
      <c r="D5236">
        <v>23</v>
      </c>
      <c r="E5236" s="1" t="s">
        <v>132</v>
      </c>
      <c r="F5236" s="2" t="s">
        <v>89</v>
      </c>
      <c r="G5236" s="3" t="s">
        <v>416</v>
      </c>
      <c r="H5236" s="3" t="s">
        <v>389</v>
      </c>
      <c r="I5236" s="1" t="s">
        <v>16</v>
      </c>
      <c r="J5236" t="s">
        <v>15</v>
      </c>
      <c r="K5236" s="8">
        <v>166895</v>
      </c>
      <c r="L5236">
        <v>-166895</v>
      </c>
      <c r="M5236" s="6">
        <v>-1668.95</v>
      </c>
      <c r="N5236" t="str">
        <f t="shared" si="82"/>
        <v>17</v>
      </c>
    </row>
    <row r="5237" spans="1:14" ht="15" customHeight="1" x14ac:dyDescent="0.25">
      <c r="A5237" t="s">
        <v>14</v>
      </c>
      <c r="B5237">
        <v>0</v>
      </c>
      <c r="C5237">
        <v>9426</v>
      </c>
      <c r="D5237">
        <v>23</v>
      </c>
      <c r="E5237" s="1" t="s">
        <v>132</v>
      </c>
      <c r="F5237" s="2" t="s">
        <v>89</v>
      </c>
      <c r="G5237" s="3" t="s">
        <v>406</v>
      </c>
      <c r="H5237" s="3" t="s">
        <v>73</v>
      </c>
      <c r="I5237" s="1" t="s">
        <v>16</v>
      </c>
      <c r="J5237" t="s">
        <v>15</v>
      </c>
      <c r="K5237" s="8">
        <v>257815</v>
      </c>
      <c r="L5237">
        <v>257815</v>
      </c>
      <c r="M5237" s="6">
        <v>2578.15</v>
      </c>
      <c r="N5237" t="str">
        <f t="shared" si="82"/>
        <v>06</v>
      </c>
    </row>
    <row r="5238" spans="1:14" ht="15" customHeight="1" x14ac:dyDescent="0.25">
      <c r="A5238" t="s">
        <v>14</v>
      </c>
      <c r="B5238">
        <v>0</v>
      </c>
      <c r="C5238">
        <v>9426</v>
      </c>
      <c r="D5238">
        <v>23</v>
      </c>
      <c r="E5238" s="1" t="s">
        <v>132</v>
      </c>
      <c r="F5238" s="2" t="s">
        <v>89</v>
      </c>
      <c r="G5238" s="3" t="s">
        <v>406</v>
      </c>
      <c r="H5238" s="3" t="s">
        <v>398</v>
      </c>
      <c r="I5238" s="1" t="s">
        <v>16</v>
      </c>
      <c r="J5238" t="s">
        <v>15</v>
      </c>
      <c r="K5238" s="8">
        <v>500</v>
      </c>
      <c r="L5238">
        <v>-500</v>
      </c>
      <c r="M5238" s="6">
        <v>-5</v>
      </c>
      <c r="N5238" t="str">
        <f t="shared" si="82"/>
        <v>17</v>
      </c>
    </row>
    <row r="5239" spans="1:14" ht="15" customHeight="1" x14ac:dyDescent="0.25">
      <c r="A5239" t="s">
        <v>14</v>
      </c>
      <c r="B5239">
        <v>0</v>
      </c>
      <c r="C5239">
        <v>9426</v>
      </c>
      <c r="D5239">
        <v>23</v>
      </c>
      <c r="E5239" s="1" t="s">
        <v>132</v>
      </c>
      <c r="F5239" s="2" t="s">
        <v>89</v>
      </c>
      <c r="G5239" s="3" t="s">
        <v>406</v>
      </c>
      <c r="H5239" s="3" t="s">
        <v>389</v>
      </c>
      <c r="I5239" s="1" t="s">
        <v>16</v>
      </c>
      <c r="J5239" t="s">
        <v>15</v>
      </c>
      <c r="K5239" s="8">
        <v>64000</v>
      </c>
      <c r="L5239">
        <v>-64000</v>
      </c>
      <c r="M5239" s="6">
        <v>-640</v>
      </c>
      <c r="N5239" t="str">
        <f t="shared" si="82"/>
        <v>17</v>
      </c>
    </row>
    <row r="5240" spans="1:14" ht="15" customHeight="1" x14ac:dyDescent="0.25">
      <c r="A5240" t="s">
        <v>14</v>
      </c>
      <c r="B5240">
        <v>0</v>
      </c>
      <c r="C5240">
        <v>9426</v>
      </c>
      <c r="D5240">
        <v>23</v>
      </c>
      <c r="E5240" s="1" t="s">
        <v>132</v>
      </c>
      <c r="F5240" s="2" t="s">
        <v>89</v>
      </c>
      <c r="G5240" s="3" t="s">
        <v>399</v>
      </c>
      <c r="H5240" s="3" t="s">
        <v>396</v>
      </c>
      <c r="I5240" s="1" t="s">
        <v>16</v>
      </c>
      <c r="J5240" t="s">
        <v>15</v>
      </c>
      <c r="K5240" s="8">
        <v>266608</v>
      </c>
      <c r="L5240">
        <v>-266608</v>
      </c>
      <c r="M5240" s="6">
        <v>-2666.08</v>
      </c>
      <c r="N5240" t="str">
        <f t="shared" si="82"/>
        <v>17</v>
      </c>
    </row>
    <row r="5241" spans="1:14" ht="15" customHeight="1" x14ac:dyDescent="0.25">
      <c r="A5241" t="s">
        <v>14</v>
      </c>
      <c r="B5241">
        <v>0</v>
      </c>
      <c r="C5241">
        <v>9426</v>
      </c>
      <c r="D5241">
        <v>23</v>
      </c>
      <c r="E5241" s="1" t="s">
        <v>132</v>
      </c>
      <c r="F5241" s="2" t="s">
        <v>89</v>
      </c>
      <c r="G5241" s="3" t="s">
        <v>399</v>
      </c>
      <c r="H5241" s="3" t="s">
        <v>389</v>
      </c>
      <c r="I5241" s="1" t="s">
        <v>16</v>
      </c>
      <c r="J5241" t="s">
        <v>15</v>
      </c>
      <c r="K5241" s="8">
        <v>15000</v>
      </c>
      <c r="L5241">
        <v>-15000</v>
      </c>
      <c r="M5241" s="6">
        <v>-150</v>
      </c>
      <c r="N5241" t="str">
        <f t="shared" si="82"/>
        <v>17</v>
      </c>
    </row>
    <row r="5242" spans="1:14" ht="15" customHeight="1" x14ac:dyDescent="0.25">
      <c r="A5242" t="s">
        <v>14</v>
      </c>
      <c r="B5242">
        <v>0</v>
      </c>
      <c r="C5242">
        <v>9426</v>
      </c>
      <c r="D5242">
        <v>23</v>
      </c>
      <c r="E5242" s="1" t="s">
        <v>132</v>
      </c>
      <c r="F5242" s="2" t="s">
        <v>89</v>
      </c>
      <c r="G5242" s="3" t="s">
        <v>399</v>
      </c>
      <c r="H5242" s="3" t="s">
        <v>334</v>
      </c>
      <c r="I5242" s="1" t="s">
        <v>16</v>
      </c>
      <c r="J5242" t="s">
        <v>15</v>
      </c>
      <c r="K5242" s="8">
        <v>23810</v>
      </c>
      <c r="L5242">
        <v>-23810</v>
      </c>
      <c r="M5242" s="6">
        <v>-238.1</v>
      </c>
      <c r="N5242" t="str">
        <f t="shared" si="82"/>
        <v>52</v>
      </c>
    </row>
    <row r="5243" spans="1:14" ht="15" customHeight="1" x14ac:dyDescent="0.25">
      <c r="A5243" t="s">
        <v>14</v>
      </c>
      <c r="B5243">
        <v>0</v>
      </c>
      <c r="C5243">
        <v>9426</v>
      </c>
      <c r="D5243">
        <v>23</v>
      </c>
      <c r="E5243" s="1" t="s">
        <v>132</v>
      </c>
      <c r="F5243" s="2" t="s">
        <v>89</v>
      </c>
      <c r="G5243" s="3" t="s">
        <v>387</v>
      </c>
      <c r="H5243" s="3" t="s">
        <v>71</v>
      </c>
      <c r="I5243" s="1" t="s">
        <v>16</v>
      </c>
      <c r="J5243" t="s">
        <v>15</v>
      </c>
      <c r="K5243" s="8">
        <v>35777</v>
      </c>
      <c r="L5243">
        <v>35777</v>
      </c>
      <c r="M5243" s="6">
        <v>357.77</v>
      </c>
      <c r="N5243" t="str">
        <f t="shared" si="82"/>
        <v>05</v>
      </c>
    </row>
    <row r="5244" spans="1:14" ht="15" customHeight="1" x14ac:dyDescent="0.25">
      <c r="A5244" t="s">
        <v>14</v>
      </c>
      <c r="B5244">
        <v>0</v>
      </c>
      <c r="C5244">
        <v>9426</v>
      </c>
      <c r="D5244">
        <v>23</v>
      </c>
      <c r="E5244" s="1" t="s">
        <v>132</v>
      </c>
      <c r="F5244" s="2" t="s">
        <v>89</v>
      </c>
      <c r="G5244" s="3" t="s">
        <v>387</v>
      </c>
      <c r="H5244" s="3" t="s">
        <v>73</v>
      </c>
      <c r="I5244" s="1" t="s">
        <v>16</v>
      </c>
      <c r="J5244" t="s">
        <v>15</v>
      </c>
      <c r="K5244" s="8">
        <v>2147472</v>
      </c>
      <c r="L5244">
        <v>2147472</v>
      </c>
      <c r="M5244" s="6">
        <v>21474.720000000001</v>
      </c>
      <c r="N5244" t="str">
        <f t="shared" si="82"/>
        <v>06</v>
      </c>
    </row>
    <row r="5245" spans="1:14" ht="15" customHeight="1" x14ac:dyDescent="0.25">
      <c r="A5245" t="s">
        <v>14</v>
      </c>
      <c r="B5245">
        <v>0</v>
      </c>
      <c r="C5245">
        <v>9426</v>
      </c>
      <c r="D5245">
        <v>23</v>
      </c>
      <c r="E5245" s="1" t="s">
        <v>132</v>
      </c>
      <c r="F5245" s="2" t="s">
        <v>89</v>
      </c>
      <c r="G5245" s="3" t="s">
        <v>387</v>
      </c>
      <c r="H5245" s="3" t="s">
        <v>122</v>
      </c>
      <c r="I5245" s="1" t="s">
        <v>16</v>
      </c>
      <c r="J5245" t="s">
        <v>15</v>
      </c>
      <c r="K5245" s="8">
        <v>262760</v>
      </c>
      <c r="L5245">
        <v>262760</v>
      </c>
      <c r="M5245" s="6">
        <v>2627.6</v>
      </c>
      <c r="N5245" t="str">
        <f t="shared" si="82"/>
        <v>08</v>
      </c>
    </row>
    <row r="5246" spans="1:14" ht="15" customHeight="1" x14ac:dyDescent="0.25">
      <c r="A5246" t="s">
        <v>14</v>
      </c>
      <c r="B5246">
        <v>0</v>
      </c>
      <c r="C5246">
        <v>8820</v>
      </c>
      <c r="D5246">
        <v>23</v>
      </c>
      <c r="E5246" s="1" t="s">
        <v>134</v>
      </c>
      <c r="F5246" s="2" t="s">
        <v>89</v>
      </c>
      <c r="G5246" s="3" t="s">
        <v>401</v>
      </c>
      <c r="H5246" s="3" t="s">
        <v>73</v>
      </c>
      <c r="I5246" s="1" t="s">
        <v>16</v>
      </c>
      <c r="J5246" t="s">
        <v>15</v>
      </c>
      <c r="K5246" s="8">
        <v>295802</v>
      </c>
      <c r="L5246">
        <v>295802</v>
      </c>
      <c r="M5246" s="6">
        <v>2958.02</v>
      </c>
      <c r="N5246" t="str">
        <f t="shared" si="82"/>
        <v>06</v>
      </c>
    </row>
    <row r="5247" spans="1:14" ht="15" customHeight="1" x14ac:dyDescent="0.25">
      <c r="A5247" t="s">
        <v>14</v>
      </c>
      <c r="B5247">
        <v>0</v>
      </c>
      <c r="C5247">
        <v>8820</v>
      </c>
      <c r="D5247">
        <v>23</v>
      </c>
      <c r="E5247" s="1" t="s">
        <v>134</v>
      </c>
      <c r="F5247" s="2" t="s">
        <v>89</v>
      </c>
      <c r="G5247" s="3" t="s">
        <v>401</v>
      </c>
      <c r="H5247" s="3" t="s">
        <v>389</v>
      </c>
      <c r="I5247" s="1" t="s">
        <v>16</v>
      </c>
      <c r="J5247" t="s">
        <v>15</v>
      </c>
      <c r="K5247" s="8">
        <v>264921</v>
      </c>
      <c r="L5247">
        <v>-264921</v>
      </c>
      <c r="M5247" s="6">
        <v>-2649.21</v>
      </c>
      <c r="N5247" t="str">
        <f t="shared" si="82"/>
        <v>17</v>
      </c>
    </row>
    <row r="5248" spans="1:14" ht="15" customHeight="1" x14ac:dyDescent="0.25">
      <c r="A5248" t="s">
        <v>14</v>
      </c>
      <c r="B5248">
        <v>0</v>
      </c>
      <c r="C5248">
        <v>8820</v>
      </c>
      <c r="D5248">
        <v>23</v>
      </c>
      <c r="E5248" s="1" t="s">
        <v>134</v>
      </c>
      <c r="F5248" s="2" t="s">
        <v>89</v>
      </c>
      <c r="G5248" s="3" t="s">
        <v>390</v>
      </c>
      <c r="H5248" s="3" t="s">
        <v>114</v>
      </c>
      <c r="I5248" s="1" t="s">
        <v>16</v>
      </c>
      <c r="J5248" t="s">
        <v>15</v>
      </c>
      <c r="K5248" s="8">
        <v>101900</v>
      </c>
      <c r="L5248">
        <v>101900</v>
      </c>
      <c r="M5248" s="6">
        <v>1019</v>
      </c>
      <c r="N5248" t="str">
        <f t="shared" si="82"/>
        <v>05</v>
      </c>
    </row>
    <row r="5249" spans="1:14" ht="15" customHeight="1" x14ac:dyDescent="0.25">
      <c r="A5249" t="s">
        <v>14</v>
      </c>
      <c r="B5249">
        <v>0</v>
      </c>
      <c r="C5249">
        <v>8820</v>
      </c>
      <c r="D5249">
        <v>23</v>
      </c>
      <c r="E5249" s="1" t="s">
        <v>134</v>
      </c>
      <c r="F5249" s="2" t="s">
        <v>89</v>
      </c>
      <c r="G5249" s="3" t="s">
        <v>390</v>
      </c>
      <c r="H5249" s="3" t="s">
        <v>122</v>
      </c>
      <c r="I5249" s="1" t="s">
        <v>16</v>
      </c>
      <c r="J5249" t="s">
        <v>15</v>
      </c>
      <c r="K5249" s="8">
        <v>139671</v>
      </c>
      <c r="L5249">
        <v>139671</v>
      </c>
      <c r="M5249" s="6">
        <v>1396.71</v>
      </c>
      <c r="N5249" t="str">
        <f t="shared" si="82"/>
        <v>08</v>
      </c>
    </row>
    <row r="5250" spans="1:14" ht="15" customHeight="1" x14ac:dyDescent="0.25">
      <c r="A5250" t="s">
        <v>14</v>
      </c>
      <c r="B5250">
        <v>0</v>
      </c>
      <c r="C5250">
        <v>8820</v>
      </c>
      <c r="D5250">
        <v>23</v>
      </c>
      <c r="E5250" s="1" t="s">
        <v>134</v>
      </c>
      <c r="F5250" s="2" t="s">
        <v>89</v>
      </c>
      <c r="G5250" s="3" t="s">
        <v>390</v>
      </c>
      <c r="H5250" s="3" t="s">
        <v>389</v>
      </c>
      <c r="I5250" s="1" t="s">
        <v>16</v>
      </c>
      <c r="J5250" t="s">
        <v>15</v>
      </c>
      <c r="K5250" s="8">
        <v>97000</v>
      </c>
      <c r="L5250">
        <v>-97000</v>
      </c>
      <c r="M5250" s="6">
        <v>-970</v>
      </c>
      <c r="N5250" t="str">
        <f t="shared" si="82"/>
        <v>17</v>
      </c>
    </row>
    <row r="5251" spans="1:14" ht="15" customHeight="1" x14ac:dyDescent="0.25">
      <c r="A5251" t="s">
        <v>14</v>
      </c>
      <c r="B5251">
        <v>0</v>
      </c>
      <c r="C5251">
        <v>8820</v>
      </c>
      <c r="D5251">
        <v>23</v>
      </c>
      <c r="E5251" s="1" t="s">
        <v>134</v>
      </c>
      <c r="F5251" s="2" t="s">
        <v>89</v>
      </c>
      <c r="G5251" s="3" t="s">
        <v>391</v>
      </c>
      <c r="H5251" s="3" t="s">
        <v>73</v>
      </c>
      <c r="I5251" s="1" t="s">
        <v>16</v>
      </c>
      <c r="J5251" t="s">
        <v>15</v>
      </c>
      <c r="K5251" s="8">
        <v>70000</v>
      </c>
      <c r="L5251">
        <v>70000</v>
      </c>
      <c r="M5251" s="6">
        <v>700</v>
      </c>
      <c r="N5251" t="str">
        <f t="shared" si="82"/>
        <v>06</v>
      </c>
    </row>
    <row r="5252" spans="1:14" ht="15" customHeight="1" x14ac:dyDescent="0.25">
      <c r="A5252" t="s">
        <v>14</v>
      </c>
      <c r="B5252">
        <v>0</v>
      </c>
      <c r="C5252">
        <v>8820</v>
      </c>
      <c r="D5252">
        <v>23</v>
      </c>
      <c r="E5252" s="1" t="s">
        <v>134</v>
      </c>
      <c r="F5252" s="2" t="s">
        <v>89</v>
      </c>
      <c r="G5252" s="3" t="s">
        <v>417</v>
      </c>
      <c r="H5252" s="3" t="s">
        <v>73</v>
      </c>
      <c r="I5252" s="1" t="s">
        <v>16</v>
      </c>
      <c r="J5252" t="s">
        <v>15</v>
      </c>
      <c r="K5252" s="8">
        <v>42000</v>
      </c>
      <c r="L5252">
        <v>42000</v>
      </c>
      <c r="M5252" s="6">
        <v>420</v>
      </c>
      <c r="N5252" t="str">
        <f t="shared" si="82"/>
        <v>06</v>
      </c>
    </row>
    <row r="5253" spans="1:14" ht="15" customHeight="1" x14ac:dyDescent="0.25">
      <c r="A5253" t="s">
        <v>14</v>
      </c>
      <c r="B5253">
        <v>0</v>
      </c>
      <c r="C5253">
        <v>8820</v>
      </c>
      <c r="D5253">
        <v>23</v>
      </c>
      <c r="E5253" s="1" t="s">
        <v>134</v>
      </c>
      <c r="F5253" s="2" t="s">
        <v>89</v>
      </c>
      <c r="G5253" s="3" t="s">
        <v>392</v>
      </c>
      <c r="H5253" s="3" t="s">
        <v>73</v>
      </c>
      <c r="I5253" s="1" t="s">
        <v>16</v>
      </c>
      <c r="J5253" t="s">
        <v>15</v>
      </c>
      <c r="K5253" s="8">
        <v>1779696</v>
      </c>
      <c r="L5253">
        <v>1779696</v>
      </c>
      <c r="M5253" s="6">
        <v>17796.96</v>
      </c>
      <c r="N5253" t="str">
        <f t="shared" si="82"/>
        <v>06</v>
      </c>
    </row>
    <row r="5254" spans="1:14" ht="15" customHeight="1" x14ac:dyDescent="0.25">
      <c r="A5254" t="s">
        <v>14</v>
      </c>
      <c r="B5254">
        <v>0</v>
      </c>
      <c r="C5254">
        <v>8820</v>
      </c>
      <c r="D5254">
        <v>23</v>
      </c>
      <c r="E5254" s="1" t="s">
        <v>134</v>
      </c>
      <c r="F5254" s="2" t="s">
        <v>89</v>
      </c>
      <c r="G5254" s="3" t="s">
        <v>392</v>
      </c>
      <c r="H5254" s="3" t="s">
        <v>389</v>
      </c>
      <c r="I5254" s="1" t="s">
        <v>16</v>
      </c>
      <c r="J5254" t="s">
        <v>15</v>
      </c>
      <c r="K5254" s="8">
        <v>1702727</v>
      </c>
      <c r="L5254">
        <v>-1702727</v>
      </c>
      <c r="M5254" s="6">
        <v>-17027.27</v>
      </c>
      <c r="N5254" t="str">
        <f t="shared" si="82"/>
        <v>17</v>
      </c>
    </row>
    <row r="5255" spans="1:14" ht="15" customHeight="1" x14ac:dyDescent="0.25">
      <c r="A5255" t="s">
        <v>14</v>
      </c>
      <c r="B5255">
        <v>0</v>
      </c>
      <c r="C5255">
        <v>8820</v>
      </c>
      <c r="D5255">
        <v>23</v>
      </c>
      <c r="E5255" s="1" t="s">
        <v>134</v>
      </c>
      <c r="F5255" s="2" t="s">
        <v>89</v>
      </c>
      <c r="G5255" s="3" t="s">
        <v>395</v>
      </c>
      <c r="H5255" s="3" t="s">
        <v>73</v>
      </c>
      <c r="I5255" s="1" t="s">
        <v>16</v>
      </c>
      <c r="J5255" t="s">
        <v>15</v>
      </c>
      <c r="K5255" s="8">
        <v>266636</v>
      </c>
      <c r="L5255">
        <v>266636</v>
      </c>
      <c r="M5255" s="6">
        <v>2666.36</v>
      </c>
      <c r="N5255" t="str">
        <f t="shared" si="82"/>
        <v>06</v>
      </c>
    </row>
    <row r="5256" spans="1:14" ht="15" customHeight="1" x14ac:dyDescent="0.25">
      <c r="A5256" t="s">
        <v>14</v>
      </c>
      <c r="B5256">
        <v>0</v>
      </c>
      <c r="C5256">
        <v>8820</v>
      </c>
      <c r="D5256">
        <v>23</v>
      </c>
      <c r="E5256" s="1" t="s">
        <v>134</v>
      </c>
      <c r="F5256" s="2" t="s">
        <v>89</v>
      </c>
      <c r="G5256" s="3" t="s">
        <v>395</v>
      </c>
      <c r="H5256" s="3" t="s">
        <v>396</v>
      </c>
      <c r="I5256" s="1" t="s">
        <v>16</v>
      </c>
      <c r="J5256" t="s">
        <v>15</v>
      </c>
      <c r="K5256" s="8">
        <v>401219</v>
      </c>
      <c r="L5256">
        <v>-401219</v>
      </c>
      <c r="M5256" s="6">
        <v>-4012.19</v>
      </c>
      <c r="N5256" t="str">
        <f t="shared" si="82"/>
        <v>17</v>
      </c>
    </row>
    <row r="5257" spans="1:14" ht="15" customHeight="1" x14ac:dyDescent="0.25">
      <c r="A5257" t="s">
        <v>14</v>
      </c>
      <c r="B5257">
        <v>0</v>
      </c>
      <c r="C5257">
        <v>8820</v>
      </c>
      <c r="D5257">
        <v>23</v>
      </c>
      <c r="E5257" s="1" t="s">
        <v>134</v>
      </c>
      <c r="F5257" s="2" t="s">
        <v>89</v>
      </c>
      <c r="G5257" s="3" t="s">
        <v>395</v>
      </c>
      <c r="H5257" s="3" t="s">
        <v>334</v>
      </c>
      <c r="I5257" s="1" t="s">
        <v>16</v>
      </c>
      <c r="J5257" t="s">
        <v>15</v>
      </c>
      <c r="K5257" s="8">
        <v>49831</v>
      </c>
      <c r="L5257">
        <v>-49831</v>
      </c>
      <c r="M5257" s="6">
        <v>-498.31</v>
      </c>
      <c r="N5257" t="str">
        <f t="shared" si="82"/>
        <v>52</v>
      </c>
    </row>
    <row r="5258" spans="1:14" ht="15" customHeight="1" x14ac:dyDescent="0.25">
      <c r="A5258" t="s">
        <v>14</v>
      </c>
      <c r="B5258">
        <v>0</v>
      </c>
      <c r="C5258">
        <v>8820</v>
      </c>
      <c r="D5258">
        <v>23</v>
      </c>
      <c r="E5258" s="1" t="s">
        <v>134</v>
      </c>
      <c r="F5258" s="2" t="s">
        <v>89</v>
      </c>
      <c r="G5258" s="3" t="s">
        <v>397</v>
      </c>
      <c r="H5258" s="3" t="s">
        <v>66</v>
      </c>
      <c r="I5258" s="1" t="s">
        <v>64</v>
      </c>
      <c r="J5258" t="s">
        <v>15</v>
      </c>
      <c r="K5258" s="8">
        <v>100997</v>
      </c>
      <c r="L5258">
        <v>100997</v>
      </c>
      <c r="M5258" s="6">
        <v>1009.97</v>
      </c>
      <c r="N5258" t="str">
        <f t="shared" si="82"/>
        <v>01</v>
      </c>
    </row>
    <row r="5259" spans="1:14" ht="15" customHeight="1" x14ac:dyDescent="0.25">
      <c r="A5259" t="s">
        <v>14</v>
      </c>
      <c r="B5259">
        <v>0</v>
      </c>
      <c r="C5259">
        <v>8820</v>
      </c>
      <c r="D5259">
        <v>23</v>
      </c>
      <c r="E5259" s="1" t="s">
        <v>134</v>
      </c>
      <c r="F5259" s="2" t="s">
        <v>89</v>
      </c>
      <c r="G5259" s="3" t="s">
        <v>397</v>
      </c>
      <c r="H5259" s="3" t="s">
        <v>69</v>
      </c>
      <c r="I5259" s="1" t="s">
        <v>64</v>
      </c>
      <c r="J5259" t="s">
        <v>15</v>
      </c>
      <c r="K5259" s="8">
        <v>822</v>
      </c>
      <c r="L5259">
        <v>822</v>
      </c>
      <c r="M5259" s="6">
        <v>8.2200000000000006</v>
      </c>
      <c r="N5259" t="str">
        <f t="shared" si="82"/>
        <v>02</v>
      </c>
    </row>
    <row r="5260" spans="1:14" ht="15" customHeight="1" x14ac:dyDescent="0.25">
      <c r="A5260" t="s">
        <v>14</v>
      </c>
      <c r="B5260">
        <v>0</v>
      </c>
      <c r="C5260">
        <v>8820</v>
      </c>
      <c r="D5260">
        <v>23</v>
      </c>
      <c r="E5260" s="1" t="s">
        <v>134</v>
      </c>
      <c r="F5260" s="2" t="s">
        <v>89</v>
      </c>
      <c r="G5260" s="3" t="s">
        <v>397</v>
      </c>
      <c r="H5260" s="3" t="s">
        <v>70</v>
      </c>
      <c r="I5260" s="1" t="s">
        <v>64</v>
      </c>
      <c r="J5260" t="s">
        <v>15</v>
      </c>
      <c r="K5260" s="8">
        <v>19632</v>
      </c>
      <c r="L5260">
        <v>19632</v>
      </c>
      <c r="M5260" s="6">
        <v>196.32</v>
      </c>
      <c r="N5260" t="str">
        <f t="shared" si="82"/>
        <v>02</v>
      </c>
    </row>
    <row r="5261" spans="1:14" ht="15" customHeight="1" x14ac:dyDescent="0.25">
      <c r="A5261" t="s">
        <v>14</v>
      </c>
      <c r="B5261">
        <v>0</v>
      </c>
      <c r="C5261">
        <v>8820</v>
      </c>
      <c r="D5261">
        <v>23</v>
      </c>
      <c r="E5261" s="1" t="s">
        <v>134</v>
      </c>
      <c r="F5261" s="2" t="s">
        <v>89</v>
      </c>
      <c r="G5261" s="3" t="s">
        <v>397</v>
      </c>
      <c r="H5261" s="3" t="s">
        <v>71</v>
      </c>
      <c r="I5261" s="1" t="s">
        <v>16</v>
      </c>
      <c r="J5261" t="s">
        <v>15</v>
      </c>
      <c r="K5261" s="8">
        <v>196479</v>
      </c>
      <c r="L5261">
        <v>196479</v>
      </c>
      <c r="M5261" s="6">
        <v>1964.79</v>
      </c>
      <c r="N5261" t="str">
        <f t="shared" si="82"/>
        <v>05</v>
      </c>
    </row>
    <row r="5262" spans="1:14" ht="15" customHeight="1" x14ac:dyDescent="0.25">
      <c r="A5262" t="s">
        <v>14</v>
      </c>
      <c r="B5262">
        <v>0</v>
      </c>
      <c r="C5262">
        <v>8820</v>
      </c>
      <c r="D5262">
        <v>23</v>
      </c>
      <c r="E5262" s="1" t="s">
        <v>134</v>
      </c>
      <c r="F5262" s="2" t="s">
        <v>89</v>
      </c>
      <c r="G5262" s="3" t="s">
        <v>397</v>
      </c>
      <c r="H5262" s="3" t="s">
        <v>73</v>
      </c>
      <c r="I5262" s="1" t="s">
        <v>16</v>
      </c>
      <c r="J5262" t="s">
        <v>15</v>
      </c>
      <c r="K5262" s="8">
        <v>687674</v>
      </c>
      <c r="L5262">
        <v>687674</v>
      </c>
      <c r="M5262" s="6">
        <v>6876.74</v>
      </c>
      <c r="N5262" t="str">
        <f t="shared" si="82"/>
        <v>06</v>
      </c>
    </row>
    <row r="5263" spans="1:14" ht="15" customHeight="1" x14ac:dyDescent="0.25">
      <c r="A5263" t="s">
        <v>14</v>
      </c>
      <c r="B5263">
        <v>0</v>
      </c>
      <c r="C5263">
        <v>8820</v>
      </c>
      <c r="D5263">
        <v>23</v>
      </c>
      <c r="E5263" s="1" t="s">
        <v>134</v>
      </c>
      <c r="F5263" s="2" t="s">
        <v>89</v>
      </c>
      <c r="G5263" s="3" t="s">
        <v>397</v>
      </c>
      <c r="H5263" s="3" t="s">
        <v>396</v>
      </c>
      <c r="I5263" s="1" t="s">
        <v>16</v>
      </c>
      <c r="J5263" t="s">
        <v>15</v>
      </c>
      <c r="K5263" s="8">
        <v>2386</v>
      </c>
      <c r="L5263">
        <v>-2386</v>
      </c>
      <c r="M5263" s="6">
        <v>-23.86</v>
      </c>
      <c r="N5263" t="str">
        <f t="shared" ref="N5263:N5326" si="83">LEFT(H5263,2)</f>
        <v>17</v>
      </c>
    </row>
    <row r="5264" spans="1:14" ht="15" customHeight="1" x14ac:dyDescent="0.25">
      <c r="A5264" t="s">
        <v>14</v>
      </c>
      <c r="B5264">
        <v>0</v>
      </c>
      <c r="C5264">
        <v>8820</v>
      </c>
      <c r="D5264">
        <v>23</v>
      </c>
      <c r="E5264" s="1" t="s">
        <v>134</v>
      </c>
      <c r="F5264" s="2" t="s">
        <v>89</v>
      </c>
      <c r="G5264" s="3" t="s">
        <v>397</v>
      </c>
      <c r="H5264" s="3" t="s">
        <v>398</v>
      </c>
      <c r="I5264" s="1" t="s">
        <v>16</v>
      </c>
      <c r="J5264" t="s">
        <v>15</v>
      </c>
      <c r="K5264" s="8">
        <v>399</v>
      </c>
      <c r="L5264">
        <v>-399</v>
      </c>
      <c r="M5264" s="6">
        <v>-3.99</v>
      </c>
      <c r="N5264" t="str">
        <f t="shared" si="83"/>
        <v>17</v>
      </c>
    </row>
    <row r="5265" spans="1:14" ht="15" customHeight="1" x14ac:dyDescent="0.25">
      <c r="A5265" t="s">
        <v>14</v>
      </c>
      <c r="B5265">
        <v>0</v>
      </c>
      <c r="C5265">
        <v>8820</v>
      </c>
      <c r="D5265">
        <v>23</v>
      </c>
      <c r="E5265" s="1" t="s">
        <v>134</v>
      </c>
      <c r="F5265" s="2" t="s">
        <v>89</v>
      </c>
      <c r="G5265" s="3" t="s">
        <v>397</v>
      </c>
      <c r="H5265" s="3" t="s">
        <v>389</v>
      </c>
      <c r="I5265" s="1" t="s">
        <v>16</v>
      </c>
      <c r="J5265" t="s">
        <v>15</v>
      </c>
      <c r="K5265" s="8">
        <v>1435459</v>
      </c>
      <c r="L5265">
        <v>-1435459</v>
      </c>
      <c r="M5265" s="6">
        <v>-14354.59</v>
      </c>
      <c r="N5265" t="str">
        <f t="shared" si="83"/>
        <v>17</v>
      </c>
    </row>
    <row r="5266" spans="1:14" ht="15" customHeight="1" x14ac:dyDescent="0.25">
      <c r="A5266" t="s">
        <v>14</v>
      </c>
      <c r="B5266">
        <v>0</v>
      </c>
      <c r="C5266">
        <v>8820</v>
      </c>
      <c r="D5266">
        <v>23</v>
      </c>
      <c r="E5266" s="1" t="s">
        <v>134</v>
      </c>
      <c r="F5266" s="2" t="s">
        <v>89</v>
      </c>
      <c r="G5266" s="3" t="s">
        <v>403</v>
      </c>
      <c r="H5266" s="3" t="s">
        <v>71</v>
      </c>
      <c r="I5266" s="1" t="s">
        <v>16</v>
      </c>
      <c r="J5266" t="s">
        <v>15</v>
      </c>
      <c r="K5266" s="8">
        <v>3899</v>
      </c>
      <c r="L5266">
        <v>3899</v>
      </c>
      <c r="M5266" s="6">
        <v>38.99</v>
      </c>
      <c r="N5266" t="str">
        <f t="shared" si="83"/>
        <v>05</v>
      </c>
    </row>
    <row r="5267" spans="1:14" ht="15" customHeight="1" x14ac:dyDescent="0.25">
      <c r="A5267" t="s">
        <v>14</v>
      </c>
      <c r="B5267">
        <v>0</v>
      </c>
      <c r="C5267">
        <v>8820</v>
      </c>
      <c r="D5267">
        <v>23</v>
      </c>
      <c r="E5267" s="1" t="s">
        <v>134</v>
      </c>
      <c r="F5267" s="2" t="s">
        <v>89</v>
      </c>
      <c r="G5267" s="3" t="s">
        <v>403</v>
      </c>
      <c r="H5267" s="3" t="s">
        <v>73</v>
      </c>
      <c r="I5267" s="1" t="s">
        <v>16</v>
      </c>
      <c r="J5267" t="s">
        <v>15</v>
      </c>
      <c r="K5267" s="8">
        <v>18796</v>
      </c>
      <c r="L5267">
        <v>18796</v>
      </c>
      <c r="M5267" s="6">
        <v>187.96</v>
      </c>
      <c r="N5267" t="str">
        <f t="shared" si="83"/>
        <v>06</v>
      </c>
    </row>
    <row r="5268" spans="1:14" ht="15" customHeight="1" x14ac:dyDescent="0.25">
      <c r="A5268" t="s">
        <v>14</v>
      </c>
      <c r="B5268">
        <v>0</v>
      </c>
      <c r="C5268">
        <v>8820</v>
      </c>
      <c r="D5268">
        <v>23</v>
      </c>
      <c r="E5268" s="1" t="s">
        <v>134</v>
      </c>
      <c r="F5268" s="2" t="s">
        <v>89</v>
      </c>
      <c r="G5268" s="3" t="s">
        <v>412</v>
      </c>
      <c r="H5268" s="3" t="s">
        <v>114</v>
      </c>
      <c r="I5268" s="1" t="s">
        <v>16</v>
      </c>
      <c r="J5268" t="s">
        <v>15</v>
      </c>
      <c r="K5268" s="8">
        <v>124000</v>
      </c>
      <c r="L5268">
        <v>124000</v>
      </c>
      <c r="M5268" s="6">
        <v>1240</v>
      </c>
      <c r="N5268" t="str">
        <f t="shared" si="83"/>
        <v>05</v>
      </c>
    </row>
    <row r="5269" spans="1:14" ht="15" customHeight="1" x14ac:dyDescent="0.25">
      <c r="A5269" t="s">
        <v>14</v>
      </c>
      <c r="B5269">
        <v>0</v>
      </c>
      <c r="C5269">
        <v>8820</v>
      </c>
      <c r="D5269">
        <v>23</v>
      </c>
      <c r="E5269" s="1" t="s">
        <v>134</v>
      </c>
      <c r="F5269" s="2" t="s">
        <v>89</v>
      </c>
      <c r="G5269" s="3" t="s">
        <v>412</v>
      </c>
      <c r="H5269" s="3" t="s">
        <v>73</v>
      </c>
      <c r="I5269" s="1" t="s">
        <v>16</v>
      </c>
      <c r="J5269" t="s">
        <v>15</v>
      </c>
      <c r="K5269" s="8">
        <v>13875</v>
      </c>
      <c r="L5269">
        <v>13875</v>
      </c>
      <c r="M5269" s="6">
        <v>138.75</v>
      </c>
      <c r="N5269" t="str">
        <f t="shared" si="83"/>
        <v>06</v>
      </c>
    </row>
    <row r="5270" spans="1:14" ht="15" customHeight="1" x14ac:dyDescent="0.25">
      <c r="A5270" t="s">
        <v>14</v>
      </c>
      <c r="B5270">
        <v>0</v>
      </c>
      <c r="C5270">
        <v>8820</v>
      </c>
      <c r="D5270">
        <v>23</v>
      </c>
      <c r="E5270" s="1" t="s">
        <v>134</v>
      </c>
      <c r="F5270" s="2" t="s">
        <v>89</v>
      </c>
      <c r="G5270" s="3" t="s">
        <v>412</v>
      </c>
      <c r="H5270" s="3" t="s">
        <v>122</v>
      </c>
      <c r="I5270" s="1" t="s">
        <v>16</v>
      </c>
      <c r="J5270" t="s">
        <v>15</v>
      </c>
      <c r="K5270" s="8">
        <v>69610</v>
      </c>
      <c r="L5270">
        <v>69610</v>
      </c>
      <c r="M5270" s="6">
        <v>696.1</v>
      </c>
      <c r="N5270" t="str">
        <f t="shared" si="83"/>
        <v>08</v>
      </c>
    </row>
    <row r="5271" spans="1:14" ht="15" customHeight="1" x14ac:dyDescent="0.25">
      <c r="A5271" t="s">
        <v>14</v>
      </c>
      <c r="B5271">
        <v>0</v>
      </c>
      <c r="C5271">
        <v>8820</v>
      </c>
      <c r="D5271">
        <v>23</v>
      </c>
      <c r="E5271" s="1" t="s">
        <v>134</v>
      </c>
      <c r="F5271" s="2" t="s">
        <v>89</v>
      </c>
      <c r="G5271" s="3" t="s">
        <v>412</v>
      </c>
      <c r="H5271" s="3" t="s">
        <v>389</v>
      </c>
      <c r="I5271" s="1" t="s">
        <v>16</v>
      </c>
      <c r="J5271" t="s">
        <v>15</v>
      </c>
      <c r="K5271" s="8">
        <v>101000</v>
      </c>
      <c r="L5271">
        <v>-101000</v>
      </c>
      <c r="M5271" s="6">
        <v>-1010</v>
      </c>
      <c r="N5271" t="str">
        <f t="shared" si="83"/>
        <v>17</v>
      </c>
    </row>
    <row r="5272" spans="1:14" ht="15" customHeight="1" x14ac:dyDescent="0.25">
      <c r="A5272" t="s">
        <v>14</v>
      </c>
      <c r="B5272">
        <v>0</v>
      </c>
      <c r="C5272">
        <v>8820</v>
      </c>
      <c r="D5272">
        <v>23</v>
      </c>
      <c r="E5272" s="1" t="s">
        <v>134</v>
      </c>
      <c r="F5272" s="2" t="s">
        <v>89</v>
      </c>
      <c r="G5272" s="3" t="s">
        <v>413</v>
      </c>
      <c r="H5272" s="3" t="s">
        <v>114</v>
      </c>
      <c r="I5272" s="1" t="s">
        <v>16</v>
      </c>
      <c r="J5272" t="s">
        <v>15</v>
      </c>
      <c r="K5272" s="8">
        <v>132000</v>
      </c>
      <c r="L5272">
        <v>132000</v>
      </c>
      <c r="M5272" s="6">
        <v>1320</v>
      </c>
      <c r="N5272" t="str">
        <f t="shared" si="83"/>
        <v>05</v>
      </c>
    </row>
    <row r="5273" spans="1:14" ht="15" customHeight="1" x14ac:dyDescent="0.25">
      <c r="A5273" t="s">
        <v>14</v>
      </c>
      <c r="B5273">
        <v>0</v>
      </c>
      <c r="C5273">
        <v>8820</v>
      </c>
      <c r="D5273">
        <v>23</v>
      </c>
      <c r="E5273" s="1" t="s">
        <v>134</v>
      </c>
      <c r="F5273" s="2" t="s">
        <v>89</v>
      </c>
      <c r="G5273" s="3" t="s">
        <v>413</v>
      </c>
      <c r="H5273" s="3" t="s">
        <v>122</v>
      </c>
      <c r="I5273" s="1" t="s">
        <v>16</v>
      </c>
      <c r="J5273" t="s">
        <v>15</v>
      </c>
      <c r="K5273" s="8">
        <v>150483</v>
      </c>
      <c r="L5273">
        <v>150483</v>
      </c>
      <c r="M5273" s="6">
        <v>1504.83</v>
      </c>
      <c r="N5273" t="str">
        <f t="shared" si="83"/>
        <v>08</v>
      </c>
    </row>
    <row r="5274" spans="1:14" ht="15" customHeight="1" x14ac:dyDescent="0.25">
      <c r="A5274" t="s">
        <v>14</v>
      </c>
      <c r="B5274">
        <v>0</v>
      </c>
      <c r="C5274">
        <v>8820</v>
      </c>
      <c r="D5274">
        <v>23</v>
      </c>
      <c r="E5274" s="1" t="s">
        <v>134</v>
      </c>
      <c r="F5274" s="2" t="s">
        <v>89</v>
      </c>
      <c r="G5274" s="3" t="s">
        <v>413</v>
      </c>
      <c r="H5274" s="3" t="s">
        <v>389</v>
      </c>
      <c r="I5274" s="1" t="s">
        <v>16</v>
      </c>
      <c r="J5274" t="s">
        <v>15</v>
      </c>
      <c r="K5274" s="8">
        <v>153060</v>
      </c>
      <c r="L5274">
        <v>-153060</v>
      </c>
      <c r="M5274" s="6">
        <v>-1530.6000000000001</v>
      </c>
      <c r="N5274" t="str">
        <f t="shared" si="83"/>
        <v>17</v>
      </c>
    </row>
    <row r="5275" spans="1:14" ht="15" customHeight="1" x14ac:dyDescent="0.25">
      <c r="A5275" t="s">
        <v>14</v>
      </c>
      <c r="B5275">
        <v>0</v>
      </c>
      <c r="C5275">
        <v>8820</v>
      </c>
      <c r="D5275">
        <v>23</v>
      </c>
      <c r="E5275" s="1" t="s">
        <v>134</v>
      </c>
      <c r="F5275" s="2" t="s">
        <v>89</v>
      </c>
      <c r="G5275" s="3" t="s">
        <v>414</v>
      </c>
      <c r="H5275" s="3" t="s">
        <v>114</v>
      </c>
      <c r="I5275" s="1" t="s">
        <v>16</v>
      </c>
      <c r="J5275" t="s">
        <v>15</v>
      </c>
      <c r="K5275" s="8">
        <v>230600</v>
      </c>
      <c r="L5275">
        <v>230600</v>
      </c>
      <c r="M5275" s="6">
        <v>2306</v>
      </c>
      <c r="N5275" t="str">
        <f t="shared" si="83"/>
        <v>05</v>
      </c>
    </row>
    <row r="5276" spans="1:14" ht="15" customHeight="1" x14ac:dyDescent="0.25">
      <c r="A5276" t="s">
        <v>14</v>
      </c>
      <c r="B5276">
        <v>0</v>
      </c>
      <c r="C5276">
        <v>8820</v>
      </c>
      <c r="D5276">
        <v>23</v>
      </c>
      <c r="E5276" s="1" t="s">
        <v>134</v>
      </c>
      <c r="F5276" s="2" t="s">
        <v>89</v>
      </c>
      <c r="G5276" s="3" t="s">
        <v>414</v>
      </c>
      <c r="H5276" s="3" t="s">
        <v>122</v>
      </c>
      <c r="I5276" s="1" t="s">
        <v>16</v>
      </c>
      <c r="J5276" t="s">
        <v>15</v>
      </c>
      <c r="K5276" s="8">
        <v>148876</v>
      </c>
      <c r="L5276">
        <v>148876</v>
      </c>
      <c r="M5276" s="6">
        <v>1488.76</v>
      </c>
      <c r="N5276" t="str">
        <f t="shared" si="83"/>
        <v>08</v>
      </c>
    </row>
    <row r="5277" spans="1:14" ht="15" customHeight="1" x14ac:dyDescent="0.25">
      <c r="A5277" t="s">
        <v>14</v>
      </c>
      <c r="B5277">
        <v>0</v>
      </c>
      <c r="C5277">
        <v>8820</v>
      </c>
      <c r="D5277">
        <v>23</v>
      </c>
      <c r="E5277" s="1" t="s">
        <v>134</v>
      </c>
      <c r="F5277" s="2" t="s">
        <v>89</v>
      </c>
      <c r="G5277" s="3" t="s">
        <v>414</v>
      </c>
      <c r="H5277" s="3" t="s">
        <v>389</v>
      </c>
      <c r="I5277" s="1" t="s">
        <v>16</v>
      </c>
      <c r="J5277" t="s">
        <v>15</v>
      </c>
      <c r="K5277" s="8">
        <v>224500</v>
      </c>
      <c r="L5277">
        <v>-224500</v>
      </c>
      <c r="M5277" s="6">
        <v>-2245</v>
      </c>
      <c r="N5277" t="str">
        <f t="shared" si="83"/>
        <v>17</v>
      </c>
    </row>
    <row r="5278" spans="1:14" ht="15" customHeight="1" x14ac:dyDescent="0.25">
      <c r="A5278" t="s">
        <v>14</v>
      </c>
      <c r="B5278">
        <v>0</v>
      </c>
      <c r="C5278">
        <v>8820</v>
      </c>
      <c r="D5278">
        <v>23</v>
      </c>
      <c r="E5278" s="1" t="s">
        <v>134</v>
      </c>
      <c r="F5278" s="2" t="s">
        <v>89</v>
      </c>
      <c r="G5278" s="3" t="s">
        <v>415</v>
      </c>
      <c r="H5278" s="3" t="s">
        <v>114</v>
      </c>
      <c r="I5278" s="1" t="s">
        <v>16</v>
      </c>
      <c r="J5278" t="s">
        <v>15</v>
      </c>
      <c r="K5278" s="8">
        <v>213100</v>
      </c>
      <c r="L5278">
        <v>213100</v>
      </c>
      <c r="M5278" s="6">
        <v>2131</v>
      </c>
      <c r="N5278" t="str">
        <f t="shared" si="83"/>
        <v>05</v>
      </c>
    </row>
    <row r="5279" spans="1:14" ht="15" customHeight="1" x14ac:dyDescent="0.25">
      <c r="A5279" t="s">
        <v>14</v>
      </c>
      <c r="B5279">
        <v>0</v>
      </c>
      <c r="C5279">
        <v>8820</v>
      </c>
      <c r="D5279">
        <v>23</v>
      </c>
      <c r="E5279" s="1" t="s">
        <v>134</v>
      </c>
      <c r="F5279" s="2" t="s">
        <v>89</v>
      </c>
      <c r="G5279" s="3" t="s">
        <v>415</v>
      </c>
      <c r="H5279" s="3" t="s">
        <v>122</v>
      </c>
      <c r="I5279" s="1" t="s">
        <v>16</v>
      </c>
      <c r="J5279" t="s">
        <v>15</v>
      </c>
      <c r="K5279" s="8">
        <v>60025</v>
      </c>
      <c r="L5279">
        <v>60025</v>
      </c>
      <c r="M5279" s="6">
        <v>600.25</v>
      </c>
      <c r="N5279" t="str">
        <f t="shared" si="83"/>
        <v>08</v>
      </c>
    </row>
    <row r="5280" spans="1:14" ht="15" customHeight="1" x14ac:dyDescent="0.25">
      <c r="A5280" t="s">
        <v>14</v>
      </c>
      <c r="B5280">
        <v>0</v>
      </c>
      <c r="C5280">
        <v>8820</v>
      </c>
      <c r="D5280">
        <v>23</v>
      </c>
      <c r="E5280" s="1" t="s">
        <v>134</v>
      </c>
      <c r="F5280" s="2" t="s">
        <v>89</v>
      </c>
      <c r="G5280" s="3" t="s">
        <v>415</v>
      </c>
      <c r="H5280" s="3" t="s">
        <v>389</v>
      </c>
      <c r="I5280" s="1" t="s">
        <v>16</v>
      </c>
      <c r="J5280" t="s">
        <v>15</v>
      </c>
      <c r="K5280" s="8">
        <v>265525</v>
      </c>
      <c r="L5280">
        <v>-265525</v>
      </c>
      <c r="M5280" s="6">
        <v>-2655.25</v>
      </c>
      <c r="N5280" t="str">
        <f t="shared" si="83"/>
        <v>17</v>
      </c>
    </row>
    <row r="5281" spans="1:14" ht="15" customHeight="1" x14ac:dyDescent="0.25">
      <c r="A5281" t="s">
        <v>14</v>
      </c>
      <c r="B5281">
        <v>0</v>
      </c>
      <c r="C5281">
        <v>8820</v>
      </c>
      <c r="D5281">
        <v>23</v>
      </c>
      <c r="E5281" s="1" t="s">
        <v>134</v>
      </c>
      <c r="F5281" s="2" t="s">
        <v>89</v>
      </c>
      <c r="G5281" s="3" t="s">
        <v>406</v>
      </c>
      <c r="H5281" s="3" t="s">
        <v>73</v>
      </c>
      <c r="I5281" s="1" t="s">
        <v>16</v>
      </c>
      <c r="J5281" t="s">
        <v>15</v>
      </c>
      <c r="K5281" s="8">
        <v>6900</v>
      </c>
      <c r="L5281">
        <v>6900</v>
      </c>
      <c r="M5281" s="6">
        <v>69</v>
      </c>
      <c r="N5281" t="str">
        <f t="shared" si="83"/>
        <v>06</v>
      </c>
    </row>
    <row r="5282" spans="1:14" ht="15" customHeight="1" x14ac:dyDescent="0.25">
      <c r="A5282" t="s">
        <v>14</v>
      </c>
      <c r="B5282">
        <v>0</v>
      </c>
      <c r="C5282">
        <v>8820</v>
      </c>
      <c r="D5282">
        <v>23</v>
      </c>
      <c r="E5282" s="1" t="s">
        <v>134</v>
      </c>
      <c r="F5282" s="2" t="s">
        <v>89</v>
      </c>
      <c r="G5282" s="3" t="s">
        <v>406</v>
      </c>
      <c r="H5282" s="3" t="s">
        <v>389</v>
      </c>
      <c r="I5282" s="1" t="s">
        <v>16</v>
      </c>
      <c r="J5282" t="s">
        <v>15</v>
      </c>
      <c r="K5282" s="8">
        <v>188687</v>
      </c>
      <c r="L5282">
        <v>-188687</v>
      </c>
      <c r="M5282" s="6">
        <v>-1886.8700000000001</v>
      </c>
      <c r="N5282" t="str">
        <f t="shared" si="83"/>
        <v>17</v>
      </c>
    </row>
    <row r="5283" spans="1:14" ht="15" customHeight="1" x14ac:dyDescent="0.25">
      <c r="A5283" t="s">
        <v>14</v>
      </c>
      <c r="B5283">
        <v>0</v>
      </c>
      <c r="C5283">
        <v>8820</v>
      </c>
      <c r="D5283">
        <v>23</v>
      </c>
      <c r="E5283" s="1" t="s">
        <v>134</v>
      </c>
      <c r="F5283" s="2" t="s">
        <v>89</v>
      </c>
      <c r="G5283" s="3" t="s">
        <v>399</v>
      </c>
      <c r="H5283" s="3" t="s">
        <v>396</v>
      </c>
      <c r="I5283" s="1" t="s">
        <v>16</v>
      </c>
      <c r="J5283" t="s">
        <v>15</v>
      </c>
      <c r="K5283" s="8">
        <v>182407</v>
      </c>
      <c r="L5283">
        <v>-182407</v>
      </c>
      <c r="M5283" s="6">
        <v>-1824.07</v>
      </c>
      <c r="N5283" t="str">
        <f t="shared" si="83"/>
        <v>17</v>
      </c>
    </row>
    <row r="5284" spans="1:14" ht="15" customHeight="1" x14ac:dyDescent="0.25">
      <c r="A5284" t="s">
        <v>14</v>
      </c>
      <c r="B5284">
        <v>0</v>
      </c>
      <c r="C5284">
        <v>8820</v>
      </c>
      <c r="D5284">
        <v>23</v>
      </c>
      <c r="E5284" s="1" t="s">
        <v>134</v>
      </c>
      <c r="F5284" s="2" t="s">
        <v>89</v>
      </c>
      <c r="G5284" s="3" t="s">
        <v>399</v>
      </c>
      <c r="H5284" s="3" t="s">
        <v>334</v>
      </c>
      <c r="I5284" s="1" t="s">
        <v>16</v>
      </c>
      <c r="J5284" t="s">
        <v>15</v>
      </c>
      <c r="K5284" s="8">
        <v>24347</v>
      </c>
      <c r="L5284">
        <v>-24347</v>
      </c>
      <c r="M5284" s="6">
        <v>-243.47</v>
      </c>
      <c r="N5284" t="str">
        <f t="shared" si="83"/>
        <v>52</v>
      </c>
    </row>
    <row r="5285" spans="1:14" ht="15" customHeight="1" x14ac:dyDescent="0.25">
      <c r="A5285" t="s">
        <v>14</v>
      </c>
      <c r="B5285">
        <v>0</v>
      </c>
      <c r="C5285">
        <v>1013</v>
      </c>
      <c r="D5285">
        <v>23</v>
      </c>
      <c r="E5285" s="1" t="s">
        <v>136</v>
      </c>
      <c r="F5285" s="2" t="s">
        <v>89</v>
      </c>
      <c r="G5285" s="3" t="s">
        <v>401</v>
      </c>
      <c r="H5285" s="3" t="s">
        <v>73</v>
      </c>
      <c r="I5285" s="1" t="s">
        <v>16</v>
      </c>
      <c r="J5285" t="s">
        <v>15</v>
      </c>
      <c r="K5285" s="8">
        <v>51442</v>
      </c>
      <c r="L5285">
        <v>51442</v>
      </c>
      <c r="M5285" s="6">
        <v>514.41999999999996</v>
      </c>
      <c r="N5285" t="str">
        <f t="shared" si="83"/>
        <v>06</v>
      </c>
    </row>
    <row r="5286" spans="1:14" ht="15" customHeight="1" x14ac:dyDescent="0.25">
      <c r="A5286" t="s">
        <v>14</v>
      </c>
      <c r="B5286">
        <v>0</v>
      </c>
      <c r="C5286">
        <v>1013</v>
      </c>
      <c r="D5286">
        <v>23</v>
      </c>
      <c r="E5286" s="1" t="s">
        <v>136</v>
      </c>
      <c r="F5286" s="2" t="s">
        <v>89</v>
      </c>
      <c r="G5286" s="3" t="s">
        <v>418</v>
      </c>
      <c r="H5286" s="3" t="s">
        <v>73</v>
      </c>
      <c r="I5286" s="1" t="s">
        <v>16</v>
      </c>
      <c r="J5286" t="s">
        <v>15</v>
      </c>
      <c r="K5286" s="8">
        <v>179459</v>
      </c>
      <c r="L5286">
        <v>179459</v>
      </c>
      <c r="M5286" s="6">
        <v>1794.5900000000001</v>
      </c>
      <c r="N5286" t="str">
        <f t="shared" si="83"/>
        <v>06</v>
      </c>
    </row>
    <row r="5287" spans="1:14" ht="15" customHeight="1" x14ac:dyDescent="0.25">
      <c r="A5287" t="s">
        <v>14</v>
      </c>
      <c r="B5287">
        <v>0</v>
      </c>
      <c r="C5287">
        <v>1013</v>
      </c>
      <c r="D5287">
        <v>23</v>
      </c>
      <c r="E5287" s="1" t="s">
        <v>136</v>
      </c>
      <c r="F5287" s="2" t="s">
        <v>89</v>
      </c>
      <c r="G5287" s="3" t="s">
        <v>418</v>
      </c>
      <c r="H5287" s="3" t="s">
        <v>396</v>
      </c>
      <c r="I5287" s="1" t="s">
        <v>16</v>
      </c>
      <c r="J5287" t="s">
        <v>15</v>
      </c>
      <c r="K5287" s="8">
        <v>223455</v>
      </c>
      <c r="L5287">
        <v>-223455</v>
      </c>
      <c r="M5287" s="6">
        <v>-2234.5500000000002</v>
      </c>
      <c r="N5287" t="str">
        <f t="shared" si="83"/>
        <v>17</v>
      </c>
    </row>
    <row r="5288" spans="1:14" ht="15" customHeight="1" x14ac:dyDescent="0.25">
      <c r="A5288" t="s">
        <v>14</v>
      </c>
      <c r="B5288">
        <v>0</v>
      </c>
      <c r="C5288">
        <v>1013</v>
      </c>
      <c r="D5288">
        <v>23</v>
      </c>
      <c r="E5288" s="1" t="s">
        <v>136</v>
      </c>
      <c r="F5288" s="2" t="s">
        <v>89</v>
      </c>
      <c r="G5288" s="3" t="s">
        <v>392</v>
      </c>
      <c r="H5288" s="3" t="s">
        <v>73</v>
      </c>
      <c r="I5288" s="1" t="s">
        <v>16</v>
      </c>
      <c r="J5288" t="s">
        <v>15</v>
      </c>
      <c r="K5288" s="8">
        <v>195859</v>
      </c>
      <c r="L5288">
        <v>195859</v>
      </c>
      <c r="M5288" s="6">
        <v>1958.5900000000001</v>
      </c>
      <c r="N5288" t="str">
        <f t="shared" si="83"/>
        <v>06</v>
      </c>
    </row>
    <row r="5289" spans="1:14" ht="15" customHeight="1" x14ac:dyDescent="0.25">
      <c r="A5289" t="s">
        <v>14</v>
      </c>
      <c r="B5289">
        <v>0</v>
      </c>
      <c r="C5289">
        <v>1013</v>
      </c>
      <c r="D5289">
        <v>23</v>
      </c>
      <c r="E5289" s="1" t="s">
        <v>136</v>
      </c>
      <c r="F5289" s="2" t="s">
        <v>89</v>
      </c>
      <c r="G5289" s="3" t="s">
        <v>392</v>
      </c>
      <c r="H5289" s="3" t="s">
        <v>389</v>
      </c>
      <c r="I5289" s="1" t="s">
        <v>16</v>
      </c>
      <c r="J5289" t="s">
        <v>15</v>
      </c>
      <c r="K5289" s="8">
        <v>1257897</v>
      </c>
      <c r="L5289">
        <v>-1257897</v>
      </c>
      <c r="M5289" s="6">
        <v>-12578.970000000001</v>
      </c>
      <c r="N5289" t="str">
        <f t="shared" si="83"/>
        <v>17</v>
      </c>
    </row>
    <row r="5290" spans="1:14" ht="15" customHeight="1" x14ac:dyDescent="0.25">
      <c r="A5290" t="s">
        <v>14</v>
      </c>
      <c r="B5290">
        <v>0</v>
      </c>
      <c r="C5290">
        <v>1013</v>
      </c>
      <c r="D5290">
        <v>23</v>
      </c>
      <c r="E5290" s="1" t="s">
        <v>136</v>
      </c>
      <c r="F5290" s="2" t="s">
        <v>89</v>
      </c>
      <c r="G5290" s="3" t="s">
        <v>407</v>
      </c>
      <c r="H5290" s="3" t="s">
        <v>73</v>
      </c>
      <c r="I5290" s="1" t="s">
        <v>16</v>
      </c>
      <c r="J5290" t="s">
        <v>15</v>
      </c>
      <c r="K5290" s="8">
        <v>185894</v>
      </c>
      <c r="L5290">
        <v>185894</v>
      </c>
      <c r="M5290" s="6">
        <v>1858.94</v>
      </c>
      <c r="N5290" t="str">
        <f t="shared" si="83"/>
        <v>06</v>
      </c>
    </row>
    <row r="5291" spans="1:14" ht="15" customHeight="1" x14ac:dyDescent="0.25">
      <c r="A5291" t="s">
        <v>14</v>
      </c>
      <c r="B5291">
        <v>0</v>
      </c>
      <c r="C5291">
        <v>1013</v>
      </c>
      <c r="D5291">
        <v>23</v>
      </c>
      <c r="E5291" s="1" t="s">
        <v>136</v>
      </c>
      <c r="F5291" s="2" t="s">
        <v>89</v>
      </c>
      <c r="G5291" s="3" t="s">
        <v>394</v>
      </c>
      <c r="H5291" s="3" t="s">
        <v>114</v>
      </c>
      <c r="I5291" s="1" t="s">
        <v>16</v>
      </c>
      <c r="J5291" t="s">
        <v>15</v>
      </c>
      <c r="K5291" s="8">
        <v>821200</v>
      </c>
      <c r="L5291">
        <v>821200</v>
      </c>
      <c r="M5291" s="6">
        <v>8212</v>
      </c>
      <c r="N5291" t="str">
        <f t="shared" si="83"/>
        <v>05</v>
      </c>
    </row>
    <row r="5292" spans="1:14" ht="15" customHeight="1" x14ac:dyDescent="0.25">
      <c r="A5292" t="s">
        <v>14</v>
      </c>
      <c r="B5292">
        <v>0</v>
      </c>
      <c r="C5292">
        <v>1013</v>
      </c>
      <c r="D5292">
        <v>23</v>
      </c>
      <c r="E5292" s="1" t="s">
        <v>136</v>
      </c>
      <c r="F5292" s="2" t="s">
        <v>89</v>
      </c>
      <c r="G5292" s="3" t="s">
        <v>394</v>
      </c>
      <c r="H5292" s="3" t="s">
        <v>122</v>
      </c>
      <c r="I5292" s="1" t="s">
        <v>16</v>
      </c>
      <c r="J5292" t="s">
        <v>15</v>
      </c>
      <c r="K5292" s="8">
        <v>495248</v>
      </c>
      <c r="L5292">
        <v>495248</v>
      </c>
      <c r="M5292" s="6">
        <v>4952.4800000000005</v>
      </c>
      <c r="N5292" t="str">
        <f t="shared" si="83"/>
        <v>08</v>
      </c>
    </row>
    <row r="5293" spans="1:14" ht="15" customHeight="1" x14ac:dyDescent="0.25">
      <c r="A5293" t="s">
        <v>14</v>
      </c>
      <c r="B5293">
        <v>0</v>
      </c>
      <c r="C5293">
        <v>1013</v>
      </c>
      <c r="D5293">
        <v>23</v>
      </c>
      <c r="E5293" s="1" t="s">
        <v>136</v>
      </c>
      <c r="F5293" s="2" t="s">
        <v>89</v>
      </c>
      <c r="G5293" s="3" t="s">
        <v>394</v>
      </c>
      <c r="H5293" s="3" t="s">
        <v>389</v>
      </c>
      <c r="I5293" s="1" t="s">
        <v>16</v>
      </c>
      <c r="J5293" t="s">
        <v>15</v>
      </c>
      <c r="K5293" s="8">
        <v>1454475</v>
      </c>
      <c r="L5293">
        <v>-1454475</v>
      </c>
      <c r="M5293" s="6">
        <v>-14544.75</v>
      </c>
      <c r="N5293" t="str">
        <f t="shared" si="83"/>
        <v>17</v>
      </c>
    </row>
    <row r="5294" spans="1:14" ht="15" customHeight="1" x14ac:dyDescent="0.25">
      <c r="A5294" t="s">
        <v>14</v>
      </c>
      <c r="B5294">
        <v>0</v>
      </c>
      <c r="C5294">
        <v>1013</v>
      </c>
      <c r="D5294">
        <v>23</v>
      </c>
      <c r="E5294" s="1" t="s">
        <v>136</v>
      </c>
      <c r="F5294" s="2" t="s">
        <v>89</v>
      </c>
      <c r="G5294" s="3" t="s">
        <v>395</v>
      </c>
      <c r="H5294" s="3" t="s">
        <v>71</v>
      </c>
      <c r="I5294" s="1" t="s">
        <v>16</v>
      </c>
      <c r="J5294" t="s">
        <v>15</v>
      </c>
      <c r="K5294" s="8">
        <v>802163</v>
      </c>
      <c r="L5294">
        <v>802163</v>
      </c>
      <c r="M5294" s="6">
        <v>8021.63</v>
      </c>
      <c r="N5294" t="str">
        <f t="shared" si="83"/>
        <v>05</v>
      </c>
    </row>
    <row r="5295" spans="1:14" ht="15" customHeight="1" x14ac:dyDescent="0.25">
      <c r="A5295" t="s">
        <v>14</v>
      </c>
      <c r="B5295">
        <v>0</v>
      </c>
      <c r="C5295">
        <v>1013</v>
      </c>
      <c r="D5295">
        <v>23</v>
      </c>
      <c r="E5295" s="1" t="s">
        <v>136</v>
      </c>
      <c r="F5295" s="2" t="s">
        <v>89</v>
      </c>
      <c r="G5295" s="3" t="s">
        <v>395</v>
      </c>
      <c r="H5295" s="3" t="s">
        <v>73</v>
      </c>
      <c r="I5295" s="1" t="s">
        <v>16</v>
      </c>
      <c r="J5295" t="s">
        <v>15</v>
      </c>
      <c r="K5295" s="8">
        <v>158197</v>
      </c>
      <c r="L5295">
        <v>158197</v>
      </c>
      <c r="M5295" s="6">
        <v>1581.97</v>
      </c>
      <c r="N5295" t="str">
        <f t="shared" si="83"/>
        <v>06</v>
      </c>
    </row>
    <row r="5296" spans="1:14" ht="15" customHeight="1" x14ac:dyDescent="0.25">
      <c r="A5296" t="s">
        <v>14</v>
      </c>
      <c r="B5296">
        <v>0</v>
      </c>
      <c r="C5296">
        <v>1013</v>
      </c>
      <c r="D5296">
        <v>23</v>
      </c>
      <c r="E5296" s="1" t="s">
        <v>136</v>
      </c>
      <c r="F5296" s="2" t="s">
        <v>89</v>
      </c>
      <c r="G5296" s="3" t="s">
        <v>395</v>
      </c>
      <c r="H5296" s="3" t="s">
        <v>396</v>
      </c>
      <c r="I5296" s="1" t="s">
        <v>16</v>
      </c>
      <c r="J5296" t="s">
        <v>15</v>
      </c>
      <c r="K5296" s="8">
        <v>647506</v>
      </c>
      <c r="L5296">
        <v>-647506</v>
      </c>
      <c r="M5296" s="6">
        <v>-6475.06</v>
      </c>
      <c r="N5296" t="str">
        <f t="shared" si="83"/>
        <v>17</v>
      </c>
    </row>
    <row r="5297" spans="1:14" ht="15" customHeight="1" x14ac:dyDescent="0.25">
      <c r="A5297" t="s">
        <v>14</v>
      </c>
      <c r="B5297">
        <v>0</v>
      </c>
      <c r="C5297">
        <v>1013</v>
      </c>
      <c r="D5297">
        <v>23</v>
      </c>
      <c r="E5297" s="1" t="s">
        <v>136</v>
      </c>
      <c r="F5297" s="2" t="s">
        <v>89</v>
      </c>
      <c r="G5297" s="3" t="s">
        <v>395</v>
      </c>
      <c r="H5297" s="3" t="s">
        <v>334</v>
      </c>
      <c r="I5297" s="1" t="s">
        <v>16</v>
      </c>
      <c r="J5297" t="s">
        <v>15</v>
      </c>
      <c r="K5297" s="8">
        <v>37327</v>
      </c>
      <c r="L5297">
        <v>-37327</v>
      </c>
      <c r="M5297" s="6">
        <v>-373.27</v>
      </c>
      <c r="N5297" t="str">
        <f t="shared" si="83"/>
        <v>52</v>
      </c>
    </row>
    <row r="5298" spans="1:14" ht="15" customHeight="1" x14ac:dyDescent="0.25">
      <c r="A5298" t="s">
        <v>14</v>
      </c>
      <c r="B5298">
        <v>0</v>
      </c>
      <c r="C5298">
        <v>1013</v>
      </c>
      <c r="D5298">
        <v>23</v>
      </c>
      <c r="E5298" s="1" t="s">
        <v>136</v>
      </c>
      <c r="F5298" s="2" t="s">
        <v>89</v>
      </c>
      <c r="G5298" s="3" t="s">
        <v>397</v>
      </c>
      <c r="H5298" s="3" t="s">
        <v>396</v>
      </c>
      <c r="I5298" s="1" t="s">
        <v>16</v>
      </c>
      <c r="J5298" t="s">
        <v>15</v>
      </c>
      <c r="K5298" s="8">
        <v>1801</v>
      </c>
      <c r="L5298">
        <v>-1801</v>
      </c>
      <c r="M5298" s="6">
        <v>-18.010000000000002</v>
      </c>
      <c r="N5298" t="str">
        <f t="shared" si="83"/>
        <v>17</v>
      </c>
    </row>
    <row r="5299" spans="1:14" ht="15" customHeight="1" x14ac:dyDescent="0.25">
      <c r="A5299" t="s">
        <v>14</v>
      </c>
      <c r="B5299">
        <v>0</v>
      </c>
      <c r="C5299">
        <v>1013</v>
      </c>
      <c r="D5299">
        <v>23</v>
      </c>
      <c r="E5299" s="1" t="s">
        <v>136</v>
      </c>
      <c r="F5299" s="2" t="s">
        <v>89</v>
      </c>
      <c r="G5299" s="3" t="s">
        <v>397</v>
      </c>
      <c r="H5299" s="3" t="s">
        <v>398</v>
      </c>
      <c r="I5299" s="1" t="s">
        <v>16</v>
      </c>
      <c r="J5299" t="s">
        <v>15</v>
      </c>
      <c r="K5299" s="8">
        <v>13581</v>
      </c>
      <c r="L5299">
        <v>-13581</v>
      </c>
      <c r="M5299" s="6">
        <v>-135.81</v>
      </c>
      <c r="N5299" t="str">
        <f t="shared" si="83"/>
        <v>17</v>
      </c>
    </row>
    <row r="5300" spans="1:14" ht="15" customHeight="1" x14ac:dyDescent="0.25">
      <c r="A5300" t="s">
        <v>14</v>
      </c>
      <c r="B5300">
        <v>0</v>
      </c>
      <c r="C5300">
        <v>1013</v>
      </c>
      <c r="D5300">
        <v>23</v>
      </c>
      <c r="E5300" s="1" t="s">
        <v>136</v>
      </c>
      <c r="F5300" s="2" t="s">
        <v>89</v>
      </c>
      <c r="G5300" s="3" t="s">
        <v>403</v>
      </c>
      <c r="H5300" s="3" t="s">
        <v>73</v>
      </c>
      <c r="I5300" s="1" t="s">
        <v>16</v>
      </c>
      <c r="J5300" t="s">
        <v>15</v>
      </c>
      <c r="K5300" s="8">
        <v>61189</v>
      </c>
      <c r="L5300">
        <v>61189</v>
      </c>
      <c r="M5300" s="6">
        <v>611.89</v>
      </c>
      <c r="N5300" t="str">
        <f t="shared" si="83"/>
        <v>06</v>
      </c>
    </row>
    <row r="5301" spans="1:14" ht="15" customHeight="1" x14ac:dyDescent="0.25">
      <c r="A5301" t="s">
        <v>14</v>
      </c>
      <c r="B5301">
        <v>0</v>
      </c>
      <c r="C5301">
        <v>1013</v>
      </c>
      <c r="D5301">
        <v>23</v>
      </c>
      <c r="E5301" s="1" t="s">
        <v>136</v>
      </c>
      <c r="F5301" s="2" t="s">
        <v>89</v>
      </c>
      <c r="G5301" s="3" t="s">
        <v>403</v>
      </c>
      <c r="H5301" s="3" t="s">
        <v>389</v>
      </c>
      <c r="I5301" s="1" t="s">
        <v>16</v>
      </c>
      <c r="J5301" t="s">
        <v>15</v>
      </c>
      <c r="K5301" s="8">
        <v>22142</v>
      </c>
      <c r="L5301">
        <v>-22142</v>
      </c>
      <c r="M5301" s="6">
        <v>-221.42000000000002</v>
      </c>
      <c r="N5301" t="str">
        <f t="shared" si="83"/>
        <v>17</v>
      </c>
    </row>
    <row r="5302" spans="1:14" ht="15" customHeight="1" x14ac:dyDescent="0.25">
      <c r="A5302" t="s">
        <v>14</v>
      </c>
      <c r="B5302">
        <v>0</v>
      </c>
      <c r="C5302">
        <v>1013</v>
      </c>
      <c r="D5302">
        <v>23</v>
      </c>
      <c r="E5302" s="1" t="s">
        <v>136</v>
      </c>
      <c r="F5302" s="2" t="s">
        <v>89</v>
      </c>
      <c r="G5302" s="3" t="s">
        <v>405</v>
      </c>
      <c r="H5302" s="3" t="s">
        <v>73</v>
      </c>
      <c r="I5302" s="1" t="s">
        <v>16</v>
      </c>
      <c r="J5302" t="s">
        <v>15</v>
      </c>
      <c r="K5302" s="8">
        <v>32600</v>
      </c>
      <c r="L5302">
        <v>32600</v>
      </c>
      <c r="M5302" s="6">
        <v>326</v>
      </c>
      <c r="N5302" t="str">
        <f t="shared" si="83"/>
        <v>06</v>
      </c>
    </row>
    <row r="5303" spans="1:14" ht="15" customHeight="1" x14ac:dyDescent="0.25">
      <c r="A5303" t="s">
        <v>14</v>
      </c>
      <c r="B5303">
        <v>0</v>
      </c>
      <c r="C5303">
        <v>1013</v>
      </c>
      <c r="D5303">
        <v>23</v>
      </c>
      <c r="E5303" s="1" t="s">
        <v>136</v>
      </c>
      <c r="F5303" s="2" t="s">
        <v>89</v>
      </c>
      <c r="G5303" s="3" t="s">
        <v>405</v>
      </c>
      <c r="H5303" s="3" t="s">
        <v>389</v>
      </c>
      <c r="I5303" s="1" t="s">
        <v>16</v>
      </c>
      <c r="J5303" t="s">
        <v>15</v>
      </c>
      <c r="K5303" s="8">
        <v>38600</v>
      </c>
      <c r="L5303">
        <v>-38600</v>
      </c>
      <c r="M5303" s="6">
        <v>-386</v>
      </c>
      <c r="N5303" t="str">
        <f t="shared" si="83"/>
        <v>17</v>
      </c>
    </row>
    <row r="5304" spans="1:14" ht="15" customHeight="1" x14ac:dyDescent="0.25">
      <c r="A5304" t="s">
        <v>14</v>
      </c>
      <c r="B5304">
        <v>0</v>
      </c>
      <c r="C5304">
        <v>1013</v>
      </c>
      <c r="D5304">
        <v>23</v>
      </c>
      <c r="E5304" s="1" t="s">
        <v>136</v>
      </c>
      <c r="F5304" s="2" t="s">
        <v>89</v>
      </c>
      <c r="G5304" s="3" t="s">
        <v>333</v>
      </c>
      <c r="H5304" s="3" t="s">
        <v>73</v>
      </c>
      <c r="I5304" s="1" t="s">
        <v>16</v>
      </c>
      <c r="J5304" t="s">
        <v>15</v>
      </c>
      <c r="K5304" s="8">
        <v>238796</v>
      </c>
      <c r="L5304">
        <v>238796</v>
      </c>
      <c r="M5304" s="6">
        <v>2387.96</v>
      </c>
      <c r="N5304" t="str">
        <f t="shared" si="83"/>
        <v>06</v>
      </c>
    </row>
    <row r="5305" spans="1:14" ht="15" customHeight="1" x14ac:dyDescent="0.25">
      <c r="A5305" t="s">
        <v>14</v>
      </c>
      <c r="B5305">
        <v>0</v>
      </c>
      <c r="C5305">
        <v>1013</v>
      </c>
      <c r="D5305">
        <v>23</v>
      </c>
      <c r="E5305" s="1" t="s">
        <v>136</v>
      </c>
      <c r="F5305" s="2" t="s">
        <v>89</v>
      </c>
      <c r="G5305" s="3" t="s">
        <v>333</v>
      </c>
      <c r="H5305" s="3" t="s">
        <v>389</v>
      </c>
      <c r="I5305" s="1" t="s">
        <v>16</v>
      </c>
      <c r="J5305" t="s">
        <v>15</v>
      </c>
      <c r="K5305" s="8">
        <v>162500</v>
      </c>
      <c r="L5305">
        <v>-162500</v>
      </c>
      <c r="M5305" s="6">
        <v>-1625</v>
      </c>
      <c r="N5305" t="str">
        <f t="shared" si="83"/>
        <v>17</v>
      </c>
    </row>
    <row r="5306" spans="1:14" ht="15" customHeight="1" x14ac:dyDescent="0.25">
      <c r="A5306" t="s">
        <v>14</v>
      </c>
      <c r="B5306">
        <v>0</v>
      </c>
      <c r="C5306">
        <v>1013</v>
      </c>
      <c r="D5306">
        <v>23</v>
      </c>
      <c r="E5306" s="1" t="s">
        <v>136</v>
      </c>
      <c r="F5306" s="2" t="s">
        <v>89</v>
      </c>
      <c r="G5306" s="3" t="s">
        <v>406</v>
      </c>
      <c r="H5306" s="3" t="s">
        <v>393</v>
      </c>
      <c r="I5306" s="1" t="s">
        <v>16</v>
      </c>
      <c r="J5306" t="s">
        <v>15</v>
      </c>
      <c r="K5306" s="8">
        <v>97044</v>
      </c>
      <c r="L5306">
        <v>-97044</v>
      </c>
      <c r="M5306" s="6">
        <v>-970.44</v>
      </c>
      <c r="N5306" t="str">
        <f t="shared" si="83"/>
        <v>17</v>
      </c>
    </row>
    <row r="5307" spans="1:14" ht="15" customHeight="1" x14ac:dyDescent="0.25">
      <c r="A5307" t="s">
        <v>14</v>
      </c>
      <c r="B5307">
        <v>0</v>
      </c>
      <c r="C5307">
        <v>1013</v>
      </c>
      <c r="D5307">
        <v>23</v>
      </c>
      <c r="E5307" s="1" t="s">
        <v>136</v>
      </c>
      <c r="F5307" s="2" t="s">
        <v>89</v>
      </c>
      <c r="G5307" s="3" t="s">
        <v>399</v>
      </c>
      <c r="H5307" s="3" t="s">
        <v>396</v>
      </c>
      <c r="I5307" s="1" t="s">
        <v>16</v>
      </c>
      <c r="J5307" t="s">
        <v>15</v>
      </c>
      <c r="K5307" s="8">
        <v>267153</v>
      </c>
      <c r="L5307">
        <v>-267153</v>
      </c>
      <c r="M5307" s="6">
        <v>-2671.53</v>
      </c>
      <c r="N5307" t="str">
        <f t="shared" si="83"/>
        <v>17</v>
      </c>
    </row>
    <row r="5308" spans="1:14" ht="15" customHeight="1" x14ac:dyDescent="0.25">
      <c r="A5308" t="s">
        <v>14</v>
      </c>
      <c r="B5308">
        <v>0</v>
      </c>
      <c r="C5308">
        <v>1013</v>
      </c>
      <c r="D5308">
        <v>23</v>
      </c>
      <c r="E5308" s="1" t="s">
        <v>136</v>
      </c>
      <c r="F5308" s="2" t="s">
        <v>89</v>
      </c>
      <c r="G5308" s="3" t="s">
        <v>399</v>
      </c>
      <c r="H5308" s="3" t="s">
        <v>334</v>
      </c>
      <c r="I5308" s="1" t="s">
        <v>16</v>
      </c>
      <c r="J5308" t="s">
        <v>15</v>
      </c>
      <c r="K5308" s="8">
        <v>17726</v>
      </c>
      <c r="L5308">
        <v>-17726</v>
      </c>
      <c r="M5308" s="6">
        <v>-177.26</v>
      </c>
      <c r="N5308" t="str">
        <f t="shared" si="83"/>
        <v>52</v>
      </c>
    </row>
    <row r="5309" spans="1:14" ht="15" customHeight="1" x14ac:dyDescent="0.25">
      <c r="A5309" t="s">
        <v>14</v>
      </c>
      <c r="B5309">
        <v>0</v>
      </c>
      <c r="C5309" s="7" t="s">
        <v>138</v>
      </c>
      <c r="D5309">
        <v>23</v>
      </c>
      <c r="E5309" s="1" t="s">
        <v>139</v>
      </c>
      <c r="F5309" s="2" t="s">
        <v>89</v>
      </c>
      <c r="G5309" s="3" t="s">
        <v>392</v>
      </c>
      <c r="H5309" s="3" t="s">
        <v>71</v>
      </c>
      <c r="I5309" s="1" t="s">
        <v>16</v>
      </c>
      <c r="J5309" t="s">
        <v>15</v>
      </c>
      <c r="K5309" s="8">
        <v>1100312</v>
      </c>
      <c r="L5309">
        <v>1100312</v>
      </c>
      <c r="M5309" s="6">
        <v>11003.12</v>
      </c>
      <c r="N5309" t="str">
        <f t="shared" si="83"/>
        <v>05</v>
      </c>
    </row>
    <row r="5310" spans="1:14" ht="15" customHeight="1" x14ac:dyDescent="0.25">
      <c r="A5310" t="s">
        <v>14</v>
      </c>
      <c r="B5310">
        <v>0</v>
      </c>
      <c r="C5310" s="7" t="s">
        <v>138</v>
      </c>
      <c r="D5310">
        <v>23</v>
      </c>
      <c r="E5310" s="1" t="s">
        <v>139</v>
      </c>
      <c r="F5310" s="2" t="s">
        <v>89</v>
      </c>
      <c r="G5310" s="3" t="s">
        <v>392</v>
      </c>
      <c r="H5310" s="3" t="s">
        <v>73</v>
      </c>
      <c r="I5310" s="1" t="s">
        <v>16</v>
      </c>
      <c r="J5310" t="s">
        <v>15</v>
      </c>
      <c r="K5310" s="8">
        <v>2784112</v>
      </c>
      <c r="L5310">
        <v>2784112</v>
      </c>
      <c r="M5310" s="6">
        <v>27841.119999999999</v>
      </c>
      <c r="N5310" t="str">
        <f t="shared" si="83"/>
        <v>06</v>
      </c>
    </row>
    <row r="5311" spans="1:14" ht="15" customHeight="1" x14ac:dyDescent="0.25">
      <c r="A5311" t="s">
        <v>14</v>
      </c>
      <c r="B5311">
        <v>0</v>
      </c>
      <c r="C5311" s="7" t="s">
        <v>138</v>
      </c>
      <c r="D5311">
        <v>23</v>
      </c>
      <c r="E5311" s="1" t="s">
        <v>139</v>
      </c>
      <c r="F5311" s="2" t="s">
        <v>89</v>
      </c>
      <c r="G5311" s="3" t="s">
        <v>392</v>
      </c>
      <c r="H5311" s="3" t="s">
        <v>106</v>
      </c>
      <c r="I5311" s="1" t="s">
        <v>16</v>
      </c>
      <c r="J5311" t="s">
        <v>15</v>
      </c>
      <c r="K5311" s="8">
        <v>73476</v>
      </c>
      <c r="L5311">
        <v>73476</v>
      </c>
      <c r="M5311" s="6">
        <v>734.76</v>
      </c>
      <c r="N5311" t="str">
        <f t="shared" si="83"/>
        <v>06</v>
      </c>
    </row>
    <row r="5312" spans="1:14" ht="15" customHeight="1" x14ac:dyDescent="0.25">
      <c r="A5312" t="s">
        <v>14</v>
      </c>
      <c r="B5312">
        <v>0</v>
      </c>
      <c r="C5312" s="7" t="s">
        <v>138</v>
      </c>
      <c r="D5312">
        <v>23</v>
      </c>
      <c r="E5312" s="1" t="s">
        <v>139</v>
      </c>
      <c r="F5312" s="2" t="s">
        <v>89</v>
      </c>
      <c r="G5312" s="3" t="s">
        <v>392</v>
      </c>
      <c r="H5312" s="3" t="s">
        <v>389</v>
      </c>
      <c r="I5312" s="1" t="s">
        <v>16</v>
      </c>
      <c r="J5312" t="s">
        <v>15</v>
      </c>
      <c r="K5312" s="8">
        <v>3986175</v>
      </c>
      <c r="L5312">
        <v>-3986175</v>
      </c>
      <c r="M5312" s="6">
        <v>-39861.75</v>
      </c>
      <c r="N5312" t="str">
        <f t="shared" si="83"/>
        <v>17</v>
      </c>
    </row>
    <row r="5313" spans="1:14" ht="15" customHeight="1" x14ac:dyDescent="0.25">
      <c r="A5313" t="s">
        <v>14</v>
      </c>
      <c r="B5313">
        <v>0</v>
      </c>
      <c r="C5313" s="7" t="s">
        <v>138</v>
      </c>
      <c r="D5313">
        <v>23</v>
      </c>
      <c r="E5313" s="1" t="s">
        <v>139</v>
      </c>
      <c r="F5313" s="2" t="s">
        <v>89</v>
      </c>
      <c r="G5313" s="3" t="s">
        <v>394</v>
      </c>
      <c r="H5313" s="3" t="s">
        <v>114</v>
      </c>
      <c r="I5313" s="1" t="s">
        <v>16</v>
      </c>
      <c r="J5313" t="s">
        <v>15</v>
      </c>
      <c r="K5313" s="8">
        <v>514267</v>
      </c>
      <c r="L5313">
        <v>514267</v>
      </c>
      <c r="M5313" s="6">
        <v>5142.67</v>
      </c>
      <c r="N5313" t="str">
        <f t="shared" si="83"/>
        <v>05</v>
      </c>
    </row>
    <row r="5314" spans="1:14" ht="15" customHeight="1" x14ac:dyDescent="0.25">
      <c r="A5314" t="s">
        <v>14</v>
      </c>
      <c r="B5314">
        <v>0</v>
      </c>
      <c r="C5314" s="7" t="s">
        <v>138</v>
      </c>
      <c r="D5314">
        <v>23</v>
      </c>
      <c r="E5314" s="1" t="s">
        <v>139</v>
      </c>
      <c r="F5314" s="2" t="s">
        <v>89</v>
      </c>
      <c r="G5314" s="3" t="s">
        <v>394</v>
      </c>
      <c r="H5314" s="3" t="s">
        <v>122</v>
      </c>
      <c r="I5314" s="1" t="s">
        <v>16</v>
      </c>
      <c r="J5314" t="s">
        <v>15</v>
      </c>
      <c r="K5314" s="8">
        <v>240162</v>
      </c>
      <c r="L5314">
        <v>240162</v>
      </c>
      <c r="M5314" s="6">
        <v>2401.62</v>
      </c>
      <c r="N5314" t="str">
        <f t="shared" si="83"/>
        <v>08</v>
      </c>
    </row>
    <row r="5315" spans="1:14" ht="15" customHeight="1" x14ac:dyDescent="0.25">
      <c r="A5315" t="s">
        <v>14</v>
      </c>
      <c r="B5315">
        <v>0</v>
      </c>
      <c r="C5315" s="7" t="s">
        <v>138</v>
      </c>
      <c r="D5315">
        <v>23</v>
      </c>
      <c r="E5315" s="1" t="s">
        <v>139</v>
      </c>
      <c r="F5315" s="2" t="s">
        <v>89</v>
      </c>
      <c r="G5315" s="3" t="s">
        <v>394</v>
      </c>
      <c r="H5315" s="3" t="s">
        <v>389</v>
      </c>
      <c r="I5315" s="1" t="s">
        <v>16</v>
      </c>
      <c r="J5315" t="s">
        <v>15</v>
      </c>
      <c r="K5315" s="8">
        <v>746223</v>
      </c>
      <c r="L5315">
        <v>-746223</v>
      </c>
      <c r="M5315" s="6">
        <v>-7462.2300000000005</v>
      </c>
      <c r="N5315" t="str">
        <f t="shared" si="83"/>
        <v>17</v>
      </c>
    </row>
    <row r="5316" spans="1:14" ht="15" customHeight="1" x14ac:dyDescent="0.25">
      <c r="A5316" t="s">
        <v>14</v>
      </c>
      <c r="B5316">
        <v>0</v>
      </c>
      <c r="C5316" s="7" t="s">
        <v>138</v>
      </c>
      <c r="D5316">
        <v>23</v>
      </c>
      <c r="E5316" s="1" t="s">
        <v>139</v>
      </c>
      <c r="F5316" s="2" t="s">
        <v>89</v>
      </c>
      <c r="G5316" s="3" t="s">
        <v>395</v>
      </c>
      <c r="H5316" s="3" t="s">
        <v>73</v>
      </c>
      <c r="I5316" s="1" t="s">
        <v>16</v>
      </c>
      <c r="J5316" t="s">
        <v>15</v>
      </c>
      <c r="K5316" s="8">
        <v>1012441</v>
      </c>
      <c r="L5316">
        <v>1012441</v>
      </c>
      <c r="M5316" s="6">
        <v>10124.41</v>
      </c>
      <c r="N5316" t="str">
        <f t="shared" si="83"/>
        <v>06</v>
      </c>
    </row>
    <row r="5317" spans="1:14" ht="15" customHeight="1" x14ac:dyDescent="0.25">
      <c r="A5317" t="s">
        <v>14</v>
      </c>
      <c r="B5317">
        <v>0</v>
      </c>
      <c r="C5317" s="7" t="s">
        <v>138</v>
      </c>
      <c r="D5317">
        <v>23</v>
      </c>
      <c r="E5317" s="1" t="s">
        <v>139</v>
      </c>
      <c r="F5317" s="2" t="s">
        <v>89</v>
      </c>
      <c r="G5317" s="3" t="s">
        <v>395</v>
      </c>
      <c r="H5317" s="3" t="s">
        <v>396</v>
      </c>
      <c r="I5317" s="1" t="s">
        <v>16</v>
      </c>
      <c r="J5317" t="s">
        <v>15</v>
      </c>
      <c r="K5317" s="8">
        <v>586208</v>
      </c>
      <c r="L5317">
        <v>-586208</v>
      </c>
      <c r="M5317" s="6">
        <v>-5862.08</v>
      </c>
      <c r="N5317" t="str">
        <f t="shared" si="83"/>
        <v>17</v>
      </c>
    </row>
    <row r="5318" spans="1:14" ht="15" customHeight="1" x14ac:dyDescent="0.25">
      <c r="A5318" t="s">
        <v>14</v>
      </c>
      <c r="B5318">
        <v>0</v>
      </c>
      <c r="C5318" s="7" t="s">
        <v>138</v>
      </c>
      <c r="D5318">
        <v>23</v>
      </c>
      <c r="E5318" s="1" t="s">
        <v>139</v>
      </c>
      <c r="F5318" s="2" t="s">
        <v>89</v>
      </c>
      <c r="G5318" s="3" t="s">
        <v>395</v>
      </c>
      <c r="H5318" s="3" t="s">
        <v>334</v>
      </c>
      <c r="I5318" s="1" t="s">
        <v>16</v>
      </c>
      <c r="J5318" t="s">
        <v>15</v>
      </c>
      <c r="K5318" s="8">
        <v>28756</v>
      </c>
      <c r="L5318">
        <v>-28756</v>
      </c>
      <c r="M5318" s="6">
        <v>-287.56</v>
      </c>
      <c r="N5318" t="str">
        <f t="shared" si="83"/>
        <v>52</v>
      </c>
    </row>
    <row r="5319" spans="1:14" ht="15" customHeight="1" x14ac:dyDescent="0.25">
      <c r="A5319" t="s">
        <v>14</v>
      </c>
      <c r="B5319">
        <v>0</v>
      </c>
      <c r="C5319" s="7" t="s">
        <v>138</v>
      </c>
      <c r="D5319">
        <v>23</v>
      </c>
      <c r="E5319" s="1" t="s">
        <v>139</v>
      </c>
      <c r="F5319" s="2" t="s">
        <v>89</v>
      </c>
      <c r="G5319" s="3" t="s">
        <v>397</v>
      </c>
      <c r="H5319" s="3" t="s">
        <v>71</v>
      </c>
      <c r="I5319" s="1" t="s">
        <v>16</v>
      </c>
      <c r="J5319" t="s">
        <v>15</v>
      </c>
      <c r="K5319" s="8">
        <v>102663</v>
      </c>
      <c r="L5319">
        <v>102663</v>
      </c>
      <c r="M5319" s="6">
        <v>1026.6300000000001</v>
      </c>
      <c r="N5319" t="str">
        <f t="shared" si="83"/>
        <v>05</v>
      </c>
    </row>
    <row r="5320" spans="1:14" ht="15" customHeight="1" x14ac:dyDescent="0.25">
      <c r="A5320" t="s">
        <v>14</v>
      </c>
      <c r="B5320">
        <v>0</v>
      </c>
      <c r="C5320" s="7" t="s">
        <v>138</v>
      </c>
      <c r="D5320">
        <v>23</v>
      </c>
      <c r="E5320" s="1" t="s">
        <v>139</v>
      </c>
      <c r="F5320" s="2" t="s">
        <v>89</v>
      </c>
      <c r="G5320" s="3" t="s">
        <v>397</v>
      </c>
      <c r="H5320" s="3" t="s">
        <v>74</v>
      </c>
      <c r="I5320" s="1" t="s">
        <v>16</v>
      </c>
      <c r="J5320" t="s">
        <v>15</v>
      </c>
      <c r="K5320" s="8">
        <v>6798</v>
      </c>
      <c r="L5320">
        <v>6798</v>
      </c>
      <c r="M5320" s="6">
        <v>67.98</v>
      </c>
      <c r="N5320" t="str">
        <f t="shared" si="83"/>
        <v>06</v>
      </c>
    </row>
    <row r="5321" spans="1:14" ht="15" customHeight="1" x14ac:dyDescent="0.25">
      <c r="A5321" t="s">
        <v>14</v>
      </c>
      <c r="B5321">
        <v>0</v>
      </c>
      <c r="C5321" s="7" t="s">
        <v>138</v>
      </c>
      <c r="D5321">
        <v>23</v>
      </c>
      <c r="E5321" s="1" t="s">
        <v>139</v>
      </c>
      <c r="F5321" s="2" t="s">
        <v>89</v>
      </c>
      <c r="G5321" s="3" t="s">
        <v>397</v>
      </c>
      <c r="H5321" s="3" t="s">
        <v>398</v>
      </c>
      <c r="I5321" s="1" t="s">
        <v>16</v>
      </c>
      <c r="J5321" t="s">
        <v>15</v>
      </c>
      <c r="K5321" s="8">
        <v>61757</v>
      </c>
      <c r="L5321">
        <v>-61757</v>
      </c>
      <c r="M5321" s="6">
        <v>-617.57000000000005</v>
      </c>
      <c r="N5321" t="str">
        <f t="shared" si="83"/>
        <v>17</v>
      </c>
    </row>
    <row r="5322" spans="1:14" ht="15" customHeight="1" x14ac:dyDescent="0.25">
      <c r="A5322" t="s">
        <v>14</v>
      </c>
      <c r="B5322">
        <v>0</v>
      </c>
      <c r="C5322" s="7" t="s">
        <v>138</v>
      </c>
      <c r="D5322">
        <v>23</v>
      </c>
      <c r="E5322" s="1" t="s">
        <v>139</v>
      </c>
      <c r="F5322" s="2" t="s">
        <v>89</v>
      </c>
      <c r="G5322" s="3" t="s">
        <v>397</v>
      </c>
      <c r="H5322" s="3" t="s">
        <v>389</v>
      </c>
      <c r="I5322" s="1" t="s">
        <v>16</v>
      </c>
      <c r="J5322" t="s">
        <v>15</v>
      </c>
      <c r="K5322" s="8">
        <v>1499</v>
      </c>
      <c r="L5322">
        <v>-1499</v>
      </c>
      <c r="M5322" s="6">
        <v>-14.99</v>
      </c>
      <c r="N5322" t="str">
        <f t="shared" si="83"/>
        <v>17</v>
      </c>
    </row>
    <row r="5323" spans="1:14" ht="15" customHeight="1" x14ac:dyDescent="0.25">
      <c r="A5323" t="s">
        <v>14</v>
      </c>
      <c r="B5323">
        <v>0</v>
      </c>
      <c r="C5323" s="7" t="s">
        <v>138</v>
      </c>
      <c r="D5323">
        <v>23</v>
      </c>
      <c r="E5323" s="1" t="s">
        <v>139</v>
      </c>
      <c r="F5323" s="2" t="s">
        <v>89</v>
      </c>
      <c r="G5323" s="3" t="s">
        <v>402</v>
      </c>
      <c r="H5323" s="3" t="s">
        <v>73</v>
      </c>
      <c r="I5323" s="1" t="s">
        <v>16</v>
      </c>
      <c r="J5323" t="s">
        <v>15</v>
      </c>
      <c r="K5323" s="8">
        <v>203516</v>
      </c>
      <c r="L5323">
        <v>203516</v>
      </c>
      <c r="M5323" s="6">
        <v>2035.16</v>
      </c>
      <c r="N5323" t="str">
        <f t="shared" si="83"/>
        <v>06</v>
      </c>
    </row>
    <row r="5324" spans="1:14" ht="15" customHeight="1" x14ac:dyDescent="0.25">
      <c r="A5324" t="s">
        <v>14</v>
      </c>
      <c r="B5324">
        <v>0</v>
      </c>
      <c r="C5324" s="7" t="s">
        <v>138</v>
      </c>
      <c r="D5324">
        <v>23</v>
      </c>
      <c r="E5324" s="1" t="s">
        <v>139</v>
      </c>
      <c r="F5324" s="2" t="s">
        <v>89</v>
      </c>
      <c r="G5324" s="3" t="s">
        <v>402</v>
      </c>
      <c r="H5324" s="3" t="s">
        <v>389</v>
      </c>
      <c r="I5324" s="1" t="s">
        <v>16</v>
      </c>
      <c r="J5324" t="s">
        <v>15</v>
      </c>
      <c r="K5324" s="8">
        <v>204603</v>
      </c>
      <c r="L5324">
        <v>-204603</v>
      </c>
      <c r="M5324" s="6">
        <v>-2046.03</v>
      </c>
      <c r="N5324" t="str">
        <f t="shared" si="83"/>
        <v>17</v>
      </c>
    </row>
    <row r="5325" spans="1:14" ht="15" customHeight="1" x14ac:dyDescent="0.25">
      <c r="A5325" t="s">
        <v>14</v>
      </c>
      <c r="B5325">
        <v>0</v>
      </c>
      <c r="C5325" s="7" t="s">
        <v>138</v>
      </c>
      <c r="D5325">
        <v>23</v>
      </c>
      <c r="E5325" s="1" t="s">
        <v>139</v>
      </c>
      <c r="F5325" s="2" t="s">
        <v>89</v>
      </c>
      <c r="G5325" s="3" t="s">
        <v>403</v>
      </c>
      <c r="H5325" s="3" t="s">
        <v>73</v>
      </c>
      <c r="I5325" s="1" t="s">
        <v>16</v>
      </c>
      <c r="J5325" t="s">
        <v>15</v>
      </c>
      <c r="K5325" s="8">
        <v>421000</v>
      </c>
      <c r="L5325">
        <v>421000</v>
      </c>
      <c r="M5325" s="6">
        <v>4210</v>
      </c>
      <c r="N5325" t="str">
        <f t="shared" si="83"/>
        <v>06</v>
      </c>
    </row>
    <row r="5326" spans="1:14" ht="15" customHeight="1" x14ac:dyDescent="0.25">
      <c r="A5326" t="s">
        <v>14</v>
      </c>
      <c r="B5326">
        <v>0</v>
      </c>
      <c r="C5326" s="7" t="s">
        <v>138</v>
      </c>
      <c r="D5326">
        <v>23</v>
      </c>
      <c r="E5326" s="1" t="s">
        <v>139</v>
      </c>
      <c r="F5326" s="2" t="s">
        <v>89</v>
      </c>
      <c r="G5326" s="3" t="s">
        <v>403</v>
      </c>
      <c r="H5326" s="3" t="s">
        <v>389</v>
      </c>
      <c r="I5326" s="1" t="s">
        <v>16</v>
      </c>
      <c r="J5326" t="s">
        <v>15</v>
      </c>
      <c r="K5326" s="8">
        <v>494000</v>
      </c>
      <c r="L5326">
        <v>-494000</v>
      </c>
      <c r="M5326" s="6">
        <v>-4940</v>
      </c>
      <c r="N5326" t="str">
        <f t="shared" si="83"/>
        <v>17</v>
      </c>
    </row>
    <row r="5327" spans="1:14" ht="15" customHeight="1" x14ac:dyDescent="0.25">
      <c r="A5327" t="s">
        <v>14</v>
      </c>
      <c r="B5327">
        <v>0</v>
      </c>
      <c r="C5327" s="7" t="s">
        <v>138</v>
      </c>
      <c r="D5327">
        <v>23</v>
      </c>
      <c r="E5327" s="1" t="s">
        <v>139</v>
      </c>
      <c r="F5327" s="2" t="s">
        <v>89</v>
      </c>
      <c r="G5327" s="3" t="s">
        <v>416</v>
      </c>
      <c r="H5327" s="3" t="s">
        <v>389</v>
      </c>
      <c r="I5327" s="1" t="s">
        <v>16</v>
      </c>
      <c r="J5327" t="s">
        <v>15</v>
      </c>
      <c r="K5327" s="8">
        <v>43642</v>
      </c>
      <c r="L5327">
        <v>-43642</v>
      </c>
      <c r="M5327" s="6">
        <v>-436.42</v>
      </c>
      <c r="N5327" t="str">
        <f t="shared" ref="N5327:N5390" si="84">LEFT(H5327,2)</f>
        <v>17</v>
      </c>
    </row>
    <row r="5328" spans="1:14" ht="15" customHeight="1" x14ac:dyDescent="0.25">
      <c r="A5328" t="s">
        <v>14</v>
      </c>
      <c r="B5328">
        <v>0</v>
      </c>
      <c r="C5328" s="7" t="s">
        <v>138</v>
      </c>
      <c r="D5328">
        <v>23</v>
      </c>
      <c r="E5328" s="1" t="s">
        <v>139</v>
      </c>
      <c r="F5328" s="2" t="s">
        <v>89</v>
      </c>
      <c r="G5328" s="3" t="s">
        <v>406</v>
      </c>
      <c r="H5328" s="3" t="s">
        <v>73</v>
      </c>
      <c r="I5328" s="1" t="s">
        <v>16</v>
      </c>
      <c r="J5328" t="s">
        <v>15</v>
      </c>
      <c r="K5328" s="8">
        <v>65020</v>
      </c>
      <c r="L5328">
        <v>65020</v>
      </c>
      <c r="M5328" s="6">
        <v>650.20000000000005</v>
      </c>
      <c r="N5328" t="str">
        <f t="shared" si="84"/>
        <v>06</v>
      </c>
    </row>
    <row r="5329" spans="1:18" ht="15" customHeight="1" x14ac:dyDescent="0.25">
      <c r="A5329" t="s">
        <v>14</v>
      </c>
      <c r="B5329">
        <v>0</v>
      </c>
      <c r="C5329" s="7" t="s">
        <v>138</v>
      </c>
      <c r="D5329">
        <v>23</v>
      </c>
      <c r="E5329" s="1" t="s">
        <v>139</v>
      </c>
      <c r="F5329" s="2" t="s">
        <v>89</v>
      </c>
      <c r="G5329" s="3" t="s">
        <v>406</v>
      </c>
      <c r="H5329" s="3" t="s">
        <v>389</v>
      </c>
      <c r="I5329" s="1" t="s">
        <v>16</v>
      </c>
      <c r="J5329" t="s">
        <v>15</v>
      </c>
      <c r="K5329" s="8">
        <v>128150</v>
      </c>
      <c r="L5329">
        <v>-128150</v>
      </c>
      <c r="M5329" s="6">
        <v>-1281.5</v>
      </c>
      <c r="N5329" t="str">
        <f t="shared" si="84"/>
        <v>17</v>
      </c>
    </row>
    <row r="5330" spans="1:18" ht="15" customHeight="1" x14ac:dyDescent="0.25">
      <c r="A5330" t="s">
        <v>14</v>
      </c>
      <c r="B5330">
        <v>0</v>
      </c>
      <c r="C5330" s="7" t="s">
        <v>138</v>
      </c>
      <c r="D5330">
        <v>23</v>
      </c>
      <c r="E5330" s="1" t="s">
        <v>139</v>
      </c>
      <c r="F5330" s="2" t="s">
        <v>89</v>
      </c>
      <c r="G5330" s="3" t="s">
        <v>399</v>
      </c>
      <c r="H5330" s="3" t="s">
        <v>396</v>
      </c>
      <c r="I5330" s="1" t="s">
        <v>16</v>
      </c>
      <c r="J5330" t="s">
        <v>15</v>
      </c>
      <c r="K5330" s="8">
        <v>232504</v>
      </c>
      <c r="L5330">
        <v>-232504</v>
      </c>
      <c r="M5330" s="6">
        <v>-2325.04</v>
      </c>
      <c r="N5330" t="str">
        <f t="shared" si="84"/>
        <v>17</v>
      </c>
    </row>
    <row r="5331" spans="1:18" ht="15" customHeight="1" x14ac:dyDescent="0.25">
      <c r="A5331" t="s">
        <v>14</v>
      </c>
      <c r="B5331">
        <v>0</v>
      </c>
      <c r="C5331" s="7" t="s">
        <v>138</v>
      </c>
      <c r="D5331">
        <v>23</v>
      </c>
      <c r="E5331" s="1" t="s">
        <v>139</v>
      </c>
      <c r="F5331" s="2" t="s">
        <v>89</v>
      </c>
      <c r="G5331" s="3" t="s">
        <v>399</v>
      </c>
      <c r="H5331" s="3" t="s">
        <v>334</v>
      </c>
      <c r="I5331" s="1" t="s">
        <v>16</v>
      </c>
      <c r="J5331" t="s">
        <v>15</v>
      </c>
      <c r="K5331" s="8">
        <v>14378</v>
      </c>
      <c r="L5331">
        <v>-14378</v>
      </c>
      <c r="M5331" s="6">
        <v>-143.78</v>
      </c>
      <c r="N5331" t="str">
        <f t="shared" si="84"/>
        <v>52</v>
      </c>
    </row>
    <row r="5332" spans="1:18" ht="15" customHeight="1" x14ac:dyDescent="0.25">
      <c r="A5332" t="s">
        <v>14</v>
      </c>
      <c r="B5332">
        <v>0</v>
      </c>
      <c r="C5332" s="7" t="s">
        <v>138</v>
      </c>
      <c r="D5332">
        <v>23</v>
      </c>
      <c r="E5332" s="1" t="s">
        <v>139</v>
      </c>
      <c r="F5332" s="2" t="s">
        <v>89</v>
      </c>
      <c r="G5332" s="3" t="s">
        <v>387</v>
      </c>
      <c r="H5332" s="3" t="s">
        <v>71</v>
      </c>
      <c r="I5332" s="1" t="s">
        <v>16</v>
      </c>
      <c r="J5332" t="s">
        <v>15</v>
      </c>
      <c r="K5332" s="8">
        <v>46990</v>
      </c>
      <c r="L5332">
        <v>46990</v>
      </c>
      <c r="M5332" s="6">
        <v>469.90000000000003</v>
      </c>
      <c r="N5332" t="str">
        <f t="shared" si="84"/>
        <v>05</v>
      </c>
    </row>
    <row r="5333" spans="1:18" ht="15" customHeight="1" x14ac:dyDescent="0.25">
      <c r="A5333" t="s">
        <v>14</v>
      </c>
      <c r="B5333">
        <v>0</v>
      </c>
      <c r="C5333" s="7" t="s">
        <v>138</v>
      </c>
      <c r="D5333">
        <v>23</v>
      </c>
      <c r="E5333" s="1" t="s">
        <v>139</v>
      </c>
      <c r="F5333" s="2" t="s">
        <v>89</v>
      </c>
      <c r="G5333" s="3" t="s">
        <v>387</v>
      </c>
      <c r="H5333" s="3" t="s">
        <v>73</v>
      </c>
      <c r="I5333" s="1" t="s">
        <v>16</v>
      </c>
      <c r="J5333" t="s">
        <v>15</v>
      </c>
      <c r="K5333" s="8">
        <v>4003366</v>
      </c>
      <c r="L5333">
        <v>4003366</v>
      </c>
      <c r="M5333" s="6">
        <v>40033.660000000003</v>
      </c>
      <c r="N5333" t="str">
        <f t="shared" si="84"/>
        <v>06</v>
      </c>
    </row>
    <row r="5334" spans="1:18" ht="15" customHeight="1" x14ac:dyDescent="0.25">
      <c r="A5334" t="s">
        <v>14</v>
      </c>
      <c r="B5334">
        <v>0</v>
      </c>
      <c r="C5334" s="7" t="s">
        <v>141</v>
      </c>
      <c r="D5334">
        <v>23</v>
      </c>
      <c r="E5334" s="1" t="s">
        <v>142</v>
      </c>
      <c r="F5334" s="2" t="s">
        <v>89</v>
      </c>
      <c r="G5334" s="3" t="s">
        <v>392</v>
      </c>
      <c r="H5334" s="3" t="s">
        <v>73</v>
      </c>
      <c r="I5334" s="1" t="s">
        <v>16</v>
      </c>
      <c r="J5334" t="s">
        <v>15</v>
      </c>
      <c r="K5334" s="8">
        <v>3407692</v>
      </c>
      <c r="L5334">
        <v>3407692</v>
      </c>
      <c r="M5334" s="6">
        <v>34076.92</v>
      </c>
      <c r="N5334" t="str">
        <f t="shared" si="84"/>
        <v>06</v>
      </c>
    </row>
    <row r="5335" spans="1:18" ht="15" customHeight="1" x14ac:dyDescent="0.25">
      <c r="A5335" t="s">
        <v>14</v>
      </c>
      <c r="B5335">
        <v>0</v>
      </c>
      <c r="C5335" s="7" t="s">
        <v>141</v>
      </c>
      <c r="D5335">
        <v>23</v>
      </c>
      <c r="E5335" s="1" t="s">
        <v>142</v>
      </c>
      <c r="F5335" s="2" t="s">
        <v>89</v>
      </c>
      <c r="G5335" s="3" t="s">
        <v>392</v>
      </c>
      <c r="H5335" s="3" t="s">
        <v>389</v>
      </c>
      <c r="I5335" s="1" t="s">
        <v>16</v>
      </c>
      <c r="J5335" t="s">
        <v>15</v>
      </c>
      <c r="K5335" s="8">
        <v>4753697</v>
      </c>
      <c r="L5335">
        <v>-4753697</v>
      </c>
      <c r="M5335" s="6">
        <v>-47536.97</v>
      </c>
      <c r="N5335" t="str">
        <f t="shared" si="84"/>
        <v>17</v>
      </c>
    </row>
    <row r="5336" spans="1:18" ht="15" customHeight="1" x14ac:dyDescent="0.25">
      <c r="A5336" t="s">
        <v>14</v>
      </c>
      <c r="B5336">
        <v>0</v>
      </c>
      <c r="C5336" s="7" t="s">
        <v>141</v>
      </c>
      <c r="D5336">
        <v>23</v>
      </c>
      <c r="E5336" s="1" t="s">
        <v>142</v>
      </c>
      <c r="F5336" s="2" t="s">
        <v>89</v>
      </c>
      <c r="G5336" s="3" t="s">
        <v>395</v>
      </c>
      <c r="H5336" s="3" t="s">
        <v>396</v>
      </c>
      <c r="I5336" s="1" t="s">
        <v>16</v>
      </c>
      <c r="J5336" t="s">
        <v>15</v>
      </c>
      <c r="K5336" s="8">
        <v>33219</v>
      </c>
      <c r="L5336">
        <v>-33219</v>
      </c>
      <c r="M5336" s="6">
        <v>-332.19</v>
      </c>
      <c r="N5336" t="str">
        <f t="shared" si="84"/>
        <v>17</v>
      </c>
    </row>
    <row r="5337" spans="1:18" ht="15" customHeight="1" x14ac:dyDescent="0.25">
      <c r="A5337" t="s">
        <v>14</v>
      </c>
      <c r="B5337">
        <v>0</v>
      </c>
      <c r="C5337" s="7" t="s">
        <v>141</v>
      </c>
      <c r="D5337">
        <v>23</v>
      </c>
      <c r="E5337" s="1" t="s">
        <v>142</v>
      </c>
      <c r="F5337" s="2" t="s">
        <v>89</v>
      </c>
      <c r="G5337" s="3" t="s">
        <v>395</v>
      </c>
      <c r="H5337" s="3" t="s">
        <v>334</v>
      </c>
      <c r="I5337" s="1" t="s">
        <v>16</v>
      </c>
      <c r="J5337" t="s">
        <v>15</v>
      </c>
      <c r="K5337" s="8">
        <v>28018</v>
      </c>
      <c r="L5337">
        <v>-28018</v>
      </c>
      <c r="M5337" s="6">
        <v>-280.18</v>
      </c>
      <c r="N5337" t="str">
        <f t="shared" si="84"/>
        <v>52</v>
      </c>
    </row>
    <row r="5338" spans="1:18" ht="15" customHeight="1" x14ac:dyDescent="0.25">
      <c r="A5338" t="s">
        <v>14</v>
      </c>
      <c r="B5338">
        <v>0</v>
      </c>
      <c r="C5338" s="7" t="s">
        <v>141</v>
      </c>
      <c r="D5338">
        <v>23</v>
      </c>
      <c r="E5338" s="1" t="s">
        <v>142</v>
      </c>
      <c r="F5338" s="2" t="s">
        <v>89</v>
      </c>
      <c r="G5338" s="3" t="s">
        <v>397</v>
      </c>
      <c r="H5338" s="3" t="s">
        <v>398</v>
      </c>
      <c r="I5338" s="1" t="s">
        <v>16</v>
      </c>
      <c r="J5338" t="s">
        <v>15</v>
      </c>
      <c r="K5338" s="8">
        <v>252</v>
      </c>
      <c r="L5338">
        <v>-252</v>
      </c>
      <c r="M5338" s="6">
        <v>-2.52</v>
      </c>
      <c r="N5338" t="str">
        <f t="shared" si="84"/>
        <v>17</v>
      </c>
    </row>
    <row r="5339" spans="1:18" ht="15" customHeight="1" x14ac:dyDescent="0.25">
      <c r="A5339" t="s">
        <v>14</v>
      </c>
      <c r="B5339">
        <v>0</v>
      </c>
      <c r="C5339" s="7" t="s">
        <v>141</v>
      </c>
      <c r="D5339">
        <v>23</v>
      </c>
      <c r="E5339" s="1" t="s">
        <v>142</v>
      </c>
      <c r="F5339" s="2" t="s">
        <v>89</v>
      </c>
      <c r="G5339" s="3" t="s">
        <v>399</v>
      </c>
      <c r="H5339" s="3" t="s">
        <v>396</v>
      </c>
      <c r="I5339" s="1" t="s">
        <v>16</v>
      </c>
      <c r="J5339" t="s">
        <v>15</v>
      </c>
      <c r="K5339" s="8">
        <v>16109</v>
      </c>
      <c r="L5339">
        <v>-16109</v>
      </c>
      <c r="M5339" s="6">
        <v>-161.09</v>
      </c>
      <c r="N5339" t="str">
        <f t="shared" si="84"/>
        <v>17</v>
      </c>
    </row>
    <row r="5340" spans="1:18" ht="15" customHeight="1" x14ac:dyDescent="0.25">
      <c r="A5340" t="s">
        <v>14</v>
      </c>
      <c r="B5340">
        <v>0</v>
      </c>
      <c r="C5340" s="7" t="s">
        <v>141</v>
      </c>
      <c r="D5340">
        <v>23</v>
      </c>
      <c r="E5340" s="1" t="s">
        <v>142</v>
      </c>
      <c r="F5340" s="2" t="s">
        <v>89</v>
      </c>
      <c r="G5340" s="3" t="s">
        <v>387</v>
      </c>
      <c r="H5340" s="3" t="s">
        <v>73</v>
      </c>
      <c r="I5340" s="1" t="s">
        <v>16</v>
      </c>
      <c r="J5340" t="s">
        <v>15</v>
      </c>
      <c r="K5340" s="8">
        <v>238199</v>
      </c>
      <c r="L5340">
        <v>238199</v>
      </c>
      <c r="M5340" s="6">
        <v>2381.9900000000002</v>
      </c>
      <c r="N5340" t="str">
        <f t="shared" si="84"/>
        <v>06</v>
      </c>
    </row>
    <row r="5341" spans="1:18" ht="15" customHeight="1" x14ac:dyDescent="0.25">
      <c r="A5341" t="s">
        <v>14</v>
      </c>
      <c r="B5341">
        <v>0</v>
      </c>
      <c r="C5341" s="7" t="s">
        <v>141</v>
      </c>
      <c r="D5341">
        <v>23</v>
      </c>
      <c r="E5341" s="1" t="s">
        <v>142</v>
      </c>
      <c r="F5341" s="2" t="s">
        <v>89</v>
      </c>
      <c r="G5341" s="3" t="s">
        <v>387</v>
      </c>
      <c r="H5341" s="3" t="s">
        <v>389</v>
      </c>
      <c r="I5341" s="1" t="s">
        <v>16</v>
      </c>
      <c r="J5341" t="s">
        <v>15</v>
      </c>
      <c r="K5341" s="8">
        <v>829772</v>
      </c>
      <c r="L5341">
        <v>-829772</v>
      </c>
      <c r="M5341" s="6">
        <v>-8297.7199999999993</v>
      </c>
      <c r="N5341" t="str">
        <f t="shared" si="84"/>
        <v>17</v>
      </c>
    </row>
    <row r="5342" spans="1:18" ht="15" customHeight="1" x14ac:dyDescent="0.25">
      <c r="A5342" t="s">
        <v>14</v>
      </c>
      <c r="B5342">
        <v>0</v>
      </c>
      <c r="C5342" s="7" t="s">
        <v>594</v>
      </c>
      <c r="D5342">
        <v>23</v>
      </c>
      <c r="E5342" s="16" t="s">
        <v>143</v>
      </c>
      <c r="F5342" s="2" t="s">
        <v>89</v>
      </c>
      <c r="G5342" s="3" t="s">
        <v>194</v>
      </c>
      <c r="H5342" s="3" t="s">
        <v>71</v>
      </c>
      <c r="I5342" s="1" t="s">
        <v>16</v>
      </c>
      <c r="J5342" t="s">
        <v>15</v>
      </c>
      <c r="K5342" s="8">
        <v>1072725</v>
      </c>
      <c r="L5342">
        <v>1072725</v>
      </c>
      <c r="M5342" s="6">
        <v>10727.25</v>
      </c>
      <c r="N5342" t="str">
        <f t="shared" si="84"/>
        <v>05</v>
      </c>
      <c r="O5342" t="s">
        <v>869</v>
      </c>
    </row>
    <row r="5343" spans="1:18" ht="15" customHeight="1" x14ac:dyDescent="0.25">
      <c r="A5343" t="s">
        <v>14</v>
      </c>
      <c r="B5343">
        <v>0</v>
      </c>
      <c r="C5343" s="7" t="s">
        <v>594</v>
      </c>
      <c r="D5343">
        <v>23</v>
      </c>
      <c r="E5343" s="16" t="s">
        <v>143</v>
      </c>
      <c r="F5343" s="2" t="s">
        <v>89</v>
      </c>
      <c r="G5343" s="3" t="s">
        <v>194</v>
      </c>
      <c r="H5343" s="3" t="s">
        <v>73</v>
      </c>
      <c r="I5343" s="1" t="s">
        <v>16</v>
      </c>
      <c r="J5343" t="s">
        <v>15</v>
      </c>
      <c r="K5343" s="8">
        <v>4508084</v>
      </c>
      <c r="L5343">
        <v>4508084</v>
      </c>
      <c r="M5343" s="6">
        <v>45080.840000000004</v>
      </c>
      <c r="N5343" t="str">
        <f t="shared" si="84"/>
        <v>06</v>
      </c>
      <c r="O5343" t="s">
        <v>869</v>
      </c>
    </row>
    <row r="5344" spans="1:18" ht="15" customHeight="1" x14ac:dyDescent="0.25">
      <c r="A5344" t="s">
        <v>14</v>
      </c>
      <c r="B5344">
        <v>0</v>
      </c>
      <c r="C5344" s="7" t="s">
        <v>594</v>
      </c>
      <c r="D5344">
        <v>23</v>
      </c>
      <c r="E5344" s="16" t="s">
        <v>143</v>
      </c>
      <c r="F5344" s="2" t="s">
        <v>89</v>
      </c>
      <c r="G5344" s="3" t="s">
        <v>194</v>
      </c>
      <c r="H5344" s="3" t="s">
        <v>106</v>
      </c>
      <c r="I5344" s="1" t="s">
        <v>16</v>
      </c>
      <c r="J5344" t="s">
        <v>15</v>
      </c>
      <c r="K5344" s="8">
        <v>12630</v>
      </c>
      <c r="L5344">
        <v>12630</v>
      </c>
      <c r="M5344" s="6">
        <v>126.3</v>
      </c>
      <c r="N5344" t="str">
        <f t="shared" si="84"/>
        <v>06</v>
      </c>
      <c r="O5344" t="s">
        <v>869</v>
      </c>
      <c r="R5344" t="s">
        <v>22</v>
      </c>
    </row>
    <row r="5345" spans="1:15" ht="15" customHeight="1" x14ac:dyDescent="0.25">
      <c r="A5345" t="s">
        <v>14</v>
      </c>
      <c r="B5345">
        <v>0</v>
      </c>
      <c r="C5345" s="7" t="s">
        <v>594</v>
      </c>
      <c r="D5345">
        <v>23</v>
      </c>
      <c r="E5345" s="16" t="s">
        <v>143</v>
      </c>
      <c r="F5345" s="2" t="s">
        <v>89</v>
      </c>
      <c r="G5345" s="3" t="s">
        <v>194</v>
      </c>
      <c r="H5345" s="3" t="s">
        <v>122</v>
      </c>
      <c r="I5345" s="1" t="s">
        <v>16</v>
      </c>
      <c r="J5345" t="s">
        <v>15</v>
      </c>
      <c r="K5345" s="8">
        <v>93191</v>
      </c>
      <c r="L5345">
        <v>93191</v>
      </c>
      <c r="M5345" s="6">
        <v>931.91</v>
      </c>
      <c r="N5345" t="str">
        <f t="shared" si="84"/>
        <v>08</v>
      </c>
      <c r="O5345" t="s">
        <v>869</v>
      </c>
    </row>
    <row r="5346" spans="1:15" ht="15" customHeight="1" x14ac:dyDescent="0.25">
      <c r="A5346" t="s">
        <v>14</v>
      </c>
      <c r="B5346">
        <v>0</v>
      </c>
      <c r="C5346" s="7" t="s">
        <v>594</v>
      </c>
      <c r="D5346">
        <v>23</v>
      </c>
      <c r="E5346" s="16" t="s">
        <v>143</v>
      </c>
      <c r="F5346" s="2" t="s">
        <v>89</v>
      </c>
      <c r="G5346" s="3" t="s">
        <v>194</v>
      </c>
      <c r="H5346" s="3" t="s">
        <v>419</v>
      </c>
      <c r="I5346" s="1" t="s">
        <v>16</v>
      </c>
      <c r="J5346" t="s">
        <v>15</v>
      </c>
      <c r="K5346" s="8">
        <v>15000</v>
      </c>
      <c r="L5346">
        <v>-15000</v>
      </c>
      <c r="M5346" s="6">
        <v>-150</v>
      </c>
      <c r="N5346" t="str">
        <f t="shared" si="84"/>
        <v>17</v>
      </c>
      <c r="O5346" t="s">
        <v>869</v>
      </c>
    </row>
    <row r="5347" spans="1:15" ht="15" customHeight="1" x14ac:dyDescent="0.25">
      <c r="A5347" t="s">
        <v>14</v>
      </c>
      <c r="B5347">
        <v>0</v>
      </c>
      <c r="C5347" s="7" t="s">
        <v>594</v>
      </c>
      <c r="D5347">
        <v>23</v>
      </c>
      <c r="E5347" s="16" t="s">
        <v>143</v>
      </c>
      <c r="F5347" s="2" t="s">
        <v>89</v>
      </c>
      <c r="G5347" s="3" t="s">
        <v>194</v>
      </c>
      <c r="H5347" s="3" t="s">
        <v>396</v>
      </c>
      <c r="I5347" s="1" t="s">
        <v>16</v>
      </c>
      <c r="J5347" t="s">
        <v>15</v>
      </c>
      <c r="K5347" s="8">
        <v>10150</v>
      </c>
      <c r="L5347">
        <v>-10150</v>
      </c>
      <c r="M5347" s="6">
        <v>-101.5</v>
      </c>
      <c r="N5347" t="str">
        <f t="shared" si="84"/>
        <v>17</v>
      </c>
      <c r="O5347" t="s">
        <v>869</v>
      </c>
    </row>
    <row r="5348" spans="1:15" ht="15" customHeight="1" x14ac:dyDescent="0.25">
      <c r="A5348" t="s">
        <v>14</v>
      </c>
      <c r="B5348">
        <v>0</v>
      </c>
      <c r="C5348" s="7" t="s">
        <v>594</v>
      </c>
      <c r="D5348">
        <v>23</v>
      </c>
      <c r="E5348" s="16" t="s">
        <v>143</v>
      </c>
      <c r="F5348" s="2" t="s">
        <v>89</v>
      </c>
      <c r="G5348" s="3" t="s">
        <v>194</v>
      </c>
      <c r="H5348" s="3" t="s">
        <v>393</v>
      </c>
      <c r="I5348" s="1" t="s">
        <v>16</v>
      </c>
      <c r="J5348" t="s">
        <v>15</v>
      </c>
      <c r="K5348" s="8">
        <v>14100</v>
      </c>
      <c r="L5348">
        <v>-14100</v>
      </c>
      <c r="M5348" s="6">
        <v>-141</v>
      </c>
      <c r="N5348" t="str">
        <f t="shared" si="84"/>
        <v>17</v>
      </c>
      <c r="O5348" t="s">
        <v>869</v>
      </c>
    </row>
    <row r="5349" spans="1:15" ht="15" customHeight="1" x14ac:dyDescent="0.25">
      <c r="A5349" t="s">
        <v>14</v>
      </c>
      <c r="B5349">
        <v>0</v>
      </c>
      <c r="C5349" s="7" t="s">
        <v>594</v>
      </c>
      <c r="D5349">
        <v>23</v>
      </c>
      <c r="E5349" s="16" t="s">
        <v>143</v>
      </c>
      <c r="F5349" s="2" t="s">
        <v>89</v>
      </c>
      <c r="G5349" s="3" t="s">
        <v>194</v>
      </c>
      <c r="H5349" s="3" t="s">
        <v>389</v>
      </c>
      <c r="I5349" s="1" t="s">
        <v>16</v>
      </c>
      <c r="J5349" t="s">
        <v>15</v>
      </c>
      <c r="K5349" s="8">
        <v>41500</v>
      </c>
      <c r="L5349">
        <v>-41500</v>
      </c>
      <c r="M5349" s="6">
        <v>-415</v>
      </c>
      <c r="N5349" t="str">
        <f t="shared" si="84"/>
        <v>17</v>
      </c>
      <c r="O5349" t="s">
        <v>869</v>
      </c>
    </row>
    <row r="5350" spans="1:15" ht="15" customHeight="1" x14ac:dyDescent="0.25">
      <c r="A5350" t="s">
        <v>14</v>
      </c>
      <c r="B5350">
        <v>0</v>
      </c>
      <c r="C5350" s="7" t="s">
        <v>594</v>
      </c>
      <c r="D5350">
        <v>23</v>
      </c>
      <c r="E5350" s="16" t="s">
        <v>143</v>
      </c>
      <c r="F5350" s="2" t="s">
        <v>89</v>
      </c>
      <c r="G5350" s="3" t="s">
        <v>194</v>
      </c>
      <c r="H5350" s="3" t="s">
        <v>334</v>
      </c>
      <c r="I5350" s="1" t="s">
        <v>16</v>
      </c>
      <c r="J5350" t="s">
        <v>15</v>
      </c>
      <c r="K5350" s="8">
        <v>11000000</v>
      </c>
      <c r="L5350">
        <v>-11000000</v>
      </c>
      <c r="M5350" s="6">
        <v>-110000</v>
      </c>
      <c r="N5350" t="str">
        <f t="shared" si="84"/>
        <v>52</v>
      </c>
      <c r="O5350" t="s">
        <v>869</v>
      </c>
    </row>
    <row r="5351" spans="1:15" ht="15" customHeight="1" x14ac:dyDescent="0.25">
      <c r="A5351" t="s">
        <v>14</v>
      </c>
      <c r="B5351">
        <v>0</v>
      </c>
      <c r="C5351" s="7" t="s">
        <v>594</v>
      </c>
      <c r="D5351">
        <v>23</v>
      </c>
      <c r="E5351" s="16" t="s">
        <v>143</v>
      </c>
      <c r="F5351" s="2" t="s">
        <v>89</v>
      </c>
      <c r="G5351" s="3" t="s">
        <v>155</v>
      </c>
      <c r="H5351" s="3" t="s">
        <v>420</v>
      </c>
      <c r="I5351" s="1" t="s">
        <v>64</v>
      </c>
      <c r="J5351" t="s">
        <v>15</v>
      </c>
      <c r="K5351" s="8">
        <v>92500</v>
      </c>
      <c r="L5351">
        <v>92500</v>
      </c>
      <c r="M5351" s="6">
        <v>925</v>
      </c>
      <c r="N5351" t="str">
        <f t="shared" si="84"/>
        <v>01</v>
      </c>
      <c r="O5351" t="s">
        <v>869</v>
      </c>
    </row>
    <row r="5352" spans="1:15" ht="15" customHeight="1" x14ac:dyDescent="0.25">
      <c r="A5352" t="s">
        <v>14</v>
      </c>
      <c r="B5352">
        <v>0</v>
      </c>
      <c r="C5352" s="7" t="s">
        <v>594</v>
      </c>
      <c r="D5352">
        <v>23</v>
      </c>
      <c r="E5352" s="16" t="s">
        <v>143</v>
      </c>
      <c r="F5352" s="2" t="s">
        <v>89</v>
      </c>
      <c r="G5352" s="3" t="s">
        <v>155</v>
      </c>
      <c r="H5352" s="3" t="s">
        <v>69</v>
      </c>
      <c r="I5352" s="1" t="s">
        <v>64</v>
      </c>
      <c r="J5352" t="s">
        <v>15</v>
      </c>
      <c r="K5352" s="8">
        <v>20676</v>
      </c>
      <c r="L5352">
        <v>20676</v>
      </c>
      <c r="M5352" s="6">
        <v>206.76</v>
      </c>
      <c r="N5352" t="str">
        <f t="shared" si="84"/>
        <v>02</v>
      </c>
      <c r="O5352" t="s">
        <v>869</v>
      </c>
    </row>
    <row r="5353" spans="1:15" ht="15" customHeight="1" x14ac:dyDescent="0.25">
      <c r="A5353" t="s">
        <v>14</v>
      </c>
      <c r="B5353">
        <v>0</v>
      </c>
      <c r="C5353" s="7" t="s">
        <v>594</v>
      </c>
      <c r="D5353">
        <v>23</v>
      </c>
      <c r="E5353" s="16" t="s">
        <v>143</v>
      </c>
      <c r="F5353" s="2" t="s">
        <v>89</v>
      </c>
      <c r="G5353" s="3" t="s">
        <v>155</v>
      </c>
      <c r="H5353" s="3" t="s">
        <v>71</v>
      </c>
      <c r="I5353" s="1" t="s">
        <v>16</v>
      </c>
      <c r="J5353" t="s">
        <v>15</v>
      </c>
      <c r="K5353" s="8">
        <v>71954</v>
      </c>
      <c r="L5353">
        <v>71954</v>
      </c>
      <c r="M5353" s="6">
        <v>719.54</v>
      </c>
      <c r="N5353" t="str">
        <f t="shared" si="84"/>
        <v>05</v>
      </c>
      <c r="O5353" t="s">
        <v>869</v>
      </c>
    </row>
    <row r="5354" spans="1:15" ht="15" customHeight="1" x14ac:dyDescent="0.25">
      <c r="A5354" t="s">
        <v>14</v>
      </c>
      <c r="B5354">
        <v>0</v>
      </c>
      <c r="C5354" s="7" t="s">
        <v>594</v>
      </c>
      <c r="D5354">
        <v>23</v>
      </c>
      <c r="E5354" s="16" t="s">
        <v>143</v>
      </c>
      <c r="F5354" s="2" t="s">
        <v>89</v>
      </c>
      <c r="G5354" s="3" t="s">
        <v>155</v>
      </c>
      <c r="H5354" s="3" t="s">
        <v>122</v>
      </c>
      <c r="I5354" s="1" t="s">
        <v>16</v>
      </c>
      <c r="J5354" t="s">
        <v>15</v>
      </c>
      <c r="K5354" s="8">
        <v>162629</v>
      </c>
      <c r="L5354">
        <v>162629</v>
      </c>
      <c r="M5354" s="6">
        <v>1626.29</v>
      </c>
      <c r="N5354" t="str">
        <f t="shared" si="84"/>
        <v>08</v>
      </c>
      <c r="O5354" t="s">
        <v>869</v>
      </c>
    </row>
    <row r="5355" spans="1:15" ht="15" customHeight="1" x14ac:dyDescent="0.25">
      <c r="A5355" t="s">
        <v>14</v>
      </c>
      <c r="B5355">
        <v>0</v>
      </c>
      <c r="C5355" s="7" t="s">
        <v>594</v>
      </c>
      <c r="D5355">
        <v>23</v>
      </c>
      <c r="E5355" s="16" t="s">
        <v>143</v>
      </c>
      <c r="F5355" s="2" t="s">
        <v>89</v>
      </c>
      <c r="G5355" s="3" t="s">
        <v>155</v>
      </c>
      <c r="H5355" s="3" t="s">
        <v>419</v>
      </c>
      <c r="I5355" s="1" t="s">
        <v>16</v>
      </c>
      <c r="J5355" t="s">
        <v>15</v>
      </c>
      <c r="K5355" s="8">
        <v>14300</v>
      </c>
      <c r="L5355">
        <v>-14300</v>
      </c>
      <c r="M5355" s="6">
        <v>-143</v>
      </c>
      <c r="N5355" t="str">
        <f t="shared" si="84"/>
        <v>17</v>
      </c>
      <c r="O5355" t="s">
        <v>869</v>
      </c>
    </row>
    <row r="5356" spans="1:15" ht="15" customHeight="1" x14ac:dyDescent="0.25">
      <c r="A5356" t="s">
        <v>14</v>
      </c>
      <c r="B5356">
        <v>0</v>
      </c>
      <c r="C5356" s="7" t="s">
        <v>594</v>
      </c>
      <c r="D5356">
        <v>23</v>
      </c>
      <c r="E5356" s="16" t="s">
        <v>143</v>
      </c>
      <c r="F5356" s="2" t="s">
        <v>89</v>
      </c>
      <c r="G5356" s="3" t="s">
        <v>155</v>
      </c>
      <c r="H5356" s="3" t="s">
        <v>396</v>
      </c>
      <c r="I5356" s="1" t="s">
        <v>16</v>
      </c>
      <c r="J5356" t="s">
        <v>15</v>
      </c>
      <c r="K5356" s="8">
        <v>559000</v>
      </c>
      <c r="L5356">
        <v>-559000</v>
      </c>
      <c r="M5356" s="6">
        <v>-5590</v>
      </c>
      <c r="N5356" t="str">
        <f t="shared" si="84"/>
        <v>17</v>
      </c>
      <c r="O5356" t="s">
        <v>869</v>
      </c>
    </row>
    <row r="5357" spans="1:15" ht="15" customHeight="1" x14ac:dyDescent="0.25">
      <c r="A5357" t="s">
        <v>14</v>
      </c>
      <c r="B5357">
        <v>0</v>
      </c>
      <c r="C5357" s="7" t="s">
        <v>594</v>
      </c>
      <c r="D5357">
        <v>23</v>
      </c>
      <c r="E5357" s="16" t="s">
        <v>143</v>
      </c>
      <c r="F5357" s="2" t="s">
        <v>89</v>
      </c>
      <c r="G5357" s="3" t="s">
        <v>155</v>
      </c>
      <c r="H5357" s="3" t="s">
        <v>393</v>
      </c>
      <c r="I5357" s="1" t="s">
        <v>16</v>
      </c>
      <c r="J5357" t="s">
        <v>15</v>
      </c>
      <c r="K5357" s="8">
        <v>255902</v>
      </c>
      <c r="L5357">
        <v>-255902</v>
      </c>
      <c r="M5357" s="6">
        <v>-2559.02</v>
      </c>
      <c r="N5357" t="str">
        <f t="shared" si="84"/>
        <v>17</v>
      </c>
      <c r="O5357" t="s">
        <v>869</v>
      </c>
    </row>
    <row r="5358" spans="1:15" ht="15" customHeight="1" x14ac:dyDescent="0.25">
      <c r="A5358" t="s">
        <v>14</v>
      </c>
      <c r="B5358">
        <v>0</v>
      </c>
      <c r="C5358" s="7" t="s">
        <v>594</v>
      </c>
      <c r="D5358">
        <v>23</v>
      </c>
      <c r="E5358" s="16" t="s">
        <v>143</v>
      </c>
      <c r="F5358" s="2" t="s">
        <v>89</v>
      </c>
      <c r="G5358" s="3" t="s">
        <v>157</v>
      </c>
      <c r="H5358" s="3" t="s">
        <v>66</v>
      </c>
      <c r="I5358" s="1" t="s">
        <v>55</v>
      </c>
      <c r="J5358" t="s">
        <v>15</v>
      </c>
      <c r="K5358" s="8">
        <v>2190</v>
      </c>
      <c r="L5358">
        <v>2190</v>
      </c>
      <c r="M5358" s="6">
        <v>21.900000000000002</v>
      </c>
      <c r="N5358" t="str">
        <f t="shared" si="84"/>
        <v>01</v>
      </c>
      <c r="O5358" t="s">
        <v>869</v>
      </c>
    </row>
    <row r="5359" spans="1:15" ht="15" customHeight="1" x14ac:dyDescent="0.25">
      <c r="A5359" t="s">
        <v>14</v>
      </c>
      <c r="B5359">
        <v>0</v>
      </c>
      <c r="C5359" s="7" t="s">
        <v>594</v>
      </c>
      <c r="D5359">
        <v>23</v>
      </c>
      <c r="E5359" s="16" t="s">
        <v>143</v>
      </c>
      <c r="F5359" s="2" t="s">
        <v>89</v>
      </c>
      <c r="G5359" s="3" t="s">
        <v>157</v>
      </c>
      <c r="H5359" s="3" t="s">
        <v>69</v>
      </c>
      <c r="I5359" s="1" t="s">
        <v>55</v>
      </c>
      <c r="J5359" t="s">
        <v>15</v>
      </c>
      <c r="K5359" s="8">
        <v>31</v>
      </c>
      <c r="L5359">
        <v>31</v>
      </c>
      <c r="M5359" s="6">
        <v>0.31</v>
      </c>
      <c r="N5359" t="str">
        <f t="shared" si="84"/>
        <v>02</v>
      </c>
      <c r="O5359" t="s">
        <v>869</v>
      </c>
    </row>
    <row r="5360" spans="1:15" ht="15" customHeight="1" x14ac:dyDescent="0.25">
      <c r="A5360" t="s">
        <v>14</v>
      </c>
      <c r="B5360">
        <v>0</v>
      </c>
      <c r="C5360" s="7" t="s">
        <v>594</v>
      </c>
      <c r="D5360">
        <v>23</v>
      </c>
      <c r="E5360" s="16" t="s">
        <v>143</v>
      </c>
      <c r="F5360" s="2" t="s">
        <v>89</v>
      </c>
      <c r="G5360" s="3" t="s">
        <v>157</v>
      </c>
      <c r="H5360" s="3" t="s">
        <v>70</v>
      </c>
      <c r="I5360" s="1" t="s">
        <v>55</v>
      </c>
      <c r="J5360" t="s">
        <v>15</v>
      </c>
      <c r="K5360" s="8">
        <v>441</v>
      </c>
      <c r="L5360">
        <v>441</v>
      </c>
      <c r="M5360" s="6">
        <v>4.41</v>
      </c>
      <c r="N5360" t="str">
        <f t="shared" si="84"/>
        <v>02</v>
      </c>
      <c r="O5360" t="s">
        <v>869</v>
      </c>
    </row>
    <row r="5361" spans="1:15" ht="15" customHeight="1" x14ac:dyDescent="0.25">
      <c r="A5361" t="s">
        <v>14</v>
      </c>
      <c r="B5361">
        <v>0</v>
      </c>
      <c r="C5361" s="7" t="s">
        <v>594</v>
      </c>
      <c r="D5361">
        <v>23</v>
      </c>
      <c r="E5361" s="16" t="s">
        <v>143</v>
      </c>
      <c r="F5361" s="2" t="s">
        <v>89</v>
      </c>
      <c r="G5361" s="3" t="s">
        <v>157</v>
      </c>
      <c r="H5361" s="3" t="s">
        <v>71</v>
      </c>
      <c r="I5361" s="1" t="s">
        <v>16</v>
      </c>
      <c r="J5361" t="s">
        <v>15</v>
      </c>
      <c r="K5361" s="8">
        <v>50000</v>
      </c>
      <c r="L5361">
        <v>50000</v>
      </c>
      <c r="M5361" s="6">
        <v>500</v>
      </c>
      <c r="N5361" t="str">
        <f t="shared" si="84"/>
        <v>05</v>
      </c>
      <c r="O5361" t="s">
        <v>869</v>
      </c>
    </row>
    <row r="5362" spans="1:15" ht="15" customHeight="1" x14ac:dyDescent="0.25">
      <c r="A5362" t="s">
        <v>14</v>
      </c>
      <c r="B5362">
        <v>0</v>
      </c>
      <c r="C5362" s="7" t="s">
        <v>594</v>
      </c>
      <c r="D5362">
        <v>23</v>
      </c>
      <c r="E5362" s="16" t="s">
        <v>143</v>
      </c>
      <c r="F5362" s="2" t="s">
        <v>89</v>
      </c>
      <c r="G5362" s="3" t="s">
        <v>157</v>
      </c>
      <c r="H5362" s="3" t="s">
        <v>122</v>
      </c>
      <c r="I5362" s="1" t="s">
        <v>16</v>
      </c>
      <c r="J5362" t="s">
        <v>15</v>
      </c>
      <c r="K5362" s="8">
        <v>207945</v>
      </c>
      <c r="L5362">
        <v>207945</v>
      </c>
      <c r="M5362" s="6">
        <v>2079.4499999999998</v>
      </c>
      <c r="N5362" t="str">
        <f t="shared" si="84"/>
        <v>08</v>
      </c>
      <c r="O5362" t="s">
        <v>869</v>
      </c>
    </row>
    <row r="5363" spans="1:15" ht="15" customHeight="1" x14ac:dyDescent="0.25">
      <c r="A5363" t="s">
        <v>14</v>
      </c>
      <c r="B5363">
        <v>0</v>
      </c>
      <c r="C5363" s="7" t="s">
        <v>594</v>
      </c>
      <c r="D5363">
        <v>23</v>
      </c>
      <c r="E5363" s="16" t="s">
        <v>143</v>
      </c>
      <c r="F5363" s="2" t="s">
        <v>89</v>
      </c>
      <c r="G5363" s="3" t="s">
        <v>157</v>
      </c>
      <c r="H5363" s="3" t="s">
        <v>396</v>
      </c>
      <c r="I5363" s="1" t="s">
        <v>16</v>
      </c>
      <c r="J5363" t="s">
        <v>15</v>
      </c>
      <c r="K5363" s="8">
        <v>743112</v>
      </c>
      <c r="L5363">
        <v>-743112</v>
      </c>
      <c r="M5363" s="6">
        <v>-7431.12</v>
      </c>
      <c r="N5363" t="str">
        <f t="shared" si="84"/>
        <v>17</v>
      </c>
      <c r="O5363" t="s">
        <v>869</v>
      </c>
    </row>
    <row r="5364" spans="1:15" ht="15" customHeight="1" x14ac:dyDescent="0.25">
      <c r="A5364" t="s">
        <v>14</v>
      </c>
      <c r="B5364">
        <v>0</v>
      </c>
      <c r="C5364" s="7" t="s">
        <v>594</v>
      </c>
      <c r="D5364">
        <v>23</v>
      </c>
      <c r="E5364" s="16" t="s">
        <v>143</v>
      </c>
      <c r="F5364" s="2" t="s">
        <v>89</v>
      </c>
      <c r="G5364" s="3" t="s">
        <v>157</v>
      </c>
      <c r="H5364" s="3" t="s">
        <v>393</v>
      </c>
      <c r="I5364" s="1" t="s">
        <v>16</v>
      </c>
      <c r="J5364" t="s">
        <v>15</v>
      </c>
      <c r="K5364" s="8">
        <v>381138</v>
      </c>
      <c r="L5364">
        <v>-381138</v>
      </c>
      <c r="M5364" s="6">
        <v>-3811.38</v>
      </c>
      <c r="N5364" t="str">
        <f t="shared" si="84"/>
        <v>17</v>
      </c>
      <c r="O5364" t="s">
        <v>869</v>
      </c>
    </row>
    <row r="5365" spans="1:15" ht="15" customHeight="1" x14ac:dyDescent="0.25">
      <c r="A5365" t="s">
        <v>14</v>
      </c>
      <c r="B5365">
        <v>0</v>
      </c>
      <c r="C5365" s="7" t="s">
        <v>594</v>
      </c>
      <c r="D5365">
        <v>23</v>
      </c>
      <c r="E5365" s="16" t="s">
        <v>143</v>
      </c>
      <c r="F5365" s="2" t="s">
        <v>89</v>
      </c>
      <c r="G5365" s="3" t="s">
        <v>421</v>
      </c>
      <c r="H5365" s="3" t="s">
        <v>122</v>
      </c>
      <c r="I5365" s="1" t="s">
        <v>16</v>
      </c>
      <c r="J5365" t="s">
        <v>15</v>
      </c>
      <c r="K5365" s="8">
        <v>7710</v>
      </c>
      <c r="L5365">
        <v>7710</v>
      </c>
      <c r="M5365" s="6">
        <v>77.100000000000009</v>
      </c>
      <c r="N5365" t="str">
        <f t="shared" si="84"/>
        <v>08</v>
      </c>
      <c r="O5365" t="s">
        <v>869</v>
      </c>
    </row>
    <row r="5366" spans="1:15" ht="15" customHeight="1" x14ac:dyDescent="0.25">
      <c r="A5366" t="s">
        <v>14</v>
      </c>
      <c r="B5366">
        <v>0</v>
      </c>
      <c r="C5366" s="7" t="s">
        <v>594</v>
      </c>
      <c r="D5366">
        <v>23</v>
      </c>
      <c r="E5366" s="16" t="s">
        <v>143</v>
      </c>
      <c r="F5366" s="2" t="s">
        <v>89</v>
      </c>
      <c r="G5366" s="3" t="s">
        <v>158</v>
      </c>
      <c r="H5366" s="3" t="s">
        <v>420</v>
      </c>
      <c r="I5366" s="1" t="s">
        <v>64</v>
      </c>
      <c r="J5366" t="s">
        <v>15</v>
      </c>
      <c r="K5366" s="8">
        <v>195000</v>
      </c>
      <c r="L5366">
        <v>195000</v>
      </c>
      <c r="M5366" s="6">
        <v>1950</v>
      </c>
      <c r="N5366" t="str">
        <f t="shared" si="84"/>
        <v>01</v>
      </c>
      <c r="O5366" t="s">
        <v>869</v>
      </c>
    </row>
    <row r="5367" spans="1:15" ht="15" customHeight="1" x14ac:dyDescent="0.25">
      <c r="A5367" t="s">
        <v>14</v>
      </c>
      <c r="B5367">
        <v>0</v>
      </c>
      <c r="C5367" s="7" t="s">
        <v>594</v>
      </c>
      <c r="D5367">
        <v>23</v>
      </c>
      <c r="E5367" s="16" t="s">
        <v>143</v>
      </c>
      <c r="F5367" s="2" t="s">
        <v>89</v>
      </c>
      <c r="G5367" s="3" t="s">
        <v>158</v>
      </c>
      <c r="H5367" s="3" t="s">
        <v>69</v>
      </c>
      <c r="I5367" s="1" t="s">
        <v>64</v>
      </c>
      <c r="J5367" t="s">
        <v>15</v>
      </c>
      <c r="K5367" s="8">
        <v>43254</v>
      </c>
      <c r="L5367">
        <v>43254</v>
      </c>
      <c r="M5367" s="6">
        <v>432.54</v>
      </c>
      <c r="N5367" t="str">
        <f t="shared" si="84"/>
        <v>02</v>
      </c>
      <c r="O5367" t="s">
        <v>869</v>
      </c>
    </row>
    <row r="5368" spans="1:15" ht="15" customHeight="1" x14ac:dyDescent="0.25">
      <c r="A5368" t="s">
        <v>14</v>
      </c>
      <c r="B5368">
        <v>0</v>
      </c>
      <c r="C5368" s="7" t="s">
        <v>594</v>
      </c>
      <c r="D5368">
        <v>23</v>
      </c>
      <c r="E5368" s="16" t="s">
        <v>143</v>
      </c>
      <c r="F5368" s="2" t="s">
        <v>89</v>
      </c>
      <c r="G5368" s="3" t="s">
        <v>158</v>
      </c>
      <c r="H5368" s="3" t="s">
        <v>71</v>
      </c>
      <c r="I5368" s="1" t="s">
        <v>16</v>
      </c>
      <c r="J5368" t="s">
        <v>15</v>
      </c>
      <c r="K5368" s="8">
        <v>22500</v>
      </c>
      <c r="L5368">
        <v>22500</v>
      </c>
      <c r="M5368" s="6">
        <v>225</v>
      </c>
      <c r="N5368" t="str">
        <f t="shared" si="84"/>
        <v>05</v>
      </c>
      <c r="O5368" t="s">
        <v>869</v>
      </c>
    </row>
    <row r="5369" spans="1:15" ht="15" customHeight="1" x14ac:dyDescent="0.25">
      <c r="A5369" t="s">
        <v>14</v>
      </c>
      <c r="B5369">
        <v>0</v>
      </c>
      <c r="C5369" s="7" t="s">
        <v>594</v>
      </c>
      <c r="D5369">
        <v>23</v>
      </c>
      <c r="E5369" s="16" t="s">
        <v>143</v>
      </c>
      <c r="F5369" s="2" t="s">
        <v>89</v>
      </c>
      <c r="G5369" s="3" t="s">
        <v>158</v>
      </c>
      <c r="H5369" s="3" t="s">
        <v>122</v>
      </c>
      <c r="I5369" s="1" t="s">
        <v>16</v>
      </c>
      <c r="J5369" t="s">
        <v>15</v>
      </c>
      <c r="K5369" s="8">
        <v>296227</v>
      </c>
      <c r="L5369">
        <v>296227</v>
      </c>
      <c r="M5369" s="6">
        <v>2962.27</v>
      </c>
      <c r="N5369" t="str">
        <f t="shared" si="84"/>
        <v>08</v>
      </c>
      <c r="O5369" t="s">
        <v>869</v>
      </c>
    </row>
    <row r="5370" spans="1:15" ht="15" customHeight="1" x14ac:dyDescent="0.25">
      <c r="A5370" t="s">
        <v>14</v>
      </c>
      <c r="B5370">
        <v>0</v>
      </c>
      <c r="C5370" s="7" t="s">
        <v>594</v>
      </c>
      <c r="D5370">
        <v>23</v>
      </c>
      <c r="E5370" s="16" t="s">
        <v>143</v>
      </c>
      <c r="F5370" s="2" t="s">
        <v>89</v>
      </c>
      <c r="G5370" s="3" t="s">
        <v>158</v>
      </c>
      <c r="H5370" s="3" t="s">
        <v>396</v>
      </c>
      <c r="I5370" s="1" t="s">
        <v>16</v>
      </c>
      <c r="J5370" t="s">
        <v>15</v>
      </c>
      <c r="K5370" s="8">
        <v>1263000</v>
      </c>
      <c r="L5370">
        <v>-1263000</v>
      </c>
      <c r="M5370" s="6">
        <v>-12630</v>
      </c>
      <c r="N5370" t="str">
        <f t="shared" si="84"/>
        <v>17</v>
      </c>
      <c r="O5370" t="s">
        <v>869</v>
      </c>
    </row>
    <row r="5371" spans="1:15" ht="15" customHeight="1" x14ac:dyDescent="0.25">
      <c r="A5371" t="s">
        <v>14</v>
      </c>
      <c r="B5371">
        <v>0</v>
      </c>
      <c r="C5371" s="7" t="s">
        <v>594</v>
      </c>
      <c r="D5371">
        <v>23</v>
      </c>
      <c r="E5371" s="16" t="s">
        <v>143</v>
      </c>
      <c r="F5371" s="2" t="s">
        <v>89</v>
      </c>
      <c r="G5371" s="3" t="s">
        <v>158</v>
      </c>
      <c r="H5371" s="3" t="s">
        <v>393</v>
      </c>
      <c r="I5371" s="1" t="s">
        <v>16</v>
      </c>
      <c r="J5371" t="s">
        <v>15</v>
      </c>
      <c r="K5371" s="8">
        <v>482500</v>
      </c>
      <c r="L5371">
        <v>-482500</v>
      </c>
      <c r="M5371" s="6">
        <v>-4825</v>
      </c>
      <c r="N5371" t="str">
        <f t="shared" si="84"/>
        <v>17</v>
      </c>
      <c r="O5371" t="s">
        <v>869</v>
      </c>
    </row>
    <row r="5372" spans="1:15" ht="15" customHeight="1" x14ac:dyDescent="0.25">
      <c r="A5372" t="s">
        <v>14</v>
      </c>
      <c r="B5372">
        <v>0</v>
      </c>
      <c r="C5372" s="7" t="s">
        <v>594</v>
      </c>
      <c r="D5372">
        <v>23</v>
      </c>
      <c r="E5372" s="16" t="s">
        <v>143</v>
      </c>
      <c r="F5372" s="2" t="s">
        <v>89</v>
      </c>
      <c r="G5372" s="3" t="s">
        <v>200</v>
      </c>
      <c r="H5372" s="3" t="s">
        <v>420</v>
      </c>
      <c r="I5372" s="1" t="s">
        <v>64</v>
      </c>
      <c r="J5372" t="s">
        <v>15</v>
      </c>
      <c r="K5372" s="8">
        <v>22500</v>
      </c>
      <c r="L5372">
        <v>22500</v>
      </c>
      <c r="M5372" s="6">
        <v>225</v>
      </c>
      <c r="N5372" t="str">
        <f t="shared" si="84"/>
        <v>01</v>
      </c>
      <c r="O5372" t="s">
        <v>869</v>
      </c>
    </row>
    <row r="5373" spans="1:15" ht="15" customHeight="1" x14ac:dyDescent="0.25">
      <c r="A5373" t="s">
        <v>14</v>
      </c>
      <c r="B5373">
        <v>0</v>
      </c>
      <c r="C5373" s="7" t="s">
        <v>594</v>
      </c>
      <c r="D5373">
        <v>23</v>
      </c>
      <c r="E5373" s="16" t="s">
        <v>143</v>
      </c>
      <c r="F5373" s="2" t="s">
        <v>89</v>
      </c>
      <c r="G5373" s="3" t="s">
        <v>200</v>
      </c>
      <c r="H5373" s="3" t="s">
        <v>69</v>
      </c>
      <c r="I5373" s="1" t="s">
        <v>64</v>
      </c>
      <c r="J5373" t="s">
        <v>15</v>
      </c>
      <c r="K5373" s="8">
        <v>5027</v>
      </c>
      <c r="L5373">
        <v>5027</v>
      </c>
      <c r="M5373" s="6">
        <v>50.27</v>
      </c>
      <c r="N5373" t="str">
        <f t="shared" si="84"/>
        <v>02</v>
      </c>
      <c r="O5373" t="s">
        <v>869</v>
      </c>
    </row>
    <row r="5374" spans="1:15" ht="15" customHeight="1" x14ac:dyDescent="0.25">
      <c r="A5374" t="s">
        <v>14</v>
      </c>
      <c r="B5374">
        <v>0</v>
      </c>
      <c r="C5374" s="7" t="s">
        <v>594</v>
      </c>
      <c r="D5374">
        <v>23</v>
      </c>
      <c r="E5374" s="16" t="s">
        <v>143</v>
      </c>
      <c r="F5374" s="2" t="s">
        <v>89</v>
      </c>
      <c r="G5374" s="3" t="s">
        <v>159</v>
      </c>
      <c r="H5374" s="3" t="s">
        <v>420</v>
      </c>
      <c r="I5374" s="1" t="s">
        <v>64</v>
      </c>
      <c r="J5374" t="s">
        <v>15</v>
      </c>
      <c r="K5374" s="8">
        <v>134000</v>
      </c>
      <c r="L5374">
        <v>134000</v>
      </c>
      <c r="M5374" s="6">
        <v>1340</v>
      </c>
      <c r="N5374" t="str">
        <f t="shared" si="84"/>
        <v>01</v>
      </c>
      <c r="O5374" t="s">
        <v>869</v>
      </c>
    </row>
    <row r="5375" spans="1:15" ht="15" customHeight="1" x14ac:dyDescent="0.25">
      <c r="A5375" t="s">
        <v>14</v>
      </c>
      <c r="B5375">
        <v>0</v>
      </c>
      <c r="C5375" s="7" t="s">
        <v>594</v>
      </c>
      <c r="D5375">
        <v>23</v>
      </c>
      <c r="E5375" s="16" t="s">
        <v>143</v>
      </c>
      <c r="F5375" s="2" t="s">
        <v>89</v>
      </c>
      <c r="G5375" s="3" t="s">
        <v>159</v>
      </c>
      <c r="H5375" s="3" t="s">
        <v>69</v>
      </c>
      <c r="I5375" s="1" t="s">
        <v>64</v>
      </c>
      <c r="J5375" t="s">
        <v>15</v>
      </c>
      <c r="K5375" s="8">
        <v>29584</v>
      </c>
      <c r="L5375">
        <v>29584</v>
      </c>
      <c r="M5375" s="6">
        <v>295.84000000000003</v>
      </c>
      <c r="N5375" t="str">
        <f t="shared" si="84"/>
        <v>02</v>
      </c>
      <c r="O5375" t="s">
        <v>869</v>
      </c>
    </row>
    <row r="5376" spans="1:15" ht="15" customHeight="1" x14ac:dyDescent="0.25">
      <c r="A5376" t="s">
        <v>14</v>
      </c>
      <c r="B5376">
        <v>0</v>
      </c>
      <c r="C5376" s="7" t="s">
        <v>594</v>
      </c>
      <c r="D5376">
        <v>23</v>
      </c>
      <c r="E5376" s="16" t="s">
        <v>143</v>
      </c>
      <c r="F5376" s="2" t="s">
        <v>89</v>
      </c>
      <c r="G5376" s="3" t="s">
        <v>159</v>
      </c>
      <c r="H5376" s="3" t="s">
        <v>71</v>
      </c>
      <c r="I5376" s="1" t="s">
        <v>16</v>
      </c>
      <c r="J5376" t="s">
        <v>15</v>
      </c>
      <c r="K5376" s="8">
        <v>20000</v>
      </c>
      <c r="L5376">
        <v>20000</v>
      </c>
      <c r="M5376" s="6">
        <v>200</v>
      </c>
      <c r="N5376" t="str">
        <f t="shared" si="84"/>
        <v>05</v>
      </c>
      <c r="O5376" t="s">
        <v>869</v>
      </c>
    </row>
    <row r="5377" spans="1:15" ht="15" customHeight="1" x14ac:dyDescent="0.25">
      <c r="A5377" t="s">
        <v>14</v>
      </c>
      <c r="B5377">
        <v>0</v>
      </c>
      <c r="C5377" s="7" t="s">
        <v>594</v>
      </c>
      <c r="D5377">
        <v>23</v>
      </c>
      <c r="E5377" s="16" t="s">
        <v>143</v>
      </c>
      <c r="F5377" s="2" t="s">
        <v>89</v>
      </c>
      <c r="G5377" s="3" t="s">
        <v>159</v>
      </c>
      <c r="H5377" s="3" t="s">
        <v>122</v>
      </c>
      <c r="I5377" s="1" t="s">
        <v>16</v>
      </c>
      <c r="J5377" t="s">
        <v>15</v>
      </c>
      <c r="K5377" s="8">
        <v>248967</v>
      </c>
      <c r="L5377">
        <v>248967</v>
      </c>
      <c r="M5377" s="6">
        <v>2489.67</v>
      </c>
      <c r="N5377" t="str">
        <f t="shared" si="84"/>
        <v>08</v>
      </c>
      <c r="O5377" t="s">
        <v>869</v>
      </c>
    </row>
    <row r="5378" spans="1:15" ht="15" customHeight="1" x14ac:dyDescent="0.25">
      <c r="A5378" t="s">
        <v>14</v>
      </c>
      <c r="B5378">
        <v>0</v>
      </c>
      <c r="C5378" s="7" t="s">
        <v>594</v>
      </c>
      <c r="D5378">
        <v>23</v>
      </c>
      <c r="E5378" s="16" t="s">
        <v>143</v>
      </c>
      <c r="F5378" s="2" t="s">
        <v>89</v>
      </c>
      <c r="G5378" s="3" t="s">
        <v>159</v>
      </c>
      <c r="H5378" s="3" t="s">
        <v>396</v>
      </c>
      <c r="I5378" s="1" t="s">
        <v>16</v>
      </c>
      <c r="J5378" t="s">
        <v>15</v>
      </c>
      <c r="K5378" s="8">
        <v>1085609</v>
      </c>
      <c r="L5378">
        <v>-1085609</v>
      </c>
      <c r="M5378" s="6">
        <v>-10856.09</v>
      </c>
      <c r="N5378" t="str">
        <f t="shared" si="84"/>
        <v>17</v>
      </c>
      <c r="O5378" t="s">
        <v>869</v>
      </c>
    </row>
    <row r="5379" spans="1:15" ht="15" customHeight="1" x14ac:dyDescent="0.25">
      <c r="A5379" t="s">
        <v>14</v>
      </c>
      <c r="B5379">
        <v>0</v>
      </c>
      <c r="C5379" s="7" t="s">
        <v>594</v>
      </c>
      <c r="D5379">
        <v>23</v>
      </c>
      <c r="E5379" s="16" t="s">
        <v>143</v>
      </c>
      <c r="F5379" s="2" t="s">
        <v>89</v>
      </c>
      <c r="G5379" s="3" t="s">
        <v>159</v>
      </c>
      <c r="H5379" s="3" t="s">
        <v>393</v>
      </c>
      <c r="I5379" s="1" t="s">
        <v>16</v>
      </c>
      <c r="J5379" t="s">
        <v>15</v>
      </c>
      <c r="K5379" s="8">
        <v>465500</v>
      </c>
      <c r="L5379">
        <v>-465500</v>
      </c>
      <c r="M5379" s="6">
        <v>-4655</v>
      </c>
      <c r="N5379" t="str">
        <f t="shared" si="84"/>
        <v>17</v>
      </c>
      <c r="O5379" t="s">
        <v>869</v>
      </c>
    </row>
    <row r="5380" spans="1:15" ht="15" customHeight="1" x14ac:dyDescent="0.25">
      <c r="A5380" t="s">
        <v>14</v>
      </c>
      <c r="B5380">
        <v>0</v>
      </c>
      <c r="C5380" s="7" t="s">
        <v>594</v>
      </c>
      <c r="D5380">
        <v>23</v>
      </c>
      <c r="E5380" s="16" t="s">
        <v>143</v>
      </c>
      <c r="F5380" s="2" t="s">
        <v>89</v>
      </c>
      <c r="G5380" s="3" t="s">
        <v>160</v>
      </c>
      <c r="H5380" s="3" t="s">
        <v>420</v>
      </c>
      <c r="I5380" s="1" t="s">
        <v>64</v>
      </c>
      <c r="J5380" t="s">
        <v>15</v>
      </c>
      <c r="K5380" s="8">
        <v>15000</v>
      </c>
      <c r="L5380">
        <v>15000</v>
      </c>
      <c r="M5380" s="6">
        <v>150</v>
      </c>
      <c r="N5380" t="str">
        <f t="shared" si="84"/>
        <v>01</v>
      </c>
      <c r="O5380" t="s">
        <v>869</v>
      </c>
    </row>
    <row r="5381" spans="1:15" ht="15" customHeight="1" x14ac:dyDescent="0.25">
      <c r="A5381" t="s">
        <v>14</v>
      </c>
      <c r="B5381">
        <v>0</v>
      </c>
      <c r="C5381" s="7" t="s">
        <v>594</v>
      </c>
      <c r="D5381">
        <v>23</v>
      </c>
      <c r="E5381" s="16" t="s">
        <v>143</v>
      </c>
      <c r="F5381" s="2" t="s">
        <v>89</v>
      </c>
      <c r="G5381" s="3" t="s">
        <v>160</v>
      </c>
      <c r="H5381" s="3" t="s">
        <v>69</v>
      </c>
      <c r="I5381" s="1" t="s">
        <v>64</v>
      </c>
      <c r="J5381" t="s">
        <v>15</v>
      </c>
      <c r="K5381" s="8">
        <v>3342</v>
      </c>
      <c r="L5381">
        <v>3342</v>
      </c>
      <c r="M5381" s="6">
        <v>33.42</v>
      </c>
      <c r="N5381" t="str">
        <f t="shared" si="84"/>
        <v>02</v>
      </c>
      <c r="O5381" t="s">
        <v>869</v>
      </c>
    </row>
    <row r="5382" spans="1:15" ht="15" customHeight="1" x14ac:dyDescent="0.25">
      <c r="A5382" t="s">
        <v>14</v>
      </c>
      <c r="B5382">
        <v>0</v>
      </c>
      <c r="C5382" s="7" t="s">
        <v>594</v>
      </c>
      <c r="D5382">
        <v>23</v>
      </c>
      <c r="E5382" s="16" t="s">
        <v>143</v>
      </c>
      <c r="F5382" s="2" t="s">
        <v>89</v>
      </c>
      <c r="G5382" s="3" t="s">
        <v>160</v>
      </c>
      <c r="H5382" s="3" t="s">
        <v>71</v>
      </c>
      <c r="I5382" s="1" t="s">
        <v>16</v>
      </c>
      <c r="J5382" t="s">
        <v>15</v>
      </c>
      <c r="K5382">
        <v>-181700</v>
      </c>
      <c r="L5382">
        <v>-181700</v>
      </c>
      <c r="M5382" s="6">
        <v>-1817</v>
      </c>
      <c r="N5382" t="str">
        <f t="shared" si="84"/>
        <v>05</v>
      </c>
      <c r="O5382" t="s">
        <v>869</v>
      </c>
    </row>
    <row r="5383" spans="1:15" ht="15" customHeight="1" x14ac:dyDescent="0.25">
      <c r="A5383" t="s">
        <v>14</v>
      </c>
      <c r="B5383">
        <v>0</v>
      </c>
      <c r="C5383" s="7" t="s">
        <v>594</v>
      </c>
      <c r="D5383">
        <v>23</v>
      </c>
      <c r="E5383" s="16" t="s">
        <v>143</v>
      </c>
      <c r="F5383" s="2" t="s">
        <v>89</v>
      </c>
      <c r="G5383" s="3" t="s">
        <v>160</v>
      </c>
      <c r="H5383" s="3" t="s">
        <v>73</v>
      </c>
      <c r="I5383" s="1" t="s">
        <v>16</v>
      </c>
      <c r="J5383" t="s">
        <v>15</v>
      </c>
      <c r="K5383" s="8">
        <v>126240</v>
      </c>
      <c r="L5383">
        <v>126240</v>
      </c>
      <c r="M5383" s="6">
        <v>1262.4000000000001</v>
      </c>
      <c r="N5383" t="str">
        <f t="shared" si="84"/>
        <v>06</v>
      </c>
      <c r="O5383" t="s">
        <v>869</v>
      </c>
    </row>
    <row r="5384" spans="1:15" ht="15" customHeight="1" x14ac:dyDescent="0.25">
      <c r="A5384" t="s">
        <v>14</v>
      </c>
      <c r="B5384">
        <v>0</v>
      </c>
      <c r="C5384" s="7" t="s">
        <v>594</v>
      </c>
      <c r="D5384">
        <v>23</v>
      </c>
      <c r="E5384" s="16" t="s">
        <v>143</v>
      </c>
      <c r="F5384" s="2" t="s">
        <v>89</v>
      </c>
      <c r="G5384" s="3" t="s">
        <v>160</v>
      </c>
      <c r="H5384" s="3" t="s">
        <v>122</v>
      </c>
      <c r="I5384" s="1" t="s">
        <v>16</v>
      </c>
      <c r="J5384" t="s">
        <v>15</v>
      </c>
      <c r="K5384" s="8">
        <v>97834</v>
      </c>
      <c r="L5384">
        <v>97834</v>
      </c>
      <c r="M5384" s="6">
        <v>978.34</v>
      </c>
      <c r="N5384" t="str">
        <f t="shared" si="84"/>
        <v>08</v>
      </c>
      <c r="O5384" t="s">
        <v>869</v>
      </c>
    </row>
    <row r="5385" spans="1:15" ht="15" customHeight="1" x14ac:dyDescent="0.25">
      <c r="A5385" t="s">
        <v>14</v>
      </c>
      <c r="B5385">
        <v>0</v>
      </c>
      <c r="C5385" s="7" t="s">
        <v>594</v>
      </c>
      <c r="D5385">
        <v>23</v>
      </c>
      <c r="E5385" s="16" t="s">
        <v>143</v>
      </c>
      <c r="F5385" s="2" t="s">
        <v>89</v>
      </c>
      <c r="G5385" s="3" t="s">
        <v>160</v>
      </c>
      <c r="H5385" s="3" t="s">
        <v>396</v>
      </c>
      <c r="I5385" s="1" t="s">
        <v>16</v>
      </c>
      <c r="J5385" t="s">
        <v>15</v>
      </c>
      <c r="K5385" s="8">
        <v>580345</v>
      </c>
      <c r="L5385">
        <v>-580345</v>
      </c>
      <c r="M5385" s="6">
        <v>-5803.45</v>
      </c>
      <c r="N5385" t="str">
        <f t="shared" si="84"/>
        <v>17</v>
      </c>
      <c r="O5385" t="s">
        <v>869</v>
      </c>
    </row>
    <row r="5386" spans="1:15" ht="15" customHeight="1" x14ac:dyDescent="0.25">
      <c r="A5386" t="s">
        <v>14</v>
      </c>
      <c r="B5386">
        <v>0</v>
      </c>
      <c r="C5386" s="7" t="s">
        <v>594</v>
      </c>
      <c r="D5386">
        <v>23</v>
      </c>
      <c r="E5386" s="16" t="s">
        <v>143</v>
      </c>
      <c r="F5386" s="2" t="s">
        <v>89</v>
      </c>
      <c r="G5386" s="3" t="s">
        <v>160</v>
      </c>
      <c r="H5386" s="3" t="s">
        <v>393</v>
      </c>
      <c r="I5386" s="1" t="s">
        <v>16</v>
      </c>
      <c r="J5386" t="s">
        <v>15</v>
      </c>
      <c r="K5386" s="8">
        <v>325000</v>
      </c>
      <c r="L5386">
        <v>-325000</v>
      </c>
      <c r="M5386" s="6">
        <v>-3250</v>
      </c>
      <c r="N5386" t="str">
        <f t="shared" si="84"/>
        <v>17</v>
      </c>
      <c r="O5386" t="s">
        <v>869</v>
      </c>
    </row>
    <row r="5387" spans="1:15" ht="15" customHeight="1" x14ac:dyDescent="0.25">
      <c r="A5387" t="s">
        <v>14</v>
      </c>
      <c r="B5387">
        <v>0</v>
      </c>
      <c r="C5387" s="7" t="s">
        <v>594</v>
      </c>
      <c r="D5387">
        <v>23</v>
      </c>
      <c r="E5387" s="16" t="s">
        <v>143</v>
      </c>
      <c r="F5387" s="2" t="s">
        <v>89</v>
      </c>
      <c r="G5387" s="3" t="s">
        <v>161</v>
      </c>
      <c r="H5387" s="3" t="s">
        <v>66</v>
      </c>
      <c r="I5387" s="1" t="s">
        <v>55</v>
      </c>
      <c r="J5387" t="s">
        <v>15</v>
      </c>
      <c r="K5387" s="8">
        <v>5840</v>
      </c>
      <c r="L5387">
        <v>5840</v>
      </c>
      <c r="M5387" s="6">
        <v>58.4</v>
      </c>
      <c r="N5387" t="str">
        <f t="shared" si="84"/>
        <v>01</v>
      </c>
      <c r="O5387" t="s">
        <v>869</v>
      </c>
    </row>
    <row r="5388" spans="1:15" ht="15" customHeight="1" x14ac:dyDescent="0.25">
      <c r="A5388" t="s">
        <v>14</v>
      </c>
      <c r="B5388">
        <v>0</v>
      </c>
      <c r="C5388" s="7" t="s">
        <v>594</v>
      </c>
      <c r="D5388">
        <v>23</v>
      </c>
      <c r="E5388" s="16" t="s">
        <v>143</v>
      </c>
      <c r="F5388" s="2" t="s">
        <v>89</v>
      </c>
      <c r="G5388" s="3" t="s">
        <v>161</v>
      </c>
      <c r="H5388" s="3" t="s">
        <v>69</v>
      </c>
      <c r="I5388" s="1" t="s">
        <v>55</v>
      </c>
      <c r="J5388" t="s">
        <v>15</v>
      </c>
      <c r="K5388" s="8">
        <v>85</v>
      </c>
      <c r="L5388">
        <v>85</v>
      </c>
      <c r="M5388" s="6">
        <v>0.85</v>
      </c>
      <c r="N5388" t="str">
        <f t="shared" si="84"/>
        <v>02</v>
      </c>
      <c r="O5388" t="s">
        <v>869</v>
      </c>
    </row>
    <row r="5389" spans="1:15" ht="15" customHeight="1" x14ac:dyDescent="0.25">
      <c r="A5389" t="s">
        <v>14</v>
      </c>
      <c r="B5389">
        <v>0</v>
      </c>
      <c r="C5389" s="7" t="s">
        <v>594</v>
      </c>
      <c r="D5389">
        <v>23</v>
      </c>
      <c r="E5389" s="16" t="s">
        <v>143</v>
      </c>
      <c r="F5389" s="2" t="s">
        <v>89</v>
      </c>
      <c r="G5389" s="3" t="s">
        <v>161</v>
      </c>
      <c r="H5389" s="3" t="s">
        <v>70</v>
      </c>
      <c r="I5389" s="1" t="s">
        <v>55</v>
      </c>
      <c r="J5389" t="s">
        <v>15</v>
      </c>
      <c r="K5389" s="8">
        <v>1220</v>
      </c>
      <c r="L5389">
        <v>1220</v>
      </c>
      <c r="M5389" s="6">
        <v>12.200000000000001</v>
      </c>
      <c r="N5389" t="str">
        <f t="shared" si="84"/>
        <v>02</v>
      </c>
      <c r="O5389" t="s">
        <v>869</v>
      </c>
    </row>
    <row r="5390" spans="1:15" ht="15" customHeight="1" x14ac:dyDescent="0.25">
      <c r="A5390" t="s">
        <v>14</v>
      </c>
      <c r="B5390">
        <v>0</v>
      </c>
      <c r="C5390" s="7" t="s">
        <v>594</v>
      </c>
      <c r="D5390">
        <v>23</v>
      </c>
      <c r="E5390" s="16" t="s">
        <v>143</v>
      </c>
      <c r="F5390" s="2" t="s">
        <v>89</v>
      </c>
      <c r="G5390" s="3" t="s">
        <v>161</v>
      </c>
      <c r="H5390" s="3" t="s">
        <v>71</v>
      </c>
      <c r="I5390" s="1" t="s">
        <v>16</v>
      </c>
      <c r="J5390" t="s">
        <v>15</v>
      </c>
      <c r="K5390" s="8">
        <v>116275</v>
      </c>
      <c r="L5390">
        <v>116275</v>
      </c>
      <c r="M5390" s="6">
        <v>1162.75</v>
      </c>
      <c r="N5390" t="str">
        <f t="shared" si="84"/>
        <v>05</v>
      </c>
      <c r="O5390" t="s">
        <v>869</v>
      </c>
    </row>
    <row r="5391" spans="1:15" ht="15" customHeight="1" x14ac:dyDescent="0.25">
      <c r="A5391" t="s">
        <v>14</v>
      </c>
      <c r="B5391">
        <v>0</v>
      </c>
      <c r="C5391" s="7" t="s">
        <v>594</v>
      </c>
      <c r="D5391">
        <v>23</v>
      </c>
      <c r="E5391" s="16" t="s">
        <v>143</v>
      </c>
      <c r="F5391" s="2" t="s">
        <v>89</v>
      </c>
      <c r="G5391" s="3" t="s">
        <v>161</v>
      </c>
      <c r="H5391" s="3" t="s">
        <v>122</v>
      </c>
      <c r="I5391" s="1" t="s">
        <v>16</v>
      </c>
      <c r="J5391" t="s">
        <v>15</v>
      </c>
      <c r="K5391" s="8">
        <v>152359</v>
      </c>
      <c r="L5391">
        <v>152359</v>
      </c>
      <c r="M5391" s="6">
        <v>1523.59</v>
      </c>
      <c r="N5391" t="str">
        <f t="shared" ref="N5391:N5454" si="85">LEFT(H5391,2)</f>
        <v>08</v>
      </c>
      <c r="O5391" t="s">
        <v>869</v>
      </c>
    </row>
    <row r="5392" spans="1:15" ht="15" customHeight="1" x14ac:dyDescent="0.25">
      <c r="A5392" t="s">
        <v>14</v>
      </c>
      <c r="B5392">
        <v>0</v>
      </c>
      <c r="C5392" s="7" t="s">
        <v>594</v>
      </c>
      <c r="D5392">
        <v>23</v>
      </c>
      <c r="E5392" s="16" t="s">
        <v>143</v>
      </c>
      <c r="F5392" s="2" t="s">
        <v>89</v>
      </c>
      <c r="G5392" s="3" t="s">
        <v>161</v>
      </c>
      <c r="H5392" s="3" t="s">
        <v>396</v>
      </c>
      <c r="I5392" s="1" t="s">
        <v>16</v>
      </c>
      <c r="J5392" t="s">
        <v>15</v>
      </c>
      <c r="K5392" s="8">
        <v>743554</v>
      </c>
      <c r="L5392">
        <v>-743554</v>
      </c>
      <c r="M5392" s="6">
        <v>-7435.54</v>
      </c>
      <c r="N5392" t="str">
        <f t="shared" si="85"/>
        <v>17</v>
      </c>
      <c r="O5392" t="s">
        <v>869</v>
      </c>
    </row>
    <row r="5393" spans="1:15" ht="15" customHeight="1" x14ac:dyDescent="0.25">
      <c r="A5393" t="s">
        <v>14</v>
      </c>
      <c r="B5393">
        <v>0</v>
      </c>
      <c r="C5393" s="7" t="s">
        <v>594</v>
      </c>
      <c r="D5393">
        <v>23</v>
      </c>
      <c r="E5393" s="16" t="s">
        <v>143</v>
      </c>
      <c r="F5393" s="2" t="s">
        <v>89</v>
      </c>
      <c r="G5393" s="3" t="s">
        <v>161</v>
      </c>
      <c r="H5393" s="3" t="s">
        <v>393</v>
      </c>
      <c r="I5393" s="1" t="s">
        <v>16</v>
      </c>
      <c r="J5393" t="s">
        <v>15</v>
      </c>
      <c r="K5393" s="8">
        <v>341000</v>
      </c>
      <c r="L5393">
        <v>-341000</v>
      </c>
      <c r="M5393" s="6">
        <v>-3410</v>
      </c>
      <c r="N5393" t="str">
        <f t="shared" si="85"/>
        <v>17</v>
      </c>
      <c r="O5393" t="s">
        <v>869</v>
      </c>
    </row>
    <row r="5394" spans="1:15" ht="15" customHeight="1" x14ac:dyDescent="0.25">
      <c r="A5394" t="s">
        <v>14</v>
      </c>
      <c r="B5394">
        <v>0</v>
      </c>
      <c r="C5394" s="7" t="s">
        <v>594</v>
      </c>
      <c r="D5394">
        <v>23</v>
      </c>
      <c r="E5394" s="16" t="s">
        <v>143</v>
      </c>
      <c r="F5394" s="2" t="s">
        <v>89</v>
      </c>
      <c r="G5394" s="3" t="s">
        <v>162</v>
      </c>
      <c r="H5394" s="3" t="s">
        <v>66</v>
      </c>
      <c r="I5394" s="1" t="s">
        <v>55</v>
      </c>
      <c r="J5394" t="s">
        <v>15</v>
      </c>
      <c r="K5394" s="8">
        <v>2920</v>
      </c>
      <c r="L5394">
        <v>2920</v>
      </c>
      <c r="M5394" s="6">
        <v>29.2</v>
      </c>
      <c r="N5394" t="str">
        <f t="shared" si="85"/>
        <v>01</v>
      </c>
      <c r="O5394" t="s">
        <v>869</v>
      </c>
    </row>
    <row r="5395" spans="1:15" ht="15" customHeight="1" x14ac:dyDescent="0.25">
      <c r="A5395" t="s">
        <v>14</v>
      </c>
      <c r="B5395">
        <v>0</v>
      </c>
      <c r="C5395" s="7" t="s">
        <v>594</v>
      </c>
      <c r="D5395">
        <v>23</v>
      </c>
      <c r="E5395" s="16" t="s">
        <v>143</v>
      </c>
      <c r="F5395" s="2" t="s">
        <v>89</v>
      </c>
      <c r="G5395" s="3" t="s">
        <v>162</v>
      </c>
      <c r="H5395" s="3" t="s">
        <v>420</v>
      </c>
      <c r="I5395" s="1" t="s">
        <v>64</v>
      </c>
      <c r="J5395" t="s">
        <v>15</v>
      </c>
      <c r="K5395" s="8">
        <v>30500</v>
      </c>
      <c r="L5395">
        <v>30500</v>
      </c>
      <c r="M5395" s="6">
        <v>305</v>
      </c>
      <c r="N5395" t="str">
        <f t="shared" si="85"/>
        <v>01</v>
      </c>
      <c r="O5395" t="s">
        <v>869</v>
      </c>
    </row>
    <row r="5396" spans="1:15" ht="15" customHeight="1" x14ac:dyDescent="0.25">
      <c r="A5396" t="s">
        <v>14</v>
      </c>
      <c r="B5396">
        <v>0</v>
      </c>
      <c r="C5396" s="7" t="s">
        <v>594</v>
      </c>
      <c r="D5396">
        <v>23</v>
      </c>
      <c r="E5396" s="16" t="s">
        <v>143</v>
      </c>
      <c r="F5396" s="2" t="s">
        <v>89</v>
      </c>
      <c r="G5396" s="3" t="s">
        <v>162</v>
      </c>
      <c r="H5396" s="3" t="s">
        <v>69</v>
      </c>
      <c r="I5396" s="1" t="s">
        <v>55</v>
      </c>
      <c r="J5396" t="s">
        <v>15</v>
      </c>
      <c r="K5396" s="8">
        <v>43</v>
      </c>
      <c r="L5396">
        <v>43</v>
      </c>
      <c r="M5396" s="6">
        <v>0.43</v>
      </c>
      <c r="N5396" t="str">
        <f t="shared" si="85"/>
        <v>02</v>
      </c>
      <c r="O5396" t="s">
        <v>869</v>
      </c>
    </row>
    <row r="5397" spans="1:15" ht="15" customHeight="1" x14ac:dyDescent="0.25">
      <c r="A5397" t="s">
        <v>14</v>
      </c>
      <c r="B5397">
        <v>0</v>
      </c>
      <c r="C5397" s="7" t="s">
        <v>594</v>
      </c>
      <c r="D5397">
        <v>23</v>
      </c>
      <c r="E5397" s="16" t="s">
        <v>143</v>
      </c>
      <c r="F5397" s="2" t="s">
        <v>89</v>
      </c>
      <c r="G5397" s="3" t="s">
        <v>162</v>
      </c>
      <c r="H5397" s="3" t="s">
        <v>69</v>
      </c>
      <c r="I5397" s="1" t="s">
        <v>64</v>
      </c>
      <c r="J5397" t="s">
        <v>15</v>
      </c>
      <c r="K5397" s="8">
        <v>5824</v>
      </c>
      <c r="L5397">
        <v>5824</v>
      </c>
      <c r="M5397" s="6">
        <v>58.24</v>
      </c>
      <c r="N5397" t="str">
        <f t="shared" si="85"/>
        <v>02</v>
      </c>
      <c r="O5397" t="s">
        <v>869</v>
      </c>
    </row>
    <row r="5398" spans="1:15" ht="15" customHeight="1" x14ac:dyDescent="0.25">
      <c r="A5398" t="s">
        <v>14</v>
      </c>
      <c r="B5398">
        <v>0</v>
      </c>
      <c r="C5398" s="7" t="s">
        <v>594</v>
      </c>
      <c r="D5398">
        <v>23</v>
      </c>
      <c r="E5398" s="16" t="s">
        <v>143</v>
      </c>
      <c r="F5398" s="2" t="s">
        <v>89</v>
      </c>
      <c r="G5398" s="3" t="s">
        <v>162</v>
      </c>
      <c r="H5398" s="3" t="s">
        <v>70</v>
      </c>
      <c r="I5398" s="1" t="s">
        <v>55</v>
      </c>
      <c r="J5398" t="s">
        <v>15</v>
      </c>
      <c r="K5398" s="8">
        <v>610</v>
      </c>
      <c r="L5398">
        <v>610</v>
      </c>
      <c r="M5398" s="6">
        <v>6.1000000000000005</v>
      </c>
      <c r="N5398" t="str">
        <f t="shared" si="85"/>
        <v>02</v>
      </c>
      <c r="O5398" t="s">
        <v>869</v>
      </c>
    </row>
    <row r="5399" spans="1:15" ht="15" customHeight="1" x14ac:dyDescent="0.25">
      <c r="A5399" t="s">
        <v>14</v>
      </c>
      <c r="B5399">
        <v>0</v>
      </c>
      <c r="C5399" s="7" t="s">
        <v>594</v>
      </c>
      <c r="D5399">
        <v>23</v>
      </c>
      <c r="E5399" s="16" t="s">
        <v>143</v>
      </c>
      <c r="F5399" s="2" t="s">
        <v>89</v>
      </c>
      <c r="G5399" s="3" t="s">
        <v>162</v>
      </c>
      <c r="H5399" s="3" t="s">
        <v>71</v>
      </c>
      <c r="I5399" s="1" t="s">
        <v>16</v>
      </c>
      <c r="J5399" t="s">
        <v>15</v>
      </c>
      <c r="K5399" s="8">
        <v>50000</v>
      </c>
      <c r="L5399">
        <v>50000</v>
      </c>
      <c r="M5399" s="6">
        <v>500</v>
      </c>
      <c r="N5399" t="str">
        <f t="shared" si="85"/>
        <v>05</v>
      </c>
      <c r="O5399" t="s">
        <v>869</v>
      </c>
    </row>
    <row r="5400" spans="1:15" ht="15" customHeight="1" x14ac:dyDescent="0.25">
      <c r="A5400" t="s">
        <v>14</v>
      </c>
      <c r="B5400">
        <v>0</v>
      </c>
      <c r="C5400" s="7" t="s">
        <v>594</v>
      </c>
      <c r="D5400">
        <v>23</v>
      </c>
      <c r="E5400" s="16" t="s">
        <v>143</v>
      </c>
      <c r="F5400" s="2" t="s">
        <v>89</v>
      </c>
      <c r="G5400" s="3" t="s">
        <v>162</v>
      </c>
      <c r="H5400" s="3" t="s">
        <v>122</v>
      </c>
      <c r="I5400" s="1" t="s">
        <v>16</v>
      </c>
      <c r="J5400" t="s">
        <v>15</v>
      </c>
      <c r="K5400" s="8">
        <v>23246</v>
      </c>
      <c r="L5400">
        <v>23246</v>
      </c>
      <c r="M5400" s="6">
        <v>232.46</v>
      </c>
      <c r="N5400" t="str">
        <f t="shared" si="85"/>
        <v>08</v>
      </c>
      <c r="O5400" t="s">
        <v>869</v>
      </c>
    </row>
    <row r="5401" spans="1:15" ht="15" customHeight="1" x14ac:dyDescent="0.25">
      <c r="A5401" t="s">
        <v>14</v>
      </c>
      <c r="B5401">
        <v>0</v>
      </c>
      <c r="C5401" s="7" t="s">
        <v>594</v>
      </c>
      <c r="D5401">
        <v>23</v>
      </c>
      <c r="E5401" s="16" t="s">
        <v>143</v>
      </c>
      <c r="F5401" s="2" t="s">
        <v>89</v>
      </c>
      <c r="G5401" s="3" t="s">
        <v>162</v>
      </c>
      <c r="H5401" s="3" t="s">
        <v>396</v>
      </c>
      <c r="I5401" s="1" t="s">
        <v>16</v>
      </c>
      <c r="J5401" t="s">
        <v>15</v>
      </c>
      <c r="K5401" s="8">
        <v>1025269</v>
      </c>
      <c r="L5401">
        <v>-1025269</v>
      </c>
      <c r="M5401" s="6">
        <v>-10252.69</v>
      </c>
      <c r="N5401" t="str">
        <f t="shared" si="85"/>
        <v>17</v>
      </c>
      <c r="O5401" t="s">
        <v>869</v>
      </c>
    </row>
    <row r="5402" spans="1:15" ht="15" customHeight="1" x14ac:dyDescent="0.25">
      <c r="A5402" t="s">
        <v>14</v>
      </c>
      <c r="B5402">
        <v>0</v>
      </c>
      <c r="C5402" s="7" t="s">
        <v>594</v>
      </c>
      <c r="D5402">
        <v>23</v>
      </c>
      <c r="E5402" s="16" t="s">
        <v>143</v>
      </c>
      <c r="F5402" s="2" t="s">
        <v>89</v>
      </c>
      <c r="G5402" s="3" t="s">
        <v>162</v>
      </c>
      <c r="H5402" s="3" t="s">
        <v>393</v>
      </c>
      <c r="I5402" s="1" t="s">
        <v>16</v>
      </c>
      <c r="J5402" t="s">
        <v>15</v>
      </c>
      <c r="K5402" s="8">
        <v>430163</v>
      </c>
      <c r="L5402">
        <v>-430163</v>
      </c>
      <c r="M5402" s="6">
        <v>-4301.63</v>
      </c>
      <c r="N5402" t="str">
        <f t="shared" si="85"/>
        <v>17</v>
      </c>
      <c r="O5402" t="s">
        <v>869</v>
      </c>
    </row>
    <row r="5403" spans="1:15" ht="15" customHeight="1" x14ac:dyDescent="0.25">
      <c r="A5403" t="s">
        <v>14</v>
      </c>
      <c r="B5403">
        <v>0</v>
      </c>
      <c r="C5403" s="7" t="s">
        <v>594</v>
      </c>
      <c r="D5403">
        <v>23</v>
      </c>
      <c r="E5403" s="16" t="s">
        <v>143</v>
      </c>
      <c r="F5403" s="2" t="s">
        <v>89</v>
      </c>
      <c r="G5403" s="3" t="s">
        <v>163</v>
      </c>
      <c r="H5403" s="3" t="s">
        <v>420</v>
      </c>
      <c r="I5403" s="1" t="s">
        <v>64</v>
      </c>
      <c r="J5403" t="s">
        <v>15</v>
      </c>
      <c r="K5403" s="8">
        <v>48000</v>
      </c>
      <c r="L5403">
        <v>48000</v>
      </c>
      <c r="M5403" s="6">
        <v>480</v>
      </c>
      <c r="N5403" t="str">
        <f t="shared" si="85"/>
        <v>01</v>
      </c>
      <c r="O5403" t="s">
        <v>869</v>
      </c>
    </row>
    <row r="5404" spans="1:15" ht="15" customHeight="1" x14ac:dyDescent="0.25">
      <c r="A5404" t="s">
        <v>14</v>
      </c>
      <c r="B5404">
        <v>0</v>
      </c>
      <c r="C5404" s="7" t="s">
        <v>594</v>
      </c>
      <c r="D5404">
        <v>23</v>
      </c>
      <c r="E5404" s="16" t="s">
        <v>143</v>
      </c>
      <c r="F5404" s="2" t="s">
        <v>89</v>
      </c>
      <c r="G5404" s="3" t="s">
        <v>163</v>
      </c>
      <c r="H5404" s="3" t="s">
        <v>69</v>
      </c>
      <c r="I5404" s="1" t="s">
        <v>64</v>
      </c>
      <c r="J5404" t="s">
        <v>15</v>
      </c>
      <c r="K5404" s="8">
        <v>10729</v>
      </c>
      <c r="L5404">
        <v>10729</v>
      </c>
      <c r="M5404" s="6">
        <v>107.29</v>
      </c>
      <c r="N5404" t="str">
        <f t="shared" si="85"/>
        <v>02</v>
      </c>
      <c r="O5404" t="s">
        <v>869</v>
      </c>
    </row>
    <row r="5405" spans="1:15" ht="15" customHeight="1" x14ac:dyDescent="0.25">
      <c r="A5405" t="s">
        <v>14</v>
      </c>
      <c r="B5405">
        <v>0</v>
      </c>
      <c r="C5405" s="7" t="s">
        <v>594</v>
      </c>
      <c r="D5405">
        <v>23</v>
      </c>
      <c r="E5405" s="16" t="s">
        <v>143</v>
      </c>
      <c r="F5405" s="2" t="s">
        <v>89</v>
      </c>
      <c r="G5405" s="3" t="s">
        <v>163</v>
      </c>
      <c r="H5405" s="3" t="s">
        <v>71</v>
      </c>
      <c r="I5405" s="1" t="s">
        <v>16</v>
      </c>
      <c r="J5405" t="s">
        <v>15</v>
      </c>
      <c r="K5405" s="8">
        <v>60000</v>
      </c>
      <c r="L5405">
        <v>60000</v>
      </c>
      <c r="M5405" s="6">
        <v>600</v>
      </c>
      <c r="N5405" t="str">
        <f t="shared" si="85"/>
        <v>05</v>
      </c>
      <c r="O5405" t="s">
        <v>869</v>
      </c>
    </row>
    <row r="5406" spans="1:15" ht="15" customHeight="1" x14ac:dyDescent="0.25">
      <c r="A5406" t="s">
        <v>14</v>
      </c>
      <c r="B5406">
        <v>0</v>
      </c>
      <c r="C5406" s="7" t="s">
        <v>594</v>
      </c>
      <c r="D5406">
        <v>23</v>
      </c>
      <c r="E5406" s="16" t="s">
        <v>143</v>
      </c>
      <c r="F5406" s="2" t="s">
        <v>89</v>
      </c>
      <c r="G5406" s="3" t="s">
        <v>163</v>
      </c>
      <c r="H5406" s="3" t="s">
        <v>73</v>
      </c>
      <c r="I5406" s="1" t="s">
        <v>16</v>
      </c>
      <c r="J5406" t="s">
        <v>15</v>
      </c>
      <c r="K5406" s="8">
        <v>63675</v>
      </c>
      <c r="L5406">
        <v>63675</v>
      </c>
      <c r="M5406" s="6">
        <v>636.75</v>
      </c>
      <c r="N5406" t="str">
        <f t="shared" si="85"/>
        <v>06</v>
      </c>
      <c r="O5406" t="s">
        <v>869</v>
      </c>
    </row>
    <row r="5407" spans="1:15" ht="15" customHeight="1" x14ac:dyDescent="0.25">
      <c r="A5407" t="s">
        <v>14</v>
      </c>
      <c r="B5407">
        <v>0</v>
      </c>
      <c r="C5407" s="7" t="s">
        <v>594</v>
      </c>
      <c r="D5407">
        <v>23</v>
      </c>
      <c r="E5407" s="16" t="s">
        <v>143</v>
      </c>
      <c r="F5407" s="2" t="s">
        <v>89</v>
      </c>
      <c r="G5407" s="3" t="s">
        <v>163</v>
      </c>
      <c r="H5407" s="3" t="s">
        <v>122</v>
      </c>
      <c r="I5407" s="1" t="s">
        <v>16</v>
      </c>
      <c r="J5407" t="s">
        <v>15</v>
      </c>
      <c r="K5407" s="8">
        <v>148980</v>
      </c>
      <c r="L5407">
        <v>148980</v>
      </c>
      <c r="M5407" s="6">
        <v>1489.8</v>
      </c>
      <c r="N5407" t="str">
        <f t="shared" si="85"/>
        <v>08</v>
      </c>
      <c r="O5407" t="s">
        <v>869</v>
      </c>
    </row>
    <row r="5408" spans="1:15" ht="15" customHeight="1" x14ac:dyDescent="0.25">
      <c r="A5408" t="s">
        <v>14</v>
      </c>
      <c r="B5408">
        <v>0</v>
      </c>
      <c r="C5408" s="7" t="s">
        <v>594</v>
      </c>
      <c r="D5408">
        <v>23</v>
      </c>
      <c r="E5408" s="16" t="s">
        <v>143</v>
      </c>
      <c r="F5408" s="2" t="s">
        <v>89</v>
      </c>
      <c r="G5408" s="3" t="s">
        <v>163</v>
      </c>
      <c r="H5408" s="3" t="s">
        <v>396</v>
      </c>
      <c r="I5408" s="1" t="s">
        <v>16</v>
      </c>
      <c r="J5408" t="s">
        <v>15</v>
      </c>
      <c r="K5408" s="8">
        <v>483700</v>
      </c>
      <c r="L5408">
        <v>-483700</v>
      </c>
      <c r="M5408" s="6">
        <v>-4837</v>
      </c>
      <c r="N5408" t="str">
        <f t="shared" si="85"/>
        <v>17</v>
      </c>
      <c r="O5408" t="s">
        <v>869</v>
      </c>
    </row>
    <row r="5409" spans="1:15" ht="15" customHeight="1" x14ac:dyDescent="0.25">
      <c r="A5409" t="s">
        <v>14</v>
      </c>
      <c r="B5409">
        <v>0</v>
      </c>
      <c r="C5409" s="7" t="s">
        <v>594</v>
      </c>
      <c r="D5409">
        <v>23</v>
      </c>
      <c r="E5409" s="16" t="s">
        <v>143</v>
      </c>
      <c r="F5409" s="2" t="s">
        <v>89</v>
      </c>
      <c r="G5409" s="3" t="s">
        <v>163</v>
      </c>
      <c r="H5409" s="3" t="s">
        <v>393</v>
      </c>
      <c r="I5409" s="1" t="s">
        <v>16</v>
      </c>
      <c r="J5409" t="s">
        <v>15</v>
      </c>
      <c r="K5409" s="8">
        <v>186099</v>
      </c>
      <c r="L5409">
        <v>-186099</v>
      </c>
      <c r="M5409" s="6">
        <v>-1860.99</v>
      </c>
      <c r="N5409" t="str">
        <f t="shared" si="85"/>
        <v>17</v>
      </c>
      <c r="O5409" t="s">
        <v>869</v>
      </c>
    </row>
    <row r="5410" spans="1:15" ht="15" customHeight="1" x14ac:dyDescent="0.25">
      <c r="A5410" t="s">
        <v>14</v>
      </c>
      <c r="B5410">
        <v>0</v>
      </c>
      <c r="C5410">
        <v>6638</v>
      </c>
      <c r="D5410">
        <v>23</v>
      </c>
      <c r="E5410" s="1" t="s">
        <v>143</v>
      </c>
      <c r="F5410" s="2" t="s">
        <v>89</v>
      </c>
      <c r="G5410" s="3" t="s">
        <v>194</v>
      </c>
      <c r="H5410" s="3" t="s">
        <v>420</v>
      </c>
      <c r="I5410" s="1" t="s">
        <v>64</v>
      </c>
      <c r="J5410" t="s">
        <v>15</v>
      </c>
      <c r="K5410" s="8">
        <v>4380</v>
      </c>
      <c r="L5410">
        <v>4380</v>
      </c>
      <c r="M5410" s="6">
        <v>43.800000000000004</v>
      </c>
      <c r="N5410" t="str">
        <f t="shared" si="85"/>
        <v>01</v>
      </c>
    </row>
    <row r="5411" spans="1:15" ht="15" customHeight="1" x14ac:dyDescent="0.25">
      <c r="A5411" t="s">
        <v>14</v>
      </c>
      <c r="B5411">
        <v>0</v>
      </c>
      <c r="C5411">
        <v>6638</v>
      </c>
      <c r="D5411">
        <v>23</v>
      </c>
      <c r="E5411" s="1" t="s">
        <v>143</v>
      </c>
      <c r="F5411" s="2" t="s">
        <v>89</v>
      </c>
      <c r="G5411" s="3" t="s">
        <v>194</v>
      </c>
      <c r="H5411" s="3" t="s">
        <v>69</v>
      </c>
      <c r="I5411" s="1" t="s">
        <v>64</v>
      </c>
      <c r="J5411" t="s">
        <v>15</v>
      </c>
      <c r="K5411" s="8">
        <v>828</v>
      </c>
      <c r="L5411">
        <v>828</v>
      </c>
      <c r="M5411" s="6">
        <v>8.2799999999999994</v>
      </c>
      <c r="N5411" t="str">
        <f t="shared" si="85"/>
        <v>02</v>
      </c>
    </row>
    <row r="5412" spans="1:15" ht="15" customHeight="1" x14ac:dyDescent="0.25">
      <c r="A5412" t="s">
        <v>14</v>
      </c>
      <c r="B5412">
        <v>0</v>
      </c>
      <c r="C5412">
        <v>6638</v>
      </c>
      <c r="D5412">
        <v>23</v>
      </c>
      <c r="E5412" s="1" t="s">
        <v>143</v>
      </c>
      <c r="F5412" s="2" t="s">
        <v>89</v>
      </c>
      <c r="G5412" s="3" t="s">
        <v>194</v>
      </c>
      <c r="H5412" s="3" t="s">
        <v>71</v>
      </c>
      <c r="I5412" s="1" t="s">
        <v>16</v>
      </c>
      <c r="J5412" t="s">
        <v>15</v>
      </c>
      <c r="K5412" s="8">
        <v>172500</v>
      </c>
      <c r="L5412">
        <v>172500</v>
      </c>
      <c r="M5412" s="6">
        <v>1725</v>
      </c>
      <c r="N5412" t="str">
        <f t="shared" si="85"/>
        <v>05</v>
      </c>
    </row>
    <row r="5413" spans="1:15" ht="15" customHeight="1" x14ac:dyDescent="0.25">
      <c r="A5413" t="s">
        <v>14</v>
      </c>
      <c r="B5413">
        <v>0</v>
      </c>
      <c r="C5413">
        <v>6638</v>
      </c>
      <c r="D5413">
        <v>23</v>
      </c>
      <c r="E5413" s="1" t="s">
        <v>143</v>
      </c>
      <c r="F5413" s="2" t="s">
        <v>89</v>
      </c>
      <c r="G5413" s="3" t="s">
        <v>194</v>
      </c>
      <c r="H5413" s="3" t="s">
        <v>73</v>
      </c>
      <c r="I5413" s="1" t="s">
        <v>16</v>
      </c>
      <c r="J5413" t="s">
        <v>15</v>
      </c>
      <c r="K5413" s="8">
        <v>146105</v>
      </c>
      <c r="L5413">
        <v>146105</v>
      </c>
      <c r="M5413" s="6">
        <v>1461.05</v>
      </c>
      <c r="N5413" t="str">
        <f t="shared" si="85"/>
        <v>06</v>
      </c>
    </row>
    <row r="5414" spans="1:15" ht="15" customHeight="1" x14ac:dyDescent="0.25">
      <c r="A5414" t="s">
        <v>14</v>
      </c>
      <c r="B5414">
        <v>0</v>
      </c>
      <c r="C5414">
        <v>6638</v>
      </c>
      <c r="D5414">
        <v>23</v>
      </c>
      <c r="E5414" s="1" t="s">
        <v>143</v>
      </c>
      <c r="F5414" s="2" t="s">
        <v>89</v>
      </c>
      <c r="G5414" s="3" t="s">
        <v>194</v>
      </c>
      <c r="H5414" s="3" t="s">
        <v>106</v>
      </c>
      <c r="I5414" s="1" t="s">
        <v>16</v>
      </c>
      <c r="J5414" t="s">
        <v>15</v>
      </c>
      <c r="K5414" s="8">
        <v>21586</v>
      </c>
      <c r="L5414">
        <v>21586</v>
      </c>
      <c r="M5414" s="6">
        <v>215.86</v>
      </c>
      <c r="N5414" t="str">
        <f t="shared" si="85"/>
        <v>06</v>
      </c>
    </row>
    <row r="5415" spans="1:15" ht="15" customHeight="1" x14ac:dyDescent="0.25">
      <c r="A5415" t="s">
        <v>14</v>
      </c>
      <c r="B5415">
        <v>0</v>
      </c>
      <c r="C5415">
        <v>6638</v>
      </c>
      <c r="D5415">
        <v>23</v>
      </c>
      <c r="E5415" s="1" t="s">
        <v>143</v>
      </c>
      <c r="F5415" s="2" t="s">
        <v>89</v>
      </c>
      <c r="G5415" s="3" t="s">
        <v>194</v>
      </c>
      <c r="H5415" s="3" t="s">
        <v>334</v>
      </c>
      <c r="I5415" s="1" t="s">
        <v>16</v>
      </c>
      <c r="J5415" t="s">
        <v>15</v>
      </c>
      <c r="K5415" s="8">
        <v>300000</v>
      </c>
      <c r="L5415">
        <v>-300000</v>
      </c>
      <c r="M5415" s="6">
        <v>-3000</v>
      </c>
      <c r="N5415" t="str">
        <f t="shared" si="85"/>
        <v>52</v>
      </c>
    </row>
    <row r="5416" spans="1:15" ht="15" customHeight="1" x14ac:dyDescent="0.25">
      <c r="A5416" t="s">
        <v>14</v>
      </c>
      <c r="B5416">
        <v>0</v>
      </c>
      <c r="C5416">
        <v>6638</v>
      </c>
      <c r="D5416">
        <v>23</v>
      </c>
      <c r="E5416" s="1" t="s">
        <v>143</v>
      </c>
      <c r="F5416" s="2" t="s">
        <v>89</v>
      </c>
      <c r="G5416" s="3" t="s">
        <v>155</v>
      </c>
      <c r="H5416" s="3" t="s">
        <v>66</v>
      </c>
      <c r="I5416" s="1" t="s">
        <v>55</v>
      </c>
      <c r="J5416" t="s">
        <v>15</v>
      </c>
      <c r="K5416" s="8">
        <v>10950</v>
      </c>
      <c r="L5416">
        <v>10950</v>
      </c>
      <c r="M5416" s="6">
        <v>109.5</v>
      </c>
      <c r="N5416" t="str">
        <f t="shared" si="85"/>
        <v>01</v>
      </c>
    </row>
    <row r="5417" spans="1:15" ht="15" customHeight="1" x14ac:dyDescent="0.25">
      <c r="A5417" t="s">
        <v>14</v>
      </c>
      <c r="B5417">
        <v>0</v>
      </c>
      <c r="C5417">
        <v>6638</v>
      </c>
      <c r="D5417">
        <v>23</v>
      </c>
      <c r="E5417" s="1" t="s">
        <v>143</v>
      </c>
      <c r="F5417" s="2" t="s">
        <v>89</v>
      </c>
      <c r="G5417" s="3" t="s">
        <v>155</v>
      </c>
      <c r="H5417" s="3" t="s">
        <v>69</v>
      </c>
      <c r="I5417" s="1" t="s">
        <v>55</v>
      </c>
      <c r="J5417" t="s">
        <v>15</v>
      </c>
      <c r="K5417" s="8">
        <v>148</v>
      </c>
      <c r="L5417">
        <v>148</v>
      </c>
      <c r="M5417" s="6">
        <v>1.48</v>
      </c>
      <c r="N5417" t="str">
        <f t="shared" si="85"/>
        <v>02</v>
      </c>
    </row>
    <row r="5418" spans="1:15" ht="15" customHeight="1" x14ac:dyDescent="0.25">
      <c r="A5418" t="s">
        <v>14</v>
      </c>
      <c r="B5418">
        <v>0</v>
      </c>
      <c r="C5418">
        <v>6638</v>
      </c>
      <c r="D5418">
        <v>23</v>
      </c>
      <c r="E5418" s="1" t="s">
        <v>143</v>
      </c>
      <c r="F5418" s="2" t="s">
        <v>89</v>
      </c>
      <c r="G5418" s="3" t="s">
        <v>155</v>
      </c>
      <c r="H5418" s="3" t="s">
        <v>70</v>
      </c>
      <c r="I5418" s="1" t="s">
        <v>55</v>
      </c>
      <c r="J5418" t="s">
        <v>15</v>
      </c>
      <c r="K5418" s="8">
        <v>2134</v>
      </c>
      <c r="L5418">
        <v>2134</v>
      </c>
      <c r="M5418" s="6">
        <v>21.34</v>
      </c>
      <c r="N5418" t="str">
        <f t="shared" si="85"/>
        <v>02</v>
      </c>
    </row>
    <row r="5419" spans="1:15" ht="15" customHeight="1" x14ac:dyDescent="0.25">
      <c r="A5419" t="s">
        <v>14</v>
      </c>
      <c r="B5419">
        <v>0</v>
      </c>
      <c r="C5419">
        <v>6638</v>
      </c>
      <c r="D5419">
        <v>23</v>
      </c>
      <c r="E5419" s="1" t="s">
        <v>143</v>
      </c>
      <c r="F5419" s="2" t="s">
        <v>89</v>
      </c>
      <c r="G5419" s="3" t="s">
        <v>155</v>
      </c>
      <c r="H5419" s="3" t="s">
        <v>334</v>
      </c>
      <c r="I5419" s="1" t="s">
        <v>16</v>
      </c>
      <c r="J5419" t="s">
        <v>15</v>
      </c>
      <c r="K5419" s="8">
        <v>45315</v>
      </c>
      <c r="L5419">
        <v>-45315</v>
      </c>
      <c r="M5419" s="6">
        <v>-453.15000000000003</v>
      </c>
      <c r="N5419" t="str">
        <f t="shared" si="85"/>
        <v>52</v>
      </c>
    </row>
    <row r="5420" spans="1:15" ht="15" customHeight="1" x14ac:dyDescent="0.25">
      <c r="A5420" t="s">
        <v>14</v>
      </c>
      <c r="B5420">
        <v>0</v>
      </c>
      <c r="C5420">
        <v>6638</v>
      </c>
      <c r="D5420">
        <v>23</v>
      </c>
      <c r="E5420" s="1" t="s">
        <v>143</v>
      </c>
      <c r="F5420" s="2" t="s">
        <v>89</v>
      </c>
      <c r="G5420" s="3" t="s">
        <v>157</v>
      </c>
      <c r="H5420" s="3" t="s">
        <v>66</v>
      </c>
      <c r="I5420" s="1" t="s">
        <v>64</v>
      </c>
      <c r="J5420" t="s">
        <v>15</v>
      </c>
      <c r="K5420" s="8">
        <v>4380</v>
      </c>
      <c r="L5420">
        <v>4380</v>
      </c>
      <c r="M5420" s="6">
        <v>43.800000000000004</v>
      </c>
      <c r="N5420" t="str">
        <f t="shared" si="85"/>
        <v>01</v>
      </c>
    </row>
    <row r="5421" spans="1:15" ht="15" customHeight="1" x14ac:dyDescent="0.25">
      <c r="A5421" t="s">
        <v>14</v>
      </c>
      <c r="B5421">
        <v>0</v>
      </c>
      <c r="C5421">
        <v>6638</v>
      </c>
      <c r="D5421">
        <v>23</v>
      </c>
      <c r="E5421" s="1" t="s">
        <v>143</v>
      </c>
      <c r="F5421" s="2" t="s">
        <v>89</v>
      </c>
      <c r="G5421" s="3" t="s">
        <v>157</v>
      </c>
      <c r="H5421" s="3" t="s">
        <v>69</v>
      </c>
      <c r="I5421" s="1" t="s">
        <v>64</v>
      </c>
      <c r="J5421" t="s">
        <v>15</v>
      </c>
      <c r="K5421" s="8">
        <v>63</v>
      </c>
      <c r="L5421">
        <v>63</v>
      </c>
      <c r="M5421" s="6">
        <v>0.63</v>
      </c>
      <c r="N5421" t="str">
        <f t="shared" si="85"/>
        <v>02</v>
      </c>
    </row>
    <row r="5422" spans="1:15" ht="15" customHeight="1" x14ac:dyDescent="0.25">
      <c r="A5422" t="s">
        <v>14</v>
      </c>
      <c r="B5422">
        <v>0</v>
      </c>
      <c r="C5422">
        <v>6638</v>
      </c>
      <c r="D5422">
        <v>23</v>
      </c>
      <c r="E5422" s="1" t="s">
        <v>143</v>
      </c>
      <c r="F5422" s="2" t="s">
        <v>89</v>
      </c>
      <c r="G5422" s="3" t="s">
        <v>157</v>
      </c>
      <c r="H5422" s="3" t="s">
        <v>70</v>
      </c>
      <c r="I5422" s="1" t="s">
        <v>64</v>
      </c>
      <c r="J5422" t="s">
        <v>15</v>
      </c>
      <c r="K5422" s="8">
        <v>915</v>
      </c>
      <c r="L5422">
        <v>915</v>
      </c>
      <c r="M5422" s="6">
        <v>9.15</v>
      </c>
      <c r="N5422" t="str">
        <f t="shared" si="85"/>
        <v>02</v>
      </c>
    </row>
    <row r="5423" spans="1:15" ht="15" customHeight="1" x14ac:dyDescent="0.25">
      <c r="A5423" t="s">
        <v>14</v>
      </c>
      <c r="B5423">
        <v>0</v>
      </c>
      <c r="C5423">
        <v>6638</v>
      </c>
      <c r="D5423">
        <v>23</v>
      </c>
      <c r="E5423" s="1" t="s">
        <v>143</v>
      </c>
      <c r="F5423" s="2" t="s">
        <v>89</v>
      </c>
      <c r="G5423" s="3" t="s">
        <v>157</v>
      </c>
      <c r="H5423" s="3" t="s">
        <v>334</v>
      </c>
      <c r="I5423" s="1" t="s">
        <v>16</v>
      </c>
      <c r="J5423" t="s">
        <v>15</v>
      </c>
      <c r="K5423" s="8">
        <v>125344</v>
      </c>
      <c r="L5423">
        <v>-125344</v>
      </c>
      <c r="M5423" s="6">
        <v>-1253.44</v>
      </c>
      <c r="N5423" t="str">
        <f t="shared" si="85"/>
        <v>52</v>
      </c>
    </row>
    <row r="5424" spans="1:15" ht="15" customHeight="1" x14ac:dyDescent="0.25">
      <c r="A5424" t="s">
        <v>14</v>
      </c>
      <c r="B5424">
        <v>0</v>
      </c>
      <c r="C5424">
        <v>6638</v>
      </c>
      <c r="D5424">
        <v>23</v>
      </c>
      <c r="E5424" s="1" t="s">
        <v>143</v>
      </c>
      <c r="F5424" s="2" t="s">
        <v>89</v>
      </c>
      <c r="G5424" s="3" t="s">
        <v>158</v>
      </c>
      <c r="H5424" s="3" t="s">
        <v>420</v>
      </c>
      <c r="I5424" s="1" t="s">
        <v>64</v>
      </c>
      <c r="J5424" t="s">
        <v>15</v>
      </c>
      <c r="K5424" s="8">
        <v>8030</v>
      </c>
      <c r="L5424">
        <v>8030</v>
      </c>
      <c r="M5424" s="6">
        <v>80.3</v>
      </c>
      <c r="N5424" t="str">
        <f t="shared" si="85"/>
        <v>01</v>
      </c>
    </row>
    <row r="5425" spans="1:14" ht="15" customHeight="1" x14ac:dyDescent="0.25">
      <c r="A5425" t="s">
        <v>14</v>
      </c>
      <c r="B5425">
        <v>0</v>
      </c>
      <c r="C5425">
        <v>6638</v>
      </c>
      <c r="D5425">
        <v>23</v>
      </c>
      <c r="E5425" s="1" t="s">
        <v>143</v>
      </c>
      <c r="F5425" s="2" t="s">
        <v>89</v>
      </c>
      <c r="G5425" s="3" t="s">
        <v>158</v>
      </c>
      <c r="H5425" s="3" t="s">
        <v>69</v>
      </c>
      <c r="I5425" s="1" t="s">
        <v>64</v>
      </c>
      <c r="J5425" t="s">
        <v>15</v>
      </c>
      <c r="K5425" s="8">
        <v>1775</v>
      </c>
      <c r="L5425">
        <v>1775</v>
      </c>
      <c r="M5425" s="6">
        <v>17.75</v>
      </c>
      <c r="N5425" t="str">
        <f t="shared" si="85"/>
        <v>02</v>
      </c>
    </row>
    <row r="5426" spans="1:14" ht="15" customHeight="1" x14ac:dyDescent="0.25">
      <c r="A5426" t="s">
        <v>14</v>
      </c>
      <c r="B5426">
        <v>0</v>
      </c>
      <c r="C5426">
        <v>6638</v>
      </c>
      <c r="D5426">
        <v>23</v>
      </c>
      <c r="E5426" s="1" t="s">
        <v>143</v>
      </c>
      <c r="F5426" s="2" t="s">
        <v>89</v>
      </c>
      <c r="G5426" s="3" t="s">
        <v>158</v>
      </c>
      <c r="H5426" s="3" t="s">
        <v>334</v>
      </c>
      <c r="I5426" s="1" t="s">
        <v>16</v>
      </c>
      <c r="J5426" t="s">
        <v>15</v>
      </c>
      <c r="K5426" s="8">
        <v>92205</v>
      </c>
      <c r="L5426">
        <v>-92205</v>
      </c>
      <c r="M5426" s="6">
        <v>-922.05000000000007</v>
      </c>
      <c r="N5426" t="str">
        <f t="shared" si="85"/>
        <v>52</v>
      </c>
    </row>
    <row r="5427" spans="1:14" ht="15" customHeight="1" x14ac:dyDescent="0.25">
      <c r="A5427" t="s">
        <v>14</v>
      </c>
      <c r="B5427">
        <v>0</v>
      </c>
      <c r="C5427">
        <v>6638</v>
      </c>
      <c r="D5427">
        <v>23</v>
      </c>
      <c r="E5427" s="1" t="s">
        <v>143</v>
      </c>
      <c r="F5427" s="2" t="s">
        <v>89</v>
      </c>
      <c r="G5427" s="3" t="s">
        <v>159</v>
      </c>
      <c r="H5427" s="3" t="s">
        <v>66</v>
      </c>
      <c r="I5427" s="1" t="s">
        <v>55</v>
      </c>
      <c r="J5427" t="s">
        <v>15</v>
      </c>
      <c r="K5427" s="8">
        <v>8030</v>
      </c>
      <c r="L5427">
        <v>8030</v>
      </c>
      <c r="M5427" s="6">
        <v>80.3</v>
      </c>
      <c r="N5427" t="str">
        <f t="shared" si="85"/>
        <v>01</v>
      </c>
    </row>
    <row r="5428" spans="1:14" ht="15" customHeight="1" x14ac:dyDescent="0.25">
      <c r="A5428" t="s">
        <v>14</v>
      </c>
      <c r="B5428">
        <v>0</v>
      </c>
      <c r="C5428">
        <v>6638</v>
      </c>
      <c r="D5428">
        <v>23</v>
      </c>
      <c r="E5428" s="1" t="s">
        <v>143</v>
      </c>
      <c r="F5428" s="2" t="s">
        <v>89</v>
      </c>
      <c r="G5428" s="3" t="s">
        <v>159</v>
      </c>
      <c r="H5428" s="3" t="s">
        <v>66</v>
      </c>
      <c r="I5428" s="1" t="s">
        <v>64</v>
      </c>
      <c r="J5428" t="s">
        <v>15</v>
      </c>
      <c r="K5428" s="8">
        <v>8760</v>
      </c>
      <c r="L5428">
        <v>8760</v>
      </c>
      <c r="M5428" s="6">
        <v>87.600000000000009</v>
      </c>
      <c r="N5428" t="str">
        <f t="shared" si="85"/>
        <v>01</v>
      </c>
    </row>
    <row r="5429" spans="1:14" ht="15" customHeight="1" x14ac:dyDescent="0.25">
      <c r="A5429" t="s">
        <v>14</v>
      </c>
      <c r="B5429">
        <v>0</v>
      </c>
      <c r="C5429">
        <v>6638</v>
      </c>
      <c r="D5429">
        <v>23</v>
      </c>
      <c r="E5429" s="1" t="s">
        <v>143</v>
      </c>
      <c r="F5429" s="2" t="s">
        <v>89</v>
      </c>
      <c r="G5429" s="3" t="s">
        <v>159</v>
      </c>
      <c r="H5429" s="3" t="s">
        <v>69</v>
      </c>
      <c r="I5429" s="1" t="s">
        <v>55</v>
      </c>
      <c r="J5429" t="s">
        <v>15</v>
      </c>
      <c r="K5429" s="8">
        <v>115</v>
      </c>
      <c r="L5429">
        <v>115</v>
      </c>
      <c r="M5429" s="6">
        <v>1.1500000000000001</v>
      </c>
      <c r="N5429" t="str">
        <f t="shared" si="85"/>
        <v>02</v>
      </c>
    </row>
    <row r="5430" spans="1:14" ht="15" customHeight="1" x14ac:dyDescent="0.25">
      <c r="A5430" t="s">
        <v>14</v>
      </c>
      <c r="B5430">
        <v>0</v>
      </c>
      <c r="C5430">
        <v>6638</v>
      </c>
      <c r="D5430">
        <v>23</v>
      </c>
      <c r="E5430" s="1" t="s">
        <v>143</v>
      </c>
      <c r="F5430" s="2" t="s">
        <v>89</v>
      </c>
      <c r="G5430" s="3" t="s">
        <v>159</v>
      </c>
      <c r="H5430" s="3" t="s">
        <v>69</v>
      </c>
      <c r="I5430" s="1" t="s">
        <v>64</v>
      </c>
      <c r="J5430" t="s">
        <v>15</v>
      </c>
      <c r="K5430" s="8">
        <v>124</v>
      </c>
      <c r="L5430">
        <v>124</v>
      </c>
      <c r="M5430" s="6">
        <v>1.24</v>
      </c>
      <c r="N5430" t="str">
        <f t="shared" si="85"/>
        <v>02</v>
      </c>
    </row>
    <row r="5431" spans="1:14" ht="15" customHeight="1" x14ac:dyDescent="0.25">
      <c r="A5431" t="s">
        <v>14</v>
      </c>
      <c r="B5431">
        <v>0</v>
      </c>
      <c r="C5431">
        <v>6638</v>
      </c>
      <c r="D5431">
        <v>23</v>
      </c>
      <c r="E5431" s="1" t="s">
        <v>143</v>
      </c>
      <c r="F5431" s="2" t="s">
        <v>89</v>
      </c>
      <c r="G5431" s="3" t="s">
        <v>159</v>
      </c>
      <c r="H5431" s="3" t="s">
        <v>70</v>
      </c>
      <c r="I5431" s="1" t="s">
        <v>55</v>
      </c>
      <c r="J5431" t="s">
        <v>15</v>
      </c>
      <c r="K5431" s="8">
        <v>1669</v>
      </c>
      <c r="L5431">
        <v>1669</v>
      </c>
      <c r="M5431" s="6">
        <v>16.690000000000001</v>
      </c>
      <c r="N5431" t="str">
        <f t="shared" si="85"/>
        <v>02</v>
      </c>
    </row>
    <row r="5432" spans="1:14" ht="15" customHeight="1" x14ac:dyDescent="0.25">
      <c r="A5432" t="s">
        <v>14</v>
      </c>
      <c r="B5432">
        <v>0</v>
      </c>
      <c r="C5432">
        <v>6638</v>
      </c>
      <c r="D5432">
        <v>23</v>
      </c>
      <c r="E5432" s="1" t="s">
        <v>143</v>
      </c>
      <c r="F5432" s="2" t="s">
        <v>89</v>
      </c>
      <c r="G5432" s="3" t="s">
        <v>159</v>
      </c>
      <c r="H5432" s="3" t="s">
        <v>70</v>
      </c>
      <c r="I5432" s="1" t="s">
        <v>64</v>
      </c>
      <c r="J5432" t="s">
        <v>15</v>
      </c>
      <c r="K5432" s="8">
        <v>1792</v>
      </c>
      <c r="L5432">
        <v>1792</v>
      </c>
      <c r="M5432" s="6">
        <v>17.920000000000002</v>
      </c>
      <c r="N5432" t="str">
        <f t="shared" si="85"/>
        <v>02</v>
      </c>
    </row>
    <row r="5433" spans="1:14" ht="15" customHeight="1" x14ac:dyDescent="0.25">
      <c r="A5433" t="s">
        <v>14</v>
      </c>
      <c r="B5433">
        <v>0</v>
      </c>
      <c r="C5433">
        <v>6638</v>
      </c>
      <c r="D5433">
        <v>23</v>
      </c>
      <c r="E5433" s="1" t="s">
        <v>143</v>
      </c>
      <c r="F5433" s="2" t="s">
        <v>89</v>
      </c>
      <c r="G5433" s="3" t="s">
        <v>159</v>
      </c>
      <c r="H5433" s="3" t="s">
        <v>334</v>
      </c>
      <c r="I5433" s="1" t="s">
        <v>16</v>
      </c>
      <c r="J5433" t="s">
        <v>15</v>
      </c>
      <c r="K5433" s="8">
        <v>96467</v>
      </c>
      <c r="L5433">
        <v>-96467</v>
      </c>
      <c r="M5433" s="6">
        <v>-964.67000000000007</v>
      </c>
      <c r="N5433" t="str">
        <f t="shared" si="85"/>
        <v>52</v>
      </c>
    </row>
    <row r="5434" spans="1:14" ht="15" customHeight="1" x14ac:dyDescent="0.25">
      <c r="A5434" t="s">
        <v>14</v>
      </c>
      <c r="B5434">
        <v>0</v>
      </c>
      <c r="C5434">
        <v>6638</v>
      </c>
      <c r="D5434">
        <v>23</v>
      </c>
      <c r="E5434" s="1" t="s">
        <v>143</v>
      </c>
      <c r="F5434" s="2" t="s">
        <v>89</v>
      </c>
      <c r="G5434" s="3" t="s">
        <v>160</v>
      </c>
      <c r="H5434" s="3" t="s">
        <v>122</v>
      </c>
      <c r="I5434" s="1" t="s">
        <v>16</v>
      </c>
      <c r="J5434" t="s">
        <v>15</v>
      </c>
      <c r="K5434" s="8">
        <v>22018</v>
      </c>
      <c r="L5434">
        <v>22018</v>
      </c>
      <c r="M5434" s="6">
        <v>220.18</v>
      </c>
      <c r="N5434" t="str">
        <f t="shared" si="85"/>
        <v>08</v>
      </c>
    </row>
    <row r="5435" spans="1:14" ht="15" customHeight="1" x14ac:dyDescent="0.25">
      <c r="A5435" t="s">
        <v>14</v>
      </c>
      <c r="B5435">
        <v>0</v>
      </c>
      <c r="C5435">
        <v>6638</v>
      </c>
      <c r="D5435">
        <v>23</v>
      </c>
      <c r="E5435" s="1" t="s">
        <v>143</v>
      </c>
      <c r="F5435" s="2" t="s">
        <v>89</v>
      </c>
      <c r="G5435" s="3" t="s">
        <v>160</v>
      </c>
      <c r="H5435" s="3" t="s">
        <v>334</v>
      </c>
      <c r="I5435" s="1" t="s">
        <v>16</v>
      </c>
      <c r="J5435" t="s">
        <v>15</v>
      </c>
      <c r="K5435" s="8">
        <v>68049</v>
      </c>
      <c r="L5435">
        <v>-68049</v>
      </c>
      <c r="M5435" s="6">
        <v>-680.49</v>
      </c>
      <c r="N5435" t="str">
        <f t="shared" si="85"/>
        <v>52</v>
      </c>
    </row>
    <row r="5436" spans="1:14" ht="15" customHeight="1" x14ac:dyDescent="0.25">
      <c r="A5436" t="s">
        <v>14</v>
      </c>
      <c r="B5436">
        <v>0</v>
      </c>
      <c r="C5436">
        <v>6638</v>
      </c>
      <c r="D5436">
        <v>23</v>
      </c>
      <c r="E5436" s="1" t="s">
        <v>143</v>
      </c>
      <c r="F5436" s="2" t="s">
        <v>89</v>
      </c>
      <c r="G5436" s="3" t="s">
        <v>161</v>
      </c>
      <c r="H5436" s="3" t="s">
        <v>334</v>
      </c>
      <c r="I5436" s="1" t="s">
        <v>16</v>
      </c>
      <c r="J5436" t="s">
        <v>15</v>
      </c>
      <c r="K5436" s="8">
        <v>151151</v>
      </c>
      <c r="L5436">
        <v>-151151</v>
      </c>
      <c r="M5436" s="6">
        <v>-1511.51</v>
      </c>
      <c r="N5436" t="str">
        <f t="shared" si="85"/>
        <v>52</v>
      </c>
    </row>
    <row r="5437" spans="1:14" ht="15" customHeight="1" x14ac:dyDescent="0.25">
      <c r="A5437" t="s">
        <v>14</v>
      </c>
      <c r="B5437">
        <v>0</v>
      </c>
      <c r="C5437">
        <v>6638</v>
      </c>
      <c r="D5437">
        <v>23</v>
      </c>
      <c r="E5437" s="1" t="s">
        <v>143</v>
      </c>
      <c r="F5437" s="2" t="s">
        <v>89</v>
      </c>
      <c r="G5437" s="3" t="s">
        <v>162</v>
      </c>
      <c r="H5437" s="3" t="s">
        <v>66</v>
      </c>
      <c r="I5437" s="1" t="s">
        <v>55</v>
      </c>
      <c r="J5437" t="s">
        <v>15</v>
      </c>
      <c r="K5437" s="8">
        <v>4380</v>
      </c>
      <c r="L5437">
        <v>4380</v>
      </c>
      <c r="M5437" s="6">
        <v>43.800000000000004</v>
      </c>
      <c r="N5437" t="str">
        <f t="shared" si="85"/>
        <v>01</v>
      </c>
    </row>
    <row r="5438" spans="1:14" ht="15" customHeight="1" x14ac:dyDescent="0.25">
      <c r="A5438" t="s">
        <v>14</v>
      </c>
      <c r="B5438">
        <v>0</v>
      </c>
      <c r="C5438">
        <v>6638</v>
      </c>
      <c r="D5438">
        <v>23</v>
      </c>
      <c r="E5438" s="1" t="s">
        <v>143</v>
      </c>
      <c r="F5438" s="2" t="s">
        <v>89</v>
      </c>
      <c r="G5438" s="3" t="s">
        <v>162</v>
      </c>
      <c r="H5438" s="3" t="s">
        <v>69</v>
      </c>
      <c r="I5438" s="1" t="s">
        <v>55</v>
      </c>
      <c r="J5438" t="s">
        <v>15</v>
      </c>
      <c r="K5438" s="8">
        <v>64</v>
      </c>
      <c r="L5438">
        <v>64</v>
      </c>
      <c r="M5438" s="6">
        <v>0.64</v>
      </c>
      <c r="N5438" t="str">
        <f t="shared" si="85"/>
        <v>02</v>
      </c>
    </row>
    <row r="5439" spans="1:14" ht="15" customHeight="1" x14ac:dyDescent="0.25">
      <c r="A5439" t="s">
        <v>14</v>
      </c>
      <c r="B5439">
        <v>0</v>
      </c>
      <c r="C5439">
        <v>6638</v>
      </c>
      <c r="D5439">
        <v>23</v>
      </c>
      <c r="E5439" s="1" t="s">
        <v>143</v>
      </c>
      <c r="F5439" s="2" t="s">
        <v>89</v>
      </c>
      <c r="G5439" s="3" t="s">
        <v>162</v>
      </c>
      <c r="H5439" s="3" t="s">
        <v>70</v>
      </c>
      <c r="I5439" s="1" t="s">
        <v>55</v>
      </c>
      <c r="J5439" t="s">
        <v>15</v>
      </c>
      <c r="K5439" s="8">
        <v>916</v>
      </c>
      <c r="L5439">
        <v>916</v>
      </c>
      <c r="M5439" s="6">
        <v>9.16</v>
      </c>
      <c r="N5439" t="str">
        <f t="shared" si="85"/>
        <v>02</v>
      </c>
    </row>
    <row r="5440" spans="1:14" ht="15" customHeight="1" x14ac:dyDescent="0.25">
      <c r="A5440" t="s">
        <v>14</v>
      </c>
      <c r="B5440">
        <v>0</v>
      </c>
      <c r="C5440">
        <v>6638</v>
      </c>
      <c r="D5440">
        <v>23</v>
      </c>
      <c r="E5440" s="1" t="s">
        <v>143</v>
      </c>
      <c r="F5440" s="2" t="s">
        <v>89</v>
      </c>
      <c r="G5440" s="3" t="s">
        <v>162</v>
      </c>
      <c r="H5440" s="3" t="s">
        <v>73</v>
      </c>
      <c r="I5440" s="1" t="s">
        <v>16</v>
      </c>
      <c r="J5440" t="s">
        <v>15</v>
      </c>
      <c r="K5440" s="8">
        <v>2688</v>
      </c>
      <c r="L5440">
        <v>2688</v>
      </c>
      <c r="M5440" s="6">
        <v>26.88</v>
      </c>
      <c r="N5440" t="str">
        <f t="shared" si="85"/>
        <v>06</v>
      </c>
    </row>
    <row r="5441" spans="1:14" ht="15" customHeight="1" x14ac:dyDescent="0.25">
      <c r="A5441" t="s">
        <v>14</v>
      </c>
      <c r="B5441">
        <v>0</v>
      </c>
      <c r="C5441">
        <v>6638</v>
      </c>
      <c r="D5441">
        <v>23</v>
      </c>
      <c r="E5441" s="1" t="s">
        <v>143</v>
      </c>
      <c r="F5441" s="2" t="s">
        <v>89</v>
      </c>
      <c r="G5441" s="3" t="s">
        <v>162</v>
      </c>
      <c r="H5441" s="3" t="s">
        <v>334</v>
      </c>
      <c r="I5441" s="1" t="s">
        <v>16</v>
      </c>
      <c r="J5441" t="s">
        <v>15</v>
      </c>
      <c r="K5441" s="8">
        <v>101382</v>
      </c>
      <c r="L5441">
        <v>-101382</v>
      </c>
      <c r="M5441" s="6">
        <v>-1013.82</v>
      </c>
      <c r="N5441" t="str">
        <f t="shared" si="85"/>
        <v>52</v>
      </c>
    </row>
    <row r="5442" spans="1:14" ht="15" customHeight="1" x14ac:dyDescent="0.25">
      <c r="A5442" t="s">
        <v>14</v>
      </c>
      <c r="B5442">
        <v>0</v>
      </c>
      <c r="C5442">
        <v>6638</v>
      </c>
      <c r="D5442">
        <v>23</v>
      </c>
      <c r="E5442" s="1" t="s">
        <v>143</v>
      </c>
      <c r="F5442" s="2" t="s">
        <v>89</v>
      </c>
      <c r="G5442" s="3" t="s">
        <v>163</v>
      </c>
      <c r="H5442" s="3" t="s">
        <v>66</v>
      </c>
      <c r="I5442" s="1" t="s">
        <v>55</v>
      </c>
      <c r="J5442" t="s">
        <v>15</v>
      </c>
      <c r="K5442" s="8">
        <v>2190</v>
      </c>
      <c r="L5442">
        <v>2190</v>
      </c>
      <c r="M5442" s="6">
        <v>21.900000000000002</v>
      </c>
      <c r="N5442" t="str">
        <f t="shared" si="85"/>
        <v>01</v>
      </c>
    </row>
    <row r="5443" spans="1:14" ht="15" customHeight="1" x14ac:dyDescent="0.25">
      <c r="A5443" t="s">
        <v>14</v>
      </c>
      <c r="B5443">
        <v>0</v>
      </c>
      <c r="C5443">
        <v>6638</v>
      </c>
      <c r="D5443">
        <v>23</v>
      </c>
      <c r="E5443" s="1" t="s">
        <v>143</v>
      </c>
      <c r="F5443" s="2" t="s">
        <v>89</v>
      </c>
      <c r="G5443" s="3" t="s">
        <v>163</v>
      </c>
      <c r="H5443" s="3" t="s">
        <v>69</v>
      </c>
      <c r="I5443" s="1" t="s">
        <v>55</v>
      </c>
      <c r="J5443" t="s">
        <v>15</v>
      </c>
      <c r="K5443" s="8">
        <v>31</v>
      </c>
      <c r="L5443">
        <v>31</v>
      </c>
      <c r="M5443" s="6">
        <v>0.31</v>
      </c>
      <c r="N5443" t="str">
        <f t="shared" si="85"/>
        <v>02</v>
      </c>
    </row>
    <row r="5444" spans="1:14" ht="15" customHeight="1" x14ac:dyDescent="0.25">
      <c r="A5444" t="s">
        <v>14</v>
      </c>
      <c r="B5444">
        <v>0</v>
      </c>
      <c r="C5444">
        <v>6638</v>
      </c>
      <c r="D5444">
        <v>23</v>
      </c>
      <c r="E5444" s="1" t="s">
        <v>143</v>
      </c>
      <c r="F5444" s="2" t="s">
        <v>89</v>
      </c>
      <c r="G5444" s="3" t="s">
        <v>163</v>
      </c>
      <c r="H5444" s="3" t="s">
        <v>70</v>
      </c>
      <c r="I5444" s="1" t="s">
        <v>55</v>
      </c>
      <c r="J5444" t="s">
        <v>15</v>
      </c>
      <c r="K5444" s="8">
        <v>458</v>
      </c>
      <c r="L5444">
        <v>458</v>
      </c>
      <c r="M5444" s="6">
        <v>4.58</v>
      </c>
      <c r="N5444" t="str">
        <f t="shared" si="85"/>
        <v>02</v>
      </c>
    </row>
    <row r="5445" spans="1:14" ht="15" customHeight="1" x14ac:dyDescent="0.25">
      <c r="A5445" t="s">
        <v>14</v>
      </c>
      <c r="B5445">
        <v>0</v>
      </c>
      <c r="C5445">
        <v>6638</v>
      </c>
      <c r="D5445">
        <v>23</v>
      </c>
      <c r="E5445" s="1" t="s">
        <v>143</v>
      </c>
      <c r="F5445" s="2" t="s">
        <v>89</v>
      </c>
      <c r="G5445" s="3" t="s">
        <v>163</v>
      </c>
      <c r="H5445" s="3" t="s">
        <v>71</v>
      </c>
      <c r="I5445" s="1" t="s">
        <v>16</v>
      </c>
      <c r="J5445" t="s">
        <v>15</v>
      </c>
      <c r="K5445" s="8">
        <v>6500</v>
      </c>
      <c r="L5445">
        <v>6500</v>
      </c>
      <c r="M5445" s="6">
        <v>65</v>
      </c>
      <c r="N5445" t="str">
        <f t="shared" si="85"/>
        <v>05</v>
      </c>
    </row>
    <row r="5446" spans="1:14" ht="15" customHeight="1" x14ac:dyDescent="0.25">
      <c r="A5446" t="s">
        <v>14</v>
      </c>
      <c r="B5446">
        <v>0</v>
      </c>
      <c r="C5446">
        <v>6638</v>
      </c>
      <c r="D5446">
        <v>23</v>
      </c>
      <c r="E5446" s="1" t="s">
        <v>143</v>
      </c>
      <c r="F5446" s="2" t="s">
        <v>89</v>
      </c>
      <c r="G5446" s="3" t="s">
        <v>163</v>
      </c>
      <c r="H5446" s="3" t="s">
        <v>334</v>
      </c>
      <c r="I5446" s="1" t="s">
        <v>16</v>
      </c>
      <c r="J5446" t="s">
        <v>15</v>
      </c>
      <c r="K5446" s="8">
        <v>167740</v>
      </c>
      <c r="L5446">
        <v>-167740</v>
      </c>
      <c r="M5446" s="6">
        <v>-1677.4</v>
      </c>
      <c r="N5446" t="str">
        <f t="shared" si="85"/>
        <v>52</v>
      </c>
    </row>
    <row r="5447" spans="1:14" ht="15" customHeight="1" x14ac:dyDescent="0.25">
      <c r="A5447" t="s">
        <v>14</v>
      </c>
      <c r="B5447">
        <v>0</v>
      </c>
      <c r="C5447">
        <v>6638</v>
      </c>
      <c r="D5447">
        <v>23</v>
      </c>
      <c r="E5447" s="1" t="s">
        <v>143</v>
      </c>
      <c r="F5447" s="2" t="s">
        <v>89</v>
      </c>
      <c r="G5447" s="3" t="s">
        <v>422</v>
      </c>
      <c r="H5447" s="3" t="s">
        <v>73</v>
      </c>
      <c r="I5447" s="1" t="s">
        <v>16</v>
      </c>
      <c r="J5447" t="s">
        <v>15</v>
      </c>
      <c r="K5447" s="8">
        <v>79015</v>
      </c>
      <c r="L5447">
        <v>79015</v>
      </c>
      <c r="M5447" s="6">
        <v>790.15</v>
      </c>
      <c r="N5447" t="str">
        <f t="shared" si="85"/>
        <v>06</v>
      </c>
    </row>
    <row r="5448" spans="1:14" ht="15" customHeight="1" x14ac:dyDescent="0.25">
      <c r="A5448" t="s">
        <v>14</v>
      </c>
      <c r="B5448">
        <v>0</v>
      </c>
      <c r="C5448">
        <v>6638</v>
      </c>
      <c r="D5448">
        <v>23</v>
      </c>
      <c r="E5448" s="1" t="s">
        <v>143</v>
      </c>
      <c r="F5448" s="2" t="s">
        <v>89</v>
      </c>
      <c r="G5448" s="3" t="s">
        <v>422</v>
      </c>
      <c r="H5448" s="3" t="s">
        <v>396</v>
      </c>
      <c r="I5448" s="1" t="s">
        <v>16</v>
      </c>
      <c r="J5448" t="s">
        <v>15</v>
      </c>
      <c r="K5448" s="8">
        <v>20500</v>
      </c>
      <c r="L5448">
        <v>-20500</v>
      </c>
      <c r="M5448" s="6">
        <v>-205</v>
      </c>
      <c r="N5448" t="str">
        <f t="shared" si="85"/>
        <v>17</v>
      </c>
    </row>
    <row r="5449" spans="1:14" ht="15" customHeight="1" x14ac:dyDescent="0.25">
      <c r="A5449" t="s">
        <v>14</v>
      </c>
      <c r="B5449">
        <v>0</v>
      </c>
      <c r="C5449">
        <v>6638</v>
      </c>
      <c r="D5449">
        <v>23</v>
      </c>
      <c r="E5449" s="1" t="s">
        <v>143</v>
      </c>
      <c r="F5449" s="2" t="s">
        <v>89</v>
      </c>
      <c r="G5449" s="3" t="s">
        <v>422</v>
      </c>
      <c r="H5449" s="3" t="s">
        <v>398</v>
      </c>
      <c r="I5449" s="1" t="s">
        <v>16</v>
      </c>
      <c r="J5449" t="s">
        <v>15</v>
      </c>
      <c r="K5449" s="8">
        <v>6000</v>
      </c>
      <c r="L5449">
        <v>-6000</v>
      </c>
      <c r="M5449" s="6">
        <v>-60</v>
      </c>
      <c r="N5449" t="str">
        <f t="shared" si="85"/>
        <v>17</v>
      </c>
    </row>
    <row r="5450" spans="1:14" ht="15" customHeight="1" x14ac:dyDescent="0.25">
      <c r="A5450" t="s">
        <v>14</v>
      </c>
      <c r="B5450">
        <v>0</v>
      </c>
      <c r="C5450">
        <v>6638</v>
      </c>
      <c r="D5450">
        <v>23</v>
      </c>
      <c r="E5450" s="1" t="s">
        <v>143</v>
      </c>
      <c r="F5450" s="2" t="s">
        <v>89</v>
      </c>
      <c r="G5450" s="3" t="s">
        <v>422</v>
      </c>
      <c r="H5450" s="3" t="s">
        <v>389</v>
      </c>
      <c r="I5450" s="1" t="s">
        <v>16</v>
      </c>
      <c r="J5450" t="s">
        <v>15</v>
      </c>
      <c r="K5450" s="8">
        <v>20900</v>
      </c>
      <c r="L5450">
        <v>-20900</v>
      </c>
      <c r="M5450" s="6">
        <v>-209</v>
      </c>
      <c r="N5450" t="str">
        <f t="shared" si="85"/>
        <v>17</v>
      </c>
    </row>
    <row r="5451" spans="1:14" ht="15" customHeight="1" x14ac:dyDescent="0.25">
      <c r="A5451" t="s">
        <v>14</v>
      </c>
      <c r="B5451">
        <v>0</v>
      </c>
      <c r="C5451">
        <v>6638</v>
      </c>
      <c r="D5451">
        <v>23</v>
      </c>
      <c r="E5451" s="1" t="s">
        <v>143</v>
      </c>
      <c r="F5451" s="2" t="s">
        <v>89</v>
      </c>
      <c r="G5451" s="3" t="s">
        <v>422</v>
      </c>
      <c r="H5451" s="3" t="s">
        <v>334</v>
      </c>
      <c r="I5451" s="1" t="s">
        <v>16</v>
      </c>
      <c r="J5451" t="s">
        <v>15</v>
      </c>
      <c r="K5451" s="8">
        <v>3264</v>
      </c>
      <c r="L5451">
        <v>-3264</v>
      </c>
      <c r="M5451" s="6">
        <v>-32.64</v>
      </c>
      <c r="N5451" t="str">
        <f t="shared" si="85"/>
        <v>52</v>
      </c>
    </row>
    <row r="5452" spans="1:14" ht="15" customHeight="1" x14ac:dyDescent="0.25">
      <c r="A5452" t="s">
        <v>14</v>
      </c>
      <c r="B5452">
        <v>0</v>
      </c>
      <c r="C5452">
        <v>6638</v>
      </c>
      <c r="D5452">
        <v>23</v>
      </c>
      <c r="E5452" s="1" t="s">
        <v>143</v>
      </c>
      <c r="F5452" s="2" t="s">
        <v>89</v>
      </c>
      <c r="G5452" s="3" t="s">
        <v>423</v>
      </c>
      <c r="H5452" s="3" t="s">
        <v>396</v>
      </c>
      <c r="I5452" s="1" t="s">
        <v>16</v>
      </c>
      <c r="J5452" t="s">
        <v>15</v>
      </c>
      <c r="K5452">
        <v>-15990</v>
      </c>
      <c r="L5452">
        <v>15990</v>
      </c>
      <c r="M5452" s="6">
        <v>159.9</v>
      </c>
      <c r="N5452" t="str">
        <f t="shared" si="85"/>
        <v>17</v>
      </c>
    </row>
    <row r="5453" spans="1:14" ht="15" customHeight="1" x14ac:dyDescent="0.25">
      <c r="A5453" t="s">
        <v>14</v>
      </c>
      <c r="B5453">
        <v>0</v>
      </c>
      <c r="C5453">
        <v>6638</v>
      </c>
      <c r="D5453">
        <v>23</v>
      </c>
      <c r="E5453" s="1" t="s">
        <v>143</v>
      </c>
      <c r="F5453" s="2" t="s">
        <v>89</v>
      </c>
      <c r="G5453" s="3" t="s">
        <v>424</v>
      </c>
      <c r="H5453" s="3" t="s">
        <v>73</v>
      </c>
      <c r="I5453" s="1" t="s">
        <v>16</v>
      </c>
      <c r="J5453" t="s">
        <v>15</v>
      </c>
      <c r="K5453" s="8">
        <v>16751</v>
      </c>
      <c r="L5453">
        <v>16751</v>
      </c>
      <c r="M5453" s="6">
        <v>167.51</v>
      </c>
      <c r="N5453" t="str">
        <f t="shared" si="85"/>
        <v>06</v>
      </c>
    </row>
    <row r="5454" spans="1:14" ht="15" customHeight="1" x14ac:dyDescent="0.25">
      <c r="A5454" t="s">
        <v>14</v>
      </c>
      <c r="B5454">
        <v>0</v>
      </c>
      <c r="C5454">
        <v>6638</v>
      </c>
      <c r="D5454">
        <v>23</v>
      </c>
      <c r="E5454" s="1" t="s">
        <v>143</v>
      </c>
      <c r="F5454" s="2" t="s">
        <v>89</v>
      </c>
      <c r="G5454" s="3" t="s">
        <v>425</v>
      </c>
      <c r="H5454" s="3" t="s">
        <v>66</v>
      </c>
      <c r="I5454" s="1" t="s">
        <v>55</v>
      </c>
      <c r="J5454" t="s">
        <v>15</v>
      </c>
      <c r="K5454" s="8">
        <v>210240</v>
      </c>
      <c r="L5454">
        <v>210240</v>
      </c>
      <c r="M5454" s="6">
        <v>2102.4</v>
      </c>
      <c r="N5454" t="str">
        <f t="shared" si="85"/>
        <v>01</v>
      </c>
    </row>
    <row r="5455" spans="1:14" ht="15" customHeight="1" x14ac:dyDescent="0.25">
      <c r="A5455" t="s">
        <v>14</v>
      </c>
      <c r="B5455">
        <v>0</v>
      </c>
      <c r="C5455">
        <v>6638</v>
      </c>
      <c r="D5455">
        <v>23</v>
      </c>
      <c r="E5455" s="1" t="s">
        <v>143</v>
      </c>
      <c r="F5455" s="2" t="s">
        <v>89</v>
      </c>
      <c r="G5455" s="3" t="s">
        <v>425</v>
      </c>
      <c r="H5455" s="3" t="s">
        <v>70</v>
      </c>
      <c r="I5455" s="1" t="s">
        <v>55</v>
      </c>
      <c r="J5455" t="s">
        <v>15</v>
      </c>
      <c r="K5455" s="8">
        <v>46595</v>
      </c>
      <c r="L5455">
        <v>46595</v>
      </c>
      <c r="M5455" s="6">
        <v>465.95</v>
      </c>
      <c r="N5455" t="str">
        <f t="shared" ref="N5455:N5518" si="86">LEFT(H5455,2)</f>
        <v>02</v>
      </c>
    </row>
    <row r="5456" spans="1:14" ht="15" customHeight="1" x14ac:dyDescent="0.25">
      <c r="A5456" t="s">
        <v>14</v>
      </c>
      <c r="B5456">
        <v>0</v>
      </c>
      <c r="C5456">
        <v>6638</v>
      </c>
      <c r="D5456">
        <v>23</v>
      </c>
      <c r="E5456" s="1" t="s">
        <v>143</v>
      </c>
      <c r="F5456" s="2" t="s">
        <v>89</v>
      </c>
      <c r="G5456" s="3" t="s">
        <v>425</v>
      </c>
      <c r="H5456" s="3" t="s">
        <v>72</v>
      </c>
      <c r="I5456" s="1" t="s">
        <v>16</v>
      </c>
      <c r="J5456" t="s">
        <v>15</v>
      </c>
      <c r="K5456" s="8">
        <v>1476</v>
      </c>
      <c r="L5456">
        <v>1476</v>
      </c>
      <c r="M5456" s="6">
        <v>14.76</v>
      </c>
      <c r="N5456" t="str">
        <f t="shared" si="86"/>
        <v>05</v>
      </c>
    </row>
    <row r="5457" spans="1:14" ht="15" customHeight="1" x14ac:dyDescent="0.25">
      <c r="A5457" t="s">
        <v>14</v>
      </c>
      <c r="B5457">
        <v>0</v>
      </c>
      <c r="C5457">
        <v>6638</v>
      </c>
      <c r="D5457">
        <v>23</v>
      </c>
      <c r="E5457" s="1" t="s">
        <v>143</v>
      </c>
      <c r="F5457" s="2" t="s">
        <v>89</v>
      </c>
      <c r="G5457" s="3" t="s">
        <v>425</v>
      </c>
      <c r="H5457" s="3" t="s">
        <v>73</v>
      </c>
      <c r="I5457" s="1" t="s">
        <v>16</v>
      </c>
      <c r="J5457" t="s">
        <v>15</v>
      </c>
      <c r="K5457" s="8">
        <v>169834</v>
      </c>
      <c r="L5457">
        <v>169834</v>
      </c>
      <c r="M5457" s="6">
        <v>1698.3400000000001</v>
      </c>
      <c r="N5457" t="str">
        <f t="shared" si="86"/>
        <v>06</v>
      </c>
    </row>
    <row r="5458" spans="1:14" ht="15" customHeight="1" x14ac:dyDescent="0.25">
      <c r="A5458" t="s">
        <v>14</v>
      </c>
      <c r="B5458">
        <v>0</v>
      </c>
      <c r="C5458">
        <v>6638</v>
      </c>
      <c r="D5458">
        <v>23</v>
      </c>
      <c r="E5458" s="1" t="s">
        <v>143</v>
      </c>
      <c r="F5458" s="2" t="s">
        <v>89</v>
      </c>
      <c r="G5458" s="3" t="s">
        <v>425</v>
      </c>
      <c r="H5458" s="3" t="s">
        <v>389</v>
      </c>
      <c r="I5458" s="1" t="s">
        <v>16</v>
      </c>
      <c r="J5458" t="s">
        <v>15</v>
      </c>
      <c r="K5458" s="8">
        <v>176683</v>
      </c>
      <c r="L5458">
        <v>-176683</v>
      </c>
      <c r="M5458" s="6">
        <v>-1766.83</v>
      </c>
      <c r="N5458" t="str">
        <f t="shared" si="86"/>
        <v>17</v>
      </c>
    </row>
    <row r="5459" spans="1:14" ht="15" customHeight="1" x14ac:dyDescent="0.25">
      <c r="A5459" t="s">
        <v>14</v>
      </c>
      <c r="B5459">
        <v>0</v>
      </c>
      <c r="C5459">
        <v>6638</v>
      </c>
      <c r="D5459">
        <v>23</v>
      </c>
      <c r="E5459" s="1" t="s">
        <v>143</v>
      </c>
      <c r="F5459" s="2" t="s">
        <v>89</v>
      </c>
      <c r="G5459" s="3" t="s">
        <v>392</v>
      </c>
      <c r="H5459" s="3" t="s">
        <v>106</v>
      </c>
      <c r="I5459" s="1" t="s">
        <v>16</v>
      </c>
      <c r="J5459" t="s">
        <v>15</v>
      </c>
      <c r="K5459" s="8">
        <v>39174</v>
      </c>
      <c r="L5459">
        <v>39174</v>
      </c>
      <c r="M5459" s="6">
        <v>391.74</v>
      </c>
      <c r="N5459" t="str">
        <f t="shared" si="86"/>
        <v>06</v>
      </c>
    </row>
    <row r="5460" spans="1:14" ht="15" customHeight="1" x14ac:dyDescent="0.25">
      <c r="A5460" t="s">
        <v>14</v>
      </c>
      <c r="B5460">
        <v>0</v>
      </c>
      <c r="C5460">
        <v>6638</v>
      </c>
      <c r="D5460">
        <v>23</v>
      </c>
      <c r="E5460" s="1" t="s">
        <v>143</v>
      </c>
      <c r="F5460" s="2" t="s">
        <v>89</v>
      </c>
      <c r="G5460" s="3" t="s">
        <v>392</v>
      </c>
      <c r="H5460" s="3" t="s">
        <v>396</v>
      </c>
      <c r="I5460" s="1" t="s">
        <v>16</v>
      </c>
      <c r="J5460" t="s">
        <v>15</v>
      </c>
      <c r="K5460" s="8">
        <v>49551</v>
      </c>
      <c r="L5460">
        <v>-49551</v>
      </c>
      <c r="M5460" s="6">
        <v>-495.51</v>
      </c>
      <c r="N5460" t="str">
        <f t="shared" si="86"/>
        <v>17</v>
      </c>
    </row>
    <row r="5461" spans="1:14" ht="15" customHeight="1" x14ac:dyDescent="0.25">
      <c r="A5461" t="s">
        <v>14</v>
      </c>
      <c r="B5461">
        <v>0</v>
      </c>
      <c r="C5461">
        <v>6638</v>
      </c>
      <c r="D5461">
        <v>23</v>
      </c>
      <c r="E5461" s="1" t="s">
        <v>143</v>
      </c>
      <c r="F5461" s="2" t="s">
        <v>89</v>
      </c>
      <c r="G5461" s="3" t="s">
        <v>392</v>
      </c>
      <c r="H5461" s="3" t="s">
        <v>389</v>
      </c>
      <c r="I5461" s="1" t="s">
        <v>16</v>
      </c>
      <c r="J5461" t="s">
        <v>15</v>
      </c>
      <c r="K5461" s="8">
        <v>2093</v>
      </c>
      <c r="L5461">
        <v>-2093</v>
      </c>
      <c r="M5461" s="6">
        <v>-20.93</v>
      </c>
      <c r="N5461" t="str">
        <f t="shared" si="86"/>
        <v>17</v>
      </c>
    </row>
    <row r="5462" spans="1:14" ht="15" customHeight="1" x14ac:dyDescent="0.25">
      <c r="A5462" t="s">
        <v>14</v>
      </c>
      <c r="B5462">
        <v>0</v>
      </c>
      <c r="C5462">
        <v>6638</v>
      </c>
      <c r="D5462">
        <v>23</v>
      </c>
      <c r="E5462" s="1" t="s">
        <v>143</v>
      </c>
      <c r="F5462" s="2" t="s">
        <v>89</v>
      </c>
      <c r="G5462" s="3" t="s">
        <v>319</v>
      </c>
      <c r="H5462" s="3" t="s">
        <v>71</v>
      </c>
      <c r="I5462" s="1" t="s">
        <v>16</v>
      </c>
      <c r="J5462" t="s">
        <v>15</v>
      </c>
      <c r="K5462" s="8">
        <v>149800</v>
      </c>
      <c r="L5462">
        <v>149800</v>
      </c>
      <c r="M5462" s="6">
        <v>1498</v>
      </c>
      <c r="N5462" t="str">
        <f t="shared" si="86"/>
        <v>05</v>
      </c>
    </row>
    <row r="5463" spans="1:14" ht="15" customHeight="1" x14ac:dyDescent="0.25">
      <c r="A5463" t="s">
        <v>14</v>
      </c>
      <c r="B5463">
        <v>0</v>
      </c>
      <c r="C5463">
        <v>6638</v>
      </c>
      <c r="D5463">
        <v>23</v>
      </c>
      <c r="E5463" s="1" t="s">
        <v>143</v>
      </c>
      <c r="F5463" s="2" t="s">
        <v>89</v>
      </c>
      <c r="G5463" s="3" t="s">
        <v>319</v>
      </c>
      <c r="H5463" s="3" t="s">
        <v>396</v>
      </c>
      <c r="I5463" s="1" t="s">
        <v>16</v>
      </c>
      <c r="J5463" t="s">
        <v>15</v>
      </c>
      <c r="K5463" s="8">
        <v>112299</v>
      </c>
      <c r="L5463">
        <v>-112299</v>
      </c>
      <c r="M5463" s="6">
        <v>-1122.99</v>
      </c>
      <c r="N5463" t="str">
        <f t="shared" si="86"/>
        <v>17</v>
      </c>
    </row>
    <row r="5464" spans="1:14" ht="15" customHeight="1" x14ac:dyDescent="0.25">
      <c r="A5464" t="s">
        <v>14</v>
      </c>
      <c r="B5464">
        <v>0</v>
      </c>
      <c r="C5464">
        <v>6638</v>
      </c>
      <c r="D5464">
        <v>23</v>
      </c>
      <c r="E5464" s="1" t="s">
        <v>143</v>
      </c>
      <c r="F5464" s="2" t="s">
        <v>89</v>
      </c>
      <c r="G5464" s="3" t="s">
        <v>319</v>
      </c>
      <c r="H5464" s="3" t="s">
        <v>334</v>
      </c>
      <c r="I5464" s="1" t="s">
        <v>16</v>
      </c>
      <c r="J5464" t="s">
        <v>15</v>
      </c>
      <c r="K5464" s="8">
        <v>67758</v>
      </c>
      <c r="L5464">
        <v>-67758</v>
      </c>
      <c r="M5464" s="6">
        <v>-677.58</v>
      </c>
      <c r="N5464" t="str">
        <f t="shared" si="86"/>
        <v>52</v>
      </c>
    </row>
    <row r="5465" spans="1:14" ht="15" customHeight="1" x14ac:dyDescent="0.25">
      <c r="A5465" t="s">
        <v>14</v>
      </c>
      <c r="B5465">
        <v>0</v>
      </c>
      <c r="C5465">
        <v>6638</v>
      </c>
      <c r="D5465">
        <v>23</v>
      </c>
      <c r="E5465" s="1" t="s">
        <v>143</v>
      </c>
      <c r="F5465" s="2" t="s">
        <v>89</v>
      </c>
      <c r="G5465" s="3" t="s">
        <v>426</v>
      </c>
      <c r="H5465" s="3" t="s">
        <v>73</v>
      </c>
      <c r="I5465" s="1" t="s">
        <v>16</v>
      </c>
      <c r="J5465" t="s">
        <v>15</v>
      </c>
      <c r="K5465" s="8">
        <v>37344</v>
      </c>
      <c r="L5465">
        <v>37344</v>
      </c>
      <c r="M5465" s="6">
        <v>373.44</v>
      </c>
      <c r="N5465" t="str">
        <f t="shared" si="86"/>
        <v>06</v>
      </c>
    </row>
    <row r="5466" spans="1:14" ht="15" customHeight="1" x14ac:dyDescent="0.25">
      <c r="A5466" t="s">
        <v>14</v>
      </c>
      <c r="B5466">
        <v>0</v>
      </c>
      <c r="C5466">
        <v>6638</v>
      </c>
      <c r="D5466">
        <v>23</v>
      </c>
      <c r="E5466" s="1" t="s">
        <v>143</v>
      </c>
      <c r="F5466" s="2" t="s">
        <v>89</v>
      </c>
      <c r="G5466" s="3" t="s">
        <v>407</v>
      </c>
      <c r="H5466" s="3" t="s">
        <v>73</v>
      </c>
      <c r="I5466" s="1" t="s">
        <v>16</v>
      </c>
      <c r="J5466" t="s">
        <v>15</v>
      </c>
      <c r="K5466" s="8">
        <v>8795</v>
      </c>
      <c r="L5466">
        <v>8795</v>
      </c>
      <c r="M5466" s="6">
        <v>87.95</v>
      </c>
      <c r="N5466" t="str">
        <f t="shared" si="86"/>
        <v>06</v>
      </c>
    </row>
    <row r="5467" spans="1:14" ht="15" customHeight="1" x14ac:dyDescent="0.25">
      <c r="A5467" t="s">
        <v>14</v>
      </c>
      <c r="B5467">
        <v>0</v>
      </c>
      <c r="C5467">
        <v>6638</v>
      </c>
      <c r="D5467">
        <v>23</v>
      </c>
      <c r="E5467" s="1" t="s">
        <v>143</v>
      </c>
      <c r="F5467" s="2" t="s">
        <v>89</v>
      </c>
      <c r="G5467" s="3" t="s">
        <v>407</v>
      </c>
      <c r="H5467" s="3" t="s">
        <v>389</v>
      </c>
      <c r="I5467" s="1" t="s">
        <v>16</v>
      </c>
      <c r="J5467" t="s">
        <v>15</v>
      </c>
      <c r="K5467" s="8">
        <v>3821</v>
      </c>
      <c r="L5467">
        <v>-3821</v>
      </c>
      <c r="M5467" s="6">
        <v>-38.21</v>
      </c>
      <c r="N5467" t="str">
        <f t="shared" si="86"/>
        <v>17</v>
      </c>
    </row>
    <row r="5468" spans="1:14" ht="15" customHeight="1" x14ac:dyDescent="0.25">
      <c r="A5468" t="s">
        <v>14</v>
      </c>
      <c r="B5468">
        <v>0</v>
      </c>
      <c r="C5468">
        <v>6638</v>
      </c>
      <c r="D5468">
        <v>23</v>
      </c>
      <c r="E5468" s="1" t="s">
        <v>143</v>
      </c>
      <c r="F5468" s="2" t="s">
        <v>89</v>
      </c>
      <c r="G5468" s="3" t="s">
        <v>427</v>
      </c>
      <c r="H5468" s="3" t="s">
        <v>71</v>
      </c>
      <c r="I5468" s="1" t="s">
        <v>16</v>
      </c>
      <c r="J5468" t="s">
        <v>15</v>
      </c>
      <c r="K5468" s="8">
        <v>795503</v>
      </c>
      <c r="L5468">
        <v>795503</v>
      </c>
      <c r="M5468" s="6">
        <v>7955.03</v>
      </c>
      <c r="N5468" t="str">
        <f t="shared" si="86"/>
        <v>05</v>
      </c>
    </row>
    <row r="5469" spans="1:14" ht="15" customHeight="1" x14ac:dyDescent="0.25">
      <c r="A5469" t="s">
        <v>14</v>
      </c>
      <c r="B5469">
        <v>0</v>
      </c>
      <c r="C5469">
        <v>6638</v>
      </c>
      <c r="D5469">
        <v>23</v>
      </c>
      <c r="E5469" s="1" t="s">
        <v>143</v>
      </c>
      <c r="F5469" s="2" t="s">
        <v>89</v>
      </c>
      <c r="G5469" s="3" t="s">
        <v>427</v>
      </c>
      <c r="H5469" s="3" t="s">
        <v>73</v>
      </c>
      <c r="I5469" s="1" t="s">
        <v>16</v>
      </c>
      <c r="J5469" t="s">
        <v>15</v>
      </c>
      <c r="K5469" s="8">
        <v>108000</v>
      </c>
      <c r="L5469">
        <v>108000</v>
      </c>
      <c r="M5469" s="6">
        <v>1080</v>
      </c>
      <c r="N5469" t="str">
        <f t="shared" si="86"/>
        <v>06</v>
      </c>
    </row>
    <row r="5470" spans="1:14" ht="15" customHeight="1" x14ac:dyDescent="0.25">
      <c r="A5470" t="s">
        <v>14</v>
      </c>
      <c r="B5470">
        <v>0</v>
      </c>
      <c r="C5470">
        <v>6638</v>
      </c>
      <c r="D5470">
        <v>23</v>
      </c>
      <c r="E5470" s="1" t="s">
        <v>143</v>
      </c>
      <c r="F5470" s="2" t="s">
        <v>89</v>
      </c>
      <c r="G5470" s="3" t="s">
        <v>427</v>
      </c>
      <c r="H5470" s="3" t="s">
        <v>396</v>
      </c>
      <c r="I5470" s="1" t="s">
        <v>16</v>
      </c>
      <c r="J5470" t="s">
        <v>15</v>
      </c>
      <c r="K5470" s="8">
        <v>577585</v>
      </c>
      <c r="L5470">
        <v>-577585</v>
      </c>
      <c r="M5470" s="6">
        <v>-5775.85</v>
      </c>
      <c r="N5470" t="str">
        <f t="shared" si="86"/>
        <v>17</v>
      </c>
    </row>
    <row r="5471" spans="1:14" ht="15" customHeight="1" x14ac:dyDescent="0.25">
      <c r="A5471" t="s">
        <v>14</v>
      </c>
      <c r="B5471">
        <v>0</v>
      </c>
      <c r="C5471">
        <v>6638</v>
      </c>
      <c r="D5471">
        <v>23</v>
      </c>
      <c r="E5471" s="1" t="s">
        <v>143</v>
      </c>
      <c r="F5471" s="2" t="s">
        <v>89</v>
      </c>
      <c r="G5471" s="3" t="s">
        <v>427</v>
      </c>
      <c r="H5471" s="3" t="s">
        <v>334</v>
      </c>
      <c r="I5471" s="1" t="s">
        <v>16</v>
      </c>
      <c r="J5471" t="s">
        <v>15</v>
      </c>
      <c r="K5471" s="8">
        <v>348540</v>
      </c>
      <c r="L5471">
        <v>-348540</v>
      </c>
      <c r="M5471" s="6">
        <v>-3485.4</v>
      </c>
      <c r="N5471" t="str">
        <f t="shared" si="86"/>
        <v>52</v>
      </c>
    </row>
    <row r="5472" spans="1:14" ht="15" customHeight="1" x14ac:dyDescent="0.25">
      <c r="A5472" t="s">
        <v>14</v>
      </c>
      <c r="B5472">
        <v>0</v>
      </c>
      <c r="C5472">
        <v>6638</v>
      </c>
      <c r="D5472">
        <v>23</v>
      </c>
      <c r="E5472" s="1" t="s">
        <v>143</v>
      </c>
      <c r="F5472" s="2" t="s">
        <v>89</v>
      </c>
      <c r="G5472" s="3" t="s">
        <v>397</v>
      </c>
      <c r="H5472" s="3" t="s">
        <v>73</v>
      </c>
      <c r="I5472" s="1" t="s">
        <v>16</v>
      </c>
      <c r="J5472" t="s">
        <v>15</v>
      </c>
      <c r="K5472" s="8">
        <v>794049</v>
      </c>
      <c r="L5472">
        <v>794049</v>
      </c>
      <c r="M5472" s="6">
        <v>7940.49</v>
      </c>
      <c r="N5472" t="str">
        <f t="shared" si="86"/>
        <v>06</v>
      </c>
    </row>
    <row r="5473" spans="1:14" ht="15" customHeight="1" x14ac:dyDescent="0.25">
      <c r="A5473" t="s">
        <v>14</v>
      </c>
      <c r="B5473">
        <v>0</v>
      </c>
      <c r="C5473">
        <v>6638</v>
      </c>
      <c r="D5473">
        <v>23</v>
      </c>
      <c r="E5473" s="1" t="s">
        <v>143</v>
      </c>
      <c r="F5473" s="2" t="s">
        <v>89</v>
      </c>
      <c r="G5473" s="3" t="s">
        <v>397</v>
      </c>
      <c r="H5473" s="3" t="s">
        <v>396</v>
      </c>
      <c r="I5473" s="1" t="s">
        <v>16</v>
      </c>
      <c r="J5473" t="s">
        <v>15</v>
      </c>
      <c r="K5473" s="8">
        <v>24216</v>
      </c>
      <c r="L5473">
        <v>-24216</v>
      </c>
      <c r="M5473" s="6">
        <v>-242.16</v>
      </c>
      <c r="N5473" t="str">
        <f t="shared" si="86"/>
        <v>17</v>
      </c>
    </row>
    <row r="5474" spans="1:14" ht="15" customHeight="1" x14ac:dyDescent="0.25">
      <c r="A5474" t="s">
        <v>14</v>
      </c>
      <c r="B5474">
        <v>0</v>
      </c>
      <c r="C5474">
        <v>6638</v>
      </c>
      <c r="D5474">
        <v>23</v>
      </c>
      <c r="E5474" s="1" t="s">
        <v>143</v>
      </c>
      <c r="F5474" s="2" t="s">
        <v>89</v>
      </c>
      <c r="G5474" s="3" t="s">
        <v>397</v>
      </c>
      <c r="H5474" s="3" t="s">
        <v>398</v>
      </c>
      <c r="I5474" s="1" t="s">
        <v>16</v>
      </c>
      <c r="J5474" t="s">
        <v>15</v>
      </c>
      <c r="K5474" s="8">
        <v>543374</v>
      </c>
      <c r="L5474">
        <v>-543374</v>
      </c>
      <c r="M5474" s="6">
        <v>-5433.74</v>
      </c>
      <c r="N5474" t="str">
        <f t="shared" si="86"/>
        <v>17</v>
      </c>
    </row>
    <row r="5475" spans="1:14" ht="15" customHeight="1" x14ac:dyDescent="0.25">
      <c r="A5475" t="s">
        <v>14</v>
      </c>
      <c r="B5475">
        <v>0</v>
      </c>
      <c r="C5475">
        <v>6638</v>
      </c>
      <c r="D5475">
        <v>23</v>
      </c>
      <c r="E5475" s="1" t="s">
        <v>143</v>
      </c>
      <c r="F5475" s="2" t="s">
        <v>89</v>
      </c>
      <c r="G5475" s="3" t="s">
        <v>397</v>
      </c>
      <c r="H5475" s="3" t="s">
        <v>389</v>
      </c>
      <c r="I5475" s="1" t="s">
        <v>16</v>
      </c>
      <c r="J5475" t="s">
        <v>15</v>
      </c>
      <c r="K5475" s="8">
        <v>308051</v>
      </c>
      <c r="L5475">
        <v>-308051</v>
      </c>
      <c r="M5475" s="6">
        <v>-3080.51</v>
      </c>
      <c r="N5475" t="str">
        <f t="shared" si="86"/>
        <v>17</v>
      </c>
    </row>
    <row r="5476" spans="1:14" ht="15" customHeight="1" x14ac:dyDescent="0.25">
      <c r="A5476" t="s">
        <v>14</v>
      </c>
      <c r="B5476">
        <v>0</v>
      </c>
      <c r="C5476">
        <v>6638</v>
      </c>
      <c r="D5476">
        <v>23</v>
      </c>
      <c r="E5476" s="1" t="s">
        <v>143</v>
      </c>
      <c r="F5476" s="2" t="s">
        <v>89</v>
      </c>
      <c r="G5476" s="3" t="s">
        <v>408</v>
      </c>
      <c r="H5476" s="3" t="s">
        <v>114</v>
      </c>
      <c r="I5476" s="1" t="s">
        <v>16</v>
      </c>
      <c r="J5476" t="s">
        <v>15</v>
      </c>
      <c r="K5476" s="8">
        <v>660368</v>
      </c>
      <c r="L5476">
        <v>660368</v>
      </c>
      <c r="M5476" s="6">
        <v>6603.68</v>
      </c>
      <c r="N5476" t="str">
        <f t="shared" si="86"/>
        <v>05</v>
      </c>
    </row>
    <row r="5477" spans="1:14" ht="15" customHeight="1" x14ac:dyDescent="0.25">
      <c r="A5477" t="s">
        <v>14</v>
      </c>
      <c r="B5477">
        <v>0</v>
      </c>
      <c r="C5477">
        <v>6638</v>
      </c>
      <c r="D5477">
        <v>23</v>
      </c>
      <c r="E5477" s="1" t="s">
        <v>143</v>
      </c>
      <c r="F5477" s="2" t="s">
        <v>89</v>
      </c>
      <c r="G5477" s="3" t="s">
        <v>408</v>
      </c>
      <c r="H5477" s="3" t="s">
        <v>122</v>
      </c>
      <c r="I5477" s="1" t="s">
        <v>16</v>
      </c>
      <c r="J5477" t="s">
        <v>15</v>
      </c>
      <c r="K5477" s="8">
        <v>337872</v>
      </c>
      <c r="L5477">
        <v>337872</v>
      </c>
      <c r="M5477" s="6">
        <v>3378.7200000000003</v>
      </c>
      <c r="N5477" t="str">
        <f t="shared" si="86"/>
        <v>08</v>
      </c>
    </row>
    <row r="5478" spans="1:14" ht="15" customHeight="1" x14ac:dyDescent="0.25">
      <c r="A5478" t="s">
        <v>14</v>
      </c>
      <c r="B5478">
        <v>0</v>
      </c>
      <c r="C5478">
        <v>6638</v>
      </c>
      <c r="D5478">
        <v>23</v>
      </c>
      <c r="E5478" s="1" t="s">
        <v>143</v>
      </c>
      <c r="F5478" s="2" t="s">
        <v>89</v>
      </c>
      <c r="G5478" s="3" t="s">
        <v>408</v>
      </c>
      <c r="H5478" s="3" t="s">
        <v>396</v>
      </c>
      <c r="I5478" s="1" t="s">
        <v>16</v>
      </c>
      <c r="J5478" t="s">
        <v>15</v>
      </c>
      <c r="K5478" s="8">
        <v>346500</v>
      </c>
      <c r="L5478">
        <v>-346500</v>
      </c>
      <c r="M5478" s="6">
        <v>-3465</v>
      </c>
      <c r="N5478" t="str">
        <f t="shared" si="86"/>
        <v>17</v>
      </c>
    </row>
    <row r="5479" spans="1:14" ht="15" customHeight="1" x14ac:dyDescent="0.25">
      <c r="A5479" t="s">
        <v>14</v>
      </c>
      <c r="B5479">
        <v>0</v>
      </c>
      <c r="C5479">
        <v>6638</v>
      </c>
      <c r="D5479">
        <v>23</v>
      </c>
      <c r="E5479" s="1" t="s">
        <v>143</v>
      </c>
      <c r="F5479" s="2" t="s">
        <v>89</v>
      </c>
      <c r="G5479" s="3" t="s">
        <v>408</v>
      </c>
      <c r="H5479" s="3" t="s">
        <v>389</v>
      </c>
      <c r="I5479" s="1" t="s">
        <v>16</v>
      </c>
      <c r="J5479" t="s">
        <v>15</v>
      </c>
      <c r="K5479" s="8">
        <v>874300</v>
      </c>
      <c r="L5479">
        <v>-874300</v>
      </c>
      <c r="M5479" s="6">
        <v>-8743</v>
      </c>
      <c r="N5479" t="str">
        <f t="shared" si="86"/>
        <v>17</v>
      </c>
    </row>
    <row r="5480" spans="1:14" ht="15" customHeight="1" x14ac:dyDescent="0.25">
      <c r="A5480" t="s">
        <v>14</v>
      </c>
      <c r="B5480">
        <v>0</v>
      </c>
      <c r="C5480">
        <v>6638</v>
      </c>
      <c r="D5480">
        <v>23</v>
      </c>
      <c r="E5480" s="1" t="s">
        <v>143</v>
      </c>
      <c r="F5480" s="2" t="s">
        <v>89</v>
      </c>
      <c r="G5480" s="3" t="s">
        <v>408</v>
      </c>
      <c r="H5480" s="3" t="s">
        <v>334</v>
      </c>
      <c r="I5480" s="1" t="s">
        <v>16</v>
      </c>
      <c r="J5480" t="s">
        <v>15</v>
      </c>
      <c r="K5480" s="8">
        <v>25576</v>
      </c>
      <c r="L5480">
        <v>-25576</v>
      </c>
      <c r="M5480" s="6">
        <v>-255.76000000000002</v>
      </c>
      <c r="N5480" t="str">
        <f t="shared" si="86"/>
        <v>52</v>
      </c>
    </row>
    <row r="5481" spans="1:14" ht="15" customHeight="1" x14ac:dyDescent="0.25">
      <c r="A5481" t="s">
        <v>14</v>
      </c>
      <c r="B5481">
        <v>0</v>
      </c>
      <c r="C5481">
        <v>6638</v>
      </c>
      <c r="D5481">
        <v>23</v>
      </c>
      <c r="E5481" s="1" t="s">
        <v>143</v>
      </c>
      <c r="F5481" s="2" t="s">
        <v>89</v>
      </c>
      <c r="G5481" s="3" t="s">
        <v>428</v>
      </c>
      <c r="H5481" s="3" t="s">
        <v>396</v>
      </c>
      <c r="I5481" s="1" t="s">
        <v>16</v>
      </c>
      <c r="J5481" t="s">
        <v>15</v>
      </c>
      <c r="K5481" s="8">
        <v>9000</v>
      </c>
      <c r="L5481">
        <v>-9000</v>
      </c>
      <c r="M5481" s="6">
        <v>-90</v>
      </c>
      <c r="N5481" t="str">
        <f t="shared" si="86"/>
        <v>17</v>
      </c>
    </row>
    <row r="5482" spans="1:14" ht="15" customHeight="1" x14ac:dyDescent="0.25">
      <c r="A5482" t="s">
        <v>14</v>
      </c>
      <c r="B5482">
        <v>0</v>
      </c>
      <c r="C5482">
        <v>6638</v>
      </c>
      <c r="D5482">
        <v>23</v>
      </c>
      <c r="E5482" s="1" t="s">
        <v>143</v>
      </c>
      <c r="F5482" s="2" t="s">
        <v>89</v>
      </c>
      <c r="G5482" s="3" t="s">
        <v>428</v>
      </c>
      <c r="H5482" s="3" t="s">
        <v>389</v>
      </c>
      <c r="I5482" s="1" t="s">
        <v>16</v>
      </c>
      <c r="J5482" t="s">
        <v>15</v>
      </c>
      <c r="K5482" s="8">
        <v>6400</v>
      </c>
      <c r="L5482">
        <v>-6400</v>
      </c>
      <c r="M5482" s="6">
        <v>-64</v>
      </c>
      <c r="N5482" t="str">
        <f t="shared" si="86"/>
        <v>17</v>
      </c>
    </row>
    <row r="5483" spans="1:14" ht="15" customHeight="1" x14ac:dyDescent="0.25">
      <c r="A5483" t="s">
        <v>14</v>
      </c>
      <c r="B5483">
        <v>0</v>
      </c>
      <c r="C5483">
        <v>6638</v>
      </c>
      <c r="D5483">
        <v>23</v>
      </c>
      <c r="E5483" s="1" t="s">
        <v>143</v>
      </c>
      <c r="F5483" s="2" t="s">
        <v>89</v>
      </c>
      <c r="G5483" s="3" t="s">
        <v>400</v>
      </c>
      <c r="H5483" s="3" t="s">
        <v>389</v>
      </c>
      <c r="I5483" s="1" t="s">
        <v>16</v>
      </c>
      <c r="J5483" t="s">
        <v>15</v>
      </c>
      <c r="K5483" s="8">
        <v>6000</v>
      </c>
      <c r="L5483">
        <v>-6000</v>
      </c>
      <c r="M5483" s="6">
        <v>-60</v>
      </c>
      <c r="N5483" t="str">
        <f t="shared" si="86"/>
        <v>17</v>
      </c>
    </row>
    <row r="5484" spans="1:14" ht="15" customHeight="1" x14ac:dyDescent="0.25">
      <c r="A5484" t="s">
        <v>14</v>
      </c>
      <c r="B5484">
        <v>0</v>
      </c>
      <c r="C5484">
        <v>6638</v>
      </c>
      <c r="D5484">
        <v>23</v>
      </c>
      <c r="E5484" s="1" t="s">
        <v>143</v>
      </c>
      <c r="F5484" s="2" t="s">
        <v>89</v>
      </c>
      <c r="G5484" s="3" t="s">
        <v>403</v>
      </c>
      <c r="H5484" s="3" t="s">
        <v>73</v>
      </c>
      <c r="I5484" s="1" t="s">
        <v>16</v>
      </c>
      <c r="J5484" t="s">
        <v>15</v>
      </c>
      <c r="K5484" s="8">
        <v>198931</v>
      </c>
      <c r="L5484">
        <v>198931</v>
      </c>
      <c r="M5484" s="6">
        <v>1989.31</v>
      </c>
      <c r="N5484" t="str">
        <f t="shared" si="86"/>
        <v>06</v>
      </c>
    </row>
    <row r="5485" spans="1:14" ht="15" customHeight="1" x14ac:dyDescent="0.25">
      <c r="A5485" t="s">
        <v>14</v>
      </c>
      <c r="B5485">
        <v>0</v>
      </c>
      <c r="C5485">
        <v>6638</v>
      </c>
      <c r="D5485">
        <v>23</v>
      </c>
      <c r="E5485" s="1" t="s">
        <v>143</v>
      </c>
      <c r="F5485" s="2" t="s">
        <v>89</v>
      </c>
      <c r="G5485" s="3" t="s">
        <v>403</v>
      </c>
      <c r="H5485" s="3" t="s">
        <v>106</v>
      </c>
      <c r="I5485" s="1" t="s">
        <v>16</v>
      </c>
      <c r="J5485" t="s">
        <v>15</v>
      </c>
      <c r="K5485" s="8">
        <v>2914</v>
      </c>
      <c r="L5485">
        <v>2914</v>
      </c>
      <c r="M5485" s="6">
        <v>29.14</v>
      </c>
      <c r="N5485" t="str">
        <f t="shared" si="86"/>
        <v>06</v>
      </c>
    </row>
    <row r="5486" spans="1:14" ht="15" customHeight="1" x14ac:dyDescent="0.25">
      <c r="A5486" t="s">
        <v>14</v>
      </c>
      <c r="B5486">
        <v>0</v>
      </c>
      <c r="C5486">
        <v>6638</v>
      </c>
      <c r="D5486">
        <v>23</v>
      </c>
      <c r="E5486" s="1" t="s">
        <v>143</v>
      </c>
      <c r="F5486" s="2" t="s">
        <v>89</v>
      </c>
      <c r="G5486" s="3" t="s">
        <v>403</v>
      </c>
      <c r="H5486" s="3" t="s">
        <v>396</v>
      </c>
      <c r="I5486" s="1" t="s">
        <v>16</v>
      </c>
      <c r="J5486" t="s">
        <v>15</v>
      </c>
      <c r="K5486" s="8">
        <v>275801</v>
      </c>
      <c r="L5486">
        <v>-275801</v>
      </c>
      <c r="M5486" s="6">
        <v>-2758.01</v>
      </c>
      <c r="N5486" t="str">
        <f t="shared" si="86"/>
        <v>17</v>
      </c>
    </row>
    <row r="5487" spans="1:14" ht="15" customHeight="1" x14ac:dyDescent="0.25">
      <c r="A5487" t="s">
        <v>14</v>
      </c>
      <c r="B5487">
        <v>0</v>
      </c>
      <c r="C5487">
        <v>6638</v>
      </c>
      <c r="D5487">
        <v>23</v>
      </c>
      <c r="E5487" s="1" t="s">
        <v>143</v>
      </c>
      <c r="F5487" s="2" t="s">
        <v>89</v>
      </c>
      <c r="G5487" s="3" t="s">
        <v>403</v>
      </c>
      <c r="H5487" s="3" t="s">
        <v>398</v>
      </c>
      <c r="I5487" s="1" t="s">
        <v>16</v>
      </c>
      <c r="J5487" t="s">
        <v>15</v>
      </c>
      <c r="K5487" s="8">
        <v>82000</v>
      </c>
      <c r="L5487">
        <v>-82000</v>
      </c>
      <c r="M5487" s="6">
        <v>-820</v>
      </c>
      <c r="N5487" t="str">
        <f t="shared" si="86"/>
        <v>17</v>
      </c>
    </row>
    <row r="5488" spans="1:14" ht="15" customHeight="1" x14ac:dyDescent="0.25">
      <c r="A5488" t="s">
        <v>14</v>
      </c>
      <c r="B5488">
        <v>0</v>
      </c>
      <c r="C5488">
        <v>6638</v>
      </c>
      <c r="D5488">
        <v>23</v>
      </c>
      <c r="E5488" s="1" t="s">
        <v>143</v>
      </c>
      <c r="F5488" s="2" t="s">
        <v>89</v>
      </c>
      <c r="G5488" s="3" t="s">
        <v>403</v>
      </c>
      <c r="H5488" s="3" t="s">
        <v>389</v>
      </c>
      <c r="I5488" s="1" t="s">
        <v>16</v>
      </c>
      <c r="J5488" t="s">
        <v>15</v>
      </c>
      <c r="K5488" s="8">
        <v>35600</v>
      </c>
      <c r="L5488">
        <v>-35600</v>
      </c>
      <c r="M5488" s="6">
        <v>-356</v>
      </c>
      <c r="N5488" t="str">
        <f t="shared" si="86"/>
        <v>17</v>
      </c>
    </row>
    <row r="5489" spans="1:14" ht="15" customHeight="1" x14ac:dyDescent="0.25">
      <c r="A5489" t="s">
        <v>14</v>
      </c>
      <c r="B5489">
        <v>0</v>
      </c>
      <c r="C5489">
        <v>6638</v>
      </c>
      <c r="D5489">
        <v>23</v>
      </c>
      <c r="E5489" s="1" t="s">
        <v>143</v>
      </c>
      <c r="F5489" s="2" t="s">
        <v>89</v>
      </c>
      <c r="G5489" s="3" t="s">
        <v>403</v>
      </c>
      <c r="H5489" s="3" t="s">
        <v>334</v>
      </c>
      <c r="I5489" s="1" t="s">
        <v>16</v>
      </c>
      <c r="J5489" t="s">
        <v>15</v>
      </c>
      <c r="K5489" s="8">
        <v>192350</v>
      </c>
      <c r="L5489">
        <v>-192350</v>
      </c>
      <c r="M5489" s="6">
        <v>-1923.5</v>
      </c>
      <c r="N5489" t="str">
        <f t="shared" si="86"/>
        <v>52</v>
      </c>
    </row>
    <row r="5490" spans="1:14" ht="15" customHeight="1" x14ac:dyDescent="0.25">
      <c r="A5490" t="s">
        <v>14</v>
      </c>
      <c r="B5490">
        <v>0</v>
      </c>
      <c r="C5490">
        <v>6638</v>
      </c>
      <c r="D5490">
        <v>23</v>
      </c>
      <c r="E5490" s="1" t="s">
        <v>143</v>
      </c>
      <c r="F5490" s="2" t="s">
        <v>89</v>
      </c>
      <c r="G5490" s="3" t="s">
        <v>429</v>
      </c>
      <c r="H5490" s="3" t="s">
        <v>71</v>
      </c>
      <c r="I5490" s="1" t="s">
        <v>16</v>
      </c>
      <c r="J5490" t="s">
        <v>15</v>
      </c>
      <c r="K5490" s="8">
        <v>281695</v>
      </c>
      <c r="L5490">
        <v>281695</v>
      </c>
      <c r="M5490" s="6">
        <v>2816.9500000000003</v>
      </c>
      <c r="N5490" t="str">
        <f t="shared" si="86"/>
        <v>05</v>
      </c>
    </row>
    <row r="5491" spans="1:14" ht="15" customHeight="1" x14ac:dyDescent="0.25">
      <c r="A5491" t="s">
        <v>14</v>
      </c>
      <c r="B5491">
        <v>0</v>
      </c>
      <c r="C5491">
        <v>6638</v>
      </c>
      <c r="D5491">
        <v>23</v>
      </c>
      <c r="E5491" s="1" t="s">
        <v>143</v>
      </c>
      <c r="F5491" s="2" t="s">
        <v>89</v>
      </c>
      <c r="G5491" s="3" t="s">
        <v>429</v>
      </c>
      <c r="H5491" s="3" t="s">
        <v>396</v>
      </c>
      <c r="I5491" s="1" t="s">
        <v>16</v>
      </c>
      <c r="J5491" t="s">
        <v>15</v>
      </c>
      <c r="K5491" s="8">
        <v>139000</v>
      </c>
      <c r="L5491">
        <v>-139000</v>
      </c>
      <c r="M5491" s="6">
        <v>-1390</v>
      </c>
      <c r="N5491" t="str">
        <f t="shared" si="86"/>
        <v>17</v>
      </c>
    </row>
    <row r="5492" spans="1:14" ht="15" customHeight="1" x14ac:dyDescent="0.25">
      <c r="A5492" t="s">
        <v>14</v>
      </c>
      <c r="B5492">
        <v>0</v>
      </c>
      <c r="C5492">
        <v>6638</v>
      </c>
      <c r="D5492">
        <v>23</v>
      </c>
      <c r="E5492" s="1" t="s">
        <v>143</v>
      </c>
      <c r="F5492" s="2" t="s">
        <v>89</v>
      </c>
      <c r="G5492" s="3" t="s">
        <v>429</v>
      </c>
      <c r="H5492" s="3" t="s">
        <v>334</v>
      </c>
      <c r="I5492" s="1" t="s">
        <v>16</v>
      </c>
      <c r="J5492" t="s">
        <v>15</v>
      </c>
      <c r="K5492" s="8">
        <v>60215</v>
      </c>
      <c r="L5492">
        <v>-60215</v>
      </c>
      <c r="M5492" s="6">
        <v>-602.15</v>
      </c>
      <c r="N5492" t="str">
        <f t="shared" si="86"/>
        <v>52</v>
      </c>
    </row>
    <row r="5493" spans="1:14" ht="15" customHeight="1" x14ac:dyDescent="0.25">
      <c r="A5493" t="s">
        <v>14</v>
      </c>
      <c r="B5493">
        <v>0</v>
      </c>
      <c r="C5493">
        <v>6638</v>
      </c>
      <c r="D5493">
        <v>23</v>
      </c>
      <c r="E5493" s="1" t="s">
        <v>143</v>
      </c>
      <c r="F5493" s="2" t="s">
        <v>89</v>
      </c>
      <c r="G5493" s="3" t="s">
        <v>405</v>
      </c>
      <c r="H5493" s="3" t="s">
        <v>73</v>
      </c>
      <c r="I5493" s="1" t="s">
        <v>16</v>
      </c>
      <c r="J5493" t="s">
        <v>15</v>
      </c>
      <c r="K5493" s="8">
        <v>527103</v>
      </c>
      <c r="L5493">
        <v>527103</v>
      </c>
      <c r="M5493" s="6">
        <v>5271.03</v>
      </c>
      <c r="N5493" t="str">
        <f t="shared" si="86"/>
        <v>06</v>
      </c>
    </row>
    <row r="5494" spans="1:14" ht="15" customHeight="1" x14ac:dyDescent="0.25">
      <c r="A5494" t="s">
        <v>14</v>
      </c>
      <c r="B5494">
        <v>0</v>
      </c>
      <c r="C5494">
        <v>6638</v>
      </c>
      <c r="D5494">
        <v>23</v>
      </c>
      <c r="E5494" s="1" t="s">
        <v>143</v>
      </c>
      <c r="F5494" s="2" t="s">
        <v>89</v>
      </c>
      <c r="G5494" s="3" t="s">
        <v>405</v>
      </c>
      <c r="H5494" s="3" t="s">
        <v>106</v>
      </c>
      <c r="I5494" s="1" t="s">
        <v>16</v>
      </c>
      <c r="J5494" t="s">
        <v>15</v>
      </c>
      <c r="K5494" s="8">
        <v>76564</v>
      </c>
      <c r="L5494">
        <v>76564</v>
      </c>
      <c r="M5494" s="6">
        <v>765.64</v>
      </c>
      <c r="N5494" t="str">
        <f t="shared" si="86"/>
        <v>06</v>
      </c>
    </row>
    <row r="5495" spans="1:14" ht="15" customHeight="1" x14ac:dyDescent="0.25">
      <c r="A5495" t="s">
        <v>14</v>
      </c>
      <c r="B5495">
        <v>0</v>
      </c>
      <c r="C5495">
        <v>6638</v>
      </c>
      <c r="D5495">
        <v>23</v>
      </c>
      <c r="E5495" s="1" t="s">
        <v>143</v>
      </c>
      <c r="F5495" s="2" t="s">
        <v>89</v>
      </c>
      <c r="G5495" s="3" t="s">
        <v>405</v>
      </c>
      <c r="H5495" s="3" t="s">
        <v>123</v>
      </c>
      <c r="I5495" s="1" t="s">
        <v>16</v>
      </c>
      <c r="J5495" t="s">
        <v>15</v>
      </c>
      <c r="K5495" s="8">
        <v>16987</v>
      </c>
      <c r="L5495">
        <v>16987</v>
      </c>
      <c r="M5495" s="6">
        <v>169.87</v>
      </c>
      <c r="N5495" t="str">
        <f t="shared" si="86"/>
        <v>08</v>
      </c>
    </row>
    <row r="5496" spans="1:14" ht="15" customHeight="1" x14ac:dyDescent="0.25">
      <c r="A5496" t="s">
        <v>14</v>
      </c>
      <c r="B5496">
        <v>0</v>
      </c>
      <c r="C5496">
        <v>6638</v>
      </c>
      <c r="D5496">
        <v>23</v>
      </c>
      <c r="E5496" s="1" t="s">
        <v>143</v>
      </c>
      <c r="F5496" s="2" t="s">
        <v>89</v>
      </c>
      <c r="G5496" s="3" t="s">
        <v>405</v>
      </c>
      <c r="H5496" s="3" t="s">
        <v>176</v>
      </c>
      <c r="I5496" s="1" t="s">
        <v>16</v>
      </c>
      <c r="J5496" t="s">
        <v>15</v>
      </c>
      <c r="K5496" s="8">
        <v>100000</v>
      </c>
      <c r="L5496">
        <v>100000</v>
      </c>
      <c r="M5496" s="6">
        <v>1000</v>
      </c>
      <c r="N5496" t="str">
        <f t="shared" si="86"/>
        <v>08</v>
      </c>
    </row>
    <row r="5497" spans="1:14" ht="15" customHeight="1" x14ac:dyDescent="0.25">
      <c r="A5497" t="s">
        <v>14</v>
      </c>
      <c r="B5497">
        <v>0</v>
      </c>
      <c r="C5497">
        <v>6638</v>
      </c>
      <c r="D5497">
        <v>23</v>
      </c>
      <c r="E5497" s="1" t="s">
        <v>143</v>
      </c>
      <c r="F5497" s="2" t="s">
        <v>89</v>
      </c>
      <c r="G5497" s="3" t="s">
        <v>405</v>
      </c>
      <c r="H5497" s="3" t="s">
        <v>389</v>
      </c>
      <c r="I5497" s="1" t="s">
        <v>16</v>
      </c>
      <c r="J5497" t="s">
        <v>15</v>
      </c>
      <c r="K5497" s="8">
        <v>627261</v>
      </c>
      <c r="L5497">
        <v>-627261</v>
      </c>
      <c r="M5497" s="6">
        <v>-6272.6100000000006</v>
      </c>
      <c r="N5497" t="str">
        <f t="shared" si="86"/>
        <v>17</v>
      </c>
    </row>
    <row r="5498" spans="1:14" ht="15" customHeight="1" x14ac:dyDescent="0.25">
      <c r="A5498" t="s">
        <v>14</v>
      </c>
      <c r="B5498">
        <v>0</v>
      </c>
      <c r="C5498">
        <v>6638</v>
      </c>
      <c r="D5498">
        <v>23</v>
      </c>
      <c r="E5498" s="1" t="s">
        <v>143</v>
      </c>
      <c r="F5498" s="2" t="s">
        <v>89</v>
      </c>
      <c r="G5498" s="3" t="s">
        <v>430</v>
      </c>
      <c r="H5498" s="3" t="s">
        <v>106</v>
      </c>
      <c r="I5498" s="1" t="s">
        <v>16</v>
      </c>
      <c r="J5498" t="s">
        <v>15</v>
      </c>
      <c r="K5498" s="8">
        <v>3475</v>
      </c>
      <c r="L5498">
        <v>3475</v>
      </c>
      <c r="M5498" s="6">
        <v>34.75</v>
      </c>
      <c r="N5498" t="str">
        <f t="shared" si="86"/>
        <v>06</v>
      </c>
    </row>
    <row r="5499" spans="1:14" ht="15" customHeight="1" x14ac:dyDescent="0.25">
      <c r="A5499" t="s">
        <v>14</v>
      </c>
      <c r="B5499">
        <v>0</v>
      </c>
      <c r="C5499">
        <v>6638</v>
      </c>
      <c r="D5499">
        <v>23</v>
      </c>
      <c r="E5499" s="1" t="s">
        <v>143</v>
      </c>
      <c r="F5499" s="2" t="s">
        <v>89</v>
      </c>
      <c r="G5499" s="3" t="s">
        <v>431</v>
      </c>
      <c r="H5499" s="3" t="s">
        <v>73</v>
      </c>
      <c r="I5499" s="1" t="s">
        <v>16</v>
      </c>
      <c r="J5499" t="s">
        <v>15</v>
      </c>
      <c r="K5499" s="8">
        <v>210000</v>
      </c>
      <c r="L5499">
        <v>210000</v>
      </c>
      <c r="M5499" s="6">
        <v>2100</v>
      </c>
      <c r="N5499" t="str">
        <f t="shared" si="86"/>
        <v>06</v>
      </c>
    </row>
    <row r="5500" spans="1:14" ht="15" customHeight="1" x14ac:dyDescent="0.25">
      <c r="A5500" t="s">
        <v>14</v>
      </c>
      <c r="B5500">
        <v>0</v>
      </c>
      <c r="C5500">
        <v>6638</v>
      </c>
      <c r="D5500">
        <v>23</v>
      </c>
      <c r="E5500" s="1" t="s">
        <v>143</v>
      </c>
      <c r="F5500" s="2" t="s">
        <v>89</v>
      </c>
      <c r="G5500" s="3" t="s">
        <v>431</v>
      </c>
      <c r="H5500" s="3" t="s">
        <v>396</v>
      </c>
      <c r="I5500" s="1" t="s">
        <v>16</v>
      </c>
      <c r="J5500" t="s">
        <v>15</v>
      </c>
      <c r="K5500" s="8">
        <v>135003</v>
      </c>
      <c r="L5500">
        <v>-135003</v>
      </c>
      <c r="M5500" s="6">
        <v>-1350.03</v>
      </c>
      <c r="N5500" t="str">
        <f t="shared" si="86"/>
        <v>17</v>
      </c>
    </row>
    <row r="5501" spans="1:14" ht="15" customHeight="1" x14ac:dyDescent="0.25">
      <c r="A5501" t="s">
        <v>14</v>
      </c>
      <c r="B5501">
        <v>0</v>
      </c>
      <c r="C5501">
        <v>6638</v>
      </c>
      <c r="D5501">
        <v>23</v>
      </c>
      <c r="E5501" s="1" t="s">
        <v>143</v>
      </c>
      <c r="F5501" s="2" t="s">
        <v>89</v>
      </c>
      <c r="G5501" s="3" t="s">
        <v>431</v>
      </c>
      <c r="H5501" s="3" t="s">
        <v>389</v>
      </c>
      <c r="I5501" s="1" t="s">
        <v>16</v>
      </c>
      <c r="J5501" t="s">
        <v>15</v>
      </c>
      <c r="K5501" s="8">
        <v>45000</v>
      </c>
      <c r="L5501">
        <v>-45000</v>
      </c>
      <c r="M5501" s="6">
        <v>-450</v>
      </c>
      <c r="N5501" t="str">
        <f t="shared" si="86"/>
        <v>17</v>
      </c>
    </row>
    <row r="5502" spans="1:14" ht="15" customHeight="1" x14ac:dyDescent="0.25">
      <c r="A5502" t="s">
        <v>14</v>
      </c>
      <c r="B5502">
        <v>0</v>
      </c>
      <c r="C5502">
        <v>6638</v>
      </c>
      <c r="D5502">
        <v>23</v>
      </c>
      <c r="E5502" s="1" t="s">
        <v>143</v>
      </c>
      <c r="F5502" s="2" t="s">
        <v>89</v>
      </c>
      <c r="G5502" s="3" t="s">
        <v>432</v>
      </c>
      <c r="H5502" s="3" t="s">
        <v>73</v>
      </c>
      <c r="I5502" s="1" t="s">
        <v>16</v>
      </c>
      <c r="J5502" t="s">
        <v>15</v>
      </c>
      <c r="K5502" s="8">
        <v>101887</v>
      </c>
      <c r="L5502">
        <v>101887</v>
      </c>
      <c r="M5502" s="6">
        <v>1018.87</v>
      </c>
      <c r="N5502" t="str">
        <f t="shared" si="86"/>
        <v>06</v>
      </c>
    </row>
    <row r="5503" spans="1:14" ht="15" customHeight="1" x14ac:dyDescent="0.25">
      <c r="A5503" t="s">
        <v>14</v>
      </c>
      <c r="B5503">
        <v>0</v>
      </c>
      <c r="C5503">
        <v>6638</v>
      </c>
      <c r="D5503">
        <v>23</v>
      </c>
      <c r="E5503" s="1" t="s">
        <v>143</v>
      </c>
      <c r="F5503" s="2" t="s">
        <v>89</v>
      </c>
      <c r="G5503" s="3" t="s">
        <v>432</v>
      </c>
      <c r="H5503" s="3" t="s">
        <v>389</v>
      </c>
      <c r="I5503" s="1" t="s">
        <v>16</v>
      </c>
      <c r="J5503" t="s">
        <v>15</v>
      </c>
      <c r="K5503" s="8">
        <v>38925</v>
      </c>
      <c r="L5503">
        <v>-38925</v>
      </c>
      <c r="M5503" s="6">
        <v>-389.25</v>
      </c>
      <c r="N5503" t="str">
        <f t="shared" si="86"/>
        <v>17</v>
      </c>
    </row>
    <row r="5504" spans="1:14" ht="15" customHeight="1" x14ac:dyDescent="0.25">
      <c r="A5504" t="s">
        <v>14</v>
      </c>
      <c r="B5504">
        <v>0</v>
      </c>
      <c r="C5504">
        <v>6638</v>
      </c>
      <c r="D5504">
        <v>23</v>
      </c>
      <c r="E5504" s="1" t="s">
        <v>143</v>
      </c>
      <c r="F5504" s="2" t="s">
        <v>89</v>
      </c>
      <c r="G5504" s="3" t="s">
        <v>406</v>
      </c>
      <c r="H5504" s="3" t="s">
        <v>73</v>
      </c>
      <c r="I5504" s="1" t="s">
        <v>16</v>
      </c>
      <c r="J5504" t="s">
        <v>15</v>
      </c>
      <c r="K5504" s="8">
        <v>293706</v>
      </c>
      <c r="L5504">
        <v>293706</v>
      </c>
      <c r="M5504" s="6">
        <v>2937.06</v>
      </c>
      <c r="N5504" t="str">
        <f t="shared" si="86"/>
        <v>06</v>
      </c>
    </row>
    <row r="5505" spans="1:14" ht="15" customHeight="1" x14ac:dyDescent="0.25">
      <c r="A5505" t="s">
        <v>14</v>
      </c>
      <c r="B5505">
        <v>0</v>
      </c>
      <c r="C5505">
        <v>6638</v>
      </c>
      <c r="D5505">
        <v>23</v>
      </c>
      <c r="E5505" s="1" t="s">
        <v>143</v>
      </c>
      <c r="F5505" s="2" t="s">
        <v>89</v>
      </c>
      <c r="G5505" s="3" t="s">
        <v>406</v>
      </c>
      <c r="H5505" s="3" t="s">
        <v>393</v>
      </c>
      <c r="I5505" s="1" t="s">
        <v>16</v>
      </c>
      <c r="J5505" t="s">
        <v>15</v>
      </c>
      <c r="K5505">
        <v>-4000</v>
      </c>
      <c r="L5505">
        <v>4000</v>
      </c>
      <c r="M5505" s="6">
        <v>40</v>
      </c>
      <c r="N5505" t="str">
        <f t="shared" si="86"/>
        <v>17</v>
      </c>
    </row>
    <row r="5506" spans="1:14" ht="15" customHeight="1" x14ac:dyDescent="0.25">
      <c r="A5506" t="s">
        <v>14</v>
      </c>
      <c r="B5506">
        <v>0</v>
      </c>
      <c r="C5506">
        <v>6638</v>
      </c>
      <c r="D5506">
        <v>23</v>
      </c>
      <c r="E5506" s="1" t="s">
        <v>143</v>
      </c>
      <c r="F5506" s="2" t="s">
        <v>89</v>
      </c>
      <c r="G5506" s="3" t="s">
        <v>406</v>
      </c>
      <c r="H5506" s="3" t="s">
        <v>389</v>
      </c>
      <c r="I5506" s="1" t="s">
        <v>16</v>
      </c>
      <c r="J5506" t="s">
        <v>15</v>
      </c>
      <c r="K5506" s="8">
        <v>109000</v>
      </c>
      <c r="L5506">
        <v>-109000</v>
      </c>
      <c r="M5506" s="6">
        <v>-1090</v>
      </c>
      <c r="N5506" t="str">
        <f t="shared" si="86"/>
        <v>17</v>
      </c>
    </row>
    <row r="5507" spans="1:14" ht="15" customHeight="1" x14ac:dyDescent="0.25">
      <c r="A5507" t="s">
        <v>14</v>
      </c>
      <c r="B5507">
        <v>0</v>
      </c>
      <c r="C5507">
        <v>6638</v>
      </c>
      <c r="D5507">
        <v>23</v>
      </c>
      <c r="E5507" s="1" t="s">
        <v>143</v>
      </c>
      <c r="F5507" s="2" t="s">
        <v>89</v>
      </c>
      <c r="G5507" s="3" t="s">
        <v>387</v>
      </c>
      <c r="H5507" s="3" t="s">
        <v>73</v>
      </c>
      <c r="I5507" s="1" t="s">
        <v>16</v>
      </c>
      <c r="J5507" t="s">
        <v>15</v>
      </c>
      <c r="K5507" s="8">
        <v>571632</v>
      </c>
      <c r="L5507">
        <v>571632</v>
      </c>
      <c r="M5507" s="6">
        <v>5716.32</v>
      </c>
      <c r="N5507" t="str">
        <f t="shared" si="86"/>
        <v>06</v>
      </c>
    </row>
    <row r="5508" spans="1:14" ht="15" customHeight="1" x14ac:dyDescent="0.25">
      <c r="A5508" t="s">
        <v>14</v>
      </c>
      <c r="B5508">
        <v>0</v>
      </c>
      <c r="C5508">
        <v>6638</v>
      </c>
      <c r="D5508">
        <v>23</v>
      </c>
      <c r="E5508" s="1" t="s">
        <v>143</v>
      </c>
      <c r="F5508" s="2" t="s">
        <v>89</v>
      </c>
      <c r="G5508" s="3" t="s">
        <v>387</v>
      </c>
      <c r="H5508" s="3" t="s">
        <v>389</v>
      </c>
      <c r="I5508" s="1" t="s">
        <v>16</v>
      </c>
      <c r="J5508" t="s">
        <v>15</v>
      </c>
      <c r="K5508" s="8">
        <v>501970</v>
      </c>
      <c r="L5508">
        <v>-501970</v>
      </c>
      <c r="M5508" s="6">
        <v>-5019.7</v>
      </c>
      <c r="N5508" t="str">
        <f t="shared" si="86"/>
        <v>17</v>
      </c>
    </row>
    <row r="5509" spans="1:14" ht="15" customHeight="1" x14ac:dyDescent="0.25">
      <c r="A5509" t="s">
        <v>14</v>
      </c>
      <c r="B5509">
        <v>0</v>
      </c>
      <c r="C5509">
        <v>9230</v>
      </c>
      <c r="D5509">
        <v>23</v>
      </c>
      <c r="E5509" s="1" t="s">
        <v>165</v>
      </c>
      <c r="F5509" s="2" t="s">
        <v>89</v>
      </c>
      <c r="G5509" s="3" t="s">
        <v>194</v>
      </c>
      <c r="H5509" s="3" t="s">
        <v>71</v>
      </c>
      <c r="I5509" s="1" t="s">
        <v>16</v>
      </c>
      <c r="J5509" t="s">
        <v>15</v>
      </c>
      <c r="K5509" s="8">
        <v>32500</v>
      </c>
      <c r="L5509">
        <v>32500</v>
      </c>
      <c r="M5509" s="6">
        <v>325</v>
      </c>
      <c r="N5509" t="str">
        <f t="shared" si="86"/>
        <v>05</v>
      </c>
    </row>
    <row r="5510" spans="1:14" ht="15" customHeight="1" x14ac:dyDescent="0.25">
      <c r="A5510" t="s">
        <v>14</v>
      </c>
      <c r="B5510">
        <v>0</v>
      </c>
      <c r="C5510">
        <v>9230</v>
      </c>
      <c r="D5510">
        <v>23</v>
      </c>
      <c r="E5510" s="1" t="s">
        <v>165</v>
      </c>
      <c r="F5510" s="2" t="s">
        <v>89</v>
      </c>
      <c r="G5510" s="3" t="s">
        <v>194</v>
      </c>
      <c r="H5510" s="3" t="s">
        <v>73</v>
      </c>
      <c r="I5510" s="1" t="s">
        <v>16</v>
      </c>
      <c r="J5510" t="s">
        <v>15</v>
      </c>
      <c r="K5510" s="8">
        <v>149554</v>
      </c>
      <c r="L5510">
        <v>149554</v>
      </c>
      <c r="M5510" s="6">
        <v>1495.54</v>
      </c>
      <c r="N5510" t="str">
        <f t="shared" si="86"/>
        <v>06</v>
      </c>
    </row>
    <row r="5511" spans="1:14" ht="15" customHeight="1" x14ac:dyDescent="0.25">
      <c r="A5511" t="s">
        <v>14</v>
      </c>
      <c r="B5511">
        <v>0</v>
      </c>
      <c r="C5511">
        <v>9230</v>
      </c>
      <c r="D5511">
        <v>23</v>
      </c>
      <c r="E5511" s="1" t="s">
        <v>165</v>
      </c>
      <c r="F5511" s="2" t="s">
        <v>89</v>
      </c>
      <c r="G5511" s="3" t="s">
        <v>194</v>
      </c>
      <c r="H5511" s="3" t="s">
        <v>106</v>
      </c>
      <c r="I5511" s="1" t="s">
        <v>16</v>
      </c>
      <c r="J5511" t="s">
        <v>15</v>
      </c>
      <c r="K5511" s="8">
        <v>100418</v>
      </c>
      <c r="L5511">
        <v>100418</v>
      </c>
      <c r="M5511" s="6">
        <v>1004.1800000000001</v>
      </c>
      <c r="N5511" t="str">
        <f t="shared" si="86"/>
        <v>06</v>
      </c>
    </row>
    <row r="5512" spans="1:14" ht="15" customHeight="1" x14ac:dyDescent="0.25">
      <c r="A5512" t="s">
        <v>14</v>
      </c>
      <c r="B5512">
        <v>0</v>
      </c>
      <c r="C5512">
        <v>9230</v>
      </c>
      <c r="D5512">
        <v>23</v>
      </c>
      <c r="E5512" s="1" t="s">
        <v>165</v>
      </c>
      <c r="F5512" s="2" t="s">
        <v>89</v>
      </c>
      <c r="G5512" s="3" t="s">
        <v>194</v>
      </c>
      <c r="H5512" s="3" t="s">
        <v>389</v>
      </c>
      <c r="I5512" s="1" t="s">
        <v>16</v>
      </c>
      <c r="J5512" t="s">
        <v>15</v>
      </c>
      <c r="K5512" s="8">
        <v>8785</v>
      </c>
      <c r="L5512">
        <v>-8785</v>
      </c>
      <c r="M5512" s="6">
        <v>-87.850000000000009</v>
      </c>
      <c r="N5512" t="str">
        <f t="shared" si="86"/>
        <v>17</v>
      </c>
    </row>
    <row r="5513" spans="1:14" ht="15" customHeight="1" x14ac:dyDescent="0.25">
      <c r="A5513" t="s">
        <v>14</v>
      </c>
      <c r="B5513">
        <v>0</v>
      </c>
      <c r="C5513">
        <v>9230</v>
      </c>
      <c r="D5513">
        <v>23</v>
      </c>
      <c r="E5513" s="1" t="s">
        <v>165</v>
      </c>
      <c r="F5513" s="2" t="s">
        <v>89</v>
      </c>
      <c r="G5513" s="3" t="s">
        <v>194</v>
      </c>
      <c r="H5513" s="3" t="s">
        <v>334</v>
      </c>
      <c r="I5513" s="1" t="s">
        <v>16</v>
      </c>
      <c r="J5513" t="s">
        <v>15</v>
      </c>
      <c r="K5513" s="8">
        <v>300000</v>
      </c>
      <c r="L5513">
        <v>-300000</v>
      </c>
      <c r="M5513" s="6">
        <v>-3000</v>
      </c>
      <c r="N5513" t="str">
        <f t="shared" si="86"/>
        <v>52</v>
      </c>
    </row>
    <row r="5514" spans="1:14" ht="15" customHeight="1" x14ac:dyDescent="0.25">
      <c r="A5514" t="s">
        <v>14</v>
      </c>
      <c r="B5514">
        <v>0</v>
      </c>
      <c r="C5514">
        <v>9230</v>
      </c>
      <c r="D5514">
        <v>23</v>
      </c>
      <c r="E5514" s="1" t="s">
        <v>165</v>
      </c>
      <c r="F5514" s="2" t="s">
        <v>89</v>
      </c>
      <c r="G5514" s="3" t="s">
        <v>155</v>
      </c>
      <c r="H5514" s="3" t="s">
        <v>334</v>
      </c>
      <c r="I5514" s="1" t="s">
        <v>16</v>
      </c>
      <c r="J5514" t="s">
        <v>15</v>
      </c>
      <c r="K5514" s="8">
        <v>24539</v>
      </c>
      <c r="L5514">
        <v>-24539</v>
      </c>
      <c r="M5514" s="6">
        <v>-245.39000000000001</v>
      </c>
      <c r="N5514" t="str">
        <f t="shared" si="86"/>
        <v>52</v>
      </c>
    </row>
    <row r="5515" spans="1:14" ht="15" customHeight="1" x14ac:dyDescent="0.25">
      <c r="A5515" t="s">
        <v>14</v>
      </c>
      <c r="B5515">
        <v>0</v>
      </c>
      <c r="C5515">
        <v>9230</v>
      </c>
      <c r="D5515">
        <v>23</v>
      </c>
      <c r="E5515" s="1" t="s">
        <v>165</v>
      </c>
      <c r="F5515" s="2" t="s">
        <v>89</v>
      </c>
      <c r="G5515" s="3" t="s">
        <v>157</v>
      </c>
      <c r="H5515" s="3" t="s">
        <v>66</v>
      </c>
      <c r="I5515" s="1" t="s">
        <v>64</v>
      </c>
      <c r="J5515" t="s">
        <v>15</v>
      </c>
      <c r="K5515" s="8">
        <v>1460</v>
      </c>
      <c r="L5515">
        <v>1460</v>
      </c>
      <c r="M5515" s="6">
        <v>14.6</v>
      </c>
      <c r="N5515" t="str">
        <f t="shared" si="86"/>
        <v>01</v>
      </c>
    </row>
    <row r="5516" spans="1:14" ht="15" customHeight="1" x14ac:dyDescent="0.25">
      <c r="A5516" t="s">
        <v>14</v>
      </c>
      <c r="B5516">
        <v>0</v>
      </c>
      <c r="C5516">
        <v>9230</v>
      </c>
      <c r="D5516">
        <v>23</v>
      </c>
      <c r="E5516" s="1" t="s">
        <v>165</v>
      </c>
      <c r="F5516" s="2" t="s">
        <v>89</v>
      </c>
      <c r="G5516" s="3" t="s">
        <v>157</v>
      </c>
      <c r="H5516" s="3" t="s">
        <v>69</v>
      </c>
      <c r="I5516" s="1" t="s">
        <v>64</v>
      </c>
      <c r="J5516" t="s">
        <v>15</v>
      </c>
      <c r="K5516" s="8">
        <v>21</v>
      </c>
      <c r="L5516">
        <v>21</v>
      </c>
      <c r="M5516" s="6">
        <v>0.21</v>
      </c>
      <c r="N5516" t="str">
        <f t="shared" si="86"/>
        <v>02</v>
      </c>
    </row>
    <row r="5517" spans="1:14" ht="15" customHeight="1" x14ac:dyDescent="0.25">
      <c r="A5517" t="s">
        <v>14</v>
      </c>
      <c r="B5517">
        <v>0</v>
      </c>
      <c r="C5517">
        <v>9230</v>
      </c>
      <c r="D5517">
        <v>23</v>
      </c>
      <c r="E5517" s="1" t="s">
        <v>165</v>
      </c>
      <c r="F5517" s="2" t="s">
        <v>89</v>
      </c>
      <c r="G5517" s="3" t="s">
        <v>157</v>
      </c>
      <c r="H5517" s="3" t="s">
        <v>70</v>
      </c>
      <c r="I5517" s="1" t="s">
        <v>64</v>
      </c>
      <c r="J5517" t="s">
        <v>15</v>
      </c>
      <c r="K5517" s="8">
        <v>304</v>
      </c>
      <c r="L5517">
        <v>304</v>
      </c>
      <c r="M5517" s="6">
        <v>3.04</v>
      </c>
      <c r="N5517" t="str">
        <f t="shared" si="86"/>
        <v>02</v>
      </c>
    </row>
    <row r="5518" spans="1:14" ht="15" customHeight="1" x14ac:dyDescent="0.25">
      <c r="A5518" t="s">
        <v>14</v>
      </c>
      <c r="B5518">
        <v>0</v>
      </c>
      <c r="C5518">
        <v>9230</v>
      </c>
      <c r="D5518">
        <v>23</v>
      </c>
      <c r="E5518" s="1" t="s">
        <v>165</v>
      </c>
      <c r="F5518" s="2" t="s">
        <v>89</v>
      </c>
      <c r="G5518" s="3" t="s">
        <v>157</v>
      </c>
      <c r="H5518" s="3" t="s">
        <v>393</v>
      </c>
      <c r="I5518" s="1" t="s">
        <v>16</v>
      </c>
      <c r="J5518" t="s">
        <v>15</v>
      </c>
      <c r="K5518" s="8">
        <v>2500</v>
      </c>
      <c r="L5518">
        <v>-2500</v>
      </c>
      <c r="M5518" s="6">
        <v>-25</v>
      </c>
      <c r="N5518" t="str">
        <f t="shared" si="86"/>
        <v>17</v>
      </c>
    </row>
    <row r="5519" spans="1:14" ht="15" customHeight="1" x14ac:dyDescent="0.25">
      <c r="A5519" t="s">
        <v>14</v>
      </c>
      <c r="B5519">
        <v>0</v>
      </c>
      <c r="C5519">
        <v>9230</v>
      </c>
      <c r="D5519">
        <v>23</v>
      </c>
      <c r="E5519" s="1" t="s">
        <v>165</v>
      </c>
      <c r="F5519" s="2" t="s">
        <v>89</v>
      </c>
      <c r="G5519" s="3" t="s">
        <v>157</v>
      </c>
      <c r="H5519" s="3" t="s">
        <v>334</v>
      </c>
      <c r="I5519" s="1" t="s">
        <v>16</v>
      </c>
      <c r="J5519" t="s">
        <v>15</v>
      </c>
      <c r="K5519" s="8">
        <v>167740</v>
      </c>
      <c r="L5519">
        <v>-167740</v>
      </c>
      <c r="M5519" s="6">
        <v>-1677.4</v>
      </c>
      <c r="N5519" t="str">
        <f t="shared" ref="N5519:N5582" si="87">LEFT(H5519,2)</f>
        <v>52</v>
      </c>
    </row>
    <row r="5520" spans="1:14" ht="15" customHeight="1" x14ac:dyDescent="0.25">
      <c r="A5520" t="s">
        <v>14</v>
      </c>
      <c r="B5520">
        <v>0</v>
      </c>
      <c r="C5520">
        <v>9230</v>
      </c>
      <c r="D5520">
        <v>23</v>
      </c>
      <c r="E5520" s="1" t="s">
        <v>165</v>
      </c>
      <c r="F5520" s="2" t="s">
        <v>89</v>
      </c>
      <c r="G5520" s="3" t="s">
        <v>158</v>
      </c>
      <c r="H5520" s="3" t="s">
        <v>420</v>
      </c>
      <c r="I5520" s="1" t="s">
        <v>64</v>
      </c>
      <c r="J5520" t="s">
        <v>15</v>
      </c>
      <c r="K5520" s="8">
        <v>163520</v>
      </c>
      <c r="L5520">
        <v>163520</v>
      </c>
      <c r="M5520" s="6">
        <v>1635.2</v>
      </c>
      <c r="N5520" t="str">
        <f t="shared" si="87"/>
        <v>01</v>
      </c>
    </row>
    <row r="5521" spans="1:14" ht="15" customHeight="1" x14ac:dyDescent="0.25">
      <c r="A5521" t="s">
        <v>14</v>
      </c>
      <c r="B5521">
        <v>0</v>
      </c>
      <c r="C5521">
        <v>9230</v>
      </c>
      <c r="D5521">
        <v>23</v>
      </c>
      <c r="E5521" s="1" t="s">
        <v>165</v>
      </c>
      <c r="F5521" s="2" t="s">
        <v>89</v>
      </c>
      <c r="G5521" s="3" t="s">
        <v>158</v>
      </c>
      <c r="H5521" s="3" t="s">
        <v>69</v>
      </c>
      <c r="I5521" s="1" t="s">
        <v>64</v>
      </c>
      <c r="J5521" t="s">
        <v>15</v>
      </c>
      <c r="K5521" s="8">
        <v>36474</v>
      </c>
      <c r="L5521">
        <v>36474</v>
      </c>
      <c r="M5521" s="6">
        <v>364.74</v>
      </c>
      <c r="N5521" t="str">
        <f t="shared" si="87"/>
        <v>02</v>
      </c>
    </row>
    <row r="5522" spans="1:14" ht="15" customHeight="1" x14ac:dyDescent="0.25">
      <c r="A5522" t="s">
        <v>14</v>
      </c>
      <c r="B5522">
        <v>0</v>
      </c>
      <c r="C5522">
        <v>9230</v>
      </c>
      <c r="D5522">
        <v>23</v>
      </c>
      <c r="E5522" s="1" t="s">
        <v>165</v>
      </c>
      <c r="F5522" s="2" t="s">
        <v>89</v>
      </c>
      <c r="G5522" s="3" t="s">
        <v>158</v>
      </c>
      <c r="H5522" s="3" t="s">
        <v>334</v>
      </c>
      <c r="I5522" s="1" t="s">
        <v>16</v>
      </c>
      <c r="J5522" t="s">
        <v>15</v>
      </c>
      <c r="K5522" s="8">
        <v>106529</v>
      </c>
      <c r="L5522">
        <v>-106529</v>
      </c>
      <c r="M5522" s="6">
        <v>-1065.29</v>
      </c>
      <c r="N5522" t="str">
        <f t="shared" si="87"/>
        <v>52</v>
      </c>
    </row>
    <row r="5523" spans="1:14" ht="15" customHeight="1" x14ac:dyDescent="0.25">
      <c r="A5523" t="s">
        <v>14</v>
      </c>
      <c r="B5523">
        <v>0</v>
      </c>
      <c r="C5523">
        <v>9230</v>
      </c>
      <c r="D5523">
        <v>23</v>
      </c>
      <c r="E5523" s="1" t="s">
        <v>165</v>
      </c>
      <c r="F5523" s="2" t="s">
        <v>89</v>
      </c>
      <c r="G5523" s="3" t="s">
        <v>159</v>
      </c>
      <c r="H5523" s="3" t="s">
        <v>334</v>
      </c>
      <c r="I5523" s="1" t="s">
        <v>16</v>
      </c>
      <c r="J5523" t="s">
        <v>15</v>
      </c>
      <c r="K5523" s="8">
        <v>55415</v>
      </c>
      <c r="L5523">
        <v>-55415</v>
      </c>
      <c r="M5523" s="6">
        <v>-554.15</v>
      </c>
      <c r="N5523" t="str">
        <f t="shared" si="87"/>
        <v>52</v>
      </c>
    </row>
    <row r="5524" spans="1:14" ht="15" customHeight="1" x14ac:dyDescent="0.25">
      <c r="A5524" t="s">
        <v>14</v>
      </c>
      <c r="B5524">
        <v>0</v>
      </c>
      <c r="C5524">
        <v>9230</v>
      </c>
      <c r="D5524">
        <v>23</v>
      </c>
      <c r="E5524" s="1" t="s">
        <v>165</v>
      </c>
      <c r="F5524" s="2" t="s">
        <v>89</v>
      </c>
      <c r="G5524" s="3" t="s">
        <v>160</v>
      </c>
      <c r="H5524" s="3" t="s">
        <v>66</v>
      </c>
      <c r="I5524" s="1" t="s">
        <v>55</v>
      </c>
      <c r="J5524" t="s">
        <v>15</v>
      </c>
      <c r="K5524" s="8">
        <v>2920</v>
      </c>
      <c r="L5524">
        <v>2920</v>
      </c>
      <c r="M5524" s="6">
        <v>29.2</v>
      </c>
      <c r="N5524" t="str">
        <f t="shared" si="87"/>
        <v>01</v>
      </c>
    </row>
    <row r="5525" spans="1:14" ht="15" customHeight="1" x14ac:dyDescent="0.25">
      <c r="A5525" t="s">
        <v>14</v>
      </c>
      <c r="B5525">
        <v>0</v>
      </c>
      <c r="C5525">
        <v>9230</v>
      </c>
      <c r="D5525">
        <v>23</v>
      </c>
      <c r="E5525" s="1" t="s">
        <v>165</v>
      </c>
      <c r="F5525" s="2" t="s">
        <v>89</v>
      </c>
      <c r="G5525" s="3" t="s">
        <v>160</v>
      </c>
      <c r="H5525" s="3" t="s">
        <v>69</v>
      </c>
      <c r="I5525" s="1" t="s">
        <v>55</v>
      </c>
      <c r="J5525" t="s">
        <v>15</v>
      </c>
      <c r="K5525" s="8">
        <v>42</v>
      </c>
      <c r="L5525">
        <v>42</v>
      </c>
      <c r="M5525" s="6">
        <v>0.42</v>
      </c>
      <c r="N5525" t="str">
        <f t="shared" si="87"/>
        <v>02</v>
      </c>
    </row>
    <row r="5526" spans="1:14" ht="15" customHeight="1" x14ac:dyDescent="0.25">
      <c r="A5526" t="s">
        <v>14</v>
      </c>
      <c r="B5526">
        <v>0</v>
      </c>
      <c r="C5526">
        <v>9230</v>
      </c>
      <c r="D5526">
        <v>23</v>
      </c>
      <c r="E5526" s="1" t="s">
        <v>165</v>
      </c>
      <c r="F5526" s="2" t="s">
        <v>89</v>
      </c>
      <c r="G5526" s="3" t="s">
        <v>160</v>
      </c>
      <c r="H5526" s="3" t="s">
        <v>70</v>
      </c>
      <c r="I5526" s="1" t="s">
        <v>55</v>
      </c>
      <c r="J5526" t="s">
        <v>15</v>
      </c>
      <c r="K5526" s="8">
        <v>610</v>
      </c>
      <c r="L5526">
        <v>610</v>
      </c>
      <c r="M5526" s="6">
        <v>6.1000000000000005</v>
      </c>
      <c r="N5526" t="str">
        <f t="shared" si="87"/>
        <v>02</v>
      </c>
    </row>
    <row r="5527" spans="1:14" ht="15" customHeight="1" x14ac:dyDescent="0.25">
      <c r="A5527" t="s">
        <v>14</v>
      </c>
      <c r="B5527">
        <v>0</v>
      </c>
      <c r="C5527">
        <v>9230</v>
      </c>
      <c r="D5527">
        <v>23</v>
      </c>
      <c r="E5527" s="1" t="s">
        <v>165</v>
      </c>
      <c r="F5527" s="2" t="s">
        <v>89</v>
      </c>
      <c r="G5527" s="3" t="s">
        <v>160</v>
      </c>
      <c r="H5527" s="3" t="s">
        <v>334</v>
      </c>
      <c r="I5527" s="1" t="s">
        <v>16</v>
      </c>
      <c r="J5527" t="s">
        <v>15</v>
      </c>
      <c r="K5527" s="8">
        <v>42627</v>
      </c>
      <c r="L5527">
        <v>-42627</v>
      </c>
      <c r="M5527" s="6">
        <v>-426.27</v>
      </c>
      <c r="N5527" t="str">
        <f t="shared" si="87"/>
        <v>52</v>
      </c>
    </row>
    <row r="5528" spans="1:14" ht="15" customHeight="1" x14ac:dyDescent="0.25">
      <c r="A5528" t="s">
        <v>14</v>
      </c>
      <c r="B5528">
        <v>0</v>
      </c>
      <c r="C5528">
        <v>9230</v>
      </c>
      <c r="D5528">
        <v>23</v>
      </c>
      <c r="E5528" s="1" t="s">
        <v>165</v>
      </c>
      <c r="F5528" s="2" t="s">
        <v>89</v>
      </c>
      <c r="G5528" s="3" t="s">
        <v>161</v>
      </c>
      <c r="H5528" s="3" t="s">
        <v>334</v>
      </c>
      <c r="I5528" s="1" t="s">
        <v>16</v>
      </c>
      <c r="J5528" t="s">
        <v>15</v>
      </c>
      <c r="K5528" s="8">
        <v>94585</v>
      </c>
      <c r="L5528">
        <v>-94585</v>
      </c>
      <c r="M5528" s="6">
        <v>-945.85</v>
      </c>
      <c r="N5528" t="str">
        <f t="shared" si="87"/>
        <v>52</v>
      </c>
    </row>
    <row r="5529" spans="1:14" ht="15" customHeight="1" x14ac:dyDescent="0.25">
      <c r="A5529" t="s">
        <v>14</v>
      </c>
      <c r="B5529">
        <v>0</v>
      </c>
      <c r="C5529">
        <v>9230</v>
      </c>
      <c r="D5529">
        <v>23</v>
      </c>
      <c r="E5529" s="1" t="s">
        <v>165</v>
      </c>
      <c r="F5529" s="2" t="s">
        <v>89</v>
      </c>
      <c r="G5529" s="3" t="s">
        <v>162</v>
      </c>
      <c r="H5529" s="3" t="s">
        <v>66</v>
      </c>
      <c r="I5529" s="1" t="s">
        <v>55</v>
      </c>
      <c r="J5529" t="s">
        <v>15</v>
      </c>
      <c r="K5529" s="8">
        <v>8760</v>
      </c>
      <c r="L5529">
        <v>8760</v>
      </c>
      <c r="M5529" s="6">
        <v>87.600000000000009</v>
      </c>
      <c r="N5529" t="str">
        <f t="shared" si="87"/>
        <v>01</v>
      </c>
    </row>
    <row r="5530" spans="1:14" ht="15" customHeight="1" x14ac:dyDescent="0.25">
      <c r="A5530" t="s">
        <v>14</v>
      </c>
      <c r="B5530">
        <v>0</v>
      </c>
      <c r="C5530">
        <v>9230</v>
      </c>
      <c r="D5530">
        <v>23</v>
      </c>
      <c r="E5530" s="1" t="s">
        <v>165</v>
      </c>
      <c r="F5530" s="2" t="s">
        <v>89</v>
      </c>
      <c r="G5530" s="3" t="s">
        <v>162</v>
      </c>
      <c r="H5530" s="3" t="s">
        <v>69</v>
      </c>
      <c r="I5530" s="1" t="s">
        <v>55</v>
      </c>
      <c r="J5530" t="s">
        <v>15</v>
      </c>
      <c r="K5530" s="8">
        <v>127</v>
      </c>
      <c r="L5530">
        <v>127</v>
      </c>
      <c r="M5530" s="6">
        <v>1.27</v>
      </c>
      <c r="N5530" t="str">
        <f t="shared" si="87"/>
        <v>02</v>
      </c>
    </row>
    <row r="5531" spans="1:14" ht="15" customHeight="1" x14ac:dyDescent="0.25">
      <c r="A5531" t="s">
        <v>14</v>
      </c>
      <c r="B5531">
        <v>0</v>
      </c>
      <c r="C5531">
        <v>9230</v>
      </c>
      <c r="D5531">
        <v>23</v>
      </c>
      <c r="E5531" s="1" t="s">
        <v>165</v>
      </c>
      <c r="F5531" s="2" t="s">
        <v>89</v>
      </c>
      <c r="G5531" s="3" t="s">
        <v>162</v>
      </c>
      <c r="H5531" s="3" t="s">
        <v>70</v>
      </c>
      <c r="I5531" s="1" t="s">
        <v>55</v>
      </c>
      <c r="J5531" t="s">
        <v>15</v>
      </c>
      <c r="K5531" s="8">
        <v>1831</v>
      </c>
      <c r="L5531">
        <v>1831</v>
      </c>
      <c r="M5531" s="6">
        <v>18.309999999999999</v>
      </c>
      <c r="N5531" t="str">
        <f t="shared" si="87"/>
        <v>02</v>
      </c>
    </row>
    <row r="5532" spans="1:14" ht="15" customHeight="1" x14ac:dyDescent="0.25">
      <c r="A5532" t="s">
        <v>14</v>
      </c>
      <c r="B5532">
        <v>0</v>
      </c>
      <c r="C5532">
        <v>9230</v>
      </c>
      <c r="D5532">
        <v>23</v>
      </c>
      <c r="E5532" s="1" t="s">
        <v>165</v>
      </c>
      <c r="F5532" s="2" t="s">
        <v>89</v>
      </c>
      <c r="G5532" s="3" t="s">
        <v>162</v>
      </c>
      <c r="H5532" s="3" t="s">
        <v>334</v>
      </c>
      <c r="I5532" s="1" t="s">
        <v>16</v>
      </c>
      <c r="J5532" t="s">
        <v>15</v>
      </c>
      <c r="K5532" s="8">
        <v>70045</v>
      </c>
      <c r="L5532">
        <v>-70045</v>
      </c>
      <c r="M5532" s="6">
        <v>-700.45</v>
      </c>
      <c r="N5532" t="str">
        <f t="shared" si="87"/>
        <v>52</v>
      </c>
    </row>
    <row r="5533" spans="1:14" ht="15" customHeight="1" x14ac:dyDescent="0.25">
      <c r="A5533" t="s">
        <v>14</v>
      </c>
      <c r="B5533">
        <v>0</v>
      </c>
      <c r="C5533">
        <v>9230</v>
      </c>
      <c r="D5533">
        <v>23</v>
      </c>
      <c r="E5533" s="1" t="s">
        <v>165</v>
      </c>
      <c r="F5533" s="2" t="s">
        <v>89</v>
      </c>
      <c r="G5533" s="3" t="s">
        <v>163</v>
      </c>
      <c r="H5533" s="3" t="s">
        <v>334</v>
      </c>
      <c r="I5533" s="1" t="s">
        <v>16</v>
      </c>
      <c r="J5533" t="s">
        <v>15</v>
      </c>
      <c r="K5533" s="8">
        <v>27650</v>
      </c>
      <c r="L5533">
        <v>-27650</v>
      </c>
      <c r="M5533" s="6">
        <v>-276.5</v>
      </c>
      <c r="N5533" t="str">
        <f t="shared" si="87"/>
        <v>52</v>
      </c>
    </row>
    <row r="5534" spans="1:14" ht="15" customHeight="1" x14ac:dyDescent="0.25">
      <c r="A5534" t="s">
        <v>14</v>
      </c>
      <c r="B5534">
        <v>0</v>
      </c>
      <c r="C5534">
        <v>9230</v>
      </c>
      <c r="D5534">
        <v>23</v>
      </c>
      <c r="E5534" s="1" t="s">
        <v>165</v>
      </c>
      <c r="F5534" s="2" t="s">
        <v>89</v>
      </c>
      <c r="G5534" s="3" t="s">
        <v>388</v>
      </c>
      <c r="H5534" s="3" t="s">
        <v>393</v>
      </c>
      <c r="I5534" s="1" t="s">
        <v>16</v>
      </c>
      <c r="J5534" t="s">
        <v>15</v>
      </c>
      <c r="K5534" s="8">
        <v>69860</v>
      </c>
      <c r="L5534">
        <v>-69860</v>
      </c>
      <c r="M5534" s="6">
        <v>-698.6</v>
      </c>
      <c r="N5534" t="str">
        <f t="shared" si="87"/>
        <v>17</v>
      </c>
    </row>
    <row r="5535" spans="1:14" ht="15" customHeight="1" x14ac:dyDescent="0.25">
      <c r="A5535" t="s">
        <v>14</v>
      </c>
      <c r="B5535">
        <v>0</v>
      </c>
      <c r="C5535">
        <v>9230</v>
      </c>
      <c r="D5535">
        <v>23</v>
      </c>
      <c r="E5535" s="1" t="s">
        <v>165</v>
      </c>
      <c r="F5535" s="2" t="s">
        <v>89</v>
      </c>
      <c r="G5535" s="3" t="s">
        <v>388</v>
      </c>
      <c r="H5535" s="3" t="s">
        <v>389</v>
      </c>
      <c r="I5535" s="1" t="s">
        <v>16</v>
      </c>
      <c r="J5535" t="s">
        <v>15</v>
      </c>
      <c r="K5535" s="8">
        <v>790</v>
      </c>
      <c r="L5535">
        <v>-790</v>
      </c>
      <c r="M5535" s="6">
        <v>-7.9</v>
      </c>
      <c r="N5535" t="str">
        <f t="shared" si="87"/>
        <v>17</v>
      </c>
    </row>
    <row r="5536" spans="1:14" ht="15" customHeight="1" x14ac:dyDescent="0.25">
      <c r="A5536" t="s">
        <v>14</v>
      </c>
      <c r="B5536">
        <v>0</v>
      </c>
      <c r="C5536">
        <v>9230</v>
      </c>
      <c r="D5536">
        <v>23</v>
      </c>
      <c r="E5536" s="1" t="s">
        <v>165</v>
      </c>
      <c r="F5536" s="2" t="s">
        <v>89</v>
      </c>
      <c r="G5536" s="3" t="s">
        <v>433</v>
      </c>
      <c r="H5536" s="3" t="s">
        <v>114</v>
      </c>
      <c r="I5536" s="1" t="s">
        <v>16</v>
      </c>
      <c r="J5536" t="s">
        <v>15</v>
      </c>
      <c r="K5536" s="8">
        <v>90000</v>
      </c>
      <c r="L5536">
        <v>90000</v>
      </c>
      <c r="M5536" s="6">
        <v>900</v>
      </c>
      <c r="N5536" t="str">
        <f t="shared" si="87"/>
        <v>05</v>
      </c>
    </row>
    <row r="5537" spans="1:14" ht="15" customHeight="1" x14ac:dyDescent="0.25">
      <c r="A5537" t="s">
        <v>14</v>
      </c>
      <c r="B5537">
        <v>0</v>
      </c>
      <c r="C5537">
        <v>9230</v>
      </c>
      <c r="D5537">
        <v>23</v>
      </c>
      <c r="E5537" s="1" t="s">
        <v>165</v>
      </c>
      <c r="F5537" s="2" t="s">
        <v>89</v>
      </c>
      <c r="G5537" s="3" t="s">
        <v>433</v>
      </c>
      <c r="H5537" s="3" t="s">
        <v>122</v>
      </c>
      <c r="I5537" s="1" t="s">
        <v>16</v>
      </c>
      <c r="J5537" t="s">
        <v>15</v>
      </c>
      <c r="K5537" s="8">
        <v>83745</v>
      </c>
      <c r="L5537">
        <v>83745</v>
      </c>
      <c r="M5537" s="6">
        <v>837.45</v>
      </c>
      <c r="N5537" t="str">
        <f t="shared" si="87"/>
        <v>08</v>
      </c>
    </row>
    <row r="5538" spans="1:14" ht="15" customHeight="1" x14ac:dyDescent="0.25">
      <c r="A5538" t="s">
        <v>14</v>
      </c>
      <c r="B5538">
        <v>0</v>
      </c>
      <c r="C5538">
        <v>9230</v>
      </c>
      <c r="D5538">
        <v>23</v>
      </c>
      <c r="E5538" s="1" t="s">
        <v>165</v>
      </c>
      <c r="F5538" s="2" t="s">
        <v>89</v>
      </c>
      <c r="G5538" s="3" t="s">
        <v>433</v>
      </c>
      <c r="H5538" s="3" t="s">
        <v>389</v>
      </c>
      <c r="I5538" s="1" t="s">
        <v>16</v>
      </c>
      <c r="J5538" t="s">
        <v>15</v>
      </c>
      <c r="K5538" s="8">
        <v>173745</v>
      </c>
      <c r="L5538">
        <v>-173745</v>
      </c>
      <c r="M5538" s="6">
        <v>-1737.45</v>
      </c>
      <c r="N5538" t="str">
        <f t="shared" si="87"/>
        <v>17</v>
      </c>
    </row>
    <row r="5539" spans="1:14" ht="15" customHeight="1" x14ac:dyDescent="0.25">
      <c r="A5539" t="s">
        <v>14</v>
      </c>
      <c r="B5539">
        <v>0</v>
      </c>
      <c r="C5539">
        <v>9230</v>
      </c>
      <c r="D5539">
        <v>23</v>
      </c>
      <c r="E5539" s="1" t="s">
        <v>165</v>
      </c>
      <c r="F5539" s="2" t="s">
        <v>89</v>
      </c>
      <c r="G5539" s="3" t="s">
        <v>24</v>
      </c>
      <c r="H5539" s="3" t="s">
        <v>73</v>
      </c>
      <c r="I5539" s="1" t="s">
        <v>16</v>
      </c>
      <c r="J5539" t="s">
        <v>15</v>
      </c>
      <c r="K5539" s="8">
        <v>3500</v>
      </c>
      <c r="L5539">
        <v>3500</v>
      </c>
      <c r="M5539" s="6">
        <v>35</v>
      </c>
      <c r="N5539" t="str">
        <f t="shared" si="87"/>
        <v>06</v>
      </c>
    </row>
    <row r="5540" spans="1:14" ht="15" customHeight="1" x14ac:dyDescent="0.25">
      <c r="A5540" t="s">
        <v>14</v>
      </c>
      <c r="B5540">
        <v>0</v>
      </c>
      <c r="C5540">
        <v>9230</v>
      </c>
      <c r="D5540">
        <v>23</v>
      </c>
      <c r="E5540" s="1" t="s">
        <v>165</v>
      </c>
      <c r="F5540" s="2" t="s">
        <v>89</v>
      </c>
      <c r="G5540" s="3" t="s">
        <v>24</v>
      </c>
      <c r="H5540" s="3" t="s">
        <v>389</v>
      </c>
      <c r="I5540" s="1" t="s">
        <v>16</v>
      </c>
      <c r="J5540" t="s">
        <v>15</v>
      </c>
      <c r="K5540" s="8">
        <v>39500</v>
      </c>
      <c r="L5540">
        <v>-39500</v>
      </c>
      <c r="M5540" s="6">
        <v>-395</v>
      </c>
      <c r="N5540" t="str">
        <f t="shared" si="87"/>
        <v>17</v>
      </c>
    </row>
    <row r="5541" spans="1:14" ht="15" customHeight="1" x14ac:dyDescent="0.25">
      <c r="A5541" t="s">
        <v>14</v>
      </c>
      <c r="B5541">
        <v>0</v>
      </c>
      <c r="C5541">
        <v>9230</v>
      </c>
      <c r="D5541">
        <v>23</v>
      </c>
      <c r="E5541" s="1" t="s">
        <v>165</v>
      </c>
      <c r="F5541" s="2" t="s">
        <v>89</v>
      </c>
      <c r="G5541" s="3" t="s">
        <v>434</v>
      </c>
      <c r="H5541" s="3" t="s">
        <v>389</v>
      </c>
      <c r="I5541" s="1" t="s">
        <v>16</v>
      </c>
      <c r="J5541" t="s">
        <v>15</v>
      </c>
      <c r="K5541" s="8">
        <v>3275</v>
      </c>
      <c r="L5541">
        <v>-3275</v>
      </c>
      <c r="M5541" s="6">
        <v>-32.75</v>
      </c>
      <c r="N5541" t="str">
        <f t="shared" si="87"/>
        <v>17</v>
      </c>
    </row>
    <row r="5542" spans="1:14" ht="15" customHeight="1" x14ac:dyDescent="0.25">
      <c r="A5542" t="s">
        <v>14</v>
      </c>
      <c r="B5542">
        <v>0</v>
      </c>
      <c r="C5542">
        <v>9230</v>
      </c>
      <c r="D5542">
        <v>23</v>
      </c>
      <c r="E5542" s="1" t="s">
        <v>165</v>
      </c>
      <c r="F5542" s="2" t="s">
        <v>89</v>
      </c>
      <c r="G5542" s="3" t="s">
        <v>392</v>
      </c>
      <c r="H5542" s="3" t="s">
        <v>73</v>
      </c>
      <c r="I5542" s="1" t="s">
        <v>16</v>
      </c>
      <c r="J5542" t="s">
        <v>15</v>
      </c>
      <c r="K5542" s="8">
        <v>7200</v>
      </c>
      <c r="L5542">
        <v>7200</v>
      </c>
      <c r="M5542" s="6">
        <v>72</v>
      </c>
      <c r="N5542" t="str">
        <f t="shared" si="87"/>
        <v>06</v>
      </c>
    </row>
    <row r="5543" spans="1:14" ht="15" customHeight="1" x14ac:dyDescent="0.25">
      <c r="A5543" t="s">
        <v>14</v>
      </c>
      <c r="B5543">
        <v>0</v>
      </c>
      <c r="C5543">
        <v>9230</v>
      </c>
      <c r="D5543">
        <v>23</v>
      </c>
      <c r="E5543" s="1" t="s">
        <v>165</v>
      </c>
      <c r="F5543" s="2" t="s">
        <v>89</v>
      </c>
      <c r="G5543" s="3" t="s">
        <v>392</v>
      </c>
      <c r="H5543" s="3" t="s">
        <v>389</v>
      </c>
      <c r="I5543" s="1" t="s">
        <v>16</v>
      </c>
      <c r="J5543" t="s">
        <v>15</v>
      </c>
      <c r="K5543" s="8">
        <v>75697</v>
      </c>
      <c r="L5543">
        <v>-75697</v>
      </c>
      <c r="M5543" s="6">
        <v>-756.97</v>
      </c>
      <c r="N5543" t="str">
        <f t="shared" si="87"/>
        <v>17</v>
      </c>
    </row>
    <row r="5544" spans="1:14" ht="15" customHeight="1" x14ac:dyDescent="0.25">
      <c r="A5544" t="s">
        <v>14</v>
      </c>
      <c r="B5544">
        <v>0</v>
      </c>
      <c r="C5544">
        <v>9230</v>
      </c>
      <c r="D5544">
        <v>23</v>
      </c>
      <c r="E5544" s="1" t="s">
        <v>165</v>
      </c>
      <c r="F5544" s="2" t="s">
        <v>89</v>
      </c>
      <c r="G5544" s="3" t="s">
        <v>392</v>
      </c>
      <c r="H5544" s="3" t="s">
        <v>334</v>
      </c>
      <c r="I5544" s="1" t="s">
        <v>16</v>
      </c>
      <c r="J5544" t="s">
        <v>15</v>
      </c>
      <c r="K5544" s="8">
        <v>1106</v>
      </c>
      <c r="L5544">
        <v>-1106</v>
      </c>
      <c r="M5544" s="6">
        <v>-11.06</v>
      </c>
      <c r="N5544" t="str">
        <f t="shared" si="87"/>
        <v>52</v>
      </c>
    </row>
    <row r="5545" spans="1:14" ht="15" customHeight="1" x14ac:dyDescent="0.25">
      <c r="A5545" t="s">
        <v>14</v>
      </c>
      <c r="B5545">
        <v>0</v>
      </c>
      <c r="C5545">
        <v>9230</v>
      </c>
      <c r="D5545">
        <v>23</v>
      </c>
      <c r="E5545" s="1" t="s">
        <v>165</v>
      </c>
      <c r="F5545" s="2" t="s">
        <v>89</v>
      </c>
      <c r="G5545" s="3" t="s">
        <v>319</v>
      </c>
      <c r="H5545" s="3" t="s">
        <v>71</v>
      </c>
      <c r="I5545" s="1" t="s">
        <v>16</v>
      </c>
      <c r="J5545" t="s">
        <v>15</v>
      </c>
      <c r="K5545" s="8">
        <v>81683</v>
      </c>
      <c r="L5545">
        <v>81683</v>
      </c>
      <c r="M5545" s="6">
        <v>816.83</v>
      </c>
      <c r="N5545" t="str">
        <f t="shared" si="87"/>
        <v>05</v>
      </c>
    </row>
    <row r="5546" spans="1:14" ht="15" customHeight="1" x14ac:dyDescent="0.25">
      <c r="A5546" t="s">
        <v>14</v>
      </c>
      <c r="B5546">
        <v>0</v>
      </c>
      <c r="C5546">
        <v>9230</v>
      </c>
      <c r="D5546">
        <v>23</v>
      </c>
      <c r="E5546" s="1" t="s">
        <v>165</v>
      </c>
      <c r="F5546" s="2" t="s">
        <v>89</v>
      </c>
      <c r="G5546" s="3" t="s">
        <v>319</v>
      </c>
      <c r="H5546" s="3" t="s">
        <v>396</v>
      </c>
      <c r="I5546" s="1" t="s">
        <v>16</v>
      </c>
      <c r="J5546" t="s">
        <v>15</v>
      </c>
      <c r="K5546" s="8">
        <v>118526</v>
      </c>
      <c r="L5546">
        <v>-118526</v>
      </c>
      <c r="M5546" s="6">
        <v>-1185.26</v>
      </c>
      <c r="N5546" t="str">
        <f t="shared" si="87"/>
        <v>17</v>
      </c>
    </row>
    <row r="5547" spans="1:14" ht="15" customHeight="1" x14ac:dyDescent="0.25">
      <c r="A5547" t="s">
        <v>14</v>
      </c>
      <c r="B5547">
        <v>0</v>
      </c>
      <c r="C5547">
        <v>9230</v>
      </c>
      <c r="D5547">
        <v>23</v>
      </c>
      <c r="E5547" s="1" t="s">
        <v>165</v>
      </c>
      <c r="F5547" s="2" t="s">
        <v>89</v>
      </c>
      <c r="G5547" s="3" t="s">
        <v>319</v>
      </c>
      <c r="H5547" s="3" t="s">
        <v>334</v>
      </c>
      <c r="I5547" s="1" t="s">
        <v>16</v>
      </c>
      <c r="J5547" t="s">
        <v>15</v>
      </c>
      <c r="K5547" s="8">
        <v>80000</v>
      </c>
      <c r="L5547">
        <v>-80000</v>
      </c>
      <c r="M5547" s="6">
        <v>-800</v>
      </c>
      <c r="N5547" t="str">
        <f t="shared" si="87"/>
        <v>52</v>
      </c>
    </row>
    <row r="5548" spans="1:14" ht="15" customHeight="1" x14ac:dyDescent="0.25">
      <c r="A5548" t="s">
        <v>14</v>
      </c>
      <c r="B5548">
        <v>0</v>
      </c>
      <c r="C5548">
        <v>9230</v>
      </c>
      <c r="D5548">
        <v>23</v>
      </c>
      <c r="E5548" s="1" t="s">
        <v>165</v>
      </c>
      <c r="F5548" s="2" t="s">
        <v>89</v>
      </c>
      <c r="G5548" s="3" t="s">
        <v>427</v>
      </c>
      <c r="H5548" s="3" t="s">
        <v>71</v>
      </c>
      <c r="I5548" s="1" t="s">
        <v>16</v>
      </c>
      <c r="J5548" t="s">
        <v>15</v>
      </c>
      <c r="K5548" s="8">
        <v>159100</v>
      </c>
      <c r="L5548">
        <v>159100</v>
      </c>
      <c r="M5548" s="6">
        <v>1591</v>
      </c>
      <c r="N5548" t="str">
        <f t="shared" si="87"/>
        <v>05</v>
      </c>
    </row>
    <row r="5549" spans="1:14" ht="15" customHeight="1" x14ac:dyDescent="0.25">
      <c r="A5549" t="s">
        <v>14</v>
      </c>
      <c r="B5549">
        <v>0</v>
      </c>
      <c r="C5549">
        <v>9230</v>
      </c>
      <c r="D5549">
        <v>23</v>
      </c>
      <c r="E5549" s="1" t="s">
        <v>165</v>
      </c>
      <c r="F5549" s="2" t="s">
        <v>89</v>
      </c>
      <c r="G5549" s="3" t="s">
        <v>427</v>
      </c>
      <c r="H5549" s="3" t="s">
        <v>73</v>
      </c>
      <c r="I5549" s="1" t="s">
        <v>16</v>
      </c>
      <c r="J5549" t="s">
        <v>15</v>
      </c>
      <c r="K5549" s="8">
        <v>362002</v>
      </c>
      <c r="L5549">
        <v>362002</v>
      </c>
      <c r="M5549" s="6">
        <v>3620.02</v>
      </c>
      <c r="N5549" t="str">
        <f t="shared" si="87"/>
        <v>06</v>
      </c>
    </row>
    <row r="5550" spans="1:14" ht="15" customHeight="1" x14ac:dyDescent="0.25">
      <c r="A5550" t="s">
        <v>14</v>
      </c>
      <c r="B5550">
        <v>0</v>
      </c>
      <c r="C5550">
        <v>9230</v>
      </c>
      <c r="D5550">
        <v>23</v>
      </c>
      <c r="E5550" s="1" t="s">
        <v>165</v>
      </c>
      <c r="F5550" s="2" t="s">
        <v>89</v>
      </c>
      <c r="G5550" s="3" t="s">
        <v>427</v>
      </c>
      <c r="H5550" s="3" t="s">
        <v>106</v>
      </c>
      <c r="I5550" s="1" t="s">
        <v>16</v>
      </c>
      <c r="J5550" t="s">
        <v>15</v>
      </c>
      <c r="K5550" s="8">
        <v>28212</v>
      </c>
      <c r="L5550">
        <v>28212</v>
      </c>
      <c r="M5550" s="6">
        <v>282.12</v>
      </c>
      <c r="N5550" t="str">
        <f t="shared" si="87"/>
        <v>06</v>
      </c>
    </row>
    <row r="5551" spans="1:14" ht="15" customHeight="1" x14ac:dyDescent="0.25">
      <c r="A5551" t="s">
        <v>14</v>
      </c>
      <c r="B5551">
        <v>0</v>
      </c>
      <c r="C5551">
        <v>9230</v>
      </c>
      <c r="D5551">
        <v>23</v>
      </c>
      <c r="E5551" s="1" t="s">
        <v>165</v>
      </c>
      <c r="F5551" s="2" t="s">
        <v>89</v>
      </c>
      <c r="G5551" s="3" t="s">
        <v>427</v>
      </c>
      <c r="H5551" s="3" t="s">
        <v>396</v>
      </c>
      <c r="I5551" s="1" t="s">
        <v>16</v>
      </c>
      <c r="J5551" t="s">
        <v>15</v>
      </c>
      <c r="K5551" s="8">
        <v>636398</v>
      </c>
      <c r="L5551">
        <v>-636398</v>
      </c>
      <c r="M5551" s="6">
        <v>-6363.9800000000005</v>
      </c>
      <c r="N5551" t="str">
        <f t="shared" si="87"/>
        <v>17</v>
      </c>
    </row>
    <row r="5552" spans="1:14" ht="15" customHeight="1" x14ac:dyDescent="0.25">
      <c r="A5552" t="s">
        <v>14</v>
      </c>
      <c r="B5552">
        <v>0</v>
      </c>
      <c r="C5552">
        <v>9230</v>
      </c>
      <c r="D5552">
        <v>23</v>
      </c>
      <c r="E5552" s="1" t="s">
        <v>165</v>
      </c>
      <c r="F5552" s="2" t="s">
        <v>89</v>
      </c>
      <c r="G5552" s="3" t="s">
        <v>427</v>
      </c>
      <c r="H5552" s="3" t="s">
        <v>389</v>
      </c>
      <c r="I5552" s="1" t="s">
        <v>16</v>
      </c>
      <c r="J5552" t="s">
        <v>15</v>
      </c>
      <c r="K5552">
        <v>-105192</v>
      </c>
      <c r="L5552">
        <v>105192</v>
      </c>
      <c r="M5552" s="6">
        <v>1051.92</v>
      </c>
      <c r="N5552" t="str">
        <f t="shared" si="87"/>
        <v>17</v>
      </c>
    </row>
    <row r="5553" spans="1:14" ht="15" customHeight="1" x14ac:dyDescent="0.25">
      <c r="A5553" t="s">
        <v>14</v>
      </c>
      <c r="B5553">
        <v>0</v>
      </c>
      <c r="C5553">
        <v>9230</v>
      </c>
      <c r="D5553">
        <v>23</v>
      </c>
      <c r="E5553" s="1" t="s">
        <v>165</v>
      </c>
      <c r="F5553" s="2" t="s">
        <v>89</v>
      </c>
      <c r="G5553" s="3" t="s">
        <v>427</v>
      </c>
      <c r="H5553" s="3" t="s">
        <v>334</v>
      </c>
      <c r="I5553" s="1" t="s">
        <v>16</v>
      </c>
      <c r="J5553" t="s">
        <v>15</v>
      </c>
      <c r="K5553" s="8">
        <v>403841</v>
      </c>
      <c r="L5553">
        <v>-403841</v>
      </c>
      <c r="M5553" s="6">
        <v>-4038.4100000000003</v>
      </c>
      <c r="N5553" t="str">
        <f t="shared" si="87"/>
        <v>52</v>
      </c>
    </row>
    <row r="5554" spans="1:14" ht="15" customHeight="1" x14ac:dyDescent="0.25">
      <c r="A5554" t="s">
        <v>14</v>
      </c>
      <c r="B5554">
        <v>0</v>
      </c>
      <c r="C5554">
        <v>9230</v>
      </c>
      <c r="D5554">
        <v>23</v>
      </c>
      <c r="E5554" s="1" t="s">
        <v>165</v>
      </c>
      <c r="F5554" s="2" t="s">
        <v>89</v>
      </c>
      <c r="G5554" s="3" t="s">
        <v>397</v>
      </c>
      <c r="H5554" s="3" t="s">
        <v>73</v>
      </c>
      <c r="I5554" s="1" t="s">
        <v>16</v>
      </c>
      <c r="J5554" t="s">
        <v>15</v>
      </c>
      <c r="K5554" s="8">
        <v>338443</v>
      </c>
      <c r="L5554">
        <v>338443</v>
      </c>
      <c r="M5554" s="6">
        <v>3384.4300000000003</v>
      </c>
      <c r="N5554" t="str">
        <f t="shared" si="87"/>
        <v>06</v>
      </c>
    </row>
    <row r="5555" spans="1:14" ht="15" customHeight="1" x14ac:dyDescent="0.25">
      <c r="A5555" t="s">
        <v>14</v>
      </c>
      <c r="B5555">
        <v>0</v>
      </c>
      <c r="C5555">
        <v>9230</v>
      </c>
      <c r="D5555">
        <v>23</v>
      </c>
      <c r="E5555" s="1" t="s">
        <v>165</v>
      </c>
      <c r="F5555" s="2" t="s">
        <v>89</v>
      </c>
      <c r="G5555" s="3" t="s">
        <v>397</v>
      </c>
      <c r="H5555" s="3" t="s">
        <v>74</v>
      </c>
      <c r="I5555" s="1" t="s">
        <v>16</v>
      </c>
      <c r="J5555" t="s">
        <v>15</v>
      </c>
      <c r="K5555" s="8">
        <v>25308</v>
      </c>
      <c r="L5555">
        <v>25308</v>
      </c>
      <c r="M5555" s="6">
        <v>253.08</v>
      </c>
      <c r="N5555" t="str">
        <f t="shared" si="87"/>
        <v>06</v>
      </c>
    </row>
    <row r="5556" spans="1:14" ht="15" customHeight="1" x14ac:dyDescent="0.25">
      <c r="A5556" t="s">
        <v>14</v>
      </c>
      <c r="B5556">
        <v>0</v>
      </c>
      <c r="C5556">
        <v>9230</v>
      </c>
      <c r="D5556">
        <v>23</v>
      </c>
      <c r="E5556" s="1" t="s">
        <v>165</v>
      </c>
      <c r="F5556" s="2" t="s">
        <v>89</v>
      </c>
      <c r="G5556" s="3" t="s">
        <v>397</v>
      </c>
      <c r="H5556" s="3" t="s">
        <v>396</v>
      </c>
      <c r="I5556" s="1" t="s">
        <v>16</v>
      </c>
      <c r="J5556" t="s">
        <v>15</v>
      </c>
      <c r="K5556" s="8">
        <v>12842</v>
      </c>
      <c r="L5556">
        <v>-12842</v>
      </c>
      <c r="M5556" s="6">
        <v>-128.42000000000002</v>
      </c>
      <c r="N5556" t="str">
        <f t="shared" si="87"/>
        <v>17</v>
      </c>
    </row>
    <row r="5557" spans="1:14" ht="15" customHeight="1" x14ac:dyDescent="0.25">
      <c r="A5557" t="s">
        <v>14</v>
      </c>
      <c r="B5557">
        <v>0</v>
      </c>
      <c r="C5557">
        <v>9230</v>
      </c>
      <c r="D5557">
        <v>23</v>
      </c>
      <c r="E5557" s="1" t="s">
        <v>165</v>
      </c>
      <c r="F5557" s="2" t="s">
        <v>89</v>
      </c>
      <c r="G5557" s="3" t="s">
        <v>397</v>
      </c>
      <c r="H5557" s="3" t="s">
        <v>398</v>
      </c>
      <c r="I5557" s="1" t="s">
        <v>16</v>
      </c>
      <c r="J5557" t="s">
        <v>15</v>
      </c>
      <c r="K5557" s="8">
        <v>54913</v>
      </c>
      <c r="L5557">
        <v>-54913</v>
      </c>
      <c r="M5557" s="6">
        <v>-549.13</v>
      </c>
      <c r="N5557" t="str">
        <f t="shared" si="87"/>
        <v>17</v>
      </c>
    </row>
    <row r="5558" spans="1:14" ht="15" customHeight="1" x14ac:dyDescent="0.25">
      <c r="A5558" t="s">
        <v>14</v>
      </c>
      <c r="B5558">
        <v>0</v>
      </c>
      <c r="C5558">
        <v>9230</v>
      </c>
      <c r="D5558">
        <v>23</v>
      </c>
      <c r="E5558" s="1" t="s">
        <v>165</v>
      </c>
      <c r="F5558" s="2" t="s">
        <v>89</v>
      </c>
      <c r="G5558" s="3" t="s">
        <v>397</v>
      </c>
      <c r="H5558" s="3" t="s">
        <v>393</v>
      </c>
      <c r="I5558" s="1" t="s">
        <v>16</v>
      </c>
      <c r="J5558" t="s">
        <v>15</v>
      </c>
      <c r="K5558" s="8">
        <v>287327</v>
      </c>
      <c r="L5558">
        <v>-287327</v>
      </c>
      <c r="M5558" s="6">
        <v>-2873.27</v>
      </c>
      <c r="N5558" t="str">
        <f t="shared" si="87"/>
        <v>17</v>
      </c>
    </row>
    <row r="5559" spans="1:14" ht="15" customHeight="1" x14ac:dyDescent="0.25">
      <c r="A5559" t="s">
        <v>14</v>
      </c>
      <c r="B5559">
        <v>0</v>
      </c>
      <c r="C5559">
        <v>9230</v>
      </c>
      <c r="D5559">
        <v>23</v>
      </c>
      <c r="E5559" s="1" t="s">
        <v>165</v>
      </c>
      <c r="F5559" s="2" t="s">
        <v>89</v>
      </c>
      <c r="G5559" s="3" t="s">
        <v>435</v>
      </c>
      <c r="H5559" s="3" t="s">
        <v>389</v>
      </c>
      <c r="I5559" s="1" t="s">
        <v>16</v>
      </c>
      <c r="J5559" t="s">
        <v>15</v>
      </c>
      <c r="K5559" s="8">
        <v>1000</v>
      </c>
      <c r="L5559">
        <v>-1000</v>
      </c>
      <c r="M5559" s="6">
        <v>-10</v>
      </c>
      <c r="N5559" t="str">
        <f t="shared" si="87"/>
        <v>17</v>
      </c>
    </row>
    <row r="5560" spans="1:14" ht="15" customHeight="1" x14ac:dyDescent="0.25">
      <c r="A5560" t="s">
        <v>14</v>
      </c>
      <c r="B5560">
        <v>0</v>
      </c>
      <c r="C5560">
        <v>9230</v>
      </c>
      <c r="D5560">
        <v>23</v>
      </c>
      <c r="E5560" s="1" t="s">
        <v>165</v>
      </c>
      <c r="F5560" s="2" t="s">
        <v>89</v>
      </c>
      <c r="G5560" s="3" t="s">
        <v>428</v>
      </c>
      <c r="H5560" s="3" t="s">
        <v>396</v>
      </c>
      <c r="I5560" s="1" t="s">
        <v>16</v>
      </c>
      <c r="J5560" t="s">
        <v>15</v>
      </c>
      <c r="K5560" s="8">
        <v>700</v>
      </c>
      <c r="L5560">
        <v>-700</v>
      </c>
      <c r="M5560" s="6">
        <v>-7</v>
      </c>
      <c r="N5560" t="str">
        <f t="shared" si="87"/>
        <v>17</v>
      </c>
    </row>
    <row r="5561" spans="1:14" ht="15" customHeight="1" x14ac:dyDescent="0.25">
      <c r="A5561" t="s">
        <v>14</v>
      </c>
      <c r="B5561">
        <v>0</v>
      </c>
      <c r="C5561">
        <v>9230</v>
      </c>
      <c r="D5561">
        <v>23</v>
      </c>
      <c r="E5561" s="1" t="s">
        <v>165</v>
      </c>
      <c r="F5561" s="2" t="s">
        <v>89</v>
      </c>
      <c r="G5561" s="3" t="s">
        <v>403</v>
      </c>
      <c r="H5561" s="3" t="s">
        <v>396</v>
      </c>
      <c r="I5561" s="1" t="s">
        <v>16</v>
      </c>
      <c r="J5561" t="s">
        <v>15</v>
      </c>
      <c r="K5561" s="8">
        <v>601</v>
      </c>
      <c r="L5561">
        <v>-601</v>
      </c>
      <c r="M5561" s="6">
        <v>-6.01</v>
      </c>
      <c r="N5561" t="str">
        <f t="shared" si="87"/>
        <v>17</v>
      </c>
    </row>
    <row r="5562" spans="1:14" ht="15" customHeight="1" x14ac:dyDescent="0.25">
      <c r="A5562" t="s">
        <v>14</v>
      </c>
      <c r="B5562">
        <v>0</v>
      </c>
      <c r="C5562">
        <v>9230</v>
      </c>
      <c r="D5562">
        <v>23</v>
      </c>
      <c r="E5562" s="1" t="s">
        <v>165</v>
      </c>
      <c r="F5562" s="2" t="s">
        <v>89</v>
      </c>
      <c r="G5562" s="3" t="s">
        <v>436</v>
      </c>
      <c r="H5562" s="3" t="s">
        <v>73</v>
      </c>
      <c r="I5562" s="1" t="s">
        <v>16</v>
      </c>
      <c r="J5562" t="s">
        <v>15</v>
      </c>
      <c r="K5562" s="8">
        <v>28983</v>
      </c>
      <c r="L5562">
        <v>28983</v>
      </c>
      <c r="M5562" s="6">
        <v>289.83</v>
      </c>
      <c r="N5562" t="str">
        <f t="shared" si="87"/>
        <v>06</v>
      </c>
    </row>
    <row r="5563" spans="1:14" ht="15" customHeight="1" x14ac:dyDescent="0.25">
      <c r="A5563" t="s">
        <v>14</v>
      </c>
      <c r="B5563">
        <v>0</v>
      </c>
      <c r="C5563">
        <v>9230</v>
      </c>
      <c r="D5563">
        <v>23</v>
      </c>
      <c r="E5563" s="1" t="s">
        <v>165</v>
      </c>
      <c r="F5563" s="2" t="s">
        <v>89</v>
      </c>
      <c r="G5563" s="3" t="s">
        <v>436</v>
      </c>
      <c r="H5563" s="3" t="s">
        <v>106</v>
      </c>
      <c r="I5563" s="1" t="s">
        <v>16</v>
      </c>
      <c r="J5563" t="s">
        <v>15</v>
      </c>
      <c r="K5563" s="8">
        <v>28549</v>
      </c>
      <c r="L5563">
        <v>28549</v>
      </c>
      <c r="M5563" s="6">
        <v>285.49</v>
      </c>
      <c r="N5563" t="str">
        <f t="shared" si="87"/>
        <v>06</v>
      </c>
    </row>
    <row r="5564" spans="1:14" ht="15" customHeight="1" x14ac:dyDescent="0.25">
      <c r="A5564" t="s">
        <v>14</v>
      </c>
      <c r="B5564">
        <v>0</v>
      </c>
      <c r="C5564">
        <v>9230</v>
      </c>
      <c r="D5564">
        <v>23</v>
      </c>
      <c r="E5564" s="1" t="s">
        <v>165</v>
      </c>
      <c r="F5564" s="2" t="s">
        <v>89</v>
      </c>
      <c r="G5564" s="3" t="s">
        <v>436</v>
      </c>
      <c r="H5564" s="3" t="s">
        <v>393</v>
      </c>
      <c r="I5564" s="1" t="s">
        <v>16</v>
      </c>
      <c r="J5564" t="s">
        <v>15</v>
      </c>
      <c r="K5564" s="8">
        <v>8925</v>
      </c>
      <c r="L5564">
        <v>-8925</v>
      </c>
      <c r="M5564" s="6">
        <v>-89.25</v>
      </c>
      <c r="N5564" t="str">
        <f t="shared" si="87"/>
        <v>17</v>
      </c>
    </row>
    <row r="5565" spans="1:14" ht="15" customHeight="1" x14ac:dyDescent="0.25">
      <c r="A5565" t="s">
        <v>14</v>
      </c>
      <c r="B5565">
        <v>0</v>
      </c>
      <c r="C5565">
        <v>9230</v>
      </c>
      <c r="D5565">
        <v>23</v>
      </c>
      <c r="E5565" s="1" t="s">
        <v>165</v>
      </c>
      <c r="F5565" s="2" t="s">
        <v>89</v>
      </c>
      <c r="G5565" s="3" t="s">
        <v>436</v>
      </c>
      <c r="H5565" s="3" t="s">
        <v>389</v>
      </c>
      <c r="I5565" s="1" t="s">
        <v>16</v>
      </c>
      <c r="J5565" t="s">
        <v>15</v>
      </c>
      <c r="K5565" s="8">
        <v>130951</v>
      </c>
      <c r="L5565">
        <v>-130951</v>
      </c>
      <c r="M5565" s="6">
        <v>-1309.51</v>
      </c>
      <c r="N5565" t="str">
        <f t="shared" si="87"/>
        <v>17</v>
      </c>
    </row>
    <row r="5566" spans="1:14" ht="15" customHeight="1" x14ac:dyDescent="0.25">
      <c r="A5566" t="s">
        <v>14</v>
      </c>
      <c r="B5566">
        <v>0</v>
      </c>
      <c r="C5566">
        <v>9230</v>
      </c>
      <c r="D5566">
        <v>23</v>
      </c>
      <c r="E5566" s="1" t="s">
        <v>165</v>
      </c>
      <c r="F5566" s="2" t="s">
        <v>89</v>
      </c>
      <c r="G5566" s="3" t="s">
        <v>429</v>
      </c>
      <c r="H5566" s="3" t="s">
        <v>167</v>
      </c>
      <c r="I5566" s="1" t="s">
        <v>16</v>
      </c>
      <c r="J5566" t="s">
        <v>15</v>
      </c>
      <c r="K5566" s="8">
        <v>28300</v>
      </c>
      <c r="L5566">
        <v>28300</v>
      </c>
      <c r="M5566" s="6">
        <v>283</v>
      </c>
      <c r="N5566" t="str">
        <f t="shared" si="87"/>
        <v>04</v>
      </c>
    </row>
    <row r="5567" spans="1:14" ht="15" customHeight="1" x14ac:dyDescent="0.25">
      <c r="A5567" t="s">
        <v>14</v>
      </c>
      <c r="B5567">
        <v>0</v>
      </c>
      <c r="C5567">
        <v>9230</v>
      </c>
      <c r="D5567">
        <v>23</v>
      </c>
      <c r="E5567" s="1" t="s">
        <v>165</v>
      </c>
      <c r="F5567" s="2" t="s">
        <v>89</v>
      </c>
      <c r="G5567" s="3" t="s">
        <v>429</v>
      </c>
      <c r="H5567" s="3" t="s">
        <v>396</v>
      </c>
      <c r="I5567" s="1" t="s">
        <v>16</v>
      </c>
      <c r="J5567" t="s">
        <v>15</v>
      </c>
      <c r="K5567" s="8">
        <v>13635</v>
      </c>
      <c r="L5567">
        <v>-13635</v>
      </c>
      <c r="M5567" s="6">
        <v>-136.35</v>
      </c>
      <c r="N5567" t="str">
        <f t="shared" si="87"/>
        <v>17</v>
      </c>
    </row>
    <row r="5568" spans="1:14" ht="15" customHeight="1" x14ac:dyDescent="0.25">
      <c r="A5568" t="s">
        <v>14</v>
      </c>
      <c r="B5568">
        <v>0</v>
      </c>
      <c r="C5568">
        <v>9230</v>
      </c>
      <c r="D5568">
        <v>23</v>
      </c>
      <c r="E5568" s="1" t="s">
        <v>165</v>
      </c>
      <c r="F5568" s="2" t="s">
        <v>89</v>
      </c>
      <c r="G5568" s="3" t="s">
        <v>437</v>
      </c>
      <c r="H5568" s="3" t="s">
        <v>73</v>
      </c>
      <c r="I5568" s="1" t="s">
        <v>16</v>
      </c>
      <c r="J5568" t="s">
        <v>15</v>
      </c>
      <c r="K5568" s="8">
        <v>22058</v>
      </c>
      <c r="L5568">
        <v>22058</v>
      </c>
      <c r="M5568" s="6">
        <v>220.58</v>
      </c>
      <c r="N5568" t="str">
        <f t="shared" si="87"/>
        <v>06</v>
      </c>
    </row>
    <row r="5569" spans="1:14" ht="15" customHeight="1" x14ac:dyDescent="0.25">
      <c r="A5569" t="s">
        <v>14</v>
      </c>
      <c r="B5569">
        <v>0</v>
      </c>
      <c r="C5569">
        <v>9230</v>
      </c>
      <c r="D5569">
        <v>23</v>
      </c>
      <c r="E5569" s="1" t="s">
        <v>165</v>
      </c>
      <c r="F5569" s="2" t="s">
        <v>89</v>
      </c>
      <c r="G5569" s="3" t="s">
        <v>437</v>
      </c>
      <c r="H5569" s="3" t="s">
        <v>393</v>
      </c>
      <c r="I5569" s="1" t="s">
        <v>16</v>
      </c>
      <c r="J5569" t="s">
        <v>15</v>
      </c>
      <c r="K5569" s="8">
        <v>29600</v>
      </c>
      <c r="L5569">
        <v>-29600</v>
      </c>
      <c r="M5569" s="6">
        <v>-296</v>
      </c>
      <c r="N5569" t="str">
        <f t="shared" si="87"/>
        <v>17</v>
      </c>
    </row>
    <row r="5570" spans="1:14" ht="15" customHeight="1" x14ac:dyDescent="0.25">
      <c r="A5570" t="s">
        <v>14</v>
      </c>
      <c r="B5570">
        <v>0</v>
      </c>
      <c r="C5570">
        <v>9230</v>
      </c>
      <c r="D5570">
        <v>23</v>
      </c>
      <c r="E5570" s="1" t="s">
        <v>165</v>
      </c>
      <c r="F5570" s="2" t="s">
        <v>89</v>
      </c>
      <c r="G5570" s="3" t="s">
        <v>438</v>
      </c>
      <c r="H5570" s="3" t="s">
        <v>73</v>
      </c>
      <c r="I5570" s="1" t="s">
        <v>16</v>
      </c>
      <c r="J5570" t="s">
        <v>15</v>
      </c>
      <c r="K5570" s="8">
        <v>280077</v>
      </c>
      <c r="L5570">
        <v>280077</v>
      </c>
      <c r="M5570" s="6">
        <v>2800.77</v>
      </c>
      <c r="N5570" t="str">
        <f t="shared" si="87"/>
        <v>06</v>
      </c>
    </row>
    <row r="5571" spans="1:14" ht="15" customHeight="1" x14ac:dyDescent="0.25">
      <c r="A5571" t="s">
        <v>14</v>
      </c>
      <c r="B5571">
        <v>0</v>
      </c>
      <c r="C5571">
        <v>9230</v>
      </c>
      <c r="D5571">
        <v>23</v>
      </c>
      <c r="E5571" s="1" t="s">
        <v>165</v>
      </c>
      <c r="F5571" s="2" t="s">
        <v>89</v>
      </c>
      <c r="G5571" s="3" t="s">
        <v>438</v>
      </c>
      <c r="H5571" s="3" t="s">
        <v>396</v>
      </c>
      <c r="I5571" s="1" t="s">
        <v>16</v>
      </c>
      <c r="J5571" t="s">
        <v>15</v>
      </c>
      <c r="K5571" s="8">
        <v>180500</v>
      </c>
      <c r="L5571">
        <v>-180500</v>
      </c>
      <c r="M5571" s="6">
        <v>-1805</v>
      </c>
      <c r="N5571" t="str">
        <f t="shared" si="87"/>
        <v>17</v>
      </c>
    </row>
    <row r="5572" spans="1:14" ht="15" customHeight="1" x14ac:dyDescent="0.25">
      <c r="A5572" t="s">
        <v>14</v>
      </c>
      <c r="B5572">
        <v>0</v>
      </c>
      <c r="C5572">
        <v>9230</v>
      </c>
      <c r="D5572">
        <v>23</v>
      </c>
      <c r="E5572" s="1" t="s">
        <v>165</v>
      </c>
      <c r="F5572" s="2" t="s">
        <v>89</v>
      </c>
      <c r="G5572" s="3" t="s">
        <v>438</v>
      </c>
      <c r="H5572" s="3" t="s">
        <v>389</v>
      </c>
      <c r="I5572" s="1" t="s">
        <v>16</v>
      </c>
      <c r="J5572" t="s">
        <v>15</v>
      </c>
      <c r="K5572" s="8">
        <v>222500</v>
      </c>
      <c r="L5572">
        <v>-222500</v>
      </c>
      <c r="M5572" s="6">
        <v>-2225</v>
      </c>
      <c r="N5572" t="str">
        <f t="shared" si="87"/>
        <v>17</v>
      </c>
    </row>
    <row r="5573" spans="1:14" ht="15" customHeight="1" x14ac:dyDescent="0.25">
      <c r="A5573" t="s">
        <v>14</v>
      </c>
      <c r="B5573">
        <v>0</v>
      </c>
      <c r="C5573">
        <v>9230</v>
      </c>
      <c r="D5573">
        <v>23</v>
      </c>
      <c r="E5573" s="1" t="s">
        <v>165</v>
      </c>
      <c r="F5573" s="2" t="s">
        <v>89</v>
      </c>
      <c r="G5573" s="3" t="s">
        <v>438</v>
      </c>
      <c r="H5573" s="3" t="s">
        <v>334</v>
      </c>
      <c r="I5573" s="1" t="s">
        <v>16</v>
      </c>
      <c r="J5573" t="s">
        <v>15</v>
      </c>
      <c r="K5573" s="8">
        <v>94854</v>
      </c>
      <c r="L5573">
        <v>-94854</v>
      </c>
      <c r="M5573" s="6">
        <v>-948.54</v>
      </c>
      <c r="N5573" t="str">
        <f t="shared" si="87"/>
        <v>52</v>
      </c>
    </row>
    <row r="5574" spans="1:14" ht="15" customHeight="1" x14ac:dyDescent="0.25">
      <c r="A5574" t="s">
        <v>14</v>
      </c>
      <c r="B5574">
        <v>0</v>
      </c>
      <c r="C5574">
        <v>9230</v>
      </c>
      <c r="D5574">
        <v>23</v>
      </c>
      <c r="E5574" s="1" t="s">
        <v>165</v>
      </c>
      <c r="F5574" s="2" t="s">
        <v>89</v>
      </c>
      <c r="G5574" s="3" t="s">
        <v>431</v>
      </c>
      <c r="H5574" s="3" t="s">
        <v>396</v>
      </c>
      <c r="I5574" s="1" t="s">
        <v>16</v>
      </c>
      <c r="J5574" t="s">
        <v>15</v>
      </c>
      <c r="K5574" s="8">
        <v>50000</v>
      </c>
      <c r="L5574">
        <v>-50000</v>
      </c>
      <c r="M5574" s="6">
        <v>-500</v>
      </c>
      <c r="N5574" t="str">
        <f t="shared" si="87"/>
        <v>17</v>
      </c>
    </row>
    <row r="5575" spans="1:14" ht="15" customHeight="1" x14ac:dyDescent="0.25">
      <c r="A5575" t="s">
        <v>14</v>
      </c>
      <c r="B5575">
        <v>0</v>
      </c>
      <c r="C5575">
        <v>9230</v>
      </c>
      <c r="D5575">
        <v>23</v>
      </c>
      <c r="E5575" s="1" t="s">
        <v>165</v>
      </c>
      <c r="F5575" s="2" t="s">
        <v>89</v>
      </c>
      <c r="G5575" s="3" t="s">
        <v>431</v>
      </c>
      <c r="H5575" s="3" t="s">
        <v>389</v>
      </c>
      <c r="I5575" s="1" t="s">
        <v>16</v>
      </c>
      <c r="J5575" t="s">
        <v>15</v>
      </c>
      <c r="K5575" s="8">
        <v>56000</v>
      </c>
      <c r="L5575">
        <v>-56000</v>
      </c>
      <c r="M5575" s="6">
        <v>-560</v>
      </c>
      <c r="N5575" t="str">
        <f t="shared" si="87"/>
        <v>17</v>
      </c>
    </row>
    <row r="5576" spans="1:14" ht="15" customHeight="1" x14ac:dyDescent="0.25">
      <c r="A5576" t="s">
        <v>14</v>
      </c>
      <c r="B5576">
        <v>0</v>
      </c>
      <c r="C5576">
        <v>9230</v>
      </c>
      <c r="D5576">
        <v>23</v>
      </c>
      <c r="E5576" s="1" t="s">
        <v>165</v>
      </c>
      <c r="F5576" s="2" t="s">
        <v>89</v>
      </c>
      <c r="G5576" s="3" t="s">
        <v>406</v>
      </c>
      <c r="H5576" s="3" t="s">
        <v>389</v>
      </c>
      <c r="I5576" s="1" t="s">
        <v>16</v>
      </c>
      <c r="J5576" t="s">
        <v>15</v>
      </c>
      <c r="K5576" s="8">
        <v>42300</v>
      </c>
      <c r="L5576">
        <v>-42300</v>
      </c>
      <c r="M5576" s="6">
        <v>-423</v>
      </c>
      <c r="N5576" t="str">
        <f t="shared" si="87"/>
        <v>17</v>
      </c>
    </row>
    <row r="5577" spans="1:14" ht="15" customHeight="1" x14ac:dyDescent="0.25">
      <c r="A5577" t="s">
        <v>14</v>
      </c>
      <c r="B5577">
        <v>0</v>
      </c>
      <c r="C5577">
        <v>9230</v>
      </c>
      <c r="D5577">
        <v>23</v>
      </c>
      <c r="E5577" s="1" t="s">
        <v>165</v>
      </c>
      <c r="F5577" s="2" t="s">
        <v>89</v>
      </c>
      <c r="G5577" s="3" t="s">
        <v>439</v>
      </c>
      <c r="H5577" s="3" t="s">
        <v>73</v>
      </c>
      <c r="I5577" s="1" t="s">
        <v>16</v>
      </c>
      <c r="J5577" t="s">
        <v>15</v>
      </c>
      <c r="K5577" s="8">
        <v>190880</v>
      </c>
      <c r="L5577">
        <v>190880</v>
      </c>
      <c r="M5577" s="6">
        <v>1908.8</v>
      </c>
      <c r="N5577" t="str">
        <f t="shared" si="87"/>
        <v>06</v>
      </c>
    </row>
    <row r="5578" spans="1:14" ht="15" customHeight="1" x14ac:dyDescent="0.25">
      <c r="A5578" t="s">
        <v>14</v>
      </c>
      <c r="B5578">
        <v>0</v>
      </c>
      <c r="C5578">
        <v>9230</v>
      </c>
      <c r="D5578">
        <v>23</v>
      </c>
      <c r="E5578" s="1" t="s">
        <v>165</v>
      </c>
      <c r="F5578" s="2" t="s">
        <v>89</v>
      </c>
      <c r="G5578" s="3" t="s">
        <v>439</v>
      </c>
      <c r="H5578" s="3" t="s">
        <v>396</v>
      </c>
      <c r="I5578" s="1" t="s">
        <v>16</v>
      </c>
      <c r="J5578" t="s">
        <v>15</v>
      </c>
      <c r="K5578" s="8">
        <v>9500</v>
      </c>
      <c r="L5578">
        <v>-9500</v>
      </c>
      <c r="M5578" s="6">
        <v>-95</v>
      </c>
      <c r="N5578" t="str">
        <f t="shared" si="87"/>
        <v>17</v>
      </c>
    </row>
    <row r="5579" spans="1:14" ht="15" customHeight="1" x14ac:dyDescent="0.25">
      <c r="A5579" t="s">
        <v>14</v>
      </c>
      <c r="B5579">
        <v>0</v>
      </c>
      <c r="C5579">
        <v>9230</v>
      </c>
      <c r="D5579">
        <v>23</v>
      </c>
      <c r="E5579" s="1" t="s">
        <v>165</v>
      </c>
      <c r="F5579" s="2" t="s">
        <v>89</v>
      </c>
      <c r="G5579" s="3" t="s">
        <v>439</v>
      </c>
      <c r="H5579" s="3" t="s">
        <v>389</v>
      </c>
      <c r="I5579" s="1" t="s">
        <v>16</v>
      </c>
      <c r="J5579" t="s">
        <v>15</v>
      </c>
      <c r="K5579" s="8">
        <v>160447</v>
      </c>
      <c r="L5579">
        <v>-160447</v>
      </c>
      <c r="M5579" s="6">
        <v>-1604.47</v>
      </c>
      <c r="N5579" t="str">
        <f t="shared" si="87"/>
        <v>17</v>
      </c>
    </row>
    <row r="5580" spans="1:14" ht="15" customHeight="1" x14ac:dyDescent="0.25">
      <c r="A5580" t="s">
        <v>14</v>
      </c>
      <c r="B5580">
        <v>0</v>
      </c>
      <c r="C5580">
        <v>9230</v>
      </c>
      <c r="D5580">
        <v>23</v>
      </c>
      <c r="E5580" s="1" t="s">
        <v>165</v>
      </c>
      <c r="F5580" s="2" t="s">
        <v>89</v>
      </c>
      <c r="G5580" s="3" t="s">
        <v>439</v>
      </c>
      <c r="H5580" s="3" t="s">
        <v>334</v>
      </c>
      <c r="I5580" s="1" t="s">
        <v>16</v>
      </c>
      <c r="J5580" t="s">
        <v>15</v>
      </c>
      <c r="K5580" s="8">
        <v>15630</v>
      </c>
      <c r="L5580">
        <v>-15630</v>
      </c>
      <c r="M5580" s="6">
        <v>-156.30000000000001</v>
      </c>
      <c r="N5580" t="str">
        <f t="shared" si="87"/>
        <v>52</v>
      </c>
    </row>
    <row r="5581" spans="1:14" ht="15" customHeight="1" x14ac:dyDescent="0.25">
      <c r="A5581" t="s">
        <v>14</v>
      </c>
      <c r="B5581">
        <v>0</v>
      </c>
      <c r="C5581">
        <v>7131</v>
      </c>
      <c r="D5581">
        <v>23</v>
      </c>
      <c r="E5581" s="1" t="s">
        <v>169</v>
      </c>
      <c r="F5581" s="2" t="s">
        <v>89</v>
      </c>
      <c r="G5581" s="3" t="s">
        <v>194</v>
      </c>
      <c r="H5581" s="3" t="s">
        <v>71</v>
      </c>
      <c r="I5581" s="1" t="s">
        <v>16</v>
      </c>
      <c r="J5581" t="s">
        <v>15</v>
      </c>
      <c r="K5581" s="8">
        <v>393988</v>
      </c>
      <c r="L5581">
        <v>393988</v>
      </c>
      <c r="M5581" s="6">
        <v>3939.88</v>
      </c>
      <c r="N5581" t="str">
        <f t="shared" si="87"/>
        <v>05</v>
      </c>
    </row>
    <row r="5582" spans="1:14" ht="15" customHeight="1" x14ac:dyDescent="0.25">
      <c r="A5582" t="s">
        <v>14</v>
      </c>
      <c r="B5582">
        <v>0</v>
      </c>
      <c r="C5582">
        <v>7131</v>
      </c>
      <c r="D5582">
        <v>23</v>
      </c>
      <c r="E5582" s="1" t="s">
        <v>169</v>
      </c>
      <c r="F5582" s="2" t="s">
        <v>89</v>
      </c>
      <c r="G5582" s="3" t="s">
        <v>194</v>
      </c>
      <c r="H5582" s="3" t="s">
        <v>73</v>
      </c>
      <c r="I5582" s="1" t="s">
        <v>16</v>
      </c>
      <c r="J5582" t="s">
        <v>15</v>
      </c>
      <c r="K5582" s="8">
        <v>49259</v>
      </c>
      <c r="L5582">
        <v>49259</v>
      </c>
      <c r="M5582" s="6">
        <v>492.59000000000003</v>
      </c>
      <c r="N5582" t="str">
        <f t="shared" si="87"/>
        <v>06</v>
      </c>
    </row>
    <row r="5583" spans="1:14" ht="15" customHeight="1" x14ac:dyDescent="0.25">
      <c r="A5583" t="s">
        <v>14</v>
      </c>
      <c r="B5583">
        <v>0</v>
      </c>
      <c r="C5583">
        <v>7131</v>
      </c>
      <c r="D5583">
        <v>23</v>
      </c>
      <c r="E5583" s="1" t="s">
        <v>169</v>
      </c>
      <c r="F5583" s="2" t="s">
        <v>89</v>
      </c>
      <c r="G5583" s="3" t="s">
        <v>194</v>
      </c>
      <c r="H5583" s="3" t="s">
        <v>334</v>
      </c>
      <c r="I5583" s="1" t="s">
        <v>16</v>
      </c>
      <c r="J5583" t="s">
        <v>15</v>
      </c>
      <c r="K5583" s="8">
        <v>300000</v>
      </c>
      <c r="L5583">
        <v>-300000</v>
      </c>
      <c r="M5583" s="6">
        <v>-3000</v>
      </c>
      <c r="N5583" t="str">
        <f t="shared" ref="N5583:N5646" si="88">LEFT(H5583,2)</f>
        <v>52</v>
      </c>
    </row>
    <row r="5584" spans="1:14" ht="15" customHeight="1" x14ac:dyDescent="0.25">
      <c r="A5584" t="s">
        <v>14</v>
      </c>
      <c r="B5584">
        <v>0</v>
      </c>
      <c r="C5584">
        <v>7131</v>
      </c>
      <c r="D5584">
        <v>23</v>
      </c>
      <c r="E5584" s="1" t="s">
        <v>169</v>
      </c>
      <c r="F5584" s="2" t="s">
        <v>89</v>
      </c>
      <c r="G5584" s="3" t="s">
        <v>155</v>
      </c>
      <c r="H5584" s="3" t="s">
        <v>334</v>
      </c>
      <c r="I5584" s="1" t="s">
        <v>16</v>
      </c>
      <c r="J5584" t="s">
        <v>15</v>
      </c>
      <c r="K5584" s="8">
        <v>37442</v>
      </c>
      <c r="L5584">
        <v>-37442</v>
      </c>
      <c r="M5584" s="6">
        <v>-374.42</v>
      </c>
      <c r="N5584" t="str">
        <f t="shared" si="88"/>
        <v>52</v>
      </c>
    </row>
    <row r="5585" spans="1:14" ht="15" customHeight="1" x14ac:dyDescent="0.25">
      <c r="A5585" t="s">
        <v>14</v>
      </c>
      <c r="B5585">
        <v>0</v>
      </c>
      <c r="C5585">
        <v>7131</v>
      </c>
      <c r="D5585">
        <v>23</v>
      </c>
      <c r="E5585" s="1" t="s">
        <v>169</v>
      </c>
      <c r="F5585" s="2" t="s">
        <v>89</v>
      </c>
      <c r="G5585" s="3" t="s">
        <v>157</v>
      </c>
      <c r="H5585" s="3" t="s">
        <v>334</v>
      </c>
      <c r="I5585" s="1" t="s">
        <v>16</v>
      </c>
      <c r="J5585" t="s">
        <v>15</v>
      </c>
      <c r="K5585" s="8">
        <v>60829</v>
      </c>
      <c r="L5585">
        <v>-60829</v>
      </c>
      <c r="M5585" s="6">
        <v>-608.29</v>
      </c>
      <c r="N5585" t="str">
        <f t="shared" si="88"/>
        <v>52</v>
      </c>
    </row>
    <row r="5586" spans="1:14" ht="15" customHeight="1" x14ac:dyDescent="0.25">
      <c r="A5586" t="s">
        <v>14</v>
      </c>
      <c r="B5586">
        <v>0</v>
      </c>
      <c r="C5586">
        <v>7131</v>
      </c>
      <c r="D5586">
        <v>23</v>
      </c>
      <c r="E5586" s="1" t="s">
        <v>169</v>
      </c>
      <c r="F5586" s="2" t="s">
        <v>89</v>
      </c>
      <c r="G5586" s="3" t="s">
        <v>158</v>
      </c>
      <c r="H5586" s="3" t="s">
        <v>334</v>
      </c>
      <c r="I5586" s="1" t="s">
        <v>16</v>
      </c>
      <c r="J5586" t="s">
        <v>15</v>
      </c>
      <c r="K5586" s="8">
        <v>80530</v>
      </c>
      <c r="L5586">
        <v>-80530</v>
      </c>
      <c r="M5586" s="6">
        <v>-805.30000000000007</v>
      </c>
      <c r="N5586" t="str">
        <f t="shared" si="88"/>
        <v>52</v>
      </c>
    </row>
    <row r="5587" spans="1:14" ht="15" customHeight="1" x14ac:dyDescent="0.25">
      <c r="A5587" t="s">
        <v>14</v>
      </c>
      <c r="B5587">
        <v>0</v>
      </c>
      <c r="C5587">
        <v>7131</v>
      </c>
      <c r="D5587">
        <v>23</v>
      </c>
      <c r="E5587" s="1" t="s">
        <v>169</v>
      </c>
      <c r="F5587" s="2" t="s">
        <v>89</v>
      </c>
      <c r="G5587" s="3" t="s">
        <v>159</v>
      </c>
      <c r="H5587" s="3" t="s">
        <v>71</v>
      </c>
      <c r="I5587" s="1" t="s">
        <v>16</v>
      </c>
      <c r="J5587" t="s">
        <v>15</v>
      </c>
      <c r="K5587" s="8">
        <v>54000</v>
      </c>
      <c r="L5587">
        <v>54000</v>
      </c>
      <c r="M5587" s="6">
        <v>540</v>
      </c>
      <c r="N5587" t="str">
        <f t="shared" si="88"/>
        <v>05</v>
      </c>
    </row>
    <row r="5588" spans="1:14" ht="15" customHeight="1" x14ac:dyDescent="0.25">
      <c r="A5588" t="s">
        <v>14</v>
      </c>
      <c r="B5588">
        <v>0</v>
      </c>
      <c r="C5588">
        <v>7131</v>
      </c>
      <c r="D5588">
        <v>23</v>
      </c>
      <c r="E5588" s="1" t="s">
        <v>169</v>
      </c>
      <c r="F5588" s="2" t="s">
        <v>89</v>
      </c>
      <c r="G5588" s="3" t="s">
        <v>159</v>
      </c>
      <c r="H5588" s="3" t="s">
        <v>334</v>
      </c>
      <c r="I5588" s="1" t="s">
        <v>16</v>
      </c>
      <c r="J5588" t="s">
        <v>15</v>
      </c>
      <c r="K5588" s="8">
        <v>71045</v>
      </c>
      <c r="L5588">
        <v>-71045</v>
      </c>
      <c r="M5588" s="6">
        <v>-710.45</v>
      </c>
      <c r="N5588" t="str">
        <f t="shared" si="88"/>
        <v>52</v>
      </c>
    </row>
    <row r="5589" spans="1:14" ht="15" customHeight="1" x14ac:dyDescent="0.25">
      <c r="A5589" t="s">
        <v>14</v>
      </c>
      <c r="B5589">
        <v>0</v>
      </c>
      <c r="C5589">
        <v>7131</v>
      </c>
      <c r="D5589">
        <v>23</v>
      </c>
      <c r="E5589" s="1" t="s">
        <v>169</v>
      </c>
      <c r="F5589" s="2" t="s">
        <v>89</v>
      </c>
      <c r="G5589" s="3" t="s">
        <v>160</v>
      </c>
      <c r="H5589" s="3" t="s">
        <v>334</v>
      </c>
      <c r="I5589" s="1" t="s">
        <v>16</v>
      </c>
      <c r="J5589" t="s">
        <v>15</v>
      </c>
      <c r="K5589" s="8">
        <v>51152</v>
      </c>
      <c r="L5589">
        <v>-51152</v>
      </c>
      <c r="M5589" s="6">
        <v>-511.52000000000004</v>
      </c>
      <c r="N5589" t="str">
        <f t="shared" si="88"/>
        <v>52</v>
      </c>
    </row>
    <row r="5590" spans="1:14" ht="15" customHeight="1" x14ac:dyDescent="0.25">
      <c r="A5590" t="s">
        <v>14</v>
      </c>
      <c r="B5590">
        <v>0</v>
      </c>
      <c r="C5590">
        <v>7131</v>
      </c>
      <c r="D5590">
        <v>23</v>
      </c>
      <c r="E5590" s="1" t="s">
        <v>169</v>
      </c>
      <c r="F5590" s="2" t="s">
        <v>89</v>
      </c>
      <c r="G5590" s="3" t="s">
        <v>161</v>
      </c>
      <c r="H5590" s="3" t="s">
        <v>334</v>
      </c>
      <c r="I5590" s="1" t="s">
        <v>16</v>
      </c>
      <c r="J5590" t="s">
        <v>15</v>
      </c>
      <c r="K5590" s="8">
        <v>75575</v>
      </c>
      <c r="L5590">
        <v>-75575</v>
      </c>
      <c r="M5590" s="6">
        <v>-755.75</v>
      </c>
      <c r="N5590" t="str">
        <f t="shared" si="88"/>
        <v>52</v>
      </c>
    </row>
    <row r="5591" spans="1:14" ht="15" customHeight="1" x14ac:dyDescent="0.25">
      <c r="A5591" t="s">
        <v>14</v>
      </c>
      <c r="B5591">
        <v>0</v>
      </c>
      <c r="C5591">
        <v>7131</v>
      </c>
      <c r="D5591">
        <v>23</v>
      </c>
      <c r="E5591" s="1" t="s">
        <v>169</v>
      </c>
      <c r="F5591" s="2" t="s">
        <v>89</v>
      </c>
      <c r="G5591" s="3" t="s">
        <v>162</v>
      </c>
      <c r="H5591" s="3" t="s">
        <v>334</v>
      </c>
      <c r="I5591" s="1" t="s">
        <v>16</v>
      </c>
      <c r="J5591" t="s">
        <v>15</v>
      </c>
      <c r="K5591" s="8">
        <v>49769</v>
      </c>
      <c r="L5591">
        <v>-49769</v>
      </c>
      <c r="M5591" s="6">
        <v>-497.69</v>
      </c>
      <c r="N5591" t="str">
        <f t="shared" si="88"/>
        <v>52</v>
      </c>
    </row>
    <row r="5592" spans="1:14" ht="15" customHeight="1" x14ac:dyDescent="0.25">
      <c r="A5592" t="s">
        <v>14</v>
      </c>
      <c r="B5592">
        <v>0</v>
      </c>
      <c r="C5592">
        <v>7131</v>
      </c>
      <c r="D5592">
        <v>23</v>
      </c>
      <c r="E5592" s="1" t="s">
        <v>169</v>
      </c>
      <c r="F5592" s="2" t="s">
        <v>89</v>
      </c>
      <c r="G5592" s="3" t="s">
        <v>163</v>
      </c>
      <c r="H5592" s="3" t="s">
        <v>334</v>
      </c>
      <c r="I5592" s="1" t="s">
        <v>16</v>
      </c>
      <c r="J5592" t="s">
        <v>15</v>
      </c>
      <c r="K5592" s="8">
        <v>27650</v>
      </c>
      <c r="L5592">
        <v>-27650</v>
      </c>
      <c r="M5592" s="6">
        <v>-276.5</v>
      </c>
      <c r="N5592" t="str">
        <f t="shared" si="88"/>
        <v>52</v>
      </c>
    </row>
    <row r="5593" spans="1:14" ht="15" customHeight="1" x14ac:dyDescent="0.25">
      <c r="A5593" t="s">
        <v>14</v>
      </c>
      <c r="B5593">
        <v>0</v>
      </c>
      <c r="C5593">
        <v>7131</v>
      </c>
      <c r="D5593">
        <v>23</v>
      </c>
      <c r="E5593" s="1" t="s">
        <v>169</v>
      </c>
      <c r="F5593" s="2" t="s">
        <v>89</v>
      </c>
      <c r="G5593" s="3" t="s">
        <v>440</v>
      </c>
      <c r="H5593" s="3" t="s">
        <v>398</v>
      </c>
      <c r="I5593" s="1" t="s">
        <v>16</v>
      </c>
      <c r="J5593" t="s">
        <v>15</v>
      </c>
      <c r="K5593" s="8">
        <v>18000</v>
      </c>
      <c r="L5593">
        <v>-18000</v>
      </c>
      <c r="M5593" s="6">
        <v>-180</v>
      </c>
      <c r="N5593" t="str">
        <f t="shared" si="88"/>
        <v>17</v>
      </c>
    </row>
    <row r="5594" spans="1:14" ht="15" customHeight="1" x14ac:dyDescent="0.25">
      <c r="A5594" t="s">
        <v>14</v>
      </c>
      <c r="B5594">
        <v>0</v>
      </c>
      <c r="C5594">
        <v>7131</v>
      </c>
      <c r="D5594">
        <v>23</v>
      </c>
      <c r="E5594" s="1" t="s">
        <v>169</v>
      </c>
      <c r="F5594" s="2" t="s">
        <v>89</v>
      </c>
      <c r="G5594" s="3" t="s">
        <v>440</v>
      </c>
      <c r="H5594" s="3" t="s">
        <v>389</v>
      </c>
      <c r="I5594" s="1" t="s">
        <v>16</v>
      </c>
      <c r="J5594" t="s">
        <v>15</v>
      </c>
      <c r="K5594" s="8">
        <v>6150</v>
      </c>
      <c r="L5594">
        <v>-6150</v>
      </c>
      <c r="M5594" s="6">
        <v>-61.5</v>
      </c>
      <c r="N5594" t="str">
        <f t="shared" si="88"/>
        <v>17</v>
      </c>
    </row>
    <row r="5595" spans="1:14" ht="15" customHeight="1" x14ac:dyDescent="0.25">
      <c r="A5595" t="s">
        <v>14</v>
      </c>
      <c r="B5595">
        <v>0</v>
      </c>
      <c r="C5595">
        <v>7131</v>
      </c>
      <c r="D5595">
        <v>23</v>
      </c>
      <c r="E5595" s="1" t="s">
        <v>169</v>
      </c>
      <c r="F5595" s="2" t="s">
        <v>89</v>
      </c>
      <c r="G5595" s="3" t="s">
        <v>440</v>
      </c>
      <c r="H5595" s="3" t="s">
        <v>334</v>
      </c>
      <c r="I5595" s="1" t="s">
        <v>16</v>
      </c>
      <c r="J5595" t="s">
        <v>15</v>
      </c>
      <c r="K5595" s="8">
        <v>737</v>
      </c>
      <c r="L5595">
        <v>-737</v>
      </c>
      <c r="M5595" s="6">
        <v>-7.37</v>
      </c>
      <c r="N5595" t="str">
        <f t="shared" si="88"/>
        <v>52</v>
      </c>
    </row>
    <row r="5596" spans="1:14" ht="15" customHeight="1" x14ac:dyDescent="0.25">
      <c r="A5596" t="s">
        <v>14</v>
      </c>
      <c r="B5596">
        <v>0</v>
      </c>
      <c r="C5596">
        <v>7131</v>
      </c>
      <c r="D5596">
        <v>23</v>
      </c>
      <c r="E5596" s="1" t="s">
        <v>169</v>
      </c>
      <c r="F5596" s="2" t="s">
        <v>89</v>
      </c>
      <c r="G5596" s="3" t="s">
        <v>422</v>
      </c>
      <c r="H5596" s="3" t="s">
        <v>71</v>
      </c>
      <c r="I5596" s="1" t="s">
        <v>16</v>
      </c>
      <c r="J5596" t="s">
        <v>15</v>
      </c>
      <c r="K5596" s="8">
        <v>7893</v>
      </c>
      <c r="L5596">
        <v>7893</v>
      </c>
      <c r="M5596" s="6">
        <v>78.930000000000007</v>
      </c>
      <c r="N5596" t="str">
        <f t="shared" si="88"/>
        <v>05</v>
      </c>
    </row>
    <row r="5597" spans="1:14" ht="15" customHeight="1" x14ac:dyDescent="0.25">
      <c r="A5597" t="s">
        <v>14</v>
      </c>
      <c r="B5597">
        <v>0</v>
      </c>
      <c r="C5597">
        <v>7131</v>
      </c>
      <c r="D5597">
        <v>23</v>
      </c>
      <c r="E5597" s="1" t="s">
        <v>169</v>
      </c>
      <c r="F5597" s="2" t="s">
        <v>89</v>
      </c>
      <c r="G5597" s="3" t="s">
        <v>422</v>
      </c>
      <c r="H5597" s="3" t="s">
        <v>73</v>
      </c>
      <c r="I5597" s="1" t="s">
        <v>16</v>
      </c>
      <c r="J5597" t="s">
        <v>15</v>
      </c>
      <c r="K5597" s="8">
        <v>30243</v>
      </c>
      <c r="L5597">
        <v>30243</v>
      </c>
      <c r="M5597" s="6">
        <v>302.43</v>
      </c>
      <c r="N5597" t="str">
        <f t="shared" si="88"/>
        <v>06</v>
      </c>
    </row>
    <row r="5598" spans="1:14" ht="15" customHeight="1" x14ac:dyDescent="0.25">
      <c r="A5598" t="s">
        <v>14</v>
      </c>
      <c r="B5598">
        <v>0</v>
      </c>
      <c r="C5598">
        <v>7131</v>
      </c>
      <c r="D5598">
        <v>23</v>
      </c>
      <c r="E5598" s="1" t="s">
        <v>169</v>
      </c>
      <c r="F5598" s="2" t="s">
        <v>89</v>
      </c>
      <c r="G5598" s="3" t="s">
        <v>422</v>
      </c>
      <c r="H5598" s="3" t="s">
        <v>396</v>
      </c>
      <c r="I5598" s="1" t="s">
        <v>16</v>
      </c>
      <c r="J5598" t="s">
        <v>15</v>
      </c>
      <c r="K5598" s="8">
        <v>500</v>
      </c>
      <c r="L5598">
        <v>-500</v>
      </c>
      <c r="M5598" s="6">
        <v>-5</v>
      </c>
      <c r="N5598" t="str">
        <f t="shared" si="88"/>
        <v>17</v>
      </c>
    </row>
    <row r="5599" spans="1:14" ht="15" customHeight="1" x14ac:dyDescent="0.25">
      <c r="A5599" t="s">
        <v>14</v>
      </c>
      <c r="B5599">
        <v>0</v>
      </c>
      <c r="C5599">
        <v>7131</v>
      </c>
      <c r="D5599">
        <v>23</v>
      </c>
      <c r="E5599" s="1" t="s">
        <v>169</v>
      </c>
      <c r="F5599" s="2" t="s">
        <v>89</v>
      </c>
      <c r="G5599" s="3" t="s">
        <v>422</v>
      </c>
      <c r="H5599" s="3" t="s">
        <v>398</v>
      </c>
      <c r="I5599" s="1" t="s">
        <v>16</v>
      </c>
      <c r="J5599" t="s">
        <v>15</v>
      </c>
      <c r="K5599" s="8">
        <v>800</v>
      </c>
      <c r="L5599">
        <v>-800</v>
      </c>
      <c r="M5599" s="6">
        <v>-8</v>
      </c>
      <c r="N5599" t="str">
        <f t="shared" si="88"/>
        <v>17</v>
      </c>
    </row>
    <row r="5600" spans="1:14" ht="15" customHeight="1" x14ac:dyDescent="0.25">
      <c r="A5600" t="s">
        <v>14</v>
      </c>
      <c r="B5600">
        <v>0</v>
      </c>
      <c r="C5600">
        <v>7131</v>
      </c>
      <c r="D5600">
        <v>23</v>
      </c>
      <c r="E5600" s="1" t="s">
        <v>169</v>
      </c>
      <c r="F5600" s="2" t="s">
        <v>89</v>
      </c>
      <c r="G5600" s="3" t="s">
        <v>422</v>
      </c>
      <c r="H5600" s="3" t="s">
        <v>389</v>
      </c>
      <c r="I5600" s="1" t="s">
        <v>16</v>
      </c>
      <c r="J5600" t="s">
        <v>15</v>
      </c>
      <c r="K5600" s="8">
        <v>114606</v>
      </c>
      <c r="L5600">
        <v>-114606</v>
      </c>
      <c r="M5600" s="6">
        <v>-1146.06</v>
      </c>
      <c r="N5600" t="str">
        <f t="shared" si="88"/>
        <v>17</v>
      </c>
    </row>
    <row r="5601" spans="1:14" ht="15" customHeight="1" x14ac:dyDescent="0.25">
      <c r="A5601" t="s">
        <v>14</v>
      </c>
      <c r="B5601">
        <v>0</v>
      </c>
      <c r="C5601">
        <v>7131</v>
      </c>
      <c r="D5601">
        <v>23</v>
      </c>
      <c r="E5601" s="1" t="s">
        <v>169</v>
      </c>
      <c r="F5601" s="2" t="s">
        <v>89</v>
      </c>
      <c r="G5601" s="3" t="s">
        <v>418</v>
      </c>
      <c r="H5601" s="3" t="s">
        <v>334</v>
      </c>
      <c r="I5601" s="1" t="s">
        <v>16</v>
      </c>
      <c r="J5601" t="s">
        <v>15</v>
      </c>
      <c r="K5601" s="8">
        <v>4275</v>
      </c>
      <c r="L5601">
        <v>-4275</v>
      </c>
      <c r="M5601" s="6">
        <v>-42.75</v>
      </c>
      <c r="N5601" t="str">
        <f t="shared" si="88"/>
        <v>52</v>
      </c>
    </row>
    <row r="5602" spans="1:14" ht="15" customHeight="1" x14ac:dyDescent="0.25">
      <c r="A5602" t="s">
        <v>14</v>
      </c>
      <c r="B5602">
        <v>0</v>
      </c>
      <c r="C5602">
        <v>7131</v>
      </c>
      <c r="D5602">
        <v>23</v>
      </c>
      <c r="E5602" s="1" t="s">
        <v>169</v>
      </c>
      <c r="F5602" s="2" t="s">
        <v>89</v>
      </c>
      <c r="G5602" s="3" t="s">
        <v>433</v>
      </c>
      <c r="H5602" s="3" t="s">
        <v>389</v>
      </c>
      <c r="I5602" s="1" t="s">
        <v>16</v>
      </c>
      <c r="J5602" t="s">
        <v>15</v>
      </c>
      <c r="K5602" s="8">
        <v>1500</v>
      </c>
      <c r="L5602">
        <v>-1500</v>
      </c>
      <c r="M5602" s="6">
        <v>-15</v>
      </c>
      <c r="N5602" t="str">
        <f t="shared" si="88"/>
        <v>17</v>
      </c>
    </row>
    <row r="5603" spans="1:14" ht="15" customHeight="1" x14ac:dyDescent="0.25">
      <c r="A5603" t="s">
        <v>14</v>
      </c>
      <c r="B5603">
        <v>0</v>
      </c>
      <c r="C5603">
        <v>7131</v>
      </c>
      <c r="D5603">
        <v>23</v>
      </c>
      <c r="E5603" s="1" t="s">
        <v>169</v>
      </c>
      <c r="F5603" s="2" t="s">
        <v>89</v>
      </c>
      <c r="G5603" s="3" t="s">
        <v>392</v>
      </c>
      <c r="H5603" s="3" t="s">
        <v>71</v>
      </c>
      <c r="I5603" s="1" t="s">
        <v>16</v>
      </c>
      <c r="J5603" t="s">
        <v>15</v>
      </c>
      <c r="K5603" s="8">
        <v>235500</v>
      </c>
      <c r="L5603">
        <v>235500</v>
      </c>
      <c r="M5603" s="6">
        <v>2355</v>
      </c>
      <c r="N5603" t="str">
        <f t="shared" si="88"/>
        <v>05</v>
      </c>
    </row>
    <row r="5604" spans="1:14" ht="15" customHeight="1" x14ac:dyDescent="0.25">
      <c r="A5604" t="s">
        <v>14</v>
      </c>
      <c r="B5604">
        <v>0</v>
      </c>
      <c r="C5604">
        <v>7131</v>
      </c>
      <c r="D5604">
        <v>23</v>
      </c>
      <c r="E5604" s="1" t="s">
        <v>169</v>
      </c>
      <c r="F5604" s="2" t="s">
        <v>89</v>
      </c>
      <c r="G5604" s="3" t="s">
        <v>392</v>
      </c>
      <c r="H5604" s="3" t="s">
        <v>114</v>
      </c>
      <c r="I5604" s="1" t="s">
        <v>16</v>
      </c>
      <c r="J5604" t="s">
        <v>15</v>
      </c>
      <c r="K5604" s="8">
        <v>408656</v>
      </c>
      <c r="L5604">
        <v>408656</v>
      </c>
      <c r="M5604" s="6">
        <v>4086.56</v>
      </c>
      <c r="N5604" t="str">
        <f t="shared" si="88"/>
        <v>05</v>
      </c>
    </row>
    <row r="5605" spans="1:14" ht="15" customHeight="1" x14ac:dyDescent="0.25">
      <c r="A5605" t="s">
        <v>14</v>
      </c>
      <c r="B5605">
        <v>0</v>
      </c>
      <c r="C5605">
        <v>7131</v>
      </c>
      <c r="D5605">
        <v>23</v>
      </c>
      <c r="E5605" s="1" t="s">
        <v>169</v>
      </c>
      <c r="F5605" s="2" t="s">
        <v>89</v>
      </c>
      <c r="G5605" s="3" t="s">
        <v>392</v>
      </c>
      <c r="H5605" s="3" t="s">
        <v>73</v>
      </c>
      <c r="I5605" s="1" t="s">
        <v>16</v>
      </c>
      <c r="J5605" t="s">
        <v>15</v>
      </c>
      <c r="K5605" s="8">
        <v>1927929</v>
      </c>
      <c r="L5605">
        <v>1927929</v>
      </c>
      <c r="M5605" s="6">
        <v>19279.29</v>
      </c>
      <c r="N5605" t="str">
        <f t="shared" si="88"/>
        <v>06</v>
      </c>
    </row>
    <row r="5606" spans="1:14" ht="15" customHeight="1" x14ac:dyDescent="0.25">
      <c r="A5606" t="s">
        <v>14</v>
      </c>
      <c r="B5606">
        <v>0</v>
      </c>
      <c r="C5606">
        <v>7131</v>
      </c>
      <c r="D5606">
        <v>23</v>
      </c>
      <c r="E5606" s="1" t="s">
        <v>169</v>
      </c>
      <c r="F5606" s="2" t="s">
        <v>89</v>
      </c>
      <c r="G5606" s="3" t="s">
        <v>392</v>
      </c>
      <c r="H5606" s="3" t="s">
        <v>122</v>
      </c>
      <c r="I5606" s="1" t="s">
        <v>16</v>
      </c>
      <c r="J5606" t="s">
        <v>15</v>
      </c>
      <c r="K5606" s="8">
        <v>135235</v>
      </c>
      <c r="L5606">
        <v>135235</v>
      </c>
      <c r="M5606" s="6">
        <v>1352.3500000000001</v>
      </c>
      <c r="N5606" t="str">
        <f t="shared" si="88"/>
        <v>08</v>
      </c>
    </row>
    <row r="5607" spans="1:14" ht="15" customHeight="1" x14ac:dyDescent="0.25">
      <c r="A5607" t="s">
        <v>14</v>
      </c>
      <c r="B5607">
        <v>0</v>
      </c>
      <c r="C5607">
        <v>7131</v>
      </c>
      <c r="D5607">
        <v>23</v>
      </c>
      <c r="E5607" s="1" t="s">
        <v>169</v>
      </c>
      <c r="F5607" s="2" t="s">
        <v>89</v>
      </c>
      <c r="G5607" s="3" t="s">
        <v>392</v>
      </c>
      <c r="H5607" s="3" t="s">
        <v>176</v>
      </c>
      <c r="I5607" s="1" t="s">
        <v>16</v>
      </c>
      <c r="J5607" t="s">
        <v>15</v>
      </c>
      <c r="K5607" s="8">
        <v>296983</v>
      </c>
      <c r="L5607">
        <v>296983</v>
      </c>
      <c r="M5607" s="6">
        <v>2969.83</v>
      </c>
      <c r="N5607" t="str">
        <f t="shared" si="88"/>
        <v>08</v>
      </c>
    </row>
    <row r="5608" spans="1:14" ht="15" customHeight="1" x14ac:dyDescent="0.25">
      <c r="A5608" t="s">
        <v>14</v>
      </c>
      <c r="B5608">
        <v>0</v>
      </c>
      <c r="C5608">
        <v>7131</v>
      </c>
      <c r="D5608">
        <v>23</v>
      </c>
      <c r="E5608" s="1" t="s">
        <v>169</v>
      </c>
      <c r="F5608" s="2" t="s">
        <v>89</v>
      </c>
      <c r="G5608" s="3" t="s">
        <v>392</v>
      </c>
      <c r="H5608" s="3" t="s">
        <v>396</v>
      </c>
      <c r="I5608" s="1" t="s">
        <v>16</v>
      </c>
      <c r="J5608" t="s">
        <v>15</v>
      </c>
      <c r="K5608" s="8">
        <v>1000</v>
      </c>
      <c r="L5608">
        <v>-1000</v>
      </c>
      <c r="M5608" s="6">
        <v>-10</v>
      </c>
      <c r="N5608" t="str">
        <f t="shared" si="88"/>
        <v>17</v>
      </c>
    </row>
    <row r="5609" spans="1:14" ht="15" customHeight="1" x14ac:dyDescent="0.25">
      <c r="A5609" t="s">
        <v>14</v>
      </c>
      <c r="B5609">
        <v>0</v>
      </c>
      <c r="C5609">
        <v>7131</v>
      </c>
      <c r="D5609">
        <v>23</v>
      </c>
      <c r="E5609" s="1" t="s">
        <v>169</v>
      </c>
      <c r="F5609" s="2" t="s">
        <v>89</v>
      </c>
      <c r="G5609" s="3" t="s">
        <v>392</v>
      </c>
      <c r="H5609" s="3" t="s">
        <v>393</v>
      </c>
      <c r="I5609" s="1" t="s">
        <v>16</v>
      </c>
      <c r="J5609" t="s">
        <v>15</v>
      </c>
      <c r="K5609" s="8">
        <v>1333200</v>
      </c>
      <c r="L5609">
        <v>-1333200</v>
      </c>
      <c r="M5609" s="6">
        <v>-13332</v>
      </c>
      <c r="N5609" t="str">
        <f t="shared" si="88"/>
        <v>17</v>
      </c>
    </row>
    <row r="5610" spans="1:14" ht="15" customHeight="1" x14ac:dyDescent="0.25">
      <c r="A5610" t="s">
        <v>14</v>
      </c>
      <c r="B5610">
        <v>0</v>
      </c>
      <c r="C5610">
        <v>7131</v>
      </c>
      <c r="D5610">
        <v>23</v>
      </c>
      <c r="E5610" s="1" t="s">
        <v>169</v>
      </c>
      <c r="F5610" s="2" t="s">
        <v>89</v>
      </c>
      <c r="G5610" s="3" t="s">
        <v>392</v>
      </c>
      <c r="H5610" s="3" t="s">
        <v>389</v>
      </c>
      <c r="I5610" s="1" t="s">
        <v>16</v>
      </c>
      <c r="J5610" t="s">
        <v>15</v>
      </c>
      <c r="K5610" s="8">
        <v>2761506</v>
      </c>
      <c r="L5610">
        <v>-2761506</v>
      </c>
      <c r="M5610" s="6">
        <v>-27615.06</v>
      </c>
      <c r="N5610" t="str">
        <f t="shared" si="88"/>
        <v>17</v>
      </c>
    </row>
    <row r="5611" spans="1:14" ht="15" customHeight="1" x14ac:dyDescent="0.25">
      <c r="A5611" t="s">
        <v>14</v>
      </c>
      <c r="B5611">
        <v>0</v>
      </c>
      <c r="C5611">
        <v>7131</v>
      </c>
      <c r="D5611">
        <v>23</v>
      </c>
      <c r="E5611" s="1" t="s">
        <v>169</v>
      </c>
      <c r="F5611" s="2" t="s">
        <v>89</v>
      </c>
      <c r="G5611" s="3" t="s">
        <v>319</v>
      </c>
      <c r="H5611" s="3" t="s">
        <v>396</v>
      </c>
      <c r="I5611" s="1" t="s">
        <v>16</v>
      </c>
      <c r="J5611" t="s">
        <v>15</v>
      </c>
      <c r="K5611" s="8">
        <v>172204</v>
      </c>
      <c r="L5611">
        <v>-172204</v>
      </c>
      <c r="M5611" s="6">
        <v>-1722.04</v>
      </c>
      <c r="N5611" t="str">
        <f t="shared" si="88"/>
        <v>17</v>
      </c>
    </row>
    <row r="5612" spans="1:14" ht="15" customHeight="1" x14ac:dyDescent="0.25">
      <c r="A5612" t="s">
        <v>14</v>
      </c>
      <c r="B5612">
        <v>0</v>
      </c>
      <c r="C5612">
        <v>7131</v>
      </c>
      <c r="D5612">
        <v>23</v>
      </c>
      <c r="E5612" s="1" t="s">
        <v>169</v>
      </c>
      <c r="F5612" s="2" t="s">
        <v>89</v>
      </c>
      <c r="G5612" s="3" t="s">
        <v>319</v>
      </c>
      <c r="H5612" s="3" t="s">
        <v>334</v>
      </c>
      <c r="I5612" s="1" t="s">
        <v>16</v>
      </c>
      <c r="J5612" t="s">
        <v>15</v>
      </c>
      <c r="K5612" s="8">
        <v>49685</v>
      </c>
      <c r="L5612">
        <v>-49685</v>
      </c>
      <c r="M5612" s="6">
        <v>-496.85</v>
      </c>
      <c r="N5612" t="str">
        <f t="shared" si="88"/>
        <v>52</v>
      </c>
    </row>
    <row r="5613" spans="1:14" ht="15" customHeight="1" x14ac:dyDescent="0.25">
      <c r="A5613" t="s">
        <v>14</v>
      </c>
      <c r="B5613">
        <v>0</v>
      </c>
      <c r="C5613">
        <v>7131</v>
      </c>
      <c r="D5613">
        <v>23</v>
      </c>
      <c r="E5613" s="1" t="s">
        <v>169</v>
      </c>
      <c r="F5613" s="2" t="s">
        <v>89</v>
      </c>
      <c r="G5613" s="3" t="s">
        <v>427</v>
      </c>
      <c r="H5613" s="3" t="s">
        <v>71</v>
      </c>
      <c r="I5613" s="1" t="s">
        <v>16</v>
      </c>
      <c r="J5613" t="s">
        <v>15</v>
      </c>
      <c r="K5613" s="8">
        <v>162400</v>
      </c>
      <c r="L5613">
        <v>162400</v>
      </c>
      <c r="M5613" s="6">
        <v>1624</v>
      </c>
      <c r="N5613" t="str">
        <f t="shared" si="88"/>
        <v>05</v>
      </c>
    </row>
    <row r="5614" spans="1:14" ht="15" customHeight="1" x14ac:dyDescent="0.25">
      <c r="A5614" t="s">
        <v>14</v>
      </c>
      <c r="B5614">
        <v>0</v>
      </c>
      <c r="C5614">
        <v>7131</v>
      </c>
      <c r="D5614">
        <v>23</v>
      </c>
      <c r="E5614" s="1" t="s">
        <v>169</v>
      </c>
      <c r="F5614" s="2" t="s">
        <v>89</v>
      </c>
      <c r="G5614" s="3" t="s">
        <v>427</v>
      </c>
      <c r="H5614" s="3" t="s">
        <v>396</v>
      </c>
      <c r="I5614" s="1" t="s">
        <v>16</v>
      </c>
      <c r="J5614" t="s">
        <v>15</v>
      </c>
      <c r="K5614" s="8">
        <v>916376</v>
      </c>
      <c r="L5614">
        <v>-916376</v>
      </c>
      <c r="M5614" s="6">
        <v>-9163.76</v>
      </c>
      <c r="N5614" t="str">
        <f t="shared" si="88"/>
        <v>17</v>
      </c>
    </row>
    <row r="5615" spans="1:14" ht="15" customHeight="1" x14ac:dyDescent="0.25">
      <c r="A5615" t="s">
        <v>14</v>
      </c>
      <c r="B5615">
        <v>0</v>
      </c>
      <c r="C5615">
        <v>7131</v>
      </c>
      <c r="D5615">
        <v>23</v>
      </c>
      <c r="E5615" s="1" t="s">
        <v>169</v>
      </c>
      <c r="F5615" s="2" t="s">
        <v>89</v>
      </c>
      <c r="G5615" s="3" t="s">
        <v>427</v>
      </c>
      <c r="H5615" s="3" t="s">
        <v>334</v>
      </c>
      <c r="I5615" s="1" t="s">
        <v>16</v>
      </c>
      <c r="J5615" t="s">
        <v>15</v>
      </c>
      <c r="K5615" s="8">
        <v>250859</v>
      </c>
      <c r="L5615">
        <v>-250859</v>
      </c>
      <c r="M5615" s="6">
        <v>-2508.59</v>
      </c>
      <c r="N5615" t="str">
        <f t="shared" si="88"/>
        <v>52</v>
      </c>
    </row>
    <row r="5616" spans="1:14" ht="15" customHeight="1" x14ac:dyDescent="0.25">
      <c r="A5616" t="s">
        <v>14</v>
      </c>
      <c r="B5616">
        <v>0</v>
      </c>
      <c r="C5616">
        <v>7131</v>
      </c>
      <c r="D5616">
        <v>23</v>
      </c>
      <c r="E5616" s="1" t="s">
        <v>169</v>
      </c>
      <c r="F5616" s="2" t="s">
        <v>89</v>
      </c>
      <c r="G5616" s="3" t="s">
        <v>397</v>
      </c>
      <c r="H5616" s="3" t="s">
        <v>396</v>
      </c>
      <c r="I5616" s="1" t="s">
        <v>16</v>
      </c>
      <c r="J5616" t="s">
        <v>15</v>
      </c>
      <c r="K5616" s="8">
        <v>4427</v>
      </c>
      <c r="L5616">
        <v>-4427</v>
      </c>
      <c r="M5616" s="6">
        <v>-44.27</v>
      </c>
      <c r="N5616" t="str">
        <f t="shared" si="88"/>
        <v>17</v>
      </c>
    </row>
    <row r="5617" spans="1:14" ht="15" customHeight="1" x14ac:dyDescent="0.25">
      <c r="A5617" t="s">
        <v>14</v>
      </c>
      <c r="B5617">
        <v>0</v>
      </c>
      <c r="C5617">
        <v>7131</v>
      </c>
      <c r="D5617">
        <v>23</v>
      </c>
      <c r="E5617" s="1" t="s">
        <v>169</v>
      </c>
      <c r="F5617" s="2" t="s">
        <v>89</v>
      </c>
      <c r="G5617" s="3" t="s">
        <v>397</v>
      </c>
      <c r="H5617" s="3" t="s">
        <v>398</v>
      </c>
      <c r="I5617" s="1" t="s">
        <v>16</v>
      </c>
      <c r="J5617" t="s">
        <v>15</v>
      </c>
      <c r="K5617" s="8">
        <v>50718</v>
      </c>
      <c r="L5617">
        <v>-50718</v>
      </c>
      <c r="M5617" s="6">
        <v>-507.18</v>
      </c>
      <c r="N5617" t="str">
        <f t="shared" si="88"/>
        <v>17</v>
      </c>
    </row>
    <row r="5618" spans="1:14" ht="15" customHeight="1" x14ac:dyDescent="0.25">
      <c r="A5618" t="s">
        <v>14</v>
      </c>
      <c r="B5618">
        <v>0</v>
      </c>
      <c r="C5618">
        <v>7131</v>
      </c>
      <c r="D5618">
        <v>23</v>
      </c>
      <c r="E5618" s="1" t="s">
        <v>169</v>
      </c>
      <c r="F5618" s="2" t="s">
        <v>89</v>
      </c>
      <c r="G5618" s="3" t="s">
        <v>402</v>
      </c>
      <c r="H5618" s="3" t="s">
        <v>398</v>
      </c>
      <c r="I5618" s="1" t="s">
        <v>16</v>
      </c>
      <c r="J5618" t="s">
        <v>15</v>
      </c>
      <c r="K5618" s="8">
        <v>1200</v>
      </c>
      <c r="L5618">
        <v>-1200</v>
      </c>
      <c r="M5618" s="6">
        <v>-12</v>
      </c>
      <c r="N5618" t="str">
        <f t="shared" si="88"/>
        <v>17</v>
      </c>
    </row>
    <row r="5619" spans="1:14" ht="15" customHeight="1" x14ac:dyDescent="0.25">
      <c r="A5619" t="s">
        <v>14</v>
      </c>
      <c r="B5619">
        <v>0</v>
      </c>
      <c r="C5619">
        <v>7131</v>
      </c>
      <c r="D5619">
        <v>23</v>
      </c>
      <c r="E5619" s="1" t="s">
        <v>169</v>
      </c>
      <c r="F5619" s="2" t="s">
        <v>89</v>
      </c>
      <c r="G5619" s="3" t="s">
        <v>402</v>
      </c>
      <c r="H5619" s="3" t="s">
        <v>389</v>
      </c>
      <c r="I5619" s="1" t="s">
        <v>16</v>
      </c>
      <c r="J5619" t="s">
        <v>15</v>
      </c>
      <c r="K5619" s="8">
        <v>12000</v>
      </c>
      <c r="L5619">
        <v>-12000</v>
      </c>
      <c r="M5619" s="6">
        <v>-120</v>
      </c>
      <c r="N5619" t="str">
        <f t="shared" si="88"/>
        <v>17</v>
      </c>
    </row>
    <row r="5620" spans="1:14" ht="15" customHeight="1" x14ac:dyDescent="0.25">
      <c r="A5620" t="s">
        <v>14</v>
      </c>
      <c r="B5620">
        <v>0</v>
      </c>
      <c r="C5620">
        <v>7131</v>
      </c>
      <c r="D5620">
        <v>23</v>
      </c>
      <c r="E5620" s="1" t="s">
        <v>169</v>
      </c>
      <c r="F5620" s="2" t="s">
        <v>89</v>
      </c>
      <c r="G5620" s="3" t="s">
        <v>408</v>
      </c>
      <c r="H5620" s="3" t="s">
        <v>396</v>
      </c>
      <c r="I5620" s="1" t="s">
        <v>16</v>
      </c>
      <c r="J5620" t="s">
        <v>15</v>
      </c>
      <c r="K5620" s="8">
        <v>29000</v>
      </c>
      <c r="L5620">
        <v>-29000</v>
      </c>
      <c r="M5620" s="6">
        <v>-290</v>
      </c>
      <c r="N5620" t="str">
        <f t="shared" si="88"/>
        <v>17</v>
      </c>
    </row>
    <row r="5621" spans="1:14" ht="15" customHeight="1" x14ac:dyDescent="0.25">
      <c r="A5621" t="s">
        <v>14</v>
      </c>
      <c r="B5621">
        <v>0</v>
      </c>
      <c r="C5621">
        <v>7131</v>
      </c>
      <c r="D5621">
        <v>23</v>
      </c>
      <c r="E5621" s="1" t="s">
        <v>169</v>
      </c>
      <c r="F5621" s="2" t="s">
        <v>89</v>
      </c>
      <c r="G5621" s="3" t="s">
        <v>435</v>
      </c>
      <c r="H5621" s="3" t="s">
        <v>73</v>
      </c>
      <c r="I5621" s="1" t="s">
        <v>16</v>
      </c>
      <c r="J5621" t="s">
        <v>15</v>
      </c>
      <c r="K5621" s="8">
        <v>31170</v>
      </c>
      <c r="L5621">
        <v>31170</v>
      </c>
      <c r="M5621" s="6">
        <v>311.7</v>
      </c>
      <c r="N5621" t="str">
        <f t="shared" si="88"/>
        <v>06</v>
      </c>
    </row>
    <row r="5622" spans="1:14" ht="15" customHeight="1" x14ac:dyDescent="0.25">
      <c r="A5622" t="s">
        <v>14</v>
      </c>
      <c r="B5622">
        <v>0</v>
      </c>
      <c r="C5622">
        <v>7131</v>
      </c>
      <c r="D5622">
        <v>23</v>
      </c>
      <c r="E5622" s="1" t="s">
        <v>169</v>
      </c>
      <c r="F5622" s="2" t="s">
        <v>89</v>
      </c>
      <c r="G5622" s="3" t="s">
        <v>435</v>
      </c>
      <c r="H5622" s="3" t="s">
        <v>393</v>
      </c>
      <c r="I5622" s="1" t="s">
        <v>16</v>
      </c>
      <c r="J5622" t="s">
        <v>15</v>
      </c>
      <c r="K5622" s="8">
        <v>50000</v>
      </c>
      <c r="L5622">
        <v>-50000</v>
      </c>
      <c r="M5622" s="6">
        <v>-500</v>
      </c>
      <c r="N5622" t="str">
        <f t="shared" si="88"/>
        <v>17</v>
      </c>
    </row>
    <row r="5623" spans="1:14" ht="15" customHeight="1" x14ac:dyDescent="0.25">
      <c r="A5623" t="s">
        <v>14</v>
      </c>
      <c r="B5623">
        <v>0</v>
      </c>
      <c r="C5623">
        <v>7131</v>
      </c>
      <c r="D5623">
        <v>23</v>
      </c>
      <c r="E5623" s="1" t="s">
        <v>169</v>
      </c>
      <c r="F5623" s="2" t="s">
        <v>89</v>
      </c>
      <c r="G5623" s="3" t="s">
        <v>441</v>
      </c>
      <c r="H5623" s="3" t="s">
        <v>73</v>
      </c>
      <c r="I5623" s="1" t="s">
        <v>16</v>
      </c>
      <c r="J5623" t="s">
        <v>15</v>
      </c>
      <c r="K5623" s="8">
        <v>198501</v>
      </c>
      <c r="L5623">
        <v>198501</v>
      </c>
      <c r="M5623" s="6">
        <v>1985.01</v>
      </c>
      <c r="N5623" t="str">
        <f t="shared" si="88"/>
        <v>06</v>
      </c>
    </row>
    <row r="5624" spans="1:14" ht="15" customHeight="1" x14ac:dyDescent="0.25">
      <c r="A5624" t="s">
        <v>14</v>
      </c>
      <c r="B5624">
        <v>0</v>
      </c>
      <c r="C5624">
        <v>7131</v>
      </c>
      <c r="D5624">
        <v>23</v>
      </c>
      <c r="E5624" s="1" t="s">
        <v>169</v>
      </c>
      <c r="F5624" s="2" t="s">
        <v>89</v>
      </c>
      <c r="G5624" s="3" t="s">
        <v>441</v>
      </c>
      <c r="H5624" s="3" t="s">
        <v>389</v>
      </c>
      <c r="I5624" s="1" t="s">
        <v>16</v>
      </c>
      <c r="J5624" t="s">
        <v>15</v>
      </c>
      <c r="K5624" s="8">
        <v>34600</v>
      </c>
      <c r="L5624">
        <v>-34600</v>
      </c>
      <c r="M5624" s="6">
        <v>-346</v>
      </c>
      <c r="N5624" t="str">
        <f t="shared" si="88"/>
        <v>17</v>
      </c>
    </row>
    <row r="5625" spans="1:14" ht="15" customHeight="1" x14ac:dyDescent="0.25">
      <c r="A5625" t="s">
        <v>14</v>
      </c>
      <c r="B5625">
        <v>0</v>
      </c>
      <c r="C5625">
        <v>7131</v>
      </c>
      <c r="D5625">
        <v>23</v>
      </c>
      <c r="E5625" s="1" t="s">
        <v>169</v>
      </c>
      <c r="F5625" s="2" t="s">
        <v>89</v>
      </c>
      <c r="G5625" s="3" t="s">
        <v>428</v>
      </c>
      <c r="H5625" s="3" t="s">
        <v>396</v>
      </c>
      <c r="I5625" s="1" t="s">
        <v>16</v>
      </c>
      <c r="J5625" t="s">
        <v>15</v>
      </c>
      <c r="K5625" s="8">
        <v>2000</v>
      </c>
      <c r="L5625">
        <v>-2000</v>
      </c>
      <c r="M5625" s="6">
        <v>-20</v>
      </c>
      <c r="N5625" t="str">
        <f t="shared" si="88"/>
        <v>17</v>
      </c>
    </row>
    <row r="5626" spans="1:14" ht="15" customHeight="1" x14ac:dyDescent="0.25">
      <c r="A5626" t="s">
        <v>14</v>
      </c>
      <c r="B5626">
        <v>0</v>
      </c>
      <c r="C5626">
        <v>7131</v>
      </c>
      <c r="D5626">
        <v>23</v>
      </c>
      <c r="E5626" s="1" t="s">
        <v>169</v>
      </c>
      <c r="F5626" s="2" t="s">
        <v>89</v>
      </c>
      <c r="G5626" s="3" t="s">
        <v>400</v>
      </c>
      <c r="H5626" s="3" t="s">
        <v>389</v>
      </c>
      <c r="I5626" s="1" t="s">
        <v>16</v>
      </c>
      <c r="J5626" t="s">
        <v>15</v>
      </c>
      <c r="K5626" s="8">
        <v>33800</v>
      </c>
      <c r="L5626">
        <v>-33800</v>
      </c>
      <c r="M5626" s="6">
        <v>-338</v>
      </c>
      <c r="N5626" t="str">
        <f t="shared" si="88"/>
        <v>17</v>
      </c>
    </row>
    <row r="5627" spans="1:14" ht="15" customHeight="1" x14ac:dyDescent="0.25">
      <c r="A5627" t="s">
        <v>14</v>
      </c>
      <c r="B5627">
        <v>0</v>
      </c>
      <c r="C5627">
        <v>7131</v>
      </c>
      <c r="D5627">
        <v>23</v>
      </c>
      <c r="E5627" s="1" t="s">
        <v>169</v>
      </c>
      <c r="F5627" s="2" t="s">
        <v>89</v>
      </c>
      <c r="G5627" s="3" t="s">
        <v>403</v>
      </c>
      <c r="H5627" s="3" t="s">
        <v>73</v>
      </c>
      <c r="I5627" s="1" t="s">
        <v>16</v>
      </c>
      <c r="J5627" t="s">
        <v>15</v>
      </c>
      <c r="K5627" s="8">
        <v>13183</v>
      </c>
      <c r="L5627">
        <v>13183</v>
      </c>
      <c r="M5627" s="6">
        <v>131.83000000000001</v>
      </c>
      <c r="N5627" t="str">
        <f t="shared" si="88"/>
        <v>06</v>
      </c>
    </row>
    <row r="5628" spans="1:14" ht="15" customHeight="1" x14ac:dyDescent="0.25">
      <c r="A5628" t="s">
        <v>14</v>
      </c>
      <c r="B5628">
        <v>0</v>
      </c>
      <c r="C5628">
        <v>7131</v>
      </c>
      <c r="D5628">
        <v>23</v>
      </c>
      <c r="E5628" s="1" t="s">
        <v>169</v>
      </c>
      <c r="F5628" s="2" t="s">
        <v>89</v>
      </c>
      <c r="G5628" s="3" t="s">
        <v>403</v>
      </c>
      <c r="H5628" s="3" t="s">
        <v>396</v>
      </c>
      <c r="I5628" s="1" t="s">
        <v>16</v>
      </c>
      <c r="J5628" t="s">
        <v>15</v>
      </c>
      <c r="K5628" s="8">
        <v>4500</v>
      </c>
      <c r="L5628">
        <v>-4500</v>
      </c>
      <c r="M5628" s="6">
        <v>-45</v>
      </c>
      <c r="N5628" t="str">
        <f t="shared" si="88"/>
        <v>17</v>
      </c>
    </row>
    <row r="5629" spans="1:14" ht="15" customHeight="1" x14ac:dyDescent="0.25">
      <c r="A5629" t="s">
        <v>14</v>
      </c>
      <c r="B5629">
        <v>0</v>
      </c>
      <c r="C5629">
        <v>7131</v>
      </c>
      <c r="D5629">
        <v>23</v>
      </c>
      <c r="E5629" s="1" t="s">
        <v>169</v>
      </c>
      <c r="F5629" s="2" t="s">
        <v>89</v>
      </c>
      <c r="G5629" s="3" t="s">
        <v>403</v>
      </c>
      <c r="H5629" s="3" t="s">
        <v>389</v>
      </c>
      <c r="I5629" s="1" t="s">
        <v>16</v>
      </c>
      <c r="J5629" t="s">
        <v>15</v>
      </c>
      <c r="K5629" s="8">
        <v>1503</v>
      </c>
      <c r="L5629">
        <v>-1503</v>
      </c>
      <c r="M5629" s="6">
        <v>-15.030000000000001</v>
      </c>
      <c r="N5629" t="str">
        <f t="shared" si="88"/>
        <v>17</v>
      </c>
    </row>
    <row r="5630" spans="1:14" ht="15" customHeight="1" x14ac:dyDescent="0.25">
      <c r="A5630" t="s">
        <v>14</v>
      </c>
      <c r="B5630">
        <v>0</v>
      </c>
      <c r="C5630">
        <v>7131</v>
      </c>
      <c r="D5630">
        <v>23</v>
      </c>
      <c r="E5630" s="1" t="s">
        <v>169</v>
      </c>
      <c r="F5630" s="2" t="s">
        <v>89</v>
      </c>
      <c r="G5630" s="3" t="s">
        <v>442</v>
      </c>
      <c r="H5630" s="3" t="s">
        <v>73</v>
      </c>
      <c r="I5630" s="1" t="s">
        <v>16</v>
      </c>
      <c r="J5630" t="s">
        <v>15</v>
      </c>
      <c r="K5630" s="8">
        <v>10940</v>
      </c>
      <c r="L5630">
        <v>10940</v>
      </c>
      <c r="M5630" s="6">
        <v>109.4</v>
      </c>
      <c r="N5630" t="str">
        <f t="shared" si="88"/>
        <v>06</v>
      </c>
    </row>
    <row r="5631" spans="1:14" ht="15" customHeight="1" x14ac:dyDescent="0.25">
      <c r="A5631" t="s">
        <v>14</v>
      </c>
      <c r="B5631">
        <v>0</v>
      </c>
      <c r="C5631">
        <v>7131</v>
      </c>
      <c r="D5631">
        <v>23</v>
      </c>
      <c r="E5631" s="1" t="s">
        <v>169</v>
      </c>
      <c r="F5631" s="2" t="s">
        <v>89</v>
      </c>
      <c r="G5631" s="3" t="s">
        <v>443</v>
      </c>
      <c r="H5631" s="3" t="s">
        <v>73</v>
      </c>
      <c r="I5631" s="1" t="s">
        <v>16</v>
      </c>
      <c r="J5631" t="s">
        <v>15</v>
      </c>
      <c r="K5631" s="8">
        <v>37780</v>
      </c>
      <c r="L5631">
        <v>37780</v>
      </c>
      <c r="M5631" s="6">
        <v>377.8</v>
      </c>
      <c r="N5631" t="str">
        <f t="shared" si="88"/>
        <v>06</v>
      </c>
    </row>
    <row r="5632" spans="1:14" ht="15" customHeight="1" x14ac:dyDescent="0.25">
      <c r="A5632" t="s">
        <v>14</v>
      </c>
      <c r="B5632">
        <v>0</v>
      </c>
      <c r="C5632">
        <v>7131</v>
      </c>
      <c r="D5632">
        <v>23</v>
      </c>
      <c r="E5632" s="1" t="s">
        <v>169</v>
      </c>
      <c r="F5632" s="2" t="s">
        <v>89</v>
      </c>
      <c r="G5632" s="3" t="s">
        <v>443</v>
      </c>
      <c r="H5632" s="3" t="s">
        <v>396</v>
      </c>
      <c r="I5632" s="1" t="s">
        <v>16</v>
      </c>
      <c r="J5632" t="s">
        <v>15</v>
      </c>
      <c r="K5632" s="8">
        <v>3500</v>
      </c>
      <c r="L5632">
        <v>-3500</v>
      </c>
      <c r="M5632" s="6">
        <v>-35</v>
      </c>
      <c r="N5632" t="str">
        <f t="shared" si="88"/>
        <v>17</v>
      </c>
    </row>
    <row r="5633" spans="1:14" ht="15" customHeight="1" x14ac:dyDescent="0.25">
      <c r="A5633" t="s">
        <v>14</v>
      </c>
      <c r="B5633">
        <v>0</v>
      </c>
      <c r="C5633">
        <v>7131</v>
      </c>
      <c r="D5633">
        <v>23</v>
      </c>
      <c r="E5633" s="1" t="s">
        <v>169</v>
      </c>
      <c r="F5633" s="2" t="s">
        <v>89</v>
      </c>
      <c r="G5633" s="3" t="s">
        <v>429</v>
      </c>
      <c r="H5633" s="3" t="s">
        <v>396</v>
      </c>
      <c r="I5633" s="1" t="s">
        <v>16</v>
      </c>
      <c r="J5633" t="s">
        <v>15</v>
      </c>
      <c r="K5633" s="8">
        <v>10000</v>
      </c>
      <c r="L5633">
        <v>-10000</v>
      </c>
      <c r="M5633" s="6">
        <v>-100</v>
      </c>
      <c r="N5633" t="str">
        <f t="shared" si="88"/>
        <v>17</v>
      </c>
    </row>
    <row r="5634" spans="1:14" ht="15" customHeight="1" x14ac:dyDescent="0.25">
      <c r="A5634" t="s">
        <v>14</v>
      </c>
      <c r="B5634">
        <v>0</v>
      </c>
      <c r="C5634">
        <v>7131</v>
      </c>
      <c r="D5634">
        <v>23</v>
      </c>
      <c r="E5634" s="1" t="s">
        <v>169</v>
      </c>
      <c r="F5634" s="2" t="s">
        <v>89</v>
      </c>
      <c r="G5634" s="3" t="s">
        <v>405</v>
      </c>
      <c r="H5634" s="3" t="s">
        <v>389</v>
      </c>
      <c r="I5634" s="1" t="s">
        <v>16</v>
      </c>
      <c r="J5634" t="s">
        <v>15</v>
      </c>
      <c r="K5634" s="8">
        <v>30000</v>
      </c>
      <c r="L5634">
        <v>-30000</v>
      </c>
      <c r="M5634" s="6">
        <v>-300</v>
      </c>
      <c r="N5634" t="str">
        <f t="shared" si="88"/>
        <v>17</v>
      </c>
    </row>
    <row r="5635" spans="1:14" ht="15" customHeight="1" x14ac:dyDescent="0.25">
      <c r="A5635" t="s">
        <v>14</v>
      </c>
      <c r="B5635">
        <v>0</v>
      </c>
      <c r="C5635">
        <v>7131</v>
      </c>
      <c r="D5635">
        <v>23</v>
      </c>
      <c r="E5635" s="1" t="s">
        <v>169</v>
      </c>
      <c r="F5635" s="2" t="s">
        <v>89</v>
      </c>
      <c r="G5635" s="3" t="s">
        <v>431</v>
      </c>
      <c r="H5635" s="3" t="s">
        <v>396</v>
      </c>
      <c r="I5635" s="1" t="s">
        <v>16</v>
      </c>
      <c r="J5635" t="s">
        <v>15</v>
      </c>
      <c r="K5635" s="8">
        <v>94000</v>
      </c>
      <c r="L5635">
        <v>-94000</v>
      </c>
      <c r="M5635" s="6">
        <v>-940</v>
      </c>
      <c r="N5635" t="str">
        <f t="shared" si="88"/>
        <v>17</v>
      </c>
    </row>
    <row r="5636" spans="1:14" ht="15" customHeight="1" x14ac:dyDescent="0.25">
      <c r="A5636" t="s">
        <v>14</v>
      </c>
      <c r="B5636">
        <v>0</v>
      </c>
      <c r="C5636">
        <v>7131</v>
      </c>
      <c r="D5636">
        <v>23</v>
      </c>
      <c r="E5636" s="1" t="s">
        <v>169</v>
      </c>
      <c r="F5636" s="2" t="s">
        <v>89</v>
      </c>
      <c r="G5636" s="3" t="s">
        <v>431</v>
      </c>
      <c r="H5636" s="3" t="s">
        <v>389</v>
      </c>
      <c r="I5636" s="1" t="s">
        <v>16</v>
      </c>
      <c r="J5636" t="s">
        <v>15</v>
      </c>
      <c r="K5636" s="8">
        <v>29500</v>
      </c>
      <c r="L5636">
        <v>-29500</v>
      </c>
      <c r="M5636" s="6">
        <v>-295</v>
      </c>
      <c r="N5636" t="str">
        <f t="shared" si="88"/>
        <v>17</v>
      </c>
    </row>
    <row r="5637" spans="1:14" ht="15" customHeight="1" x14ac:dyDescent="0.25">
      <c r="A5637" t="s">
        <v>14</v>
      </c>
      <c r="B5637">
        <v>0</v>
      </c>
      <c r="C5637">
        <v>7131</v>
      </c>
      <c r="D5637">
        <v>23</v>
      </c>
      <c r="E5637" s="1" t="s">
        <v>169</v>
      </c>
      <c r="F5637" s="2" t="s">
        <v>89</v>
      </c>
      <c r="G5637" s="3" t="s">
        <v>406</v>
      </c>
      <c r="H5637" s="3" t="s">
        <v>396</v>
      </c>
      <c r="I5637" s="1" t="s">
        <v>16</v>
      </c>
      <c r="J5637" t="s">
        <v>15</v>
      </c>
      <c r="K5637" s="8">
        <v>5000</v>
      </c>
      <c r="L5637">
        <v>-5000</v>
      </c>
      <c r="M5637" s="6">
        <v>-50</v>
      </c>
      <c r="N5637" t="str">
        <f t="shared" si="88"/>
        <v>17</v>
      </c>
    </row>
    <row r="5638" spans="1:14" ht="15" customHeight="1" x14ac:dyDescent="0.25">
      <c r="A5638" t="s">
        <v>14</v>
      </c>
      <c r="B5638">
        <v>0</v>
      </c>
      <c r="C5638">
        <v>7131</v>
      </c>
      <c r="D5638">
        <v>23</v>
      </c>
      <c r="E5638" s="1" t="s">
        <v>169</v>
      </c>
      <c r="F5638" s="2" t="s">
        <v>89</v>
      </c>
      <c r="G5638" s="3" t="s">
        <v>399</v>
      </c>
      <c r="H5638" s="3" t="s">
        <v>398</v>
      </c>
      <c r="I5638" s="1" t="s">
        <v>16</v>
      </c>
      <c r="J5638" t="s">
        <v>15</v>
      </c>
      <c r="K5638" s="8">
        <v>24000</v>
      </c>
      <c r="L5638">
        <v>-24000</v>
      </c>
      <c r="M5638" s="6">
        <v>-240</v>
      </c>
      <c r="N5638" t="str">
        <f t="shared" si="88"/>
        <v>17</v>
      </c>
    </row>
    <row r="5639" spans="1:14" ht="15" customHeight="1" x14ac:dyDescent="0.25">
      <c r="A5639" t="s">
        <v>14</v>
      </c>
      <c r="B5639">
        <v>0</v>
      </c>
      <c r="C5639">
        <v>7131</v>
      </c>
      <c r="D5639">
        <v>23</v>
      </c>
      <c r="E5639" s="1" t="s">
        <v>169</v>
      </c>
      <c r="F5639" s="2" t="s">
        <v>89</v>
      </c>
      <c r="G5639" s="3" t="s">
        <v>399</v>
      </c>
      <c r="H5639" s="3" t="s">
        <v>389</v>
      </c>
      <c r="I5639" s="1" t="s">
        <v>16</v>
      </c>
      <c r="J5639" t="s">
        <v>15</v>
      </c>
      <c r="K5639" s="8">
        <v>1500</v>
      </c>
      <c r="L5639">
        <v>-1500</v>
      </c>
      <c r="M5639" s="6">
        <v>-15</v>
      </c>
      <c r="N5639" t="str">
        <f t="shared" si="88"/>
        <v>17</v>
      </c>
    </row>
    <row r="5640" spans="1:14" ht="15" customHeight="1" x14ac:dyDescent="0.25">
      <c r="A5640" t="s">
        <v>14</v>
      </c>
      <c r="B5640">
        <v>0</v>
      </c>
      <c r="C5640">
        <v>6702</v>
      </c>
      <c r="D5640">
        <v>23</v>
      </c>
      <c r="E5640" s="1" t="s">
        <v>173</v>
      </c>
      <c r="F5640" s="2" t="s">
        <v>89</v>
      </c>
      <c r="G5640" s="3" t="s">
        <v>194</v>
      </c>
      <c r="H5640" s="3" t="s">
        <v>73</v>
      </c>
      <c r="I5640" s="1" t="s">
        <v>16</v>
      </c>
      <c r="J5640" t="s">
        <v>15</v>
      </c>
      <c r="K5640" s="8">
        <v>1116867</v>
      </c>
      <c r="L5640">
        <v>1116867</v>
      </c>
      <c r="M5640" s="6">
        <v>11168.67</v>
      </c>
      <c r="N5640" t="str">
        <f t="shared" si="88"/>
        <v>06</v>
      </c>
    </row>
    <row r="5641" spans="1:14" ht="15" customHeight="1" x14ac:dyDescent="0.25">
      <c r="A5641" t="s">
        <v>14</v>
      </c>
      <c r="B5641">
        <v>0</v>
      </c>
      <c r="C5641">
        <v>6702</v>
      </c>
      <c r="D5641">
        <v>23</v>
      </c>
      <c r="E5641" s="1" t="s">
        <v>173</v>
      </c>
      <c r="F5641" s="2" t="s">
        <v>89</v>
      </c>
      <c r="G5641" s="3" t="s">
        <v>194</v>
      </c>
      <c r="H5641" s="3" t="s">
        <v>334</v>
      </c>
      <c r="I5641" s="1" t="s">
        <v>16</v>
      </c>
      <c r="J5641" t="s">
        <v>15</v>
      </c>
      <c r="K5641" s="8">
        <v>300000</v>
      </c>
      <c r="L5641">
        <v>-300000</v>
      </c>
      <c r="M5641" s="6">
        <v>-3000</v>
      </c>
      <c r="N5641" t="str">
        <f t="shared" si="88"/>
        <v>52</v>
      </c>
    </row>
    <row r="5642" spans="1:14" ht="15" customHeight="1" x14ac:dyDescent="0.25">
      <c r="A5642" t="s">
        <v>14</v>
      </c>
      <c r="B5642">
        <v>0</v>
      </c>
      <c r="C5642">
        <v>6702</v>
      </c>
      <c r="D5642">
        <v>23</v>
      </c>
      <c r="E5642" s="1" t="s">
        <v>173</v>
      </c>
      <c r="F5642" s="2" t="s">
        <v>89</v>
      </c>
      <c r="G5642" s="3" t="s">
        <v>155</v>
      </c>
      <c r="H5642" s="3" t="s">
        <v>334</v>
      </c>
      <c r="I5642" s="1" t="s">
        <v>16</v>
      </c>
      <c r="J5642" t="s">
        <v>15</v>
      </c>
      <c r="K5642" s="8">
        <v>22696</v>
      </c>
      <c r="L5642">
        <v>-22696</v>
      </c>
      <c r="M5642" s="6">
        <v>-226.96</v>
      </c>
      <c r="N5642" t="str">
        <f t="shared" si="88"/>
        <v>52</v>
      </c>
    </row>
    <row r="5643" spans="1:14" ht="15" customHeight="1" x14ac:dyDescent="0.25">
      <c r="A5643" t="s">
        <v>14</v>
      </c>
      <c r="B5643">
        <v>0</v>
      </c>
      <c r="C5643">
        <v>6702</v>
      </c>
      <c r="D5643">
        <v>23</v>
      </c>
      <c r="E5643" s="1" t="s">
        <v>173</v>
      </c>
      <c r="F5643" s="2" t="s">
        <v>89</v>
      </c>
      <c r="G5643" s="3" t="s">
        <v>157</v>
      </c>
      <c r="H5643" s="3" t="s">
        <v>334</v>
      </c>
      <c r="I5643" s="1" t="s">
        <v>16</v>
      </c>
      <c r="J5643" t="s">
        <v>15</v>
      </c>
      <c r="K5643" s="8">
        <v>5530</v>
      </c>
      <c r="L5643">
        <v>-5530</v>
      </c>
      <c r="M5643" s="6">
        <v>-55.300000000000004</v>
      </c>
      <c r="N5643" t="str">
        <f t="shared" si="88"/>
        <v>52</v>
      </c>
    </row>
    <row r="5644" spans="1:14" ht="15" customHeight="1" x14ac:dyDescent="0.25">
      <c r="A5644" t="s">
        <v>14</v>
      </c>
      <c r="B5644">
        <v>0</v>
      </c>
      <c r="C5644">
        <v>6702</v>
      </c>
      <c r="D5644">
        <v>23</v>
      </c>
      <c r="E5644" s="1" t="s">
        <v>173</v>
      </c>
      <c r="F5644" s="2" t="s">
        <v>89</v>
      </c>
      <c r="G5644" s="3" t="s">
        <v>158</v>
      </c>
      <c r="H5644" s="3" t="s">
        <v>71</v>
      </c>
      <c r="I5644" s="1" t="s">
        <v>16</v>
      </c>
      <c r="J5644" t="s">
        <v>15</v>
      </c>
      <c r="K5644" s="8">
        <v>86301</v>
      </c>
      <c r="L5644">
        <v>86301</v>
      </c>
      <c r="M5644" s="6">
        <v>863.01</v>
      </c>
      <c r="N5644" t="str">
        <f t="shared" si="88"/>
        <v>05</v>
      </c>
    </row>
    <row r="5645" spans="1:14" ht="15" customHeight="1" x14ac:dyDescent="0.25">
      <c r="A5645" t="s">
        <v>14</v>
      </c>
      <c r="B5645">
        <v>0</v>
      </c>
      <c r="C5645">
        <v>6702</v>
      </c>
      <c r="D5645">
        <v>23</v>
      </c>
      <c r="E5645" s="1" t="s">
        <v>173</v>
      </c>
      <c r="F5645" s="2" t="s">
        <v>89</v>
      </c>
      <c r="G5645" s="3" t="s">
        <v>158</v>
      </c>
      <c r="H5645" s="3" t="s">
        <v>334</v>
      </c>
      <c r="I5645" s="1" t="s">
        <v>16</v>
      </c>
      <c r="J5645" t="s">
        <v>15</v>
      </c>
      <c r="K5645" s="8">
        <v>73848</v>
      </c>
      <c r="L5645">
        <v>-73848</v>
      </c>
      <c r="M5645" s="6">
        <v>-738.48</v>
      </c>
      <c r="N5645" t="str">
        <f t="shared" si="88"/>
        <v>52</v>
      </c>
    </row>
    <row r="5646" spans="1:14" ht="15" customHeight="1" x14ac:dyDescent="0.25">
      <c r="A5646" t="s">
        <v>14</v>
      </c>
      <c r="B5646">
        <v>0</v>
      </c>
      <c r="C5646">
        <v>6702</v>
      </c>
      <c r="D5646">
        <v>23</v>
      </c>
      <c r="E5646" s="1" t="s">
        <v>173</v>
      </c>
      <c r="F5646" s="2" t="s">
        <v>89</v>
      </c>
      <c r="G5646" s="3" t="s">
        <v>159</v>
      </c>
      <c r="H5646" s="3" t="s">
        <v>334</v>
      </c>
      <c r="I5646" s="1" t="s">
        <v>16</v>
      </c>
      <c r="J5646" t="s">
        <v>15</v>
      </c>
      <c r="K5646" s="8">
        <v>29839</v>
      </c>
      <c r="L5646">
        <v>-29839</v>
      </c>
      <c r="M5646" s="6">
        <v>-298.39</v>
      </c>
      <c r="N5646" t="str">
        <f t="shared" si="88"/>
        <v>52</v>
      </c>
    </row>
    <row r="5647" spans="1:14" ht="15" customHeight="1" x14ac:dyDescent="0.25">
      <c r="A5647" t="s">
        <v>14</v>
      </c>
      <c r="B5647">
        <v>0</v>
      </c>
      <c r="C5647">
        <v>6702</v>
      </c>
      <c r="D5647">
        <v>23</v>
      </c>
      <c r="E5647" s="1" t="s">
        <v>173</v>
      </c>
      <c r="F5647" s="2" t="s">
        <v>89</v>
      </c>
      <c r="G5647" s="3" t="s">
        <v>160</v>
      </c>
      <c r="H5647" s="3" t="s">
        <v>334</v>
      </c>
      <c r="I5647" s="1" t="s">
        <v>16</v>
      </c>
      <c r="J5647" t="s">
        <v>15</v>
      </c>
      <c r="K5647" s="8">
        <v>62519</v>
      </c>
      <c r="L5647">
        <v>-62519</v>
      </c>
      <c r="M5647" s="6">
        <v>-625.19000000000005</v>
      </c>
      <c r="N5647" t="str">
        <f t="shared" ref="N5647:N5710" si="89">LEFT(H5647,2)</f>
        <v>52</v>
      </c>
    </row>
    <row r="5648" spans="1:14" ht="15" customHeight="1" x14ac:dyDescent="0.25">
      <c r="A5648" t="s">
        <v>14</v>
      </c>
      <c r="B5648">
        <v>0</v>
      </c>
      <c r="C5648">
        <v>6702</v>
      </c>
      <c r="D5648">
        <v>23</v>
      </c>
      <c r="E5648" s="1" t="s">
        <v>173</v>
      </c>
      <c r="F5648" s="2" t="s">
        <v>89</v>
      </c>
      <c r="G5648" s="3" t="s">
        <v>161</v>
      </c>
      <c r="H5648" s="3" t="s">
        <v>396</v>
      </c>
      <c r="I5648" s="1" t="s">
        <v>16</v>
      </c>
      <c r="J5648" t="s">
        <v>15</v>
      </c>
      <c r="K5648">
        <v>-10000</v>
      </c>
      <c r="L5648">
        <v>10000</v>
      </c>
      <c r="M5648" s="6">
        <v>100</v>
      </c>
      <c r="N5648" t="str">
        <f t="shared" si="89"/>
        <v>17</v>
      </c>
    </row>
    <row r="5649" spans="1:14" ht="15" customHeight="1" x14ac:dyDescent="0.25">
      <c r="A5649" t="s">
        <v>14</v>
      </c>
      <c r="B5649">
        <v>0</v>
      </c>
      <c r="C5649">
        <v>6702</v>
      </c>
      <c r="D5649">
        <v>23</v>
      </c>
      <c r="E5649" s="1" t="s">
        <v>173</v>
      </c>
      <c r="F5649" s="2" t="s">
        <v>89</v>
      </c>
      <c r="G5649" s="3" t="s">
        <v>161</v>
      </c>
      <c r="H5649" s="3" t="s">
        <v>334</v>
      </c>
      <c r="I5649" s="1" t="s">
        <v>16</v>
      </c>
      <c r="J5649" t="s">
        <v>15</v>
      </c>
      <c r="K5649" s="8">
        <v>22120</v>
      </c>
      <c r="L5649">
        <v>-22120</v>
      </c>
      <c r="M5649" s="6">
        <v>-221.20000000000002</v>
      </c>
      <c r="N5649" t="str">
        <f t="shared" si="89"/>
        <v>52</v>
      </c>
    </row>
    <row r="5650" spans="1:14" ht="15" customHeight="1" x14ac:dyDescent="0.25">
      <c r="A5650" t="s">
        <v>14</v>
      </c>
      <c r="B5650">
        <v>0</v>
      </c>
      <c r="C5650">
        <v>6702</v>
      </c>
      <c r="D5650">
        <v>23</v>
      </c>
      <c r="E5650" s="1" t="s">
        <v>173</v>
      </c>
      <c r="F5650" s="2" t="s">
        <v>89</v>
      </c>
      <c r="G5650" s="3" t="s">
        <v>162</v>
      </c>
      <c r="H5650" s="3" t="s">
        <v>334</v>
      </c>
      <c r="I5650" s="1" t="s">
        <v>16</v>
      </c>
      <c r="J5650" t="s">
        <v>15</v>
      </c>
      <c r="K5650" s="8">
        <v>5530</v>
      </c>
      <c r="L5650">
        <v>-5530</v>
      </c>
      <c r="M5650" s="6">
        <v>-55.300000000000004</v>
      </c>
      <c r="N5650" t="str">
        <f t="shared" si="89"/>
        <v>52</v>
      </c>
    </row>
    <row r="5651" spans="1:14" ht="15" customHeight="1" x14ac:dyDescent="0.25">
      <c r="A5651" t="s">
        <v>14</v>
      </c>
      <c r="B5651">
        <v>0</v>
      </c>
      <c r="C5651">
        <v>6702</v>
      </c>
      <c r="D5651">
        <v>23</v>
      </c>
      <c r="E5651" s="1" t="s">
        <v>173</v>
      </c>
      <c r="F5651" s="2" t="s">
        <v>89</v>
      </c>
      <c r="G5651" s="3" t="s">
        <v>163</v>
      </c>
      <c r="H5651" s="3" t="s">
        <v>334</v>
      </c>
      <c r="I5651" s="1" t="s">
        <v>16</v>
      </c>
      <c r="J5651" t="s">
        <v>15</v>
      </c>
      <c r="K5651" s="8">
        <v>3687</v>
      </c>
      <c r="L5651">
        <v>-3687</v>
      </c>
      <c r="M5651" s="6">
        <v>-36.869999999999997</v>
      </c>
      <c r="N5651" t="str">
        <f t="shared" si="89"/>
        <v>52</v>
      </c>
    </row>
    <row r="5652" spans="1:14" ht="15" customHeight="1" x14ac:dyDescent="0.25">
      <c r="A5652" t="s">
        <v>14</v>
      </c>
      <c r="B5652">
        <v>0</v>
      </c>
      <c r="C5652">
        <v>6702</v>
      </c>
      <c r="D5652">
        <v>23</v>
      </c>
      <c r="E5652" s="1" t="s">
        <v>173</v>
      </c>
      <c r="F5652" s="2" t="s">
        <v>89</v>
      </c>
      <c r="G5652" s="3" t="s">
        <v>422</v>
      </c>
      <c r="H5652" s="3" t="s">
        <v>71</v>
      </c>
      <c r="I5652" s="1" t="s">
        <v>16</v>
      </c>
      <c r="J5652" t="s">
        <v>15</v>
      </c>
      <c r="K5652" s="8">
        <v>120042</v>
      </c>
      <c r="L5652">
        <v>120042</v>
      </c>
      <c r="M5652" s="6">
        <v>1200.42</v>
      </c>
      <c r="N5652" t="str">
        <f t="shared" si="89"/>
        <v>05</v>
      </c>
    </row>
    <row r="5653" spans="1:14" ht="15" customHeight="1" x14ac:dyDescent="0.25">
      <c r="A5653" t="s">
        <v>14</v>
      </c>
      <c r="B5653">
        <v>0</v>
      </c>
      <c r="C5653">
        <v>6702</v>
      </c>
      <c r="D5653">
        <v>23</v>
      </c>
      <c r="E5653" s="1" t="s">
        <v>173</v>
      </c>
      <c r="F5653" s="2" t="s">
        <v>89</v>
      </c>
      <c r="G5653" s="3" t="s">
        <v>422</v>
      </c>
      <c r="H5653" s="3" t="s">
        <v>73</v>
      </c>
      <c r="I5653" s="1" t="s">
        <v>16</v>
      </c>
      <c r="J5653" t="s">
        <v>15</v>
      </c>
      <c r="K5653" s="8">
        <v>18140</v>
      </c>
      <c r="L5653">
        <v>18140</v>
      </c>
      <c r="M5653" s="6">
        <v>181.4</v>
      </c>
      <c r="N5653" t="str">
        <f t="shared" si="89"/>
        <v>06</v>
      </c>
    </row>
    <row r="5654" spans="1:14" ht="15" customHeight="1" x14ac:dyDescent="0.25">
      <c r="A5654" t="s">
        <v>14</v>
      </c>
      <c r="B5654">
        <v>0</v>
      </c>
      <c r="C5654">
        <v>6702</v>
      </c>
      <c r="D5654">
        <v>23</v>
      </c>
      <c r="E5654" s="1" t="s">
        <v>173</v>
      </c>
      <c r="F5654" s="2" t="s">
        <v>89</v>
      </c>
      <c r="G5654" s="3" t="s">
        <v>422</v>
      </c>
      <c r="H5654" s="3" t="s">
        <v>122</v>
      </c>
      <c r="I5654" s="1" t="s">
        <v>16</v>
      </c>
      <c r="J5654" t="s">
        <v>15</v>
      </c>
      <c r="K5654" s="8">
        <v>15294</v>
      </c>
      <c r="L5654">
        <v>15294</v>
      </c>
      <c r="M5654" s="6">
        <v>152.94</v>
      </c>
      <c r="N5654" t="str">
        <f t="shared" si="89"/>
        <v>08</v>
      </c>
    </row>
    <row r="5655" spans="1:14" ht="15" customHeight="1" x14ac:dyDescent="0.25">
      <c r="A5655" t="s">
        <v>14</v>
      </c>
      <c r="B5655">
        <v>0</v>
      </c>
      <c r="C5655">
        <v>6702</v>
      </c>
      <c r="D5655">
        <v>23</v>
      </c>
      <c r="E5655" s="1" t="s">
        <v>173</v>
      </c>
      <c r="F5655" s="2" t="s">
        <v>89</v>
      </c>
      <c r="G5655" s="3" t="s">
        <v>422</v>
      </c>
      <c r="H5655" s="3" t="s">
        <v>396</v>
      </c>
      <c r="I5655" s="1" t="s">
        <v>16</v>
      </c>
      <c r="J5655" t="s">
        <v>15</v>
      </c>
      <c r="K5655" s="8">
        <v>10000</v>
      </c>
      <c r="L5655">
        <v>-10000</v>
      </c>
      <c r="M5655" s="6">
        <v>-100</v>
      </c>
      <c r="N5655" t="str">
        <f t="shared" si="89"/>
        <v>17</v>
      </c>
    </row>
    <row r="5656" spans="1:14" ht="15" customHeight="1" x14ac:dyDescent="0.25">
      <c r="A5656" t="s">
        <v>14</v>
      </c>
      <c r="B5656">
        <v>0</v>
      </c>
      <c r="C5656">
        <v>6702</v>
      </c>
      <c r="D5656">
        <v>23</v>
      </c>
      <c r="E5656" s="1" t="s">
        <v>173</v>
      </c>
      <c r="F5656" s="2" t="s">
        <v>89</v>
      </c>
      <c r="G5656" s="3" t="s">
        <v>422</v>
      </c>
      <c r="H5656" s="3" t="s">
        <v>398</v>
      </c>
      <c r="I5656" s="1" t="s">
        <v>16</v>
      </c>
      <c r="J5656" t="s">
        <v>15</v>
      </c>
      <c r="K5656" s="8">
        <v>57500</v>
      </c>
      <c r="L5656">
        <v>-57500</v>
      </c>
      <c r="M5656" s="6">
        <v>-575</v>
      </c>
      <c r="N5656" t="str">
        <f t="shared" si="89"/>
        <v>17</v>
      </c>
    </row>
    <row r="5657" spans="1:14" ht="15" customHeight="1" x14ac:dyDescent="0.25">
      <c r="A5657" t="s">
        <v>14</v>
      </c>
      <c r="B5657">
        <v>0</v>
      </c>
      <c r="C5657">
        <v>6702</v>
      </c>
      <c r="D5657">
        <v>23</v>
      </c>
      <c r="E5657" s="1" t="s">
        <v>173</v>
      </c>
      <c r="F5657" s="2" t="s">
        <v>89</v>
      </c>
      <c r="G5657" s="3" t="s">
        <v>422</v>
      </c>
      <c r="H5657" s="3" t="s">
        <v>389</v>
      </c>
      <c r="I5657" s="1" t="s">
        <v>16</v>
      </c>
      <c r="J5657" t="s">
        <v>15</v>
      </c>
      <c r="K5657" s="8">
        <v>75500</v>
      </c>
      <c r="L5657">
        <v>-75500</v>
      </c>
      <c r="M5657" s="6">
        <v>-755</v>
      </c>
      <c r="N5657" t="str">
        <f t="shared" si="89"/>
        <v>17</v>
      </c>
    </row>
    <row r="5658" spans="1:14" ht="15" customHeight="1" x14ac:dyDescent="0.25">
      <c r="A5658" t="s">
        <v>14</v>
      </c>
      <c r="B5658">
        <v>0</v>
      </c>
      <c r="C5658">
        <v>6702</v>
      </c>
      <c r="D5658">
        <v>23</v>
      </c>
      <c r="E5658" s="1" t="s">
        <v>173</v>
      </c>
      <c r="F5658" s="2" t="s">
        <v>89</v>
      </c>
      <c r="G5658" s="3" t="s">
        <v>422</v>
      </c>
      <c r="H5658" s="3" t="s">
        <v>334</v>
      </c>
      <c r="I5658" s="1" t="s">
        <v>16</v>
      </c>
      <c r="J5658" t="s">
        <v>15</v>
      </c>
      <c r="K5658" s="8">
        <v>7373</v>
      </c>
      <c r="L5658">
        <v>-7373</v>
      </c>
      <c r="M5658" s="6">
        <v>-73.73</v>
      </c>
      <c r="N5658" t="str">
        <f t="shared" si="89"/>
        <v>52</v>
      </c>
    </row>
    <row r="5659" spans="1:14" ht="15" customHeight="1" x14ac:dyDescent="0.25">
      <c r="A5659" t="s">
        <v>14</v>
      </c>
      <c r="B5659">
        <v>0</v>
      </c>
      <c r="C5659">
        <v>6702</v>
      </c>
      <c r="D5659">
        <v>23</v>
      </c>
      <c r="E5659" s="1" t="s">
        <v>173</v>
      </c>
      <c r="F5659" s="2" t="s">
        <v>89</v>
      </c>
      <c r="G5659" s="3" t="s">
        <v>444</v>
      </c>
      <c r="H5659" s="3" t="s">
        <v>398</v>
      </c>
      <c r="I5659" s="1" t="s">
        <v>16</v>
      </c>
      <c r="J5659" t="s">
        <v>15</v>
      </c>
      <c r="K5659" s="8">
        <v>1398</v>
      </c>
      <c r="L5659">
        <v>-1398</v>
      </c>
      <c r="M5659" s="6">
        <v>-13.98</v>
      </c>
      <c r="N5659" t="str">
        <f t="shared" si="89"/>
        <v>17</v>
      </c>
    </row>
    <row r="5660" spans="1:14" ht="15" customHeight="1" x14ac:dyDescent="0.25">
      <c r="A5660" t="s">
        <v>14</v>
      </c>
      <c r="B5660">
        <v>0</v>
      </c>
      <c r="C5660">
        <v>6702</v>
      </c>
      <c r="D5660">
        <v>23</v>
      </c>
      <c r="E5660" s="1" t="s">
        <v>173</v>
      </c>
      <c r="F5660" s="2" t="s">
        <v>89</v>
      </c>
      <c r="G5660" s="3" t="s">
        <v>388</v>
      </c>
      <c r="H5660" s="3" t="s">
        <v>73</v>
      </c>
      <c r="I5660" s="1" t="s">
        <v>16</v>
      </c>
      <c r="J5660" t="s">
        <v>15</v>
      </c>
      <c r="K5660" s="8">
        <v>27331</v>
      </c>
      <c r="L5660">
        <v>27331</v>
      </c>
      <c r="M5660" s="6">
        <v>273.31</v>
      </c>
      <c r="N5660" t="str">
        <f t="shared" si="89"/>
        <v>06</v>
      </c>
    </row>
    <row r="5661" spans="1:14" ht="15" customHeight="1" x14ac:dyDescent="0.25">
      <c r="A5661" t="s">
        <v>14</v>
      </c>
      <c r="B5661">
        <v>0</v>
      </c>
      <c r="C5661">
        <v>6702</v>
      </c>
      <c r="D5661">
        <v>23</v>
      </c>
      <c r="E5661" s="1" t="s">
        <v>173</v>
      </c>
      <c r="F5661" s="2" t="s">
        <v>89</v>
      </c>
      <c r="G5661" s="3" t="s">
        <v>388</v>
      </c>
      <c r="H5661" s="3" t="s">
        <v>389</v>
      </c>
      <c r="I5661" s="1" t="s">
        <v>16</v>
      </c>
      <c r="J5661" t="s">
        <v>15</v>
      </c>
      <c r="K5661" s="8">
        <v>291146</v>
      </c>
      <c r="L5661">
        <v>-291146</v>
      </c>
      <c r="M5661" s="6">
        <v>-2911.46</v>
      </c>
      <c r="N5661" t="str">
        <f t="shared" si="89"/>
        <v>17</v>
      </c>
    </row>
    <row r="5662" spans="1:14" ht="15" customHeight="1" x14ac:dyDescent="0.25">
      <c r="A5662" t="s">
        <v>14</v>
      </c>
      <c r="B5662">
        <v>0</v>
      </c>
      <c r="C5662">
        <v>6702</v>
      </c>
      <c r="D5662">
        <v>23</v>
      </c>
      <c r="E5662" s="1" t="s">
        <v>173</v>
      </c>
      <c r="F5662" s="2" t="s">
        <v>89</v>
      </c>
      <c r="G5662" s="3" t="s">
        <v>445</v>
      </c>
      <c r="H5662" s="3" t="s">
        <v>398</v>
      </c>
      <c r="I5662" s="1" t="s">
        <v>16</v>
      </c>
      <c r="J5662" t="s">
        <v>15</v>
      </c>
      <c r="K5662" s="8">
        <v>640</v>
      </c>
      <c r="L5662">
        <v>-640</v>
      </c>
      <c r="M5662" s="6">
        <v>-6.4</v>
      </c>
      <c r="N5662" t="str">
        <f t="shared" si="89"/>
        <v>17</v>
      </c>
    </row>
    <row r="5663" spans="1:14" ht="15" customHeight="1" x14ac:dyDescent="0.25">
      <c r="A5663" t="s">
        <v>14</v>
      </c>
      <c r="B5663">
        <v>0</v>
      </c>
      <c r="C5663">
        <v>6702</v>
      </c>
      <c r="D5663">
        <v>23</v>
      </c>
      <c r="E5663" s="1" t="s">
        <v>173</v>
      </c>
      <c r="F5663" s="2" t="s">
        <v>89</v>
      </c>
      <c r="G5663" s="3" t="s">
        <v>392</v>
      </c>
      <c r="H5663" s="3" t="s">
        <v>122</v>
      </c>
      <c r="I5663" s="1" t="s">
        <v>16</v>
      </c>
      <c r="J5663" t="s">
        <v>15</v>
      </c>
      <c r="K5663" s="8">
        <v>53614</v>
      </c>
      <c r="L5663">
        <v>53614</v>
      </c>
      <c r="M5663" s="6">
        <v>536.14</v>
      </c>
      <c r="N5663" t="str">
        <f t="shared" si="89"/>
        <v>08</v>
      </c>
    </row>
    <row r="5664" spans="1:14" ht="15" customHeight="1" x14ac:dyDescent="0.25">
      <c r="A5664" t="s">
        <v>14</v>
      </c>
      <c r="B5664">
        <v>0</v>
      </c>
      <c r="C5664">
        <v>6702</v>
      </c>
      <c r="D5664">
        <v>23</v>
      </c>
      <c r="E5664" s="1" t="s">
        <v>173</v>
      </c>
      <c r="F5664" s="2" t="s">
        <v>89</v>
      </c>
      <c r="G5664" s="3" t="s">
        <v>392</v>
      </c>
      <c r="H5664" s="3" t="s">
        <v>396</v>
      </c>
      <c r="I5664" s="1" t="s">
        <v>16</v>
      </c>
      <c r="J5664" t="s">
        <v>15</v>
      </c>
      <c r="K5664" s="8">
        <v>12000</v>
      </c>
      <c r="L5664">
        <v>-12000</v>
      </c>
      <c r="M5664" s="6">
        <v>-120</v>
      </c>
      <c r="N5664" t="str">
        <f t="shared" si="89"/>
        <v>17</v>
      </c>
    </row>
    <row r="5665" spans="1:14" ht="15" customHeight="1" x14ac:dyDescent="0.25">
      <c r="A5665" t="s">
        <v>14</v>
      </c>
      <c r="B5665">
        <v>0</v>
      </c>
      <c r="C5665">
        <v>6702</v>
      </c>
      <c r="D5665">
        <v>23</v>
      </c>
      <c r="E5665" s="1" t="s">
        <v>173</v>
      </c>
      <c r="F5665" s="2" t="s">
        <v>89</v>
      </c>
      <c r="G5665" s="3" t="s">
        <v>392</v>
      </c>
      <c r="H5665" s="3" t="s">
        <v>389</v>
      </c>
      <c r="I5665" s="1" t="s">
        <v>16</v>
      </c>
      <c r="J5665" t="s">
        <v>15</v>
      </c>
      <c r="K5665" s="8">
        <v>40620</v>
      </c>
      <c r="L5665">
        <v>-40620</v>
      </c>
      <c r="M5665" s="6">
        <v>-406.2</v>
      </c>
      <c r="N5665" t="str">
        <f t="shared" si="89"/>
        <v>17</v>
      </c>
    </row>
    <row r="5666" spans="1:14" ht="15" customHeight="1" x14ac:dyDescent="0.25">
      <c r="A5666" t="s">
        <v>14</v>
      </c>
      <c r="B5666">
        <v>0</v>
      </c>
      <c r="C5666">
        <v>6702</v>
      </c>
      <c r="D5666">
        <v>23</v>
      </c>
      <c r="E5666" s="1" t="s">
        <v>173</v>
      </c>
      <c r="F5666" s="2" t="s">
        <v>89</v>
      </c>
      <c r="G5666" s="3" t="s">
        <v>319</v>
      </c>
      <c r="H5666" s="3" t="s">
        <v>396</v>
      </c>
      <c r="I5666" s="1" t="s">
        <v>16</v>
      </c>
      <c r="J5666" t="s">
        <v>15</v>
      </c>
      <c r="K5666" s="8">
        <v>198563</v>
      </c>
      <c r="L5666">
        <v>-198563</v>
      </c>
      <c r="M5666" s="6">
        <v>-1985.63</v>
      </c>
      <c r="N5666" t="str">
        <f t="shared" si="89"/>
        <v>17</v>
      </c>
    </row>
    <row r="5667" spans="1:14" ht="15" customHeight="1" x14ac:dyDescent="0.25">
      <c r="A5667" t="s">
        <v>14</v>
      </c>
      <c r="B5667">
        <v>0</v>
      </c>
      <c r="C5667">
        <v>6702</v>
      </c>
      <c r="D5667">
        <v>23</v>
      </c>
      <c r="E5667" s="1" t="s">
        <v>173</v>
      </c>
      <c r="F5667" s="2" t="s">
        <v>89</v>
      </c>
      <c r="G5667" s="3" t="s">
        <v>319</v>
      </c>
      <c r="H5667" s="3" t="s">
        <v>334</v>
      </c>
      <c r="I5667" s="1" t="s">
        <v>16</v>
      </c>
      <c r="J5667" t="s">
        <v>15</v>
      </c>
      <c r="K5667" s="8">
        <v>41928</v>
      </c>
      <c r="L5667">
        <v>-41928</v>
      </c>
      <c r="M5667" s="6">
        <v>-419.28000000000003</v>
      </c>
      <c r="N5667" t="str">
        <f t="shared" si="89"/>
        <v>52</v>
      </c>
    </row>
    <row r="5668" spans="1:14" ht="15" customHeight="1" x14ac:dyDescent="0.25">
      <c r="A5668" t="s">
        <v>14</v>
      </c>
      <c r="B5668">
        <v>0</v>
      </c>
      <c r="C5668">
        <v>6702</v>
      </c>
      <c r="D5668">
        <v>23</v>
      </c>
      <c r="E5668" s="1" t="s">
        <v>173</v>
      </c>
      <c r="F5668" s="2" t="s">
        <v>89</v>
      </c>
      <c r="G5668" s="3" t="s">
        <v>426</v>
      </c>
      <c r="H5668" s="3" t="s">
        <v>73</v>
      </c>
      <c r="I5668" s="1" t="s">
        <v>16</v>
      </c>
      <c r="J5668" t="s">
        <v>15</v>
      </c>
      <c r="K5668" s="8">
        <v>7732</v>
      </c>
      <c r="L5668">
        <v>7732</v>
      </c>
      <c r="M5668" s="6">
        <v>77.320000000000007</v>
      </c>
      <c r="N5668" t="str">
        <f t="shared" si="89"/>
        <v>06</v>
      </c>
    </row>
    <row r="5669" spans="1:14" ht="15" customHeight="1" x14ac:dyDescent="0.25">
      <c r="A5669" t="s">
        <v>14</v>
      </c>
      <c r="B5669">
        <v>0</v>
      </c>
      <c r="C5669">
        <v>6702</v>
      </c>
      <c r="D5669">
        <v>23</v>
      </c>
      <c r="E5669" s="1" t="s">
        <v>173</v>
      </c>
      <c r="F5669" s="2" t="s">
        <v>89</v>
      </c>
      <c r="G5669" s="3" t="s">
        <v>427</v>
      </c>
      <c r="H5669" s="3" t="s">
        <v>71</v>
      </c>
      <c r="I5669" s="1" t="s">
        <v>16</v>
      </c>
      <c r="J5669" t="s">
        <v>15</v>
      </c>
      <c r="K5669" s="8">
        <v>473000</v>
      </c>
      <c r="L5669">
        <v>473000</v>
      </c>
      <c r="M5669" s="6">
        <v>4730</v>
      </c>
      <c r="N5669" t="str">
        <f t="shared" si="89"/>
        <v>05</v>
      </c>
    </row>
    <row r="5670" spans="1:14" ht="15" customHeight="1" x14ac:dyDescent="0.25">
      <c r="A5670" t="s">
        <v>14</v>
      </c>
      <c r="B5670">
        <v>0</v>
      </c>
      <c r="C5670">
        <v>6702</v>
      </c>
      <c r="D5670">
        <v>23</v>
      </c>
      <c r="E5670" s="1" t="s">
        <v>173</v>
      </c>
      <c r="F5670" s="2" t="s">
        <v>89</v>
      </c>
      <c r="G5670" s="3" t="s">
        <v>427</v>
      </c>
      <c r="H5670" s="3" t="s">
        <v>73</v>
      </c>
      <c r="I5670" s="1" t="s">
        <v>16</v>
      </c>
      <c r="J5670" t="s">
        <v>15</v>
      </c>
      <c r="K5670" s="8">
        <v>883425</v>
      </c>
      <c r="L5670">
        <v>883425</v>
      </c>
      <c r="M5670" s="6">
        <v>8834.25</v>
      </c>
      <c r="N5670" t="str">
        <f t="shared" si="89"/>
        <v>06</v>
      </c>
    </row>
    <row r="5671" spans="1:14" ht="15" customHeight="1" x14ac:dyDescent="0.25">
      <c r="A5671" t="s">
        <v>14</v>
      </c>
      <c r="B5671">
        <v>0</v>
      </c>
      <c r="C5671">
        <v>6702</v>
      </c>
      <c r="D5671">
        <v>23</v>
      </c>
      <c r="E5671" s="1" t="s">
        <v>173</v>
      </c>
      <c r="F5671" s="2" t="s">
        <v>89</v>
      </c>
      <c r="G5671" s="3" t="s">
        <v>427</v>
      </c>
      <c r="H5671" s="3" t="s">
        <v>106</v>
      </c>
      <c r="I5671" s="1" t="s">
        <v>16</v>
      </c>
      <c r="J5671" t="s">
        <v>15</v>
      </c>
      <c r="K5671" s="8">
        <v>135976</v>
      </c>
      <c r="L5671">
        <v>135976</v>
      </c>
      <c r="M5671" s="6">
        <v>1359.76</v>
      </c>
      <c r="N5671" t="str">
        <f t="shared" si="89"/>
        <v>06</v>
      </c>
    </row>
    <row r="5672" spans="1:14" ht="15" customHeight="1" x14ac:dyDescent="0.25">
      <c r="A5672" t="s">
        <v>14</v>
      </c>
      <c r="B5672">
        <v>0</v>
      </c>
      <c r="C5672">
        <v>6702</v>
      </c>
      <c r="D5672">
        <v>23</v>
      </c>
      <c r="E5672" s="1" t="s">
        <v>173</v>
      </c>
      <c r="F5672" s="2" t="s">
        <v>89</v>
      </c>
      <c r="G5672" s="3" t="s">
        <v>427</v>
      </c>
      <c r="H5672" s="3" t="s">
        <v>396</v>
      </c>
      <c r="I5672" s="1" t="s">
        <v>16</v>
      </c>
      <c r="J5672" t="s">
        <v>15</v>
      </c>
      <c r="K5672" s="8">
        <v>1361639</v>
      </c>
      <c r="L5672">
        <v>-1361639</v>
      </c>
      <c r="M5672" s="6">
        <v>-13616.39</v>
      </c>
      <c r="N5672" t="str">
        <f t="shared" si="89"/>
        <v>17</v>
      </c>
    </row>
    <row r="5673" spans="1:14" ht="15" customHeight="1" x14ac:dyDescent="0.25">
      <c r="A5673" t="s">
        <v>14</v>
      </c>
      <c r="B5673">
        <v>0</v>
      </c>
      <c r="C5673">
        <v>6702</v>
      </c>
      <c r="D5673">
        <v>23</v>
      </c>
      <c r="E5673" s="1" t="s">
        <v>173</v>
      </c>
      <c r="F5673" s="2" t="s">
        <v>89</v>
      </c>
      <c r="G5673" s="3" t="s">
        <v>427</v>
      </c>
      <c r="H5673" s="3" t="s">
        <v>334</v>
      </c>
      <c r="I5673" s="1" t="s">
        <v>16</v>
      </c>
      <c r="J5673" t="s">
        <v>15</v>
      </c>
      <c r="K5673" s="8">
        <v>212482</v>
      </c>
      <c r="L5673">
        <v>-212482</v>
      </c>
      <c r="M5673" s="6">
        <v>-2124.8200000000002</v>
      </c>
      <c r="N5673" t="str">
        <f t="shared" si="89"/>
        <v>52</v>
      </c>
    </row>
    <row r="5674" spans="1:14" ht="15" customHeight="1" x14ac:dyDescent="0.25">
      <c r="A5674" t="s">
        <v>14</v>
      </c>
      <c r="B5674">
        <v>0</v>
      </c>
      <c r="C5674">
        <v>6702</v>
      </c>
      <c r="D5674">
        <v>23</v>
      </c>
      <c r="E5674" s="1" t="s">
        <v>173</v>
      </c>
      <c r="F5674" s="2" t="s">
        <v>89</v>
      </c>
      <c r="G5674" s="3" t="s">
        <v>410</v>
      </c>
      <c r="H5674" s="3" t="s">
        <v>393</v>
      </c>
      <c r="I5674" s="1" t="s">
        <v>16</v>
      </c>
      <c r="J5674" t="s">
        <v>15</v>
      </c>
      <c r="K5674" s="8">
        <v>7000</v>
      </c>
      <c r="L5674">
        <v>-7000</v>
      </c>
      <c r="M5674" s="6">
        <v>-70</v>
      </c>
      <c r="N5674" t="str">
        <f t="shared" si="89"/>
        <v>17</v>
      </c>
    </row>
    <row r="5675" spans="1:14" ht="15" customHeight="1" x14ac:dyDescent="0.25">
      <c r="A5675" t="s">
        <v>14</v>
      </c>
      <c r="B5675">
        <v>0</v>
      </c>
      <c r="C5675">
        <v>6702</v>
      </c>
      <c r="D5675">
        <v>23</v>
      </c>
      <c r="E5675" s="1" t="s">
        <v>173</v>
      </c>
      <c r="F5675" s="2" t="s">
        <v>89</v>
      </c>
      <c r="G5675" s="3" t="s">
        <v>394</v>
      </c>
      <c r="H5675" s="3" t="s">
        <v>71</v>
      </c>
      <c r="I5675" s="1" t="s">
        <v>16</v>
      </c>
      <c r="J5675" t="s">
        <v>15</v>
      </c>
      <c r="K5675" s="8">
        <v>120270</v>
      </c>
      <c r="L5675">
        <v>120270</v>
      </c>
      <c r="M5675" s="6">
        <v>1202.7</v>
      </c>
      <c r="N5675" t="str">
        <f t="shared" si="89"/>
        <v>05</v>
      </c>
    </row>
    <row r="5676" spans="1:14" ht="15" customHeight="1" x14ac:dyDescent="0.25">
      <c r="A5676" t="s">
        <v>14</v>
      </c>
      <c r="B5676">
        <v>0</v>
      </c>
      <c r="C5676">
        <v>6702</v>
      </c>
      <c r="D5676">
        <v>23</v>
      </c>
      <c r="E5676" s="1" t="s">
        <v>173</v>
      </c>
      <c r="F5676" s="2" t="s">
        <v>89</v>
      </c>
      <c r="G5676" s="3" t="s">
        <v>394</v>
      </c>
      <c r="H5676" s="3" t="s">
        <v>73</v>
      </c>
      <c r="I5676" s="1" t="s">
        <v>16</v>
      </c>
      <c r="J5676" t="s">
        <v>15</v>
      </c>
      <c r="K5676" s="8">
        <v>165000</v>
      </c>
      <c r="L5676">
        <v>165000</v>
      </c>
      <c r="M5676" s="6">
        <v>1650</v>
      </c>
      <c r="N5676" t="str">
        <f t="shared" si="89"/>
        <v>06</v>
      </c>
    </row>
    <row r="5677" spans="1:14" ht="15" customHeight="1" x14ac:dyDescent="0.25">
      <c r="A5677" t="s">
        <v>14</v>
      </c>
      <c r="B5677">
        <v>0</v>
      </c>
      <c r="C5677">
        <v>6702</v>
      </c>
      <c r="D5677">
        <v>23</v>
      </c>
      <c r="E5677" s="1" t="s">
        <v>173</v>
      </c>
      <c r="F5677" s="2" t="s">
        <v>89</v>
      </c>
      <c r="G5677" s="3" t="s">
        <v>394</v>
      </c>
      <c r="H5677" s="3" t="s">
        <v>389</v>
      </c>
      <c r="I5677" s="1" t="s">
        <v>16</v>
      </c>
      <c r="J5677" t="s">
        <v>15</v>
      </c>
      <c r="K5677" s="8">
        <v>129170</v>
      </c>
      <c r="L5677">
        <v>-129170</v>
      </c>
      <c r="M5677" s="6">
        <v>-1291.7</v>
      </c>
      <c r="N5677" t="str">
        <f t="shared" si="89"/>
        <v>17</v>
      </c>
    </row>
    <row r="5678" spans="1:14" ht="15" customHeight="1" x14ac:dyDescent="0.25">
      <c r="A5678" t="s">
        <v>14</v>
      </c>
      <c r="B5678">
        <v>0</v>
      </c>
      <c r="C5678">
        <v>6702</v>
      </c>
      <c r="D5678">
        <v>23</v>
      </c>
      <c r="E5678" s="1" t="s">
        <v>173</v>
      </c>
      <c r="F5678" s="2" t="s">
        <v>89</v>
      </c>
      <c r="G5678" s="3" t="s">
        <v>446</v>
      </c>
      <c r="H5678" s="3" t="s">
        <v>71</v>
      </c>
      <c r="I5678" s="1" t="s">
        <v>16</v>
      </c>
      <c r="J5678" t="s">
        <v>15</v>
      </c>
      <c r="K5678" s="8">
        <v>1151502</v>
      </c>
      <c r="L5678">
        <v>1151502</v>
      </c>
      <c r="M5678" s="6">
        <v>11515.02</v>
      </c>
      <c r="N5678" t="str">
        <f t="shared" si="89"/>
        <v>05</v>
      </c>
    </row>
    <row r="5679" spans="1:14" ht="15" customHeight="1" x14ac:dyDescent="0.25">
      <c r="A5679" t="s">
        <v>14</v>
      </c>
      <c r="B5679">
        <v>0</v>
      </c>
      <c r="C5679">
        <v>6702</v>
      </c>
      <c r="D5679">
        <v>23</v>
      </c>
      <c r="E5679" s="1" t="s">
        <v>173</v>
      </c>
      <c r="F5679" s="2" t="s">
        <v>89</v>
      </c>
      <c r="G5679" s="3" t="s">
        <v>446</v>
      </c>
      <c r="H5679" s="3" t="s">
        <v>73</v>
      </c>
      <c r="I5679" s="1" t="s">
        <v>16</v>
      </c>
      <c r="J5679" t="s">
        <v>15</v>
      </c>
      <c r="K5679" s="8">
        <v>299680</v>
      </c>
      <c r="L5679">
        <v>299680</v>
      </c>
      <c r="M5679" s="6">
        <v>2996.8</v>
      </c>
      <c r="N5679" t="str">
        <f t="shared" si="89"/>
        <v>06</v>
      </c>
    </row>
    <row r="5680" spans="1:14" ht="15" customHeight="1" x14ac:dyDescent="0.25">
      <c r="A5680" t="s">
        <v>14</v>
      </c>
      <c r="B5680">
        <v>0</v>
      </c>
      <c r="C5680">
        <v>6702</v>
      </c>
      <c r="D5680">
        <v>23</v>
      </c>
      <c r="E5680" s="1" t="s">
        <v>173</v>
      </c>
      <c r="F5680" s="2" t="s">
        <v>89</v>
      </c>
      <c r="G5680" s="3" t="s">
        <v>446</v>
      </c>
      <c r="H5680" s="3" t="s">
        <v>106</v>
      </c>
      <c r="I5680" s="1" t="s">
        <v>16</v>
      </c>
      <c r="J5680" t="s">
        <v>15</v>
      </c>
      <c r="K5680" s="8">
        <v>8609</v>
      </c>
      <c r="L5680">
        <v>8609</v>
      </c>
      <c r="M5680" s="6">
        <v>86.09</v>
      </c>
      <c r="N5680" t="str">
        <f t="shared" si="89"/>
        <v>06</v>
      </c>
    </row>
    <row r="5681" spans="1:14" ht="15" customHeight="1" x14ac:dyDescent="0.25">
      <c r="A5681" t="s">
        <v>14</v>
      </c>
      <c r="B5681">
        <v>0</v>
      </c>
      <c r="C5681">
        <v>6702</v>
      </c>
      <c r="D5681">
        <v>23</v>
      </c>
      <c r="E5681" s="1" t="s">
        <v>173</v>
      </c>
      <c r="F5681" s="2" t="s">
        <v>89</v>
      </c>
      <c r="G5681" s="3" t="s">
        <v>446</v>
      </c>
      <c r="H5681" s="3" t="s">
        <v>389</v>
      </c>
      <c r="I5681" s="1" t="s">
        <v>16</v>
      </c>
      <c r="J5681" t="s">
        <v>15</v>
      </c>
      <c r="K5681" s="8">
        <v>2737025</v>
      </c>
      <c r="L5681">
        <v>-2737025</v>
      </c>
      <c r="M5681" s="6">
        <v>-27370.25</v>
      </c>
      <c r="N5681" t="str">
        <f t="shared" si="89"/>
        <v>17</v>
      </c>
    </row>
    <row r="5682" spans="1:14" ht="15" customHeight="1" x14ac:dyDescent="0.25">
      <c r="A5682" t="s">
        <v>14</v>
      </c>
      <c r="B5682">
        <v>0</v>
      </c>
      <c r="C5682">
        <v>6702</v>
      </c>
      <c r="D5682">
        <v>23</v>
      </c>
      <c r="E5682" s="1" t="s">
        <v>173</v>
      </c>
      <c r="F5682" s="2" t="s">
        <v>89</v>
      </c>
      <c r="G5682" s="3" t="s">
        <v>397</v>
      </c>
      <c r="H5682" s="3" t="s">
        <v>73</v>
      </c>
      <c r="I5682" s="1" t="s">
        <v>16</v>
      </c>
      <c r="J5682" t="s">
        <v>15</v>
      </c>
      <c r="K5682" s="8">
        <v>49951</v>
      </c>
      <c r="L5682">
        <v>49951</v>
      </c>
      <c r="M5682" s="6">
        <v>499.51</v>
      </c>
      <c r="N5682" t="str">
        <f t="shared" si="89"/>
        <v>06</v>
      </c>
    </row>
    <row r="5683" spans="1:14" ht="15" customHeight="1" x14ac:dyDescent="0.25">
      <c r="A5683" t="s">
        <v>14</v>
      </c>
      <c r="B5683">
        <v>0</v>
      </c>
      <c r="C5683">
        <v>6702</v>
      </c>
      <c r="D5683">
        <v>23</v>
      </c>
      <c r="E5683" s="1" t="s">
        <v>173</v>
      </c>
      <c r="F5683" s="2" t="s">
        <v>89</v>
      </c>
      <c r="G5683" s="3" t="s">
        <v>397</v>
      </c>
      <c r="H5683" s="3" t="s">
        <v>396</v>
      </c>
      <c r="I5683" s="1" t="s">
        <v>16</v>
      </c>
      <c r="J5683" t="s">
        <v>15</v>
      </c>
      <c r="K5683" s="8">
        <v>3149</v>
      </c>
      <c r="L5683">
        <v>-3149</v>
      </c>
      <c r="M5683" s="6">
        <v>-31.490000000000002</v>
      </c>
      <c r="N5683" t="str">
        <f t="shared" si="89"/>
        <v>17</v>
      </c>
    </row>
    <row r="5684" spans="1:14" ht="15" customHeight="1" x14ac:dyDescent="0.25">
      <c r="A5684" t="s">
        <v>14</v>
      </c>
      <c r="B5684">
        <v>0</v>
      </c>
      <c r="C5684">
        <v>6702</v>
      </c>
      <c r="D5684">
        <v>23</v>
      </c>
      <c r="E5684" s="1" t="s">
        <v>173</v>
      </c>
      <c r="F5684" s="2" t="s">
        <v>89</v>
      </c>
      <c r="G5684" s="3" t="s">
        <v>397</v>
      </c>
      <c r="H5684" s="3" t="s">
        <v>398</v>
      </c>
      <c r="I5684" s="1" t="s">
        <v>16</v>
      </c>
      <c r="J5684" t="s">
        <v>15</v>
      </c>
      <c r="K5684" s="8">
        <v>169921</v>
      </c>
      <c r="L5684">
        <v>-169921</v>
      </c>
      <c r="M5684" s="6">
        <v>-1699.21</v>
      </c>
      <c r="N5684" t="str">
        <f t="shared" si="89"/>
        <v>17</v>
      </c>
    </row>
    <row r="5685" spans="1:14" ht="15" customHeight="1" x14ac:dyDescent="0.25">
      <c r="A5685" t="s">
        <v>14</v>
      </c>
      <c r="B5685">
        <v>0</v>
      </c>
      <c r="C5685">
        <v>6702</v>
      </c>
      <c r="D5685">
        <v>23</v>
      </c>
      <c r="E5685" s="1" t="s">
        <v>173</v>
      </c>
      <c r="F5685" s="2" t="s">
        <v>89</v>
      </c>
      <c r="G5685" s="3" t="s">
        <v>408</v>
      </c>
      <c r="H5685" s="3" t="s">
        <v>114</v>
      </c>
      <c r="I5685" s="1" t="s">
        <v>16</v>
      </c>
      <c r="J5685" t="s">
        <v>15</v>
      </c>
      <c r="K5685" s="8">
        <v>410000</v>
      </c>
      <c r="L5685">
        <v>410000</v>
      </c>
      <c r="M5685" s="6">
        <v>4100</v>
      </c>
      <c r="N5685" t="str">
        <f t="shared" si="89"/>
        <v>05</v>
      </c>
    </row>
    <row r="5686" spans="1:14" ht="15" customHeight="1" x14ac:dyDescent="0.25">
      <c r="A5686" t="s">
        <v>14</v>
      </c>
      <c r="B5686">
        <v>0</v>
      </c>
      <c r="C5686">
        <v>6702</v>
      </c>
      <c r="D5686">
        <v>23</v>
      </c>
      <c r="E5686" s="1" t="s">
        <v>173</v>
      </c>
      <c r="F5686" s="2" t="s">
        <v>89</v>
      </c>
      <c r="G5686" s="3" t="s">
        <v>408</v>
      </c>
      <c r="H5686" s="3" t="s">
        <v>389</v>
      </c>
      <c r="I5686" s="1" t="s">
        <v>16</v>
      </c>
      <c r="J5686" t="s">
        <v>15</v>
      </c>
      <c r="K5686" s="8">
        <v>51350</v>
      </c>
      <c r="L5686">
        <v>-51350</v>
      </c>
      <c r="M5686" s="6">
        <v>-513.5</v>
      </c>
      <c r="N5686" t="str">
        <f t="shared" si="89"/>
        <v>17</v>
      </c>
    </row>
    <row r="5687" spans="1:14" ht="15" customHeight="1" x14ac:dyDescent="0.25">
      <c r="A5687" t="s">
        <v>14</v>
      </c>
      <c r="B5687">
        <v>0</v>
      </c>
      <c r="C5687">
        <v>6702</v>
      </c>
      <c r="D5687">
        <v>23</v>
      </c>
      <c r="E5687" s="1" t="s">
        <v>173</v>
      </c>
      <c r="F5687" s="2" t="s">
        <v>89</v>
      </c>
      <c r="G5687" s="3" t="s">
        <v>400</v>
      </c>
      <c r="H5687" s="3" t="s">
        <v>389</v>
      </c>
      <c r="I5687" s="1" t="s">
        <v>16</v>
      </c>
      <c r="J5687" t="s">
        <v>15</v>
      </c>
      <c r="K5687" s="8">
        <v>6000</v>
      </c>
      <c r="L5687">
        <v>-6000</v>
      </c>
      <c r="M5687" s="6">
        <v>-60</v>
      </c>
      <c r="N5687" t="str">
        <f t="shared" si="89"/>
        <v>17</v>
      </c>
    </row>
    <row r="5688" spans="1:14" ht="15" customHeight="1" x14ac:dyDescent="0.25">
      <c r="A5688" t="s">
        <v>14</v>
      </c>
      <c r="B5688">
        <v>0</v>
      </c>
      <c r="C5688">
        <v>6702</v>
      </c>
      <c r="D5688">
        <v>23</v>
      </c>
      <c r="E5688" s="1" t="s">
        <v>173</v>
      </c>
      <c r="F5688" s="2" t="s">
        <v>89</v>
      </c>
      <c r="G5688" s="3" t="s">
        <v>403</v>
      </c>
      <c r="H5688" s="3" t="s">
        <v>396</v>
      </c>
      <c r="I5688" s="1" t="s">
        <v>16</v>
      </c>
      <c r="J5688" t="s">
        <v>15</v>
      </c>
      <c r="K5688" s="8">
        <v>30000</v>
      </c>
      <c r="L5688">
        <v>-30000</v>
      </c>
      <c r="M5688" s="6">
        <v>-300</v>
      </c>
      <c r="N5688" t="str">
        <f t="shared" si="89"/>
        <v>17</v>
      </c>
    </row>
    <row r="5689" spans="1:14" ht="15" customHeight="1" x14ac:dyDescent="0.25">
      <c r="A5689" t="s">
        <v>14</v>
      </c>
      <c r="B5689">
        <v>0</v>
      </c>
      <c r="C5689">
        <v>6702</v>
      </c>
      <c r="D5689">
        <v>23</v>
      </c>
      <c r="E5689" s="1" t="s">
        <v>173</v>
      </c>
      <c r="F5689" s="2" t="s">
        <v>89</v>
      </c>
      <c r="G5689" s="3" t="s">
        <v>403</v>
      </c>
      <c r="H5689" s="3" t="s">
        <v>398</v>
      </c>
      <c r="I5689" s="1" t="s">
        <v>16</v>
      </c>
      <c r="J5689" t="s">
        <v>15</v>
      </c>
      <c r="K5689" s="8">
        <v>1000</v>
      </c>
      <c r="L5689">
        <v>-1000</v>
      </c>
      <c r="M5689" s="6">
        <v>-10</v>
      </c>
      <c r="N5689" t="str">
        <f t="shared" si="89"/>
        <v>17</v>
      </c>
    </row>
    <row r="5690" spans="1:14" ht="15" customHeight="1" x14ac:dyDescent="0.25">
      <c r="A5690" t="s">
        <v>14</v>
      </c>
      <c r="B5690">
        <v>0</v>
      </c>
      <c r="C5690">
        <v>6702</v>
      </c>
      <c r="D5690">
        <v>23</v>
      </c>
      <c r="E5690" s="1" t="s">
        <v>173</v>
      </c>
      <c r="F5690" s="2" t="s">
        <v>89</v>
      </c>
      <c r="G5690" s="3" t="s">
        <v>403</v>
      </c>
      <c r="H5690" s="3" t="s">
        <v>389</v>
      </c>
      <c r="I5690" s="1" t="s">
        <v>16</v>
      </c>
      <c r="J5690" t="s">
        <v>15</v>
      </c>
      <c r="K5690" s="8">
        <v>28500</v>
      </c>
      <c r="L5690">
        <v>-28500</v>
      </c>
      <c r="M5690" s="6">
        <v>-285</v>
      </c>
      <c r="N5690" t="str">
        <f t="shared" si="89"/>
        <v>17</v>
      </c>
    </row>
    <row r="5691" spans="1:14" ht="15" customHeight="1" x14ac:dyDescent="0.25">
      <c r="A5691" t="s">
        <v>14</v>
      </c>
      <c r="B5691">
        <v>0</v>
      </c>
      <c r="C5691">
        <v>6702</v>
      </c>
      <c r="D5691">
        <v>23</v>
      </c>
      <c r="E5691" s="1" t="s">
        <v>173</v>
      </c>
      <c r="F5691" s="2" t="s">
        <v>89</v>
      </c>
      <c r="G5691" s="3" t="s">
        <v>403</v>
      </c>
      <c r="H5691" s="3" t="s">
        <v>334</v>
      </c>
      <c r="I5691" s="1" t="s">
        <v>16</v>
      </c>
      <c r="J5691" t="s">
        <v>15</v>
      </c>
      <c r="K5691" s="8">
        <v>10484</v>
      </c>
      <c r="L5691">
        <v>-10484</v>
      </c>
      <c r="M5691" s="6">
        <v>-104.84</v>
      </c>
      <c r="N5691" t="str">
        <f t="shared" si="89"/>
        <v>52</v>
      </c>
    </row>
    <row r="5692" spans="1:14" ht="15" customHeight="1" x14ac:dyDescent="0.25">
      <c r="A5692" t="s">
        <v>14</v>
      </c>
      <c r="B5692">
        <v>0</v>
      </c>
      <c r="C5692">
        <v>6702</v>
      </c>
      <c r="D5692">
        <v>23</v>
      </c>
      <c r="E5692" s="1" t="s">
        <v>173</v>
      </c>
      <c r="F5692" s="2" t="s">
        <v>89</v>
      </c>
      <c r="G5692" s="3" t="s">
        <v>443</v>
      </c>
      <c r="H5692" s="3" t="s">
        <v>122</v>
      </c>
      <c r="I5692" s="1" t="s">
        <v>16</v>
      </c>
      <c r="J5692" t="s">
        <v>15</v>
      </c>
      <c r="K5692" s="8">
        <v>87984</v>
      </c>
      <c r="L5692">
        <v>87984</v>
      </c>
      <c r="M5692" s="6">
        <v>879.84</v>
      </c>
      <c r="N5692" t="str">
        <f t="shared" si="89"/>
        <v>08</v>
      </c>
    </row>
    <row r="5693" spans="1:14" ht="15" customHeight="1" x14ac:dyDescent="0.25">
      <c r="A5693" t="s">
        <v>14</v>
      </c>
      <c r="B5693">
        <v>0</v>
      </c>
      <c r="C5693">
        <v>6702</v>
      </c>
      <c r="D5693">
        <v>23</v>
      </c>
      <c r="E5693" s="1" t="s">
        <v>173</v>
      </c>
      <c r="F5693" s="2" t="s">
        <v>89</v>
      </c>
      <c r="G5693" s="3" t="s">
        <v>443</v>
      </c>
      <c r="H5693" s="3" t="s">
        <v>389</v>
      </c>
      <c r="I5693" s="1" t="s">
        <v>16</v>
      </c>
      <c r="J5693" t="s">
        <v>15</v>
      </c>
      <c r="K5693" s="8">
        <v>210200</v>
      </c>
      <c r="L5693">
        <v>-210200</v>
      </c>
      <c r="M5693" s="6">
        <v>-2102</v>
      </c>
      <c r="N5693" t="str">
        <f t="shared" si="89"/>
        <v>17</v>
      </c>
    </row>
    <row r="5694" spans="1:14" ht="15" customHeight="1" x14ac:dyDescent="0.25">
      <c r="A5694" t="s">
        <v>14</v>
      </c>
      <c r="B5694">
        <v>0</v>
      </c>
      <c r="C5694">
        <v>6702</v>
      </c>
      <c r="D5694">
        <v>23</v>
      </c>
      <c r="E5694" s="1" t="s">
        <v>173</v>
      </c>
      <c r="F5694" s="2" t="s">
        <v>89</v>
      </c>
      <c r="G5694" s="3" t="s">
        <v>405</v>
      </c>
      <c r="H5694" s="3" t="s">
        <v>73</v>
      </c>
      <c r="I5694" s="1" t="s">
        <v>16</v>
      </c>
      <c r="J5694" t="s">
        <v>15</v>
      </c>
      <c r="K5694" s="8">
        <v>19404</v>
      </c>
      <c r="L5694">
        <v>19404</v>
      </c>
      <c r="M5694" s="6">
        <v>194.04</v>
      </c>
      <c r="N5694" t="str">
        <f t="shared" si="89"/>
        <v>06</v>
      </c>
    </row>
    <row r="5695" spans="1:14" ht="15" customHeight="1" x14ac:dyDescent="0.25">
      <c r="A5695" t="s">
        <v>14</v>
      </c>
      <c r="B5695">
        <v>0</v>
      </c>
      <c r="C5695">
        <v>6702</v>
      </c>
      <c r="D5695">
        <v>23</v>
      </c>
      <c r="E5695" s="1" t="s">
        <v>173</v>
      </c>
      <c r="F5695" s="2" t="s">
        <v>89</v>
      </c>
      <c r="G5695" s="3" t="s">
        <v>405</v>
      </c>
      <c r="H5695" s="3" t="s">
        <v>389</v>
      </c>
      <c r="I5695" s="1" t="s">
        <v>16</v>
      </c>
      <c r="J5695" t="s">
        <v>15</v>
      </c>
      <c r="K5695" s="8">
        <v>71555</v>
      </c>
      <c r="L5695">
        <v>-71555</v>
      </c>
      <c r="M5695" s="6">
        <v>-715.55000000000007</v>
      </c>
      <c r="N5695" t="str">
        <f t="shared" si="89"/>
        <v>17</v>
      </c>
    </row>
    <row r="5696" spans="1:14" ht="15" customHeight="1" x14ac:dyDescent="0.25">
      <c r="A5696" t="s">
        <v>14</v>
      </c>
      <c r="B5696">
        <v>0</v>
      </c>
      <c r="C5696">
        <v>6702</v>
      </c>
      <c r="D5696">
        <v>23</v>
      </c>
      <c r="E5696" s="1" t="s">
        <v>173</v>
      </c>
      <c r="F5696" s="2" t="s">
        <v>89</v>
      </c>
      <c r="G5696" s="3" t="s">
        <v>437</v>
      </c>
      <c r="H5696" s="3" t="s">
        <v>71</v>
      </c>
      <c r="I5696" s="1" t="s">
        <v>16</v>
      </c>
      <c r="J5696" t="s">
        <v>15</v>
      </c>
      <c r="K5696" s="8">
        <v>321909</v>
      </c>
      <c r="L5696">
        <v>321909</v>
      </c>
      <c r="M5696" s="6">
        <v>3219.09</v>
      </c>
      <c r="N5696" t="str">
        <f t="shared" si="89"/>
        <v>05</v>
      </c>
    </row>
    <row r="5697" spans="1:14" ht="15" customHeight="1" x14ac:dyDescent="0.25">
      <c r="A5697" t="s">
        <v>14</v>
      </c>
      <c r="B5697">
        <v>0</v>
      </c>
      <c r="C5697">
        <v>6702</v>
      </c>
      <c r="D5697">
        <v>23</v>
      </c>
      <c r="E5697" s="1" t="s">
        <v>173</v>
      </c>
      <c r="F5697" s="2" t="s">
        <v>89</v>
      </c>
      <c r="G5697" s="3" t="s">
        <v>437</v>
      </c>
      <c r="H5697" s="3" t="s">
        <v>73</v>
      </c>
      <c r="I5697" s="1" t="s">
        <v>16</v>
      </c>
      <c r="J5697" t="s">
        <v>15</v>
      </c>
      <c r="K5697" s="8">
        <v>178692</v>
      </c>
      <c r="L5697">
        <v>178692</v>
      </c>
      <c r="M5697" s="6">
        <v>1786.92</v>
      </c>
      <c r="N5697" t="str">
        <f t="shared" si="89"/>
        <v>06</v>
      </c>
    </row>
    <row r="5698" spans="1:14" ht="15" customHeight="1" x14ac:dyDescent="0.25">
      <c r="A5698" t="s">
        <v>14</v>
      </c>
      <c r="B5698">
        <v>0</v>
      </c>
      <c r="C5698">
        <v>6702</v>
      </c>
      <c r="D5698">
        <v>23</v>
      </c>
      <c r="E5698" s="1" t="s">
        <v>173</v>
      </c>
      <c r="F5698" s="2" t="s">
        <v>89</v>
      </c>
      <c r="G5698" s="3" t="s">
        <v>437</v>
      </c>
      <c r="H5698" s="3" t="s">
        <v>106</v>
      </c>
      <c r="I5698" s="1" t="s">
        <v>16</v>
      </c>
      <c r="J5698" t="s">
        <v>15</v>
      </c>
      <c r="K5698" s="8">
        <v>88525</v>
      </c>
      <c r="L5698">
        <v>88525</v>
      </c>
      <c r="M5698" s="6">
        <v>885.25</v>
      </c>
      <c r="N5698" t="str">
        <f t="shared" si="89"/>
        <v>06</v>
      </c>
    </row>
    <row r="5699" spans="1:14" ht="15" customHeight="1" x14ac:dyDescent="0.25">
      <c r="A5699" t="s">
        <v>14</v>
      </c>
      <c r="B5699">
        <v>0</v>
      </c>
      <c r="C5699">
        <v>6702</v>
      </c>
      <c r="D5699">
        <v>23</v>
      </c>
      <c r="E5699" s="1" t="s">
        <v>173</v>
      </c>
      <c r="F5699" s="2" t="s">
        <v>89</v>
      </c>
      <c r="G5699" s="3" t="s">
        <v>437</v>
      </c>
      <c r="H5699" s="3" t="s">
        <v>122</v>
      </c>
      <c r="I5699" s="1" t="s">
        <v>16</v>
      </c>
      <c r="J5699" t="s">
        <v>15</v>
      </c>
      <c r="K5699" s="8">
        <v>36691</v>
      </c>
      <c r="L5699">
        <v>36691</v>
      </c>
      <c r="M5699" s="6">
        <v>366.91</v>
      </c>
      <c r="N5699" t="str">
        <f t="shared" si="89"/>
        <v>08</v>
      </c>
    </row>
    <row r="5700" spans="1:14" ht="15" customHeight="1" x14ac:dyDescent="0.25">
      <c r="A5700" t="s">
        <v>14</v>
      </c>
      <c r="B5700">
        <v>0</v>
      </c>
      <c r="C5700">
        <v>6702</v>
      </c>
      <c r="D5700">
        <v>23</v>
      </c>
      <c r="E5700" s="1" t="s">
        <v>173</v>
      </c>
      <c r="F5700" s="2" t="s">
        <v>89</v>
      </c>
      <c r="G5700" s="3" t="s">
        <v>437</v>
      </c>
      <c r="H5700" s="3" t="s">
        <v>389</v>
      </c>
      <c r="I5700" s="1" t="s">
        <v>16</v>
      </c>
      <c r="J5700" t="s">
        <v>15</v>
      </c>
      <c r="K5700" s="8">
        <v>293785</v>
      </c>
      <c r="L5700">
        <v>-293785</v>
      </c>
      <c r="M5700" s="6">
        <v>-2937.85</v>
      </c>
      <c r="N5700" t="str">
        <f t="shared" si="89"/>
        <v>17</v>
      </c>
    </row>
    <row r="5701" spans="1:14" ht="15" customHeight="1" x14ac:dyDescent="0.25">
      <c r="A5701" t="s">
        <v>14</v>
      </c>
      <c r="B5701">
        <v>0</v>
      </c>
      <c r="C5701">
        <v>6702</v>
      </c>
      <c r="D5701">
        <v>23</v>
      </c>
      <c r="E5701" s="1" t="s">
        <v>173</v>
      </c>
      <c r="F5701" s="2" t="s">
        <v>89</v>
      </c>
      <c r="G5701" s="3" t="s">
        <v>431</v>
      </c>
      <c r="H5701" s="3" t="s">
        <v>396</v>
      </c>
      <c r="I5701" s="1" t="s">
        <v>16</v>
      </c>
      <c r="J5701" t="s">
        <v>15</v>
      </c>
      <c r="K5701" s="8">
        <v>293012</v>
      </c>
      <c r="L5701">
        <v>-293012</v>
      </c>
      <c r="M5701" s="6">
        <v>-2930.12</v>
      </c>
      <c r="N5701" t="str">
        <f t="shared" si="89"/>
        <v>17</v>
      </c>
    </row>
    <row r="5702" spans="1:14" ht="15" customHeight="1" x14ac:dyDescent="0.25">
      <c r="A5702" t="s">
        <v>14</v>
      </c>
      <c r="B5702">
        <v>0</v>
      </c>
      <c r="C5702">
        <v>6702</v>
      </c>
      <c r="D5702">
        <v>23</v>
      </c>
      <c r="E5702" s="1" t="s">
        <v>173</v>
      </c>
      <c r="F5702" s="2" t="s">
        <v>89</v>
      </c>
      <c r="G5702" s="3" t="s">
        <v>431</v>
      </c>
      <c r="H5702" s="3" t="s">
        <v>389</v>
      </c>
      <c r="I5702" s="1" t="s">
        <v>16</v>
      </c>
      <c r="J5702" t="s">
        <v>15</v>
      </c>
      <c r="K5702" s="8">
        <v>7400</v>
      </c>
      <c r="L5702">
        <v>-7400</v>
      </c>
      <c r="M5702" s="6">
        <v>-74</v>
      </c>
      <c r="N5702" t="str">
        <f t="shared" si="89"/>
        <v>17</v>
      </c>
    </row>
    <row r="5703" spans="1:14" ht="15" customHeight="1" x14ac:dyDescent="0.25">
      <c r="A5703" t="s">
        <v>14</v>
      </c>
      <c r="B5703">
        <v>0</v>
      </c>
      <c r="C5703">
        <v>6702</v>
      </c>
      <c r="D5703">
        <v>23</v>
      </c>
      <c r="E5703" s="1" t="s">
        <v>173</v>
      </c>
      <c r="F5703" s="2" t="s">
        <v>89</v>
      </c>
      <c r="G5703" s="3" t="s">
        <v>432</v>
      </c>
      <c r="H5703" s="3" t="s">
        <v>389</v>
      </c>
      <c r="I5703" s="1" t="s">
        <v>16</v>
      </c>
      <c r="J5703" t="s">
        <v>15</v>
      </c>
      <c r="K5703" s="8">
        <v>7241</v>
      </c>
      <c r="L5703">
        <v>-7241</v>
      </c>
      <c r="M5703" s="6">
        <v>-72.41</v>
      </c>
      <c r="N5703" t="str">
        <f t="shared" si="89"/>
        <v>17</v>
      </c>
    </row>
    <row r="5704" spans="1:14" ht="15" customHeight="1" x14ac:dyDescent="0.25">
      <c r="A5704" t="s">
        <v>14</v>
      </c>
      <c r="B5704">
        <v>0</v>
      </c>
      <c r="C5704">
        <v>6702</v>
      </c>
      <c r="D5704">
        <v>23</v>
      </c>
      <c r="E5704" s="1" t="s">
        <v>173</v>
      </c>
      <c r="F5704" s="2" t="s">
        <v>89</v>
      </c>
      <c r="G5704" s="3" t="s">
        <v>406</v>
      </c>
      <c r="H5704" s="3" t="s">
        <v>389</v>
      </c>
      <c r="I5704" s="1" t="s">
        <v>16</v>
      </c>
      <c r="J5704" t="s">
        <v>15</v>
      </c>
      <c r="K5704" s="8">
        <v>81650</v>
      </c>
      <c r="L5704">
        <v>-81650</v>
      </c>
      <c r="M5704" s="6">
        <v>-816.5</v>
      </c>
      <c r="N5704" t="str">
        <f t="shared" si="89"/>
        <v>17</v>
      </c>
    </row>
    <row r="5705" spans="1:14" ht="15" customHeight="1" x14ac:dyDescent="0.25">
      <c r="A5705" t="s">
        <v>14</v>
      </c>
      <c r="B5705">
        <v>0</v>
      </c>
      <c r="C5705">
        <v>6702</v>
      </c>
      <c r="D5705">
        <v>23</v>
      </c>
      <c r="E5705" s="1" t="s">
        <v>173</v>
      </c>
      <c r="F5705" s="2" t="s">
        <v>89</v>
      </c>
      <c r="G5705" s="3" t="s">
        <v>387</v>
      </c>
      <c r="H5705" s="3" t="s">
        <v>71</v>
      </c>
      <c r="I5705" s="1" t="s">
        <v>16</v>
      </c>
      <c r="J5705" t="s">
        <v>15</v>
      </c>
      <c r="K5705" s="8">
        <v>105600</v>
      </c>
      <c r="L5705">
        <v>105600</v>
      </c>
      <c r="M5705" s="6">
        <v>1056</v>
      </c>
      <c r="N5705" t="str">
        <f t="shared" si="89"/>
        <v>05</v>
      </c>
    </row>
    <row r="5706" spans="1:14" ht="15" customHeight="1" x14ac:dyDescent="0.25">
      <c r="A5706" t="s">
        <v>14</v>
      </c>
      <c r="B5706">
        <v>0</v>
      </c>
      <c r="C5706">
        <v>6702</v>
      </c>
      <c r="D5706">
        <v>23</v>
      </c>
      <c r="E5706" s="1" t="s">
        <v>173</v>
      </c>
      <c r="F5706" s="2" t="s">
        <v>89</v>
      </c>
      <c r="G5706" s="3" t="s">
        <v>387</v>
      </c>
      <c r="H5706" s="3" t="s">
        <v>73</v>
      </c>
      <c r="I5706" s="1" t="s">
        <v>16</v>
      </c>
      <c r="J5706" t="s">
        <v>15</v>
      </c>
      <c r="K5706" s="8">
        <v>84047</v>
      </c>
      <c r="L5706">
        <v>84047</v>
      </c>
      <c r="M5706" s="6">
        <v>840.47</v>
      </c>
      <c r="N5706" t="str">
        <f t="shared" si="89"/>
        <v>06</v>
      </c>
    </row>
    <row r="5707" spans="1:14" ht="15" customHeight="1" x14ac:dyDescent="0.25">
      <c r="A5707" t="s">
        <v>14</v>
      </c>
      <c r="B5707">
        <v>0</v>
      </c>
      <c r="C5707" s="7" t="s">
        <v>177</v>
      </c>
      <c r="D5707">
        <v>23</v>
      </c>
      <c r="E5707" s="1" t="s">
        <v>178</v>
      </c>
      <c r="F5707" s="2" t="s">
        <v>89</v>
      </c>
      <c r="G5707" s="3" t="s">
        <v>194</v>
      </c>
      <c r="H5707" s="3" t="s">
        <v>71</v>
      </c>
      <c r="I5707" s="1" t="s">
        <v>16</v>
      </c>
      <c r="J5707" t="s">
        <v>15</v>
      </c>
      <c r="K5707" s="8">
        <v>24000</v>
      </c>
      <c r="L5707">
        <v>24000</v>
      </c>
      <c r="M5707" s="6">
        <v>240</v>
      </c>
      <c r="N5707" t="str">
        <f t="shared" si="89"/>
        <v>05</v>
      </c>
    </row>
    <row r="5708" spans="1:14" ht="15" customHeight="1" x14ac:dyDescent="0.25">
      <c r="A5708" t="s">
        <v>14</v>
      </c>
      <c r="B5708">
        <v>0</v>
      </c>
      <c r="C5708" s="7" t="s">
        <v>177</v>
      </c>
      <c r="D5708">
        <v>23</v>
      </c>
      <c r="E5708" s="1" t="s">
        <v>178</v>
      </c>
      <c r="F5708" s="2" t="s">
        <v>89</v>
      </c>
      <c r="G5708" s="3" t="s">
        <v>194</v>
      </c>
      <c r="H5708" s="3" t="s">
        <v>73</v>
      </c>
      <c r="I5708" s="1" t="s">
        <v>16</v>
      </c>
      <c r="J5708" t="s">
        <v>15</v>
      </c>
      <c r="K5708" s="8">
        <v>8500</v>
      </c>
      <c r="L5708">
        <v>8500</v>
      </c>
      <c r="M5708" s="6">
        <v>85</v>
      </c>
      <c r="N5708" t="str">
        <f t="shared" si="89"/>
        <v>06</v>
      </c>
    </row>
    <row r="5709" spans="1:14" ht="15" customHeight="1" x14ac:dyDescent="0.25">
      <c r="A5709" t="s">
        <v>14</v>
      </c>
      <c r="B5709">
        <v>0</v>
      </c>
      <c r="C5709" s="7" t="s">
        <v>177</v>
      </c>
      <c r="D5709">
        <v>23</v>
      </c>
      <c r="E5709" s="1" t="s">
        <v>178</v>
      </c>
      <c r="F5709" s="2" t="s">
        <v>89</v>
      </c>
      <c r="G5709" s="3" t="s">
        <v>194</v>
      </c>
      <c r="H5709" s="3" t="s">
        <v>106</v>
      </c>
      <c r="I5709" s="1" t="s">
        <v>16</v>
      </c>
      <c r="J5709" t="s">
        <v>15</v>
      </c>
      <c r="K5709" s="8">
        <v>25950</v>
      </c>
      <c r="L5709">
        <v>25950</v>
      </c>
      <c r="M5709" s="6">
        <v>259.5</v>
      </c>
      <c r="N5709" t="str">
        <f t="shared" si="89"/>
        <v>06</v>
      </c>
    </row>
    <row r="5710" spans="1:14" ht="15" customHeight="1" x14ac:dyDescent="0.25">
      <c r="A5710" t="s">
        <v>14</v>
      </c>
      <c r="B5710">
        <v>0</v>
      </c>
      <c r="C5710" s="7" t="s">
        <v>177</v>
      </c>
      <c r="D5710">
        <v>23</v>
      </c>
      <c r="E5710" s="1" t="s">
        <v>178</v>
      </c>
      <c r="F5710" s="2" t="s">
        <v>89</v>
      </c>
      <c r="G5710" s="3" t="s">
        <v>194</v>
      </c>
      <c r="H5710" s="3" t="s">
        <v>334</v>
      </c>
      <c r="I5710" s="1" t="s">
        <v>16</v>
      </c>
      <c r="J5710" t="s">
        <v>15</v>
      </c>
      <c r="K5710" s="8">
        <v>300000</v>
      </c>
      <c r="L5710">
        <v>-300000</v>
      </c>
      <c r="M5710" s="6">
        <v>-3000</v>
      </c>
      <c r="N5710" t="str">
        <f t="shared" si="89"/>
        <v>52</v>
      </c>
    </row>
    <row r="5711" spans="1:14" ht="15" customHeight="1" x14ac:dyDescent="0.25">
      <c r="A5711" t="s">
        <v>14</v>
      </c>
      <c r="B5711">
        <v>0</v>
      </c>
      <c r="C5711" s="7" t="s">
        <v>177</v>
      </c>
      <c r="D5711">
        <v>23</v>
      </c>
      <c r="E5711" s="1" t="s">
        <v>178</v>
      </c>
      <c r="F5711" s="2" t="s">
        <v>89</v>
      </c>
      <c r="G5711" s="3" t="s">
        <v>155</v>
      </c>
      <c r="H5711" s="3" t="s">
        <v>334</v>
      </c>
      <c r="I5711" s="1" t="s">
        <v>16</v>
      </c>
      <c r="J5711" t="s">
        <v>15</v>
      </c>
      <c r="K5711" s="8">
        <v>27650</v>
      </c>
      <c r="L5711">
        <v>-27650</v>
      </c>
      <c r="M5711" s="6">
        <v>-276.5</v>
      </c>
      <c r="N5711" t="str">
        <f t="shared" ref="N5711:N5774" si="90">LEFT(H5711,2)</f>
        <v>52</v>
      </c>
    </row>
    <row r="5712" spans="1:14" ht="15" customHeight="1" x14ac:dyDescent="0.25">
      <c r="A5712" t="s">
        <v>14</v>
      </c>
      <c r="B5712">
        <v>0</v>
      </c>
      <c r="C5712" s="7" t="s">
        <v>177</v>
      </c>
      <c r="D5712">
        <v>23</v>
      </c>
      <c r="E5712" s="1" t="s">
        <v>178</v>
      </c>
      <c r="F5712" s="2" t="s">
        <v>89</v>
      </c>
      <c r="G5712" s="3" t="s">
        <v>157</v>
      </c>
      <c r="H5712" s="3" t="s">
        <v>66</v>
      </c>
      <c r="I5712" s="1" t="s">
        <v>64</v>
      </c>
      <c r="J5712" t="s">
        <v>15</v>
      </c>
      <c r="K5712" s="8">
        <v>2920</v>
      </c>
      <c r="L5712">
        <v>2920</v>
      </c>
      <c r="M5712" s="6">
        <v>29.2</v>
      </c>
      <c r="N5712" t="str">
        <f t="shared" si="90"/>
        <v>01</v>
      </c>
    </row>
    <row r="5713" spans="1:14" ht="15" customHeight="1" x14ac:dyDescent="0.25">
      <c r="A5713" t="s">
        <v>14</v>
      </c>
      <c r="B5713">
        <v>0</v>
      </c>
      <c r="C5713" s="7" t="s">
        <v>177</v>
      </c>
      <c r="D5713">
        <v>23</v>
      </c>
      <c r="E5713" s="1" t="s">
        <v>178</v>
      </c>
      <c r="F5713" s="2" t="s">
        <v>89</v>
      </c>
      <c r="G5713" s="3" t="s">
        <v>157</v>
      </c>
      <c r="H5713" s="3" t="s">
        <v>69</v>
      </c>
      <c r="I5713" s="1" t="s">
        <v>64</v>
      </c>
      <c r="J5713" t="s">
        <v>15</v>
      </c>
      <c r="K5713" s="8">
        <v>42</v>
      </c>
      <c r="L5713">
        <v>42</v>
      </c>
      <c r="M5713" s="6">
        <v>0.42</v>
      </c>
      <c r="N5713" t="str">
        <f t="shared" si="90"/>
        <v>02</v>
      </c>
    </row>
    <row r="5714" spans="1:14" ht="15" customHeight="1" x14ac:dyDescent="0.25">
      <c r="A5714" t="s">
        <v>14</v>
      </c>
      <c r="B5714">
        <v>0</v>
      </c>
      <c r="C5714" s="7" t="s">
        <v>177</v>
      </c>
      <c r="D5714">
        <v>23</v>
      </c>
      <c r="E5714" s="1" t="s">
        <v>178</v>
      </c>
      <c r="F5714" s="2" t="s">
        <v>89</v>
      </c>
      <c r="G5714" s="3" t="s">
        <v>157</v>
      </c>
      <c r="H5714" s="3" t="s">
        <v>70</v>
      </c>
      <c r="I5714" s="1" t="s">
        <v>64</v>
      </c>
      <c r="J5714" t="s">
        <v>15</v>
      </c>
      <c r="K5714" s="8">
        <v>610</v>
      </c>
      <c r="L5714">
        <v>610</v>
      </c>
      <c r="M5714" s="6">
        <v>6.1000000000000005</v>
      </c>
      <c r="N5714" t="str">
        <f t="shared" si="90"/>
        <v>02</v>
      </c>
    </row>
    <row r="5715" spans="1:14" ht="15" customHeight="1" x14ac:dyDescent="0.25">
      <c r="A5715" t="s">
        <v>14</v>
      </c>
      <c r="B5715">
        <v>0</v>
      </c>
      <c r="C5715" s="7" t="s">
        <v>177</v>
      </c>
      <c r="D5715">
        <v>23</v>
      </c>
      <c r="E5715" s="1" t="s">
        <v>178</v>
      </c>
      <c r="F5715" s="2" t="s">
        <v>89</v>
      </c>
      <c r="G5715" s="3" t="s">
        <v>157</v>
      </c>
      <c r="H5715" s="3" t="s">
        <v>334</v>
      </c>
      <c r="I5715" s="1" t="s">
        <v>16</v>
      </c>
      <c r="J5715" t="s">
        <v>15</v>
      </c>
      <c r="K5715" s="8">
        <v>29493</v>
      </c>
      <c r="L5715">
        <v>-29493</v>
      </c>
      <c r="M5715" s="6">
        <v>-294.93</v>
      </c>
      <c r="N5715" t="str">
        <f t="shared" si="90"/>
        <v>52</v>
      </c>
    </row>
    <row r="5716" spans="1:14" ht="15" customHeight="1" x14ac:dyDescent="0.25">
      <c r="A5716" t="s">
        <v>14</v>
      </c>
      <c r="B5716">
        <v>0</v>
      </c>
      <c r="C5716" s="7" t="s">
        <v>177</v>
      </c>
      <c r="D5716">
        <v>23</v>
      </c>
      <c r="E5716" s="1" t="s">
        <v>178</v>
      </c>
      <c r="F5716" s="2" t="s">
        <v>89</v>
      </c>
      <c r="G5716" s="3" t="s">
        <v>158</v>
      </c>
      <c r="H5716" s="3" t="s">
        <v>150</v>
      </c>
      <c r="I5716" s="1" t="s">
        <v>55</v>
      </c>
      <c r="J5716" t="s">
        <v>15</v>
      </c>
      <c r="K5716" s="8">
        <v>22800</v>
      </c>
      <c r="L5716">
        <v>22800</v>
      </c>
      <c r="M5716" s="6">
        <v>228</v>
      </c>
      <c r="N5716" t="str">
        <f t="shared" si="90"/>
        <v>01</v>
      </c>
    </row>
    <row r="5717" spans="1:14" ht="15" customHeight="1" x14ac:dyDescent="0.25">
      <c r="A5717" t="s">
        <v>14</v>
      </c>
      <c r="B5717">
        <v>0</v>
      </c>
      <c r="C5717" s="7" t="s">
        <v>177</v>
      </c>
      <c r="D5717">
        <v>23</v>
      </c>
      <c r="E5717" s="1" t="s">
        <v>178</v>
      </c>
      <c r="F5717" s="2" t="s">
        <v>89</v>
      </c>
      <c r="G5717" s="3" t="s">
        <v>158</v>
      </c>
      <c r="H5717" s="3" t="s">
        <v>69</v>
      </c>
      <c r="I5717" s="1" t="s">
        <v>55</v>
      </c>
      <c r="J5717" t="s">
        <v>15</v>
      </c>
      <c r="K5717" s="8">
        <v>5094</v>
      </c>
      <c r="L5717">
        <v>5094</v>
      </c>
      <c r="M5717" s="6">
        <v>50.94</v>
      </c>
      <c r="N5717" t="str">
        <f t="shared" si="90"/>
        <v>02</v>
      </c>
    </row>
    <row r="5718" spans="1:14" ht="15" customHeight="1" x14ac:dyDescent="0.25">
      <c r="A5718" t="s">
        <v>14</v>
      </c>
      <c r="B5718">
        <v>0</v>
      </c>
      <c r="C5718" s="7" t="s">
        <v>177</v>
      </c>
      <c r="D5718">
        <v>23</v>
      </c>
      <c r="E5718" s="1" t="s">
        <v>178</v>
      </c>
      <c r="F5718" s="2" t="s">
        <v>89</v>
      </c>
      <c r="G5718" s="3" t="s">
        <v>158</v>
      </c>
      <c r="H5718" s="3" t="s">
        <v>71</v>
      </c>
      <c r="I5718" s="1" t="s">
        <v>16</v>
      </c>
      <c r="J5718" t="s">
        <v>15</v>
      </c>
      <c r="K5718" s="8">
        <v>15000</v>
      </c>
      <c r="L5718">
        <v>15000</v>
      </c>
      <c r="M5718" s="6">
        <v>150</v>
      </c>
      <c r="N5718" t="str">
        <f t="shared" si="90"/>
        <v>05</v>
      </c>
    </row>
    <row r="5719" spans="1:14" ht="15" customHeight="1" x14ac:dyDescent="0.25">
      <c r="A5719" t="s">
        <v>14</v>
      </c>
      <c r="B5719">
        <v>0</v>
      </c>
      <c r="C5719" s="7" t="s">
        <v>177</v>
      </c>
      <c r="D5719">
        <v>23</v>
      </c>
      <c r="E5719" s="1" t="s">
        <v>178</v>
      </c>
      <c r="F5719" s="2" t="s">
        <v>89</v>
      </c>
      <c r="G5719" s="3" t="s">
        <v>158</v>
      </c>
      <c r="H5719" s="3" t="s">
        <v>73</v>
      </c>
      <c r="I5719" s="1" t="s">
        <v>16</v>
      </c>
      <c r="J5719" t="s">
        <v>15</v>
      </c>
      <c r="K5719" s="8">
        <v>18237</v>
      </c>
      <c r="L5719">
        <v>18237</v>
      </c>
      <c r="M5719" s="6">
        <v>182.37</v>
      </c>
      <c r="N5719" t="str">
        <f t="shared" si="90"/>
        <v>06</v>
      </c>
    </row>
    <row r="5720" spans="1:14" ht="15" customHeight="1" x14ac:dyDescent="0.25">
      <c r="A5720" t="s">
        <v>14</v>
      </c>
      <c r="B5720">
        <v>0</v>
      </c>
      <c r="C5720" s="7" t="s">
        <v>177</v>
      </c>
      <c r="D5720">
        <v>23</v>
      </c>
      <c r="E5720" s="1" t="s">
        <v>178</v>
      </c>
      <c r="F5720" s="2" t="s">
        <v>89</v>
      </c>
      <c r="G5720" s="3" t="s">
        <v>158</v>
      </c>
      <c r="H5720" s="3" t="s">
        <v>106</v>
      </c>
      <c r="I5720" s="1" t="s">
        <v>16</v>
      </c>
      <c r="J5720" t="s">
        <v>15</v>
      </c>
      <c r="K5720" s="8">
        <v>18325</v>
      </c>
      <c r="L5720">
        <v>18325</v>
      </c>
      <c r="M5720" s="6">
        <v>183.25</v>
      </c>
      <c r="N5720" t="str">
        <f t="shared" si="90"/>
        <v>06</v>
      </c>
    </row>
    <row r="5721" spans="1:14" ht="15" customHeight="1" x14ac:dyDescent="0.25">
      <c r="A5721" t="s">
        <v>14</v>
      </c>
      <c r="B5721">
        <v>0</v>
      </c>
      <c r="C5721" s="7" t="s">
        <v>177</v>
      </c>
      <c r="D5721">
        <v>23</v>
      </c>
      <c r="E5721" s="1" t="s">
        <v>178</v>
      </c>
      <c r="F5721" s="2" t="s">
        <v>89</v>
      </c>
      <c r="G5721" s="3" t="s">
        <v>158</v>
      </c>
      <c r="H5721" s="3" t="s">
        <v>334</v>
      </c>
      <c r="I5721" s="1" t="s">
        <v>16</v>
      </c>
      <c r="J5721" t="s">
        <v>15</v>
      </c>
      <c r="K5721" s="8">
        <v>38364</v>
      </c>
      <c r="L5721">
        <v>-38364</v>
      </c>
      <c r="M5721" s="6">
        <v>-383.64</v>
      </c>
      <c r="N5721" t="str">
        <f t="shared" si="90"/>
        <v>52</v>
      </c>
    </row>
    <row r="5722" spans="1:14" ht="15" customHeight="1" x14ac:dyDescent="0.25">
      <c r="A5722" t="s">
        <v>14</v>
      </c>
      <c r="B5722">
        <v>0</v>
      </c>
      <c r="C5722" s="7" t="s">
        <v>177</v>
      </c>
      <c r="D5722">
        <v>23</v>
      </c>
      <c r="E5722" s="1" t="s">
        <v>178</v>
      </c>
      <c r="F5722" s="2" t="s">
        <v>89</v>
      </c>
      <c r="G5722" s="3" t="s">
        <v>159</v>
      </c>
      <c r="H5722" s="3" t="s">
        <v>71</v>
      </c>
      <c r="I5722" s="1" t="s">
        <v>16</v>
      </c>
      <c r="J5722" t="s">
        <v>15</v>
      </c>
      <c r="K5722" s="8">
        <v>15000</v>
      </c>
      <c r="L5722">
        <v>15000</v>
      </c>
      <c r="M5722" s="6">
        <v>150</v>
      </c>
      <c r="N5722" t="str">
        <f t="shared" si="90"/>
        <v>05</v>
      </c>
    </row>
    <row r="5723" spans="1:14" ht="15" customHeight="1" x14ac:dyDescent="0.25">
      <c r="A5723" t="s">
        <v>14</v>
      </c>
      <c r="B5723">
        <v>0</v>
      </c>
      <c r="C5723" s="7" t="s">
        <v>177</v>
      </c>
      <c r="D5723">
        <v>23</v>
      </c>
      <c r="E5723" s="1" t="s">
        <v>178</v>
      </c>
      <c r="F5723" s="2" t="s">
        <v>89</v>
      </c>
      <c r="G5723" s="3" t="s">
        <v>159</v>
      </c>
      <c r="H5723" s="3" t="s">
        <v>106</v>
      </c>
      <c r="I5723" s="1" t="s">
        <v>16</v>
      </c>
      <c r="J5723" t="s">
        <v>15</v>
      </c>
      <c r="K5723" s="8">
        <v>15337</v>
      </c>
      <c r="L5723">
        <v>15337</v>
      </c>
      <c r="M5723" s="6">
        <v>153.37</v>
      </c>
      <c r="N5723" t="str">
        <f t="shared" si="90"/>
        <v>06</v>
      </c>
    </row>
    <row r="5724" spans="1:14" ht="15" customHeight="1" x14ac:dyDescent="0.25">
      <c r="A5724" t="s">
        <v>14</v>
      </c>
      <c r="B5724">
        <v>0</v>
      </c>
      <c r="C5724" s="7" t="s">
        <v>177</v>
      </c>
      <c r="D5724">
        <v>23</v>
      </c>
      <c r="E5724" s="1" t="s">
        <v>178</v>
      </c>
      <c r="F5724" s="2" t="s">
        <v>89</v>
      </c>
      <c r="G5724" s="3" t="s">
        <v>159</v>
      </c>
      <c r="H5724" s="3" t="s">
        <v>334</v>
      </c>
      <c r="I5724" s="1" t="s">
        <v>16</v>
      </c>
      <c r="J5724" t="s">
        <v>15</v>
      </c>
      <c r="K5724" s="8">
        <v>105146</v>
      </c>
      <c r="L5724">
        <v>-105146</v>
      </c>
      <c r="M5724" s="6">
        <v>-1051.46</v>
      </c>
      <c r="N5724" t="str">
        <f t="shared" si="90"/>
        <v>52</v>
      </c>
    </row>
    <row r="5725" spans="1:14" ht="15" customHeight="1" x14ac:dyDescent="0.25">
      <c r="A5725" t="s">
        <v>14</v>
      </c>
      <c r="B5725">
        <v>0</v>
      </c>
      <c r="C5725" s="7" t="s">
        <v>177</v>
      </c>
      <c r="D5725">
        <v>23</v>
      </c>
      <c r="E5725" s="1" t="s">
        <v>178</v>
      </c>
      <c r="F5725" s="2" t="s">
        <v>89</v>
      </c>
      <c r="G5725" s="3" t="s">
        <v>160</v>
      </c>
      <c r="H5725" s="3" t="s">
        <v>71</v>
      </c>
      <c r="I5725" s="1" t="s">
        <v>16</v>
      </c>
      <c r="J5725" t="s">
        <v>15</v>
      </c>
      <c r="K5725" s="8">
        <v>33325</v>
      </c>
      <c r="L5725">
        <v>33325</v>
      </c>
      <c r="M5725" s="6">
        <v>333.25</v>
      </c>
      <c r="N5725" t="str">
        <f t="shared" si="90"/>
        <v>05</v>
      </c>
    </row>
    <row r="5726" spans="1:14" ht="15" customHeight="1" x14ac:dyDescent="0.25">
      <c r="A5726" t="s">
        <v>14</v>
      </c>
      <c r="B5726">
        <v>0</v>
      </c>
      <c r="C5726" s="7" t="s">
        <v>177</v>
      </c>
      <c r="D5726">
        <v>23</v>
      </c>
      <c r="E5726" s="1" t="s">
        <v>178</v>
      </c>
      <c r="F5726" s="2" t="s">
        <v>89</v>
      </c>
      <c r="G5726" s="3" t="s">
        <v>160</v>
      </c>
      <c r="H5726" s="3" t="s">
        <v>73</v>
      </c>
      <c r="I5726" s="1" t="s">
        <v>16</v>
      </c>
      <c r="J5726" t="s">
        <v>15</v>
      </c>
      <c r="K5726" s="8">
        <v>23985</v>
      </c>
      <c r="L5726">
        <v>23985</v>
      </c>
      <c r="M5726" s="6">
        <v>239.85</v>
      </c>
      <c r="N5726" t="str">
        <f t="shared" si="90"/>
        <v>06</v>
      </c>
    </row>
    <row r="5727" spans="1:14" ht="15" customHeight="1" x14ac:dyDescent="0.25">
      <c r="A5727" t="s">
        <v>14</v>
      </c>
      <c r="B5727">
        <v>0</v>
      </c>
      <c r="C5727" s="7" t="s">
        <v>177</v>
      </c>
      <c r="D5727">
        <v>23</v>
      </c>
      <c r="E5727" s="1" t="s">
        <v>178</v>
      </c>
      <c r="F5727" s="2" t="s">
        <v>89</v>
      </c>
      <c r="G5727" s="3" t="s">
        <v>160</v>
      </c>
      <c r="H5727" s="3" t="s">
        <v>334</v>
      </c>
      <c r="I5727" s="1" t="s">
        <v>16</v>
      </c>
      <c r="J5727" t="s">
        <v>15</v>
      </c>
      <c r="K5727" s="8">
        <v>52573</v>
      </c>
      <c r="L5727">
        <v>-52573</v>
      </c>
      <c r="M5727" s="6">
        <v>-525.73</v>
      </c>
      <c r="N5727" t="str">
        <f t="shared" si="90"/>
        <v>52</v>
      </c>
    </row>
    <row r="5728" spans="1:14" ht="15" customHeight="1" x14ac:dyDescent="0.25">
      <c r="A5728" t="s">
        <v>14</v>
      </c>
      <c r="B5728">
        <v>0</v>
      </c>
      <c r="C5728" s="7" t="s">
        <v>177</v>
      </c>
      <c r="D5728">
        <v>23</v>
      </c>
      <c r="E5728" s="1" t="s">
        <v>178</v>
      </c>
      <c r="F5728" s="2" t="s">
        <v>89</v>
      </c>
      <c r="G5728" s="3" t="s">
        <v>161</v>
      </c>
      <c r="H5728" s="3" t="s">
        <v>73</v>
      </c>
      <c r="I5728" s="1" t="s">
        <v>16</v>
      </c>
      <c r="J5728" t="s">
        <v>15</v>
      </c>
      <c r="K5728" s="8">
        <v>15340</v>
      </c>
      <c r="L5728">
        <v>15340</v>
      </c>
      <c r="M5728" s="6">
        <v>153.4</v>
      </c>
      <c r="N5728" t="str">
        <f t="shared" si="90"/>
        <v>06</v>
      </c>
    </row>
    <row r="5729" spans="1:14" ht="15" customHeight="1" x14ac:dyDescent="0.25">
      <c r="A5729" t="s">
        <v>14</v>
      </c>
      <c r="B5729">
        <v>0</v>
      </c>
      <c r="C5729" s="7" t="s">
        <v>177</v>
      </c>
      <c r="D5729">
        <v>23</v>
      </c>
      <c r="E5729" s="1" t="s">
        <v>178</v>
      </c>
      <c r="F5729" s="2" t="s">
        <v>89</v>
      </c>
      <c r="G5729" s="3" t="s">
        <v>161</v>
      </c>
      <c r="H5729" s="3" t="s">
        <v>334</v>
      </c>
      <c r="I5729" s="1" t="s">
        <v>16</v>
      </c>
      <c r="J5729" t="s">
        <v>15</v>
      </c>
      <c r="K5729" s="8">
        <v>23963</v>
      </c>
      <c r="L5729">
        <v>-23963</v>
      </c>
      <c r="M5729" s="6">
        <v>-239.63</v>
      </c>
      <c r="N5729" t="str">
        <f t="shared" si="90"/>
        <v>52</v>
      </c>
    </row>
    <row r="5730" spans="1:14" ht="15" customHeight="1" x14ac:dyDescent="0.25">
      <c r="A5730" t="s">
        <v>14</v>
      </c>
      <c r="B5730">
        <v>0</v>
      </c>
      <c r="C5730" s="7" t="s">
        <v>177</v>
      </c>
      <c r="D5730">
        <v>23</v>
      </c>
      <c r="E5730" s="1" t="s">
        <v>178</v>
      </c>
      <c r="F5730" s="2" t="s">
        <v>89</v>
      </c>
      <c r="G5730" s="3" t="s">
        <v>162</v>
      </c>
      <c r="H5730" s="3" t="s">
        <v>73</v>
      </c>
      <c r="I5730" s="1" t="s">
        <v>16</v>
      </c>
      <c r="J5730" t="s">
        <v>15</v>
      </c>
      <c r="K5730" s="8">
        <v>31351</v>
      </c>
      <c r="L5730">
        <v>31351</v>
      </c>
      <c r="M5730" s="6">
        <v>313.51</v>
      </c>
      <c r="N5730" t="str">
        <f t="shared" si="90"/>
        <v>06</v>
      </c>
    </row>
    <row r="5731" spans="1:14" ht="15" customHeight="1" x14ac:dyDescent="0.25">
      <c r="A5731" t="s">
        <v>14</v>
      </c>
      <c r="B5731">
        <v>0</v>
      </c>
      <c r="C5731" s="7" t="s">
        <v>177</v>
      </c>
      <c r="D5731">
        <v>23</v>
      </c>
      <c r="E5731" s="1" t="s">
        <v>178</v>
      </c>
      <c r="F5731" s="2" t="s">
        <v>89</v>
      </c>
      <c r="G5731" s="3" t="s">
        <v>162</v>
      </c>
      <c r="H5731" s="3" t="s">
        <v>396</v>
      </c>
      <c r="I5731" s="1" t="s">
        <v>16</v>
      </c>
      <c r="J5731" t="s">
        <v>15</v>
      </c>
      <c r="K5731">
        <v>-10000</v>
      </c>
      <c r="L5731">
        <v>10000</v>
      </c>
      <c r="M5731" s="6">
        <v>100</v>
      </c>
      <c r="N5731" t="str">
        <f t="shared" si="90"/>
        <v>17</v>
      </c>
    </row>
    <row r="5732" spans="1:14" ht="15" customHeight="1" x14ac:dyDescent="0.25">
      <c r="A5732" t="s">
        <v>14</v>
      </c>
      <c r="B5732">
        <v>0</v>
      </c>
      <c r="C5732" s="7" t="s">
        <v>177</v>
      </c>
      <c r="D5732">
        <v>23</v>
      </c>
      <c r="E5732" s="1" t="s">
        <v>178</v>
      </c>
      <c r="F5732" s="2" t="s">
        <v>89</v>
      </c>
      <c r="G5732" s="3" t="s">
        <v>162</v>
      </c>
      <c r="H5732" s="3" t="s">
        <v>334</v>
      </c>
      <c r="I5732" s="1" t="s">
        <v>16</v>
      </c>
      <c r="J5732" t="s">
        <v>15</v>
      </c>
      <c r="K5732" s="8">
        <v>35023</v>
      </c>
      <c r="L5732">
        <v>-35023</v>
      </c>
      <c r="M5732" s="6">
        <v>-350.23</v>
      </c>
      <c r="N5732" t="str">
        <f t="shared" si="90"/>
        <v>52</v>
      </c>
    </row>
    <row r="5733" spans="1:14" ht="15" customHeight="1" x14ac:dyDescent="0.25">
      <c r="A5733" t="s">
        <v>14</v>
      </c>
      <c r="B5733">
        <v>0</v>
      </c>
      <c r="C5733" s="7" t="s">
        <v>177</v>
      </c>
      <c r="D5733">
        <v>23</v>
      </c>
      <c r="E5733" s="1" t="s">
        <v>178</v>
      </c>
      <c r="F5733" s="2" t="s">
        <v>89</v>
      </c>
      <c r="G5733" s="3" t="s">
        <v>163</v>
      </c>
      <c r="H5733" s="3" t="s">
        <v>334</v>
      </c>
      <c r="I5733" s="1" t="s">
        <v>16</v>
      </c>
      <c r="J5733" t="s">
        <v>15</v>
      </c>
      <c r="K5733" s="8">
        <v>11060</v>
      </c>
      <c r="L5733">
        <v>-11060</v>
      </c>
      <c r="M5733" s="6">
        <v>-110.60000000000001</v>
      </c>
      <c r="N5733" t="str">
        <f t="shared" si="90"/>
        <v>52</v>
      </c>
    </row>
    <row r="5734" spans="1:14" ht="15" customHeight="1" x14ac:dyDescent="0.25">
      <c r="A5734" t="s">
        <v>14</v>
      </c>
      <c r="B5734">
        <v>0</v>
      </c>
      <c r="C5734" s="7" t="s">
        <v>177</v>
      </c>
      <c r="D5734">
        <v>23</v>
      </c>
      <c r="E5734" s="1" t="s">
        <v>178</v>
      </c>
      <c r="F5734" s="2" t="s">
        <v>89</v>
      </c>
      <c r="G5734" s="3" t="s">
        <v>422</v>
      </c>
      <c r="H5734" s="3" t="s">
        <v>71</v>
      </c>
      <c r="I5734" s="1" t="s">
        <v>16</v>
      </c>
      <c r="J5734" t="s">
        <v>15</v>
      </c>
      <c r="K5734" s="8">
        <v>474176</v>
      </c>
      <c r="L5734">
        <v>474176</v>
      </c>
      <c r="M5734" s="6">
        <v>4741.76</v>
      </c>
      <c r="N5734" t="str">
        <f t="shared" si="90"/>
        <v>05</v>
      </c>
    </row>
    <row r="5735" spans="1:14" ht="15" customHeight="1" x14ac:dyDescent="0.25">
      <c r="A5735" t="s">
        <v>14</v>
      </c>
      <c r="B5735">
        <v>0</v>
      </c>
      <c r="C5735" s="7" t="s">
        <v>177</v>
      </c>
      <c r="D5735">
        <v>23</v>
      </c>
      <c r="E5735" s="1" t="s">
        <v>178</v>
      </c>
      <c r="F5735" s="2" t="s">
        <v>89</v>
      </c>
      <c r="G5735" s="3" t="s">
        <v>422</v>
      </c>
      <c r="H5735" s="3" t="s">
        <v>73</v>
      </c>
      <c r="I5735" s="1" t="s">
        <v>16</v>
      </c>
      <c r="J5735" t="s">
        <v>15</v>
      </c>
      <c r="K5735" s="8">
        <v>920657</v>
      </c>
      <c r="L5735">
        <v>920657</v>
      </c>
      <c r="M5735" s="6">
        <v>9206.57</v>
      </c>
      <c r="N5735" t="str">
        <f t="shared" si="90"/>
        <v>06</v>
      </c>
    </row>
    <row r="5736" spans="1:14" ht="15" customHeight="1" x14ac:dyDescent="0.25">
      <c r="A5736" t="s">
        <v>14</v>
      </c>
      <c r="B5736">
        <v>0</v>
      </c>
      <c r="C5736" s="7" t="s">
        <v>177</v>
      </c>
      <c r="D5736">
        <v>23</v>
      </c>
      <c r="E5736" s="1" t="s">
        <v>178</v>
      </c>
      <c r="F5736" s="2" t="s">
        <v>89</v>
      </c>
      <c r="G5736" s="3" t="s">
        <v>422</v>
      </c>
      <c r="H5736" s="3" t="s">
        <v>106</v>
      </c>
      <c r="I5736" s="1" t="s">
        <v>16</v>
      </c>
      <c r="J5736" t="s">
        <v>15</v>
      </c>
      <c r="K5736" s="8">
        <v>88849</v>
      </c>
      <c r="L5736">
        <v>88849</v>
      </c>
      <c r="M5736" s="6">
        <v>888.49</v>
      </c>
      <c r="N5736" t="str">
        <f t="shared" si="90"/>
        <v>06</v>
      </c>
    </row>
    <row r="5737" spans="1:14" ht="15" customHeight="1" x14ac:dyDescent="0.25">
      <c r="A5737" t="s">
        <v>14</v>
      </c>
      <c r="B5737">
        <v>0</v>
      </c>
      <c r="C5737" s="7" t="s">
        <v>177</v>
      </c>
      <c r="D5737">
        <v>23</v>
      </c>
      <c r="E5737" s="1" t="s">
        <v>178</v>
      </c>
      <c r="F5737" s="2" t="s">
        <v>89</v>
      </c>
      <c r="G5737" s="3" t="s">
        <v>422</v>
      </c>
      <c r="H5737" s="3" t="s">
        <v>396</v>
      </c>
      <c r="I5737" s="1" t="s">
        <v>16</v>
      </c>
      <c r="J5737" t="s">
        <v>15</v>
      </c>
      <c r="K5737" s="8">
        <v>206940</v>
      </c>
      <c r="L5737">
        <v>-206940</v>
      </c>
      <c r="M5737" s="6">
        <v>-2069.4</v>
      </c>
      <c r="N5737" t="str">
        <f t="shared" si="90"/>
        <v>17</v>
      </c>
    </row>
    <row r="5738" spans="1:14" ht="15" customHeight="1" x14ac:dyDescent="0.25">
      <c r="A5738" t="s">
        <v>14</v>
      </c>
      <c r="B5738">
        <v>0</v>
      </c>
      <c r="C5738" s="7" t="s">
        <v>177</v>
      </c>
      <c r="D5738">
        <v>23</v>
      </c>
      <c r="E5738" s="1" t="s">
        <v>178</v>
      </c>
      <c r="F5738" s="2" t="s">
        <v>89</v>
      </c>
      <c r="G5738" s="3" t="s">
        <v>422</v>
      </c>
      <c r="H5738" s="3" t="s">
        <v>398</v>
      </c>
      <c r="I5738" s="1" t="s">
        <v>16</v>
      </c>
      <c r="J5738" t="s">
        <v>15</v>
      </c>
      <c r="K5738" s="8">
        <v>409209</v>
      </c>
      <c r="L5738">
        <v>-409209</v>
      </c>
      <c r="M5738" s="6">
        <v>-4092.09</v>
      </c>
      <c r="N5738" t="str">
        <f t="shared" si="90"/>
        <v>17</v>
      </c>
    </row>
    <row r="5739" spans="1:14" ht="15" customHeight="1" x14ac:dyDescent="0.25">
      <c r="A5739" t="s">
        <v>14</v>
      </c>
      <c r="B5739">
        <v>0</v>
      </c>
      <c r="C5739" s="7" t="s">
        <v>177</v>
      </c>
      <c r="D5739">
        <v>23</v>
      </c>
      <c r="E5739" s="1" t="s">
        <v>178</v>
      </c>
      <c r="F5739" s="2" t="s">
        <v>89</v>
      </c>
      <c r="G5739" s="3" t="s">
        <v>422</v>
      </c>
      <c r="H5739" s="3" t="s">
        <v>393</v>
      </c>
      <c r="I5739" s="1" t="s">
        <v>16</v>
      </c>
      <c r="J5739" t="s">
        <v>15</v>
      </c>
      <c r="K5739" s="8">
        <v>1039400</v>
      </c>
      <c r="L5739">
        <v>-1039400</v>
      </c>
      <c r="M5739" s="6">
        <v>-10394</v>
      </c>
      <c r="N5739" t="str">
        <f t="shared" si="90"/>
        <v>17</v>
      </c>
    </row>
    <row r="5740" spans="1:14" ht="15" customHeight="1" x14ac:dyDescent="0.25">
      <c r="A5740" t="s">
        <v>14</v>
      </c>
      <c r="B5740">
        <v>0</v>
      </c>
      <c r="C5740" s="7" t="s">
        <v>177</v>
      </c>
      <c r="D5740">
        <v>23</v>
      </c>
      <c r="E5740" s="1" t="s">
        <v>178</v>
      </c>
      <c r="F5740" s="2" t="s">
        <v>89</v>
      </c>
      <c r="G5740" s="3" t="s">
        <v>422</v>
      </c>
      <c r="H5740" s="3" t="s">
        <v>389</v>
      </c>
      <c r="I5740" s="1" t="s">
        <v>16</v>
      </c>
      <c r="J5740" t="s">
        <v>15</v>
      </c>
      <c r="K5740" s="8">
        <v>40000</v>
      </c>
      <c r="L5740">
        <v>-40000</v>
      </c>
      <c r="M5740" s="6">
        <v>-400</v>
      </c>
      <c r="N5740" t="str">
        <f t="shared" si="90"/>
        <v>17</v>
      </c>
    </row>
    <row r="5741" spans="1:14" ht="15" customHeight="1" x14ac:dyDescent="0.25">
      <c r="A5741" t="s">
        <v>14</v>
      </c>
      <c r="B5741">
        <v>0</v>
      </c>
      <c r="C5741" s="7" t="s">
        <v>177</v>
      </c>
      <c r="D5741">
        <v>23</v>
      </c>
      <c r="E5741" s="1" t="s">
        <v>178</v>
      </c>
      <c r="F5741" s="2" t="s">
        <v>89</v>
      </c>
      <c r="G5741" s="3" t="s">
        <v>422</v>
      </c>
      <c r="H5741" s="3" t="s">
        <v>334</v>
      </c>
      <c r="I5741" s="1" t="s">
        <v>16</v>
      </c>
      <c r="J5741" t="s">
        <v>15</v>
      </c>
      <c r="K5741" s="8">
        <v>7373</v>
      </c>
      <c r="L5741">
        <v>-7373</v>
      </c>
      <c r="M5741" s="6">
        <v>-73.73</v>
      </c>
      <c r="N5741" t="str">
        <f t="shared" si="90"/>
        <v>52</v>
      </c>
    </row>
    <row r="5742" spans="1:14" ht="15" customHeight="1" x14ac:dyDescent="0.25">
      <c r="A5742" t="s">
        <v>14</v>
      </c>
      <c r="B5742">
        <v>0</v>
      </c>
      <c r="C5742" s="7" t="s">
        <v>177</v>
      </c>
      <c r="D5742">
        <v>23</v>
      </c>
      <c r="E5742" s="1" t="s">
        <v>178</v>
      </c>
      <c r="F5742" s="2" t="s">
        <v>89</v>
      </c>
      <c r="G5742" s="3" t="s">
        <v>444</v>
      </c>
      <c r="H5742" s="3" t="s">
        <v>398</v>
      </c>
      <c r="I5742" s="1" t="s">
        <v>16</v>
      </c>
      <c r="J5742" t="s">
        <v>15</v>
      </c>
      <c r="K5742" s="8">
        <v>35235</v>
      </c>
      <c r="L5742">
        <v>-35235</v>
      </c>
      <c r="M5742" s="6">
        <v>-352.35</v>
      </c>
      <c r="N5742" t="str">
        <f t="shared" si="90"/>
        <v>17</v>
      </c>
    </row>
    <row r="5743" spans="1:14" ht="15" customHeight="1" x14ac:dyDescent="0.25">
      <c r="A5743" t="s">
        <v>14</v>
      </c>
      <c r="B5743">
        <v>0</v>
      </c>
      <c r="C5743" s="7" t="s">
        <v>177</v>
      </c>
      <c r="D5743">
        <v>23</v>
      </c>
      <c r="E5743" s="1" t="s">
        <v>178</v>
      </c>
      <c r="F5743" s="2" t="s">
        <v>89</v>
      </c>
      <c r="G5743" s="3" t="s">
        <v>433</v>
      </c>
      <c r="H5743" s="3" t="s">
        <v>114</v>
      </c>
      <c r="I5743" s="1" t="s">
        <v>16</v>
      </c>
      <c r="J5743" t="s">
        <v>15</v>
      </c>
      <c r="K5743" s="8">
        <v>79310</v>
      </c>
      <c r="L5743">
        <v>79310</v>
      </c>
      <c r="M5743" s="6">
        <v>793.1</v>
      </c>
      <c r="N5743" t="str">
        <f t="shared" si="90"/>
        <v>05</v>
      </c>
    </row>
    <row r="5744" spans="1:14" ht="15" customHeight="1" x14ac:dyDescent="0.25">
      <c r="A5744" t="s">
        <v>14</v>
      </c>
      <c r="B5744">
        <v>0</v>
      </c>
      <c r="C5744" s="7" t="s">
        <v>177</v>
      </c>
      <c r="D5744">
        <v>23</v>
      </c>
      <c r="E5744" s="1" t="s">
        <v>178</v>
      </c>
      <c r="F5744" s="2" t="s">
        <v>89</v>
      </c>
      <c r="G5744" s="3" t="s">
        <v>433</v>
      </c>
      <c r="H5744" s="3" t="s">
        <v>73</v>
      </c>
      <c r="I5744" s="1" t="s">
        <v>16</v>
      </c>
      <c r="J5744" t="s">
        <v>15</v>
      </c>
      <c r="K5744" s="8">
        <v>192500</v>
      </c>
      <c r="L5744">
        <v>192500</v>
      </c>
      <c r="M5744" s="6">
        <v>1925</v>
      </c>
      <c r="N5744" t="str">
        <f t="shared" si="90"/>
        <v>06</v>
      </c>
    </row>
    <row r="5745" spans="1:14" ht="15" customHeight="1" x14ac:dyDescent="0.25">
      <c r="A5745" t="s">
        <v>14</v>
      </c>
      <c r="B5745">
        <v>0</v>
      </c>
      <c r="C5745" s="7" t="s">
        <v>177</v>
      </c>
      <c r="D5745">
        <v>23</v>
      </c>
      <c r="E5745" s="1" t="s">
        <v>178</v>
      </c>
      <c r="F5745" s="2" t="s">
        <v>89</v>
      </c>
      <c r="G5745" s="3" t="s">
        <v>433</v>
      </c>
      <c r="H5745" s="3" t="s">
        <v>122</v>
      </c>
      <c r="I5745" s="1" t="s">
        <v>16</v>
      </c>
      <c r="J5745" t="s">
        <v>15</v>
      </c>
      <c r="K5745" s="8">
        <v>36400</v>
      </c>
      <c r="L5745">
        <v>36400</v>
      </c>
      <c r="M5745" s="6">
        <v>364</v>
      </c>
      <c r="N5745" t="str">
        <f t="shared" si="90"/>
        <v>08</v>
      </c>
    </row>
    <row r="5746" spans="1:14" ht="15" customHeight="1" x14ac:dyDescent="0.25">
      <c r="A5746" t="s">
        <v>14</v>
      </c>
      <c r="B5746">
        <v>0</v>
      </c>
      <c r="C5746" s="7" t="s">
        <v>177</v>
      </c>
      <c r="D5746">
        <v>23</v>
      </c>
      <c r="E5746" s="1" t="s">
        <v>178</v>
      </c>
      <c r="F5746" s="2" t="s">
        <v>89</v>
      </c>
      <c r="G5746" s="3" t="s">
        <v>433</v>
      </c>
      <c r="H5746" s="3" t="s">
        <v>389</v>
      </c>
      <c r="I5746" s="1" t="s">
        <v>16</v>
      </c>
      <c r="J5746" t="s">
        <v>15</v>
      </c>
      <c r="K5746" s="8">
        <v>296845</v>
      </c>
      <c r="L5746">
        <v>-296845</v>
      </c>
      <c r="M5746" s="6">
        <v>-2968.4500000000003</v>
      </c>
      <c r="N5746" t="str">
        <f t="shared" si="90"/>
        <v>17</v>
      </c>
    </row>
    <row r="5747" spans="1:14" ht="15" customHeight="1" x14ac:dyDescent="0.25">
      <c r="A5747" t="s">
        <v>14</v>
      </c>
      <c r="B5747">
        <v>0</v>
      </c>
      <c r="C5747" s="7" t="s">
        <v>177</v>
      </c>
      <c r="D5747">
        <v>23</v>
      </c>
      <c r="E5747" s="1" t="s">
        <v>178</v>
      </c>
      <c r="F5747" s="2" t="s">
        <v>89</v>
      </c>
      <c r="G5747" s="3" t="s">
        <v>392</v>
      </c>
      <c r="H5747" s="3" t="s">
        <v>73</v>
      </c>
      <c r="I5747" s="1" t="s">
        <v>16</v>
      </c>
      <c r="J5747" t="s">
        <v>15</v>
      </c>
      <c r="K5747" s="8">
        <v>348714</v>
      </c>
      <c r="L5747">
        <v>348714</v>
      </c>
      <c r="M5747" s="6">
        <v>3487.14</v>
      </c>
      <c r="N5747" t="str">
        <f t="shared" si="90"/>
        <v>06</v>
      </c>
    </row>
    <row r="5748" spans="1:14" ht="15" customHeight="1" x14ac:dyDescent="0.25">
      <c r="A5748" t="s">
        <v>14</v>
      </c>
      <c r="B5748">
        <v>0</v>
      </c>
      <c r="C5748" s="7" t="s">
        <v>177</v>
      </c>
      <c r="D5748">
        <v>23</v>
      </c>
      <c r="E5748" s="1" t="s">
        <v>178</v>
      </c>
      <c r="F5748" s="2" t="s">
        <v>89</v>
      </c>
      <c r="G5748" s="3" t="s">
        <v>392</v>
      </c>
      <c r="H5748" s="3" t="s">
        <v>122</v>
      </c>
      <c r="I5748" s="1" t="s">
        <v>16</v>
      </c>
      <c r="J5748" t="s">
        <v>15</v>
      </c>
      <c r="K5748" s="8">
        <v>12632</v>
      </c>
      <c r="L5748">
        <v>12632</v>
      </c>
      <c r="M5748" s="6">
        <v>126.32000000000001</v>
      </c>
      <c r="N5748" t="str">
        <f t="shared" si="90"/>
        <v>08</v>
      </c>
    </row>
    <row r="5749" spans="1:14" ht="15" customHeight="1" x14ac:dyDescent="0.25">
      <c r="A5749" t="s">
        <v>14</v>
      </c>
      <c r="B5749">
        <v>0</v>
      </c>
      <c r="C5749" s="7" t="s">
        <v>177</v>
      </c>
      <c r="D5749">
        <v>23</v>
      </c>
      <c r="E5749" s="1" t="s">
        <v>178</v>
      </c>
      <c r="F5749" s="2" t="s">
        <v>89</v>
      </c>
      <c r="G5749" s="3" t="s">
        <v>392</v>
      </c>
      <c r="H5749" s="3" t="s">
        <v>396</v>
      </c>
      <c r="I5749" s="1" t="s">
        <v>16</v>
      </c>
      <c r="J5749" t="s">
        <v>15</v>
      </c>
      <c r="K5749" s="8">
        <v>67000</v>
      </c>
      <c r="L5749">
        <v>-67000</v>
      </c>
      <c r="M5749" s="6">
        <v>-670</v>
      </c>
      <c r="N5749" t="str">
        <f t="shared" si="90"/>
        <v>17</v>
      </c>
    </row>
    <row r="5750" spans="1:14" ht="15" customHeight="1" x14ac:dyDescent="0.25">
      <c r="A5750" t="s">
        <v>14</v>
      </c>
      <c r="B5750">
        <v>0</v>
      </c>
      <c r="C5750" s="7" t="s">
        <v>177</v>
      </c>
      <c r="D5750">
        <v>23</v>
      </c>
      <c r="E5750" s="1" t="s">
        <v>178</v>
      </c>
      <c r="F5750" s="2" t="s">
        <v>89</v>
      </c>
      <c r="G5750" s="3" t="s">
        <v>392</v>
      </c>
      <c r="H5750" s="3" t="s">
        <v>389</v>
      </c>
      <c r="I5750" s="1" t="s">
        <v>16</v>
      </c>
      <c r="J5750" t="s">
        <v>15</v>
      </c>
      <c r="K5750" s="8">
        <v>53025</v>
      </c>
      <c r="L5750">
        <v>-53025</v>
      </c>
      <c r="M5750" s="6">
        <v>-530.25</v>
      </c>
      <c r="N5750" t="str">
        <f t="shared" si="90"/>
        <v>17</v>
      </c>
    </row>
    <row r="5751" spans="1:14" ht="15" customHeight="1" x14ac:dyDescent="0.25">
      <c r="A5751" t="s">
        <v>14</v>
      </c>
      <c r="B5751">
        <v>0</v>
      </c>
      <c r="C5751" s="7" t="s">
        <v>177</v>
      </c>
      <c r="D5751">
        <v>23</v>
      </c>
      <c r="E5751" s="1" t="s">
        <v>178</v>
      </c>
      <c r="F5751" s="2" t="s">
        <v>89</v>
      </c>
      <c r="G5751" s="3" t="s">
        <v>319</v>
      </c>
      <c r="H5751" s="3" t="s">
        <v>71</v>
      </c>
      <c r="I5751" s="1" t="s">
        <v>16</v>
      </c>
      <c r="J5751" t="s">
        <v>15</v>
      </c>
      <c r="K5751" s="8">
        <v>236200</v>
      </c>
      <c r="L5751">
        <v>236200</v>
      </c>
      <c r="M5751" s="6">
        <v>2362</v>
      </c>
      <c r="N5751" t="str">
        <f t="shared" si="90"/>
        <v>05</v>
      </c>
    </row>
    <row r="5752" spans="1:14" ht="15" customHeight="1" x14ac:dyDescent="0.25">
      <c r="A5752" t="s">
        <v>14</v>
      </c>
      <c r="B5752">
        <v>0</v>
      </c>
      <c r="C5752" s="7" t="s">
        <v>177</v>
      </c>
      <c r="D5752">
        <v>23</v>
      </c>
      <c r="E5752" s="1" t="s">
        <v>178</v>
      </c>
      <c r="F5752" s="2" t="s">
        <v>89</v>
      </c>
      <c r="G5752" s="3" t="s">
        <v>319</v>
      </c>
      <c r="H5752" s="3" t="s">
        <v>396</v>
      </c>
      <c r="I5752" s="1" t="s">
        <v>16</v>
      </c>
      <c r="J5752" t="s">
        <v>15</v>
      </c>
      <c r="K5752" s="8">
        <v>363519</v>
      </c>
      <c r="L5752">
        <v>-363519</v>
      </c>
      <c r="M5752" s="6">
        <v>-3635.19</v>
      </c>
      <c r="N5752" t="str">
        <f t="shared" si="90"/>
        <v>17</v>
      </c>
    </row>
    <row r="5753" spans="1:14" ht="15" customHeight="1" x14ac:dyDescent="0.25">
      <c r="A5753" t="s">
        <v>14</v>
      </c>
      <c r="B5753">
        <v>0</v>
      </c>
      <c r="C5753" s="7" t="s">
        <v>177</v>
      </c>
      <c r="D5753">
        <v>23</v>
      </c>
      <c r="E5753" s="1" t="s">
        <v>178</v>
      </c>
      <c r="F5753" s="2" t="s">
        <v>89</v>
      </c>
      <c r="G5753" s="3" t="s">
        <v>319</v>
      </c>
      <c r="H5753" s="3" t="s">
        <v>334</v>
      </c>
      <c r="I5753" s="1" t="s">
        <v>16</v>
      </c>
      <c r="J5753" t="s">
        <v>15</v>
      </c>
      <c r="K5753" s="8">
        <v>45630</v>
      </c>
      <c r="L5753">
        <v>-45630</v>
      </c>
      <c r="M5753" s="6">
        <v>-456.3</v>
      </c>
      <c r="N5753" t="str">
        <f t="shared" si="90"/>
        <v>52</v>
      </c>
    </row>
    <row r="5754" spans="1:14" ht="15" customHeight="1" x14ac:dyDescent="0.25">
      <c r="A5754" t="s">
        <v>14</v>
      </c>
      <c r="B5754">
        <v>0</v>
      </c>
      <c r="C5754" s="7" t="s">
        <v>177</v>
      </c>
      <c r="D5754">
        <v>23</v>
      </c>
      <c r="E5754" s="1" t="s">
        <v>178</v>
      </c>
      <c r="F5754" s="2" t="s">
        <v>89</v>
      </c>
      <c r="G5754" s="3" t="s">
        <v>427</v>
      </c>
      <c r="H5754" s="3" t="s">
        <v>71</v>
      </c>
      <c r="I5754" s="1" t="s">
        <v>16</v>
      </c>
      <c r="J5754" t="s">
        <v>15</v>
      </c>
      <c r="K5754" s="8">
        <v>343035</v>
      </c>
      <c r="L5754">
        <v>343035</v>
      </c>
      <c r="M5754" s="6">
        <v>3430.35</v>
      </c>
      <c r="N5754" t="str">
        <f t="shared" si="90"/>
        <v>05</v>
      </c>
    </row>
    <row r="5755" spans="1:14" ht="15" customHeight="1" x14ac:dyDescent="0.25">
      <c r="A5755" t="s">
        <v>14</v>
      </c>
      <c r="B5755">
        <v>0</v>
      </c>
      <c r="C5755" s="7" t="s">
        <v>177</v>
      </c>
      <c r="D5755">
        <v>23</v>
      </c>
      <c r="E5755" s="1" t="s">
        <v>178</v>
      </c>
      <c r="F5755" s="2" t="s">
        <v>89</v>
      </c>
      <c r="G5755" s="3" t="s">
        <v>427</v>
      </c>
      <c r="H5755" s="3" t="s">
        <v>73</v>
      </c>
      <c r="I5755" s="1" t="s">
        <v>16</v>
      </c>
      <c r="J5755" t="s">
        <v>15</v>
      </c>
      <c r="K5755" s="8">
        <v>1782480</v>
      </c>
      <c r="L5755">
        <v>1782480</v>
      </c>
      <c r="M5755" s="6">
        <v>17824.8</v>
      </c>
      <c r="N5755" t="str">
        <f t="shared" si="90"/>
        <v>06</v>
      </c>
    </row>
    <row r="5756" spans="1:14" ht="15" customHeight="1" x14ac:dyDescent="0.25">
      <c r="A5756" t="s">
        <v>14</v>
      </c>
      <c r="B5756">
        <v>0</v>
      </c>
      <c r="C5756" s="7" t="s">
        <v>177</v>
      </c>
      <c r="D5756">
        <v>23</v>
      </c>
      <c r="E5756" s="1" t="s">
        <v>178</v>
      </c>
      <c r="F5756" s="2" t="s">
        <v>89</v>
      </c>
      <c r="G5756" s="3" t="s">
        <v>427</v>
      </c>
      <c r="H5756" s="3" t="s">
        <v>396</v>
      </c>
      <c r="I5756" s="1" t="s">
        <v>16</v>
      </c>
      <c r="J5756" t="s">
        <v>15</v>
      </c>
      <c r="K5756" s="8">
        <v>1871091</v>
      </c>
      <c r="L5756">
        <v>-1871091</v>
      </c>
      <c r="M5756" s="6">
        <v>-18710.91</v>
      </c>
      <c r="N5756" t="str">
        <f t="shared" si="90"/>
        <v>17</v>
      </c>
    </row>
    <row r="5757" spans="1:14" ht="15" customHeight="1" x14ac:dyDescent="0.25">
      <c r="A5757" t="s">
        <v>14</v>
      </c>
      <c r="B5757">
        <v>0</v>
      </c>
      <c r="C5757" s="7" t="s">
        <v>177</v>
      </c>
      <c r="D5757">
        <v>23</v>
      </c>
      <c r="E5757" s="1" t="s">
        <v>178</v>
      </c>
      <c r="F5757" s="2" t="s">
        <v>89</v>
      </c>
      <c r="G5757" s="3" t="s">
        <v>427</v>
      </c>
      <c r="H5757" s="3" t="s">
        <v>334</v>
      </c>
      <c r="I5757" s="1" t="s">
        <v>16</v>
      </c>
      <c r="J5757" t="s">
        <v>15</v>
      </c>
      <c r="K5757" s="8">
        <v>229571</v>
      </c>
      <c r="L5757">
        <v>-229571</v>
      </c>
      <c r="M5757" s="6">
        <v>-2295.71</v>
      </c>
      <c r="N5757" t="str">
        <f t="shared" si="90"/>
        <v>52</v>
      </c>
    </row>
    <row r="5758" spans="1:14" ht="15" customHeight="1" x14ac:dyDescent="0.25">
      <c r="A5758" t="s">
        <v>14</v>
      </c>
      <c r="B5758">
        <v>0</v>
      </c>
      <c r="C5758" s="7" t="s">
        <v>177</v>
      </c>
      <c r="D5758">
        <v>23</v>
      </c>
      <c r="E5758" s="1" t="s">
        <v>178</v>
      </c>
      <c r="F5758" s="2" t="s">
        <v>89</v>
      </c>
      <c r="G5758" s="3" t="s">
        <v>410</v>
      </c>
      <c r="H5758" s="3" t="s">
        <v>73</v>
      </c>
      <c r="I5758" s="1" t="s">
        <v>16</v>
      </c>
      <c r="J5758" t="s">
        <v>15</v>
      </c>
      <c r="K5758" s="8">
        <v>6494</v>
      </c>
      <c r="L5758">
        <v>6494</v>
      </c>
      <c r="M5758" s="6">
        <v>64.94</v>
      </c>
      <c r="N5758" t="str">
        <f t="shared" si="90"/>
        <v>06</v>
      </c>
    </row>
    <row r="5759" spans="1:14" ht="15" customHeight="1" x14ac:dyDescent="0.25">
      <c r="A5759" t="s">
        <v>14</v>
      </c>
      <c r="B5759">
        <v>0</v>
      </c>
      <c r="C5759" s="7" t="s">
        <v>177</v>
      </c>
      <c r="D5759">
        <v>23</v>
      </c>
      <c r="E5759" s="1" t="s">
        <v>178</v>
      </c>
      <c r="F5759" s="2" t="s">
        <v>89</v>
      </c>
      <c r="G5759" s="3" t="s">
        <v>410</v>
      </c>
      <c r="H5759" s="3" t="s">
        <v>393</v>
      </c>
      <c r="I5759" s="1" t="s">
        <v>16</v>
      </c>
      <c r="J5759" t="s">
        <v>15</v>
      </c>
      <c r="K5759" s="8">
        <v>183771</v>
      </c>
      <c r="L5759">
        <v>-183771</v>
      </c>
      <c r="M5759" s="6">
        <v>-1837.71</v>
      </c>
      <c r="N5759" t="str">
        <f t="shared" si="90"/>
        <v>17</v>
      </c>
    </row>
    <row r="5760" spans="1:14" ht="15" customHeight="1" x14ac:dyDescent="0.25">
      <c r="A5760" t="s">
        <v>14</v>
      </c>
      <c r="B5760">
        <v>0</v>
      </c>
      <c r="C5760" s="7" t="s">
        <v>177</v>
      </c>
      <c r="D5760">
        <v>23</v>
      </c>
      <c r="E5760" s="1" t="s">
        <v>178</v>
      </c>
      <c r="F5760" s="2" t="s">
        <v>89</v>
      </c>
      <c r="G5760" s="3" t="s">
        <v>397</v>
      </c>
      <c r="H5760" s="3" t="s">
        <v>73</v>
      </c>
      <c r="I5760" s="1" t="s">
        <v>16</v>
      </c>
      <c r="J5760" t="s">
        <v>15</v>
      </c>
      <c r="K5760" s="8">
        <v>35535</v>
      </c>
      <c r="L5760">
        <v>35535</v>
      </c>
      <c r="M5760" s="6">
        <v>355.35</v>
      </c>
      <c r="N5760" t="str">
        <f t="shared" si="90"/>
        <v>06</v>
      </c>
    </row>
    <row r="5761" spans="1:14" ht="15" customHeight="1" x14ac:dyDescent="0.25">
      <c r="A5761" t="s">
        <v>14</v>
      </c>
      <c r="B5761">
        <v>0</v>
      </c>
      <c r="C5761" s="7" t="s">
        <v>177</v>
      </c>
      <c r="D5761">
        <v>23</v>
      </c>
      <c r="E5761" s="1" t="s">
        <v>178</v>
      </c>
      <c r="F5761" s="2" t="s">
        <v>89</v>
      </c>
      <c r="G5761" s="3" t="s">
        <v>397</v>
      </c>
      <c r="H5761" s="3" t="s">
        <v>396</v>
      </c>
      <c r="I5761" s="1" t="s">
        <v>16</v>
      </c>
      <c r="J5761" t="s">
        <v>15</v>
      </c>
      <c r="K5761" s="8">
        <v>7827</v>
      </c>
      <c r="L5761">
        <v>-7827</v>
      </c>
      <c r="M5761" s="6">
        <v>-78.27</v>
      </c>
      <c r="N5761" t="str">
        <f t="shared" si="90"/>
        <v>17</v>
      </c>
    </row>
    <row r="5762" spans="1:14" ht="15" customHeight="1" x14ac:dyDescent="0.25">
      <c r="A5762" t="s">
        <v>14</v>
      </c>
      <c r="B5762">
        <v>0</v>
      </c>
      <c r="C5762" s="7" t="s">
        <v>177</v>
      </c>
      <c r="D5762">
        <v>23</v>
      </c>
      <c r="E5762" s="1" t="s">
        <v>178</v>
      </c>
      <c r="F5762" s="2" t="s">
        <v>89</v>
      </c>
      <c r="G5762" s="3" t="s">
        <v>397</v>
      </c>
      <c r="H5762" s="3" t="s">
        <v>398</v>
      </c>
      <c r="I5762" s="1" t="s">
        <v>16</v>
      </c>
      <c r="J5762" t="s">
        <v>15</v>
      </c>
      <c r="K5762" s="8">
        <v>70257</v>
      </c>
      <c r="L5762">
        <v>-70257</v>
      </c>
      <c r="M5762" s="6">
        <v>-702.57</v>
      </c>
      <c r="N5762" t="str">
        <f t="shared" si="90"/>
        <v>17</v>
      </c>
    </row>
    <row r="5763" spans="1:14" ht="15" customHeight="1" x14ac:dyDescent="0.25">
      <c r="A5763" t="s">
        <v>14</v>
      </c>
      <c r="B5763">
        <v>0</v>
      </c>
      <c r="C5763" s="7" t="s">
        <v>177</v>
      </c>
      <c r="D5763">
        <v>23</v>
      </c>
      <c r="E5763" s="1" t="s">
        <v>178</v>
      </c>
      <c r="F5763" s="2" t="s">
        <v>89</v>
      </c>
      <c r="G5763" s="3" t="s">
        <v>402</v>
      </c>
      <c r="H5763" s="3" t="s">
        <v>393</v>
      </c>
      <c r="I5763" s="1" t="s">
        <v>16</v>
      </c>
      <c r="J5763" t="s">
        <v>15</v>
      </c>
      <c r="K5763" s="8">
        <v>200900</v>
      </c>
      <c r="L5763">
        <v>-200900</v>
      </c>
      <c r="M5763" s="6">
        <v>-2009</v>
      </c>
      <c r="N5763" t="str">
        <f t="shared" si="90"/>
        <v>17</v>
      </c>
    </row>
    <row r="5764" spans="1:14" ht="15" customHeight="1" x14ac:dyDescent="0.25">
      <c r="A5764" t="s">
        <v>14</v>
      </c>
      <c r="B5764">
        <v>0</v>
      </c>
      <c r="C5764" s="7" t="s">
        <v>177</v>
      </c>
      <c r="D5764">
        <v>23</v>
      </c>
      <c r="E5764" s="1" t="s">
        <v>178</v>
      </c>
      <c r="F5764" s="2" t="s">
        <v>89</v>
      </c>
      <c r="G5764" s="3" t="s">
        <v>435</v>
      </c>
      <c r="H5764" s="3" t="s">
        <v>73</v>
      </c>
      <c r="I5764" s="1" t="s">
        <v>16</v>
      </c>
      <c r="J5764" t="s">
        <v>15</v>
      </c>
      <c r="K5764" s="8">
        <v>503097</v>
      </c>
      <c r="L5764">
        <v>503097</v>
      </c>
      <c r="M5764" s="6">
        <v>5030.97</v>
      </c>
      <c r="N5764" t="str">
        <f t="shared" si="90"/>
        <v>06</v>
      </c>
    </row>
    <row r="5765" spans="1:14" ht="15" customHeight="1" x14ac:dyDescent="0.25">
      <c r="A5765" t="s">
        <v>14</v>
      </c>
      <c r="B5765">
        <v>0</v>
      </c>
      <c r="C5765" s="7" t="s">
        <v>177</v>
      </c>
      <c r="D5765">
        <v>23</v>
      </c>
      <c r="E5765" s="1" t="s">
        <v>178</v>
      </c>
      <c r="F5765" s="2" t="s">
        <v>89</v>
      </c>
      <c r="G5765" s="3" t="s">
        <v>435</v>
      </c>
      <c r="H5765" s="3" t="s">
        <v>393</v>
      </c>
      <c r="I5765" s="1" t="s">
        <v>16</v>
      </c>
      <c r="J5765" t="s">
        <v>15</v>
      </c>
      <c r="K5765" s="8">
        <v>509230</v>
      </c>
      <c r="L5765">
        <v>-509230</v>
      </c>
      <c r="M5765" s="6">
        <v>-5092.3</v>
      </c>
      <c r="N5765" t="str">
        <f t="shared" si="90"/>
        <v>17</v>
      </c>
    </row>
    <row r="5766" spans="1:14" ht="15" customHeight="1" x14ac:dyDescent="0.25">
      <c r="A5766" t="s">
        <v>14</v>
      </c>
      <c r="B5766">
        <v>0</v>
      </c>
      <c r="C5766" s="7" t="s">
        <v>177</v>
      </c>
      <c r="D5766">
        <v>23</v>
      </c>
      <c r="E5766" s="1" t="s">
        <v>178</v>
      </c>
      <c r="F5766" s="2" t="s">
        <v>89</v>
      </c>
      <c r="G5766" s="3" t="s">
        <v>435</v>
      </c>
      <c r="H5766" s="3" t="s">
        <v>389</v>
      </c>
      <c r="I5766" s="1" t="s">
        <v>16</v>
      </c>
      <c r="J5766" t="s">
        <v>15</v>
      </c>
      <c r="K5766" s="8">
        <v>107700</v>
      </c>
      <c r="L5766">
        <v>-107700</v>
      </c>
      <c r="M5766" s="6">
        <v>-1077</v>
      </c>
      <c r="N5766" t="str">
        <f t="shared" si="90"/>
        <v>17</v>
      </c>
    </row>
    <row r="5767" spans="1:14" ht="15" customHeight="1" x14ac:dyDescent="0.25">
      <c r="A5767" t="s">
        <v>14</v>
      </c>
      <c r="B5767">
        <v>0</v>
      </c>
      <c r="C5767" s="7" t="s">
        <v>177</v>
      </c>
      <c r="D5767">
        <v>23</v>
      </c>
      <c r="E5767" s="1" t="s">
        <v>178</v>
      </c>
      <c r="F5767" s="2" t="s">
        <v>89</v>
      </c>
      <c r="G5767" s="3" t="s">
        <v>435</v>
      </c>
      <c r="H5767" s="3" t="s">
        <v>334</v>
      </c>
      <c r="I5767" s="1" t="s">
        <v>16</v>
      </c>
      <c r="J5767" t="s">
        <v>15</v>
      </c>
      <c r="K5767" s="8">
        <v>1137</v>
      </c>
      <c r="L5767">
        <v>-1137</v>
      </c>
      <c r="M5767" s="6">
        <v>-11.370000000000001</v>
      </c>
      <c r="N5767" t="str">
        <f t="shared" si="90"/>
        <v>52</v>
      </c>
    </row>
    <row r="5768" spans="1:14" ht="15" customHeight="1" x14ac:dyDescent="0.25">
      <c r="A5768" t="s">
        <v>14</v>
      </c>
      <c r="B5768">
        <v>0</v>
      </c>
      <c r="C5768" s="7" t="s">
        <v>177</v>
      </c>
      <c r="D5768">
        <v>23</v>
      </c>
      <c r="E5768" s="1" t="s">
        <v>178</v>
      </c>
      <c r="F5768" s="2" t="s">
        <v>89</v>
      </c>
      <c r="G5768" s="3" t="s">
        <v>403</v>
      </c>
      <c r="H5768" s="3" t="s">
        <v>396</v>
      </c>
      <c r="I5768" s="1" t="s">
        <v>16</v>
      </c>
      <c r="J5768" t="s">
        <v>15</v>
      </c>
      <c r="K5768" s="8">
        <v>491047</v>
      </c>
      <c r="L5768">
        <v>-491047</v>
      </c>
      <c r="M5768" s="6">
        <v>-4910.47</v>
      </c>
      <c r="N5768" t="str">
        <f t="shared" si="90"/>
        <v>17</v>
      </c>
    </row>
    <row r="5769" spans="1:14" ht="15" customHeight="1" x14ac:dyDescent="0.25">
      <c r="A5769" t="s">
        <v>14</v>
      </c>
      <c r="B5769">
        <v>0</v>
      </c>
      <c r="C5769" s="7" t="s">
        <v>177</v>
      </c>
      <c r="D5769">
        <v>23</v>
      </c>
      <c r="E5769" s="1" t="s">
        <v>178</v>
      </c>
      <c r="F5769" s="2" t="s">
        <v>89</v>
      </c>
      <c r="G5769" s="3" t="s">
        <v>403</v>
      </c>
      <c r="H5769" s="3" t="s">
        <v>389</v>
      </c>
      <c r="I5769" s="1" t="s">
        <v>16</v>
      </c>
      <c r="J5769" t="s">
        <v>15</v>
      </c>
      <c r="K5769" s="8">
        <v>19261</v>
      </c>
      <c r="L5769">
        <v>-19261</v>
      </c>
      <c r="M5769" s="6">
        <v>-192.61</v>
      </c>
      <c r="N5769" t="str">
        <f t="shared" si="90"/>
        <v>17</v>
      </c>
    </row>
    <row r="5770" spans="1:14" ht="15" customHeight="1" x14ac:dyDescent="0.25">
      <c r="A5770" t="s">
        <v>14</v>
      </c>
      <c r="B5770">
        <v>0</v>
      </c>
      <c r="C5770" s="7" t="s">
        <v>177</v>
      </c>
      <c r="D5770">
        <v>23</v>
      </c>
      <c r="E5770" s="1" t="s">
        <v>178</v>
      </c>
      <c r="F5770" s="2" t="s">
        <v>89</v>
      </c>
      <c r="G5770" s="3" t="s">
        <v>403</v>
      </c>
      <c r="H5770" s="3" t="s">
        <v>334</v>
      </c>
      <c r="I5770" s="1" t="s">
        <v>16</v>
      </c>
      <c r="J5770" t="s">
        <v>15</v>
      </c>
      <c r="K5770" s="8">
        <v>73571</v>
      </c>
      <c r="L5770">
        <v>-73571</v>
      </c>
      <c r="M5770" s="6">
        <v>-735.71</v>
      </c>
      <c r="N5770" t="str">
        <f t="shared" si="90"/>
        <v>52</v>
      </c>
    </row>
    <row r="5771" spans="1:14" ht="15" customHeight="1" x14ac:dyDescent="0.25">
      <c r="A5771" t="s">
        <v>14</v>
      </c>
      <c r="B5771">
        <v>0</v>
      </c>
      <c r="C5771" s="7" t="s">
        <v>177</v>
      </c>
      <c r="D5771">
        <v>23</v>
      </c>
      <c r="E5771" s="1" t="s">
        <v>178</v>
      </c>
      <c r="F5771" s="2" t="s">
        <v>89</v>
      </c>
      <c r="G5771" s="3" t="s">
        <v>447</v>
      </c>
      <c r="H5771" s="3" t="s">
        <v>73</v>
      </c>
      <c r="I5771" s="1" t="s">
        <v>16</v>
      </c>
      <c r="J5771" t="s">
        <v>15</v>
      </c>
      <c r="K5771" s="8">
        <v>39598</v>
      </c>
      <c r="L5771">
        <v>39598</v>
      </c>
      <c r="M5771" s="6">
        <v>395.98</v>
      </c>
      <c r="N5771" t="str">
        <f t="shared" si="90"/>
        <v>06</v>
      </c>
    </row>
    <row r="5772" spans="1:14" ht="15" customHeight="1" x14ac:dyDescent="0.25">
      <c r="A5772" t="s">
        <v>14</v>
      </c>
      <c r="B5772">
        <v>0</v>
      </c>
      <c r="C5772" s="7" t="s">
        <v>177</v>
      </c>
      <c r="D5772">
        <v>23</v>
      </c>
      <c r="E5772" s="1" t="s">
        <v>178</v>
      </c>
      <c r="F5772" s="2" t="s">
        <v>89</v>
      </c>
      <c r="G5772" s="3" t="s">
        <v>447</v>
      </c>
      <c r="H5772" s="3" t="s">
        <v>389</v>
      </c>
      <c r="I5772" s="1" t="s">
        <v>16</v>
      </c>
      <c r="J5772" t="s">
        <v>15</v>
      </c>
      <c r="K5772" s="8">
        <v>114300</v>
      </c>
      <c r="L5772">
        <v>-114300</v>
      </c>
      <c r="M5772" s="6">
        <v>-1143</v>
      </c>
      <c r="N5772" t="str">
        <f t="shared" si="90"/>
        <v>17</v>
      </c>
    </row>
    <row r="5773" spans="1:14" ht="15" customHeight="1" x14ac:dyDescent="0.25">
      <c r="A5773" t="s">
        <v>14</v>
      </c>
      <c r="B5773">
        <v>0</v>
      </c>
      <c r="C5773" s="7" t="s">
        <v>177</v>
      </c>
      <c r="D5773">
        <v>23</v>
      </c>
      <c r="E5773" s="1" t="s">
        <v>178</v>
      </c>
      <c r="F5773" s="2" t="s">
        <v>89</v>
      </c>
      <c r="G5773" s="3" t="s">
        <v>442</v>
      </c>
      <c r="H5773" s="3" t="s">
        <v>114</v>
      </c>
      <c r="I5773" s="1" t="s">
        <v>16</v>
      </c>
      <c r="J5773" t="s">
        <v>15</v>
      </c>
      <c r="K5773" s="8">
        <v>1180700</v>
      </c>
      <c r="L5773">
        <v>1180700</v>
      </c>
      <c r="M5773" s="6">
        <v>11807</v>
      </c>
      <c r="N5773" t="str">
        <f t="shared" si="90"/>
        <v>05</v>
      </c>
    </row>
    <row r="5774" spans="1:14" ht="15" customHeight="1" x14ac:dyDescent="0.25">
      <c r="A5774" t="s">
        <v>14</v>
      </c>
      <c r="B5774">
        <v>0</v>
      </c>
      <c r="C5774" s="7" t="s">
        <v>177</v>
      </c>
      <c r="D5774">
        <v>23</v>
      </c>
      <c r="E5774" s="1" t="s">
        <v>178</v>
      </c>
      <c r="F5774" s="2" t="s">
        <v>89</v>
      </c>
      <c r="G5774" s="3" t="s">
        <v>442</v>
      </c>
      <c r="H5774" s="3" t="s">
        <v>122</v>
      </c>
      <c r="I5774" s="1" t="s">
        <v>16</v>
      </c>
      <c r="J5774" t="s">
        <v>15</v>
      </c>
      <c r="K5774" s="8">
        <v>475935</v>
      </c>
      <c r="L5774">
        <v>475935</v>
      </c>
      <c r="M5774" s="6">
        <v>4759.3500000000004</v>
      </c>
      <c r="N5774" t="str">
        <f t="shared" si="90"/>
        <v>08</v>
      </c>
    </row>
    <row r="5775" spans="1:14" ht="15" customHeight="1" x14ac:dyDescent="0.25">
      <c r="A5775" t="s">
        <v>14</v>
      </c>
      <c r="B5775">
        <v>0</v>
      </c>
      <c r="C5775" s="7" t="s">
        <v>177</v>
      </c>
      <c r="D5775">
        <v>23</v>
      </c>
      <c r="E5775" s="1" t="s">
        <v>178</v>
      </c>
      <c r="F5775" s="2" t="s">
        <v>89</v>
      </c>
      <c r="G5775" s="3" t="s">
        <v>442</v>
      </c>
      <c r="H5775" s="3" t="s">
        <v>396</v>
      </c>
      <c r="I5775" s="1" t="s">
        <v>16</v>
      </c>
      <c r="J5775" t="s">
        <v>15</v>
      </c>
      <c r="K5775" s="8">
        <v>278925</v>
      </c>
      <c r="L5775">
        <v>-278925</v>
      </c>
      <c r="M5775" s="6">
        <v>-2789.25</v>
      </c>
      <c r="N5775" t="str">
        <f t="shared" ref="N5775:N5838" si="91">LEFT(H5775,2)</f>
        <v>17</v>
      </c>
    </row>
    <row r="5776" spans="1:14" ht="15" customHeight="1" x14ac:dyDescent="0.25">
      <c r="A5776" t="s">
        <v>14</v>
      </c>
      <c r="B5776">
        <v>0</v>
      </c>
      <c r="C5776" s="7" t="s">
        <v>177</v>
      </c>
      <c r="D5776">
        <v>23</v>
      </c>
      <c r="E5776" s="1" t="s">
        <v>178</v>
      </c>
      <c r="F5776" s="2" t="s">
        <v>89</v>
      </c>
      <c r="G5776" s="3" t="s">
        <v>442</v>
      </c>
      <c r="H5776" s="3" t="s">
        <v>389</v>
      </c>
      <c r="I5776" s="1" t="s">
        <v>16</v>
      </c>
      <c r="J5776" t="s">
        <v>15</v>
      </c>
      <c r="K5776" s="8">
        <v>1460150</v>
      </c>
      <c r="L5776">
        <v>-1460150</v>
      </c>
      <c r="M5776" s="6">
        <v>-14601.5</v>
      </c>
      <c r="N5776" t="str">
        <f t="shared" si="91"/>
        <v>17</v>
      </c>
    </row>
    <row r="5777" spans="1:14" ht="15" customHeight="1" x14ac:dyDescent="0.25">
      <c r="A5777" t="s">
        <v>14</v>
      </c>
      <c r="B5777">
        <v>0</v>
      </c>
      <c r="C5777" s="7" t="s">
        <v>177</v>
      </c>
      <c r="D5777">
        <v>23</v>
      </c>
      <c r="E5777" s="1" t="s">
        <v>178</v>
      </c>
      <c r="F5777" s="2" t="s">
        <v>89</v>
      </c>
      <c r="G5777" s="3" t="s">
        <v>443</v>
      </c>
      <c r="H5777" s="3" t="s">
        <v>114</v>
      </c>
      <c r="I5777" s="1" t="s">
        <v>16</v>
      </c>
      <c r="J5777" t="s">
        <v>15</v>
      </c>
      <c r="K5777" s="8">
        <v>686200</v>
      </c>
      <c r="L5777">
        <v>686200</v>
      </c>
      <c r="M5777" s="6">
        <v>6862</v>
      </c>
      <c r="N5777" t="str">
        <f t="shared" si="91"/>
        <v>05</v>
      </c>
    </row>
    <row r="5778" spans="1:14" ht="15" customHeight="1" x14ac:dyDescent="0.25">
      <c r="A5778" t="s">
        <v>14</v>
      </c>
      <c r="B5778">
        <v>0</v>
      </c>
      <c r="C5778" s="7" t="s">
        <v>177</v>
      </c>
      <c r="D5778">
        <v>23</v>
      </c>
      <c r="E5778" s="1" t="s">
        <v>178</v>
      </c>
      <c r="F5778" s="2" t="s">
        <v>89</v>
      </c>
      <c r="G5778" s="3" t="s">
        <v>443</v>
      </c>
      <c r="H5778" s="3" t="s">
        <v>122</v>
      </c>
      <c r="I5778" s="1" t="s">
        <v>16</v>
      </c>
      <c r="J5778" t="s">
        <v>15</v>
      </c>
      <c r="K5778" s="8">
        <v>104479</v>
      </c>
      <c r="L5778">
        <v>104479</v>
      </c>
      <c r="M5778" s="6">
        <v>1044.79</v>
      </c>
      <c r="N5778" t="str">
        <f t="shared" si="91"/>
        <v>08</v>
      </c>
    </row>
    <row r="5779" spans="1:14" ht="15" customHeight="1" x14ac:dyDescent="0.25">
      <c r="A5779" t="s">
        <v>14</v>
      </c>
      <c r="B5779">
        <v>0</v>
      </c>
      <c r="C5779" s="7" t="s">
        <v>177</v>
      </c>
      <c r="D5779">
        <v>23</v>
      </c>
      <c r="E5779" s="1" t="s">
        <v>178</v>
      </c>
      <c r="F5779" s="2" t="s">
        <v>89</v>
      </c>
      <c r="G5779" s="3" t="s">
        <v>443</v>
      </c>
      <c r="H5779" s="3" t="s">
        <v>396</v>
      </c>
      <c r="I5779" s="1" t="s">
        <v>16</v>
      </c>
      <c r="J5779" t="s">
        <v>15</v>
      </c>
      <c r="K5779" s="8">
        <v>510000</v>
      </c>
      <c r="L5779">
        <v>-510000</v>
      </c>
      <c r="M5779" s="6">
        <v>-5100</v>
      </c>
      <c r="N5779" t="str">
        <f t="shared" si="91"/>
        <v>17</v>
      </c>
    </row>
    <row r="5780" spans="1:14" ht="15" customHeight="1" x14ac:dyDescent="0.25">
      <c r="A5780" t="s">
        <v>14</v>
      </c>
      <c r="B5780">
        <v>0</v>
      </c>
      <c r="C5780" s="7" t="s">
        <v>177</v>
      </c>
      <c r="D5780">
        <v>23</v>
      </c>
      <c r="E5780" s="1" t="s">
        <v>178</v>
      </c>
      <c r="F5780" s="2" t="s">
        <v>89</v>
      </c>
      <c r="G5780" s="3" t="s">
        <v>443</v>
      </c>
      <c r="H5780" s="3" t="s">
        <v>389</v>
      </c>
      <c r="I5780" s="1" t="s">
        <v>16</v>
      </c>
      <c r="J5780" t="s">
        <v>15</v>
      </c>
      <c r="K5780" s="8">
        <v>449900</v>
      </c>
      <c r="L5780">
        <v>-449900</v>
      </c>
      <c r="M5780" s="6">
        <v>-4499</v>
      </c>
      <c r="N5780" t="str">
        <f t="shared" si="91"/>
        <v>17</v>
      </c>
    </row>
    <row r="5781" spans="1:14" ht="15" customHeight="1" x14ac:dyDescent="0.25">
      <c r="A5781" t="s">
        <v>14</v>
      </c>
      <c r="B5781">
        <v>0</v>
      </c>
      <c r="C5781" s="7" t="s">
        <v>177</v>
      </c>
      <c r="D5781">
        <v>23</v>
      </c>
      <c r="E5781" s="1" t="s">
        <v>178</v>
      </c>
      <c r="F5781" s="2" t="s">
        <v>89</v>
      </c>
      <c r="G5781" s="3" t="s">
        <v>431</v>
      </c>
      <c r="H5781" s="3" t="s">
        <v>73</v>
      </c>
      <c r="I5781" s="1" t="s">
        <v>16</v>
      </c>
      <c r="J5781" t="s">
        <v>15</v>
      </c>
      <c r="K5781" s="8">
        <v>75000</v>
      </c>
      <c r="L5781">
        <v>75000</v>
      </c>
      <c r="M5781" s="6">
        <v>750</v>
      </c>
      <c r="N5781" t="str">
        <f t="shared" si="91"/>
        <v>06</v>
      </c>
    </row>
    <row r="5782" spans="1:14" ht="15" customHeight="1" x14ac:dyDescent="0.25">
      <c r="A5782" t="s">
        <v>14</v>
      </c>
      <c r="B5782">
        <v>0</v>
      </c>
      <c r="C5782" s="7" t="s">
        <v>177</v>
      </c>
      <c r="D5782">
        <v>23</v>
      </c>
      <c r="E5782" s="1" t="s">
        <v>178</v>
      </c>
      <c r="F5782" s="2" t="s">
        <v>89</v>
      </c>
      <c r="G5782" s="3" t="s">
        <v>431</v>
      </c>
      <c r="H5782" s="3" t="s">
        <v>396</v>
      </c>
      <c r="I5782" s="1" t="s">
        <v>16</v>
      </c>
      <c r="J5782" t="s">
        <v>15</v>
      </c>
      <c r="K5782" s="8">
        <v>163965</v>
      </c>
      <c r="L5782">
        <v>-163965</v>
      </c>
      <c r="M5782" s="6">
        <v>-1639.65</v>
      </c>
      <c r="N5782" t="str">
        <f t="shared" si="91"/>
        <v>17</v>
      </c>
    </row>
    <row r="5783" spans="1:14" ht="15" customHeight="1" x14ac:dyDescent="0.25">
      <c r="A5783" t="s">
        <v>14</v>
      </c>
      <c r="B5783">
        <v>0</v>
      </c>
      <c r="C5783" s="7" t="s">
        <v>177</v>
      </c>
      <c r="D5783">
        <v>23</v>
      </c>
      <c r="E5783" s="1" t="s">
        <v>178</v>
      </c>
      <c r="F5783" s="2" t="s">
        <v>89</v>
      </c>
      <c r="G5783" s="3" t="s">
        <v>431</v>
      </c>
      <c r="H5783" s="3" t="s">
        <v>389</v>
      </c>
      <c r="I5783" s="1" t="s">
        <v>16</v>
      </c>
      <c r="J5783" t="s">
        <v>15</v>
      </c>
      <c r="K5783" s="8">
        <v>110387</v>
      </c>
      <c r="L5783">
        <v>-110387</v>
      </c>
      <c r="M5783" s="6">
        <v>-1103.8700000000001</v>
      </c>
      <c r="N5783" t="str">
        <f t="shared" si="91"/>
        <v>17</v>
      </c>
    </row>
    <row r="5784" spans="1:14" ht="15" customHeight="1" x14ac:dyDescent="0.25">
      <c r="A5784" t="s">
        <v>14</v>
      </c>
      <c r="B5784">
        <v>0</v>
      </c>
      <c r="C5784" s="7" t="s">
        <v>177</v>
      </c>
      <c r="D5784">
        <v>23</v>
      </c>
      <c r="E5784" s="1" t="s">
        <v>178</v>
      </c>
      <c r="F5784" s="2" t="s">
        <v>89</v>
      </c>
      <c r="G5784" s="3" t="s">
        <v>406</v>
      </c>
      <c r="H5784" s="3" t="s">
        <v>71</v>
      </c>
      <c r="I5784" s="1" t="s">
        <v>16</v>
      </c>
      <c r="J5784" t="s">
        <v>15</v>
      </c>
      <c r="K5784" s="8">
        <v>1805</v>
      </c>
      <c r="L5784">
        <v>1805</v>
      </c>
      <c r="M5784" s="6">
        <v>18.05</v>
      </c>
      <c r="N5784" t="str">
        <f t="shared" si="91"/>
        <v>05</v>
      </c>
    </row>
    <row r="5785" spans="1:14" ht="15" customHeight="1" x14ac:dyDescent="0.25">
      <c r="A5785" t="s">
        <v>14</v>
      </c>
      <c r="B5785">
        <v>0</v>
      </c>
      <c r="C5785" s="7" t="s">
        <v>177</v>
      </c>
      <c r="D5785">
        <v>23</v>
      </c>
      <c r="E5785" s="1" t="s">
        <v>178</v>
      </c>
      <c r="F5785" s="2" t="s">
        <v>89</v>
      </c>
      <c r="G5785" s="3" t="s">
        <v>406</v>
      </c>
      <c r="H5785" s="3" t="s">
        <v>389</v>
      </c>
      <c r="I5785" s="1" t="s">
        <v>16</v>
      </c>
      <c r="J5785" t="s">
        <v>15</v>
      </c>
      <c r="K5785" s="8">
        <v>56000</v>
      </c>
      <c r="L5785">
        <v>-56000</v>
      </c>
      <c r="M5785" s="6">
        <v>-560</v>
      </c>
      <c r="N5785" t="str">
        <f t="shared" si="91"/>
        <v>17</v>
      </c>
    </row>
    <row r="5786" spans="1:14" ht="15" customHeight="1" x14ac:dyDescent="0.25">
      <c r="A5786" t="s">
        <v>14</v>
      </c>
      <c r="B5786">
        <v>0</v>
      </c>
      <c r="C5786" s="7" t="s">
        <v>177</v>
      </c>
      <c r="D5786">
        <v>23</v>
      </c>
      <c r="E5786" s="1" t="s">
        <v>178</v>
      </c>
      <c r="F5786" s="2" t="s">
        <v>89</v>
      </c>
      <c r="G5786" s="3" t="s">
        <v>387</v>
      </c>
      <c r="H5786" s="3" t="s">
        <v>71</v>
      </c>
      <c r="I5786" s="1" t="s">
        <v>16</v>
      </c>
      <c r="J5786" t="s">
        <v>15</v>
      </c>
      <c r="K5786" s="8">
        <v>347114</v>
      </c>
      <c r="L5786">
        <v>347114</v>
      </c>
      <c r="M5786" s="6">
        <v>3471.14</v>
      </c>
      <c r="N5786" t="str">
        <f t="shared" si="91"/>
        <v>05</v>
      </c>
    </row>
    <row r="5787" spans="1:14" ht="15" customHeight="1" x14ac:dyDescent="0.25">
      <c r="A5787" t="s">
        <v>14</v>
      </c>
      <c r="B5787">
        <v>0</v>
      </c>
      <c r="C5787" s="7" t="s">
        <v>177</v>
      </c>
      <c r="D5787">
        <v>23</v>
      </c>
      <c r="E5787" s="1" t="s">
        <v>178</v>
      </c>
      <c r="F5787" s="2" t="s">
        <v>89</v>
      </c>
      <c r="G5787" s="3" t="s">
        <v>387</v>
      </c>
      <c r="H5787" s="3" t="s">
        <v>73</v>
      </c>
      <c r="I5787" s="1" t="s">
        <v>16</v>
      </c>
      <c r="J5787" t="s">
        <v>15</v>
      </c>
      <c r="K5787" s="8">
        <v>165182</v>
      </c>
      <c r="L5787">
        <v>165182</v>
      </c>
      <c r="M5787" s="6">
        <v>1651.82</v>
      </c>
      <c r="N5787" t="str">
        <f t="shared" si="91"/>
        <v>06</v>
      </c>
    </row>
    <row r="5788" spans="1:14" ht="15" customHeight="1" x14ac:dyDescent="0.25">
      <c r="A5788" t="s">
        <v>14</v>
      </c>
      <c r="B5788">
        <v>0</v>
      </c>
      <c r="C5788" s="7" t="s">
        <v>177</v>
      </c>
      <c r="D5788">
        <v>23</v>
      </c>
      <c r="E5788" s="1" t="s">
        <v>178</v>
      </c>
      <c r="F5788" s="2" t="s">
        <v>89</v>
      </c>
      <c r="G5788" s="3" t="s">
        <v>387</v>
      </c>
      <c r="H5788" s="3" t="s">
        <v>389</v>
      </c>
      <c r="I5788" s="1" t="s">
        <v>16</v>
      </c>
      <c r="J5788" t="s">
        <v>15</v>
      </c>
      <c r="K5788" s="8">
        <v>571355</v>
      </c>
      <c r="L5788">
        <v>-571355</v>
      </c>
      <c r="M5788" s="6">
        <v>-5713.55</v>
      </c>
      <c r="N5788" t="str">
        <f t="shared" si="91"/>
        <v>17</v>
      </c>
    </row>
    <row r="5789" spans="1:14" ht="15" customHeight="1" x14ac:dyDescent="0.25">
      <c r="A5789" t="s">
        <v>14</v>
      </c>
      <c r="B5789">
        <v>0</v>
      </c>
      <c r="C5789">
        <v>1022</v>
      </c>
      <c r="D5789">
        <v>23</v>
      </c>
      <c r="E5789" s="1" t="s">
        <v>179</v>
      </c>
      <c r="F5789" s="2" t="s">
        <v>89</v>
      </c>
      <c r="G5789" s="3" t="s">
        <v>194</v>
      </c>
      <c r="H5789" s="3" t="s">
        <v>66</v>
      </c>
      <c r="I5789" s="1" t="s">
        <v>55</v>
      </c>
      <c r="J5789" t="s">
        <v>15</v>
      </c>
      <c r="K5789" s="8">
        <v>213160</v>
      </c>
      <c r="L5789">
        <v>213160</v>
      </c>
      <c r="M5789" s="6">
        <v>2131.6</v>
      </c>
      <c r="N5789" t="str">
        <f t="shared" si="91"/>
        <v>01</v>
      </c>
    </row>
    <row r="5790" spans="1:14" ht="15" customHeight="1" x14ac:dyDescent="0.25">
      <c r="A5790" t="s">
        <v>14</v>
      </c>
      <c r="B5790">
        <v>0</v>
      </c>
      <c r="C5790">
        <v>1022</v>
      </c>
      <c r="D5790">
        <v>23</v>
      </c>
      <c r="E5790" s="1" t="s">
        <v>179</v>
      </c>
      <c r="F5790" s="2" t="s">
        <v>89</v>
      </c>
      <c r="G5790" s="3" t="s">
        <v>194</v>
      </c>
      <c r="H5790" s="3" t="s">
        <v>66</v>
      </c>
      <c r="I5790" s="1" t="s">
        <v>64</v>
      </c>
      <c r="J5790" t="s">
        <v>15</v>
      </c>
      <c r="K5790" s="8">
        <v>22088</v>
      </c>
      <c r="L5790">
        <v>22088</v>
      </c>
      <c r="M5790" s="6">
        <v>220.88</v>
      </c>
      <c r="N5790" t="str">
        <f t="shared" si="91"/>
        <v>01</v>
      </c>
    </row>
    <row r="5791" spans="1:14" ht="15" customHeight="1" x14ac:dyDescent="0.25">
      <c r="A5791" t="s">
        <v>14</v>
      </c>
      <c r="B5791">
        <v>0</v>
      </c>
      <c r="C5791">
        <v>1022</v>
      </c>
      <c r="D5791">
        <v>23</v>
      </c>
      <c r="E5791" s="1" t="s">
        <v>179</v>
      </c>
      <c r="F5791" s="2" t="s">
        <v>89</v>
      </c>
      <c r="G5791" s="3" t="s">
        <v>194</v>
      </c>
      <c r="H5791" s="3" t="s">
        <v>420</v>
      </c>
      <c r="I5791" s="1" t="s">
        <v>64</v>
      </c>
      <c r="J5791" t="s">
        <v>15</v>
      </c>
      <c r="K5791" s="8">
        <v>20440</v>
      </c>
      <c r="L5791">
        <v>20440</v>
      </c>
      <c r="M5791" s="6">
        <v>204.4</v>
      </c>
      <c r="N5791" t="str">
        <f t="shared" si="91"/>
        <v>01</v>
      </c>
    </row>
    <row r="5792" spans="1:14" ht="15" customHeight="1" x14ac:dyDescent="0.25">
      <c r="A5792" t="s">
        <v>14</v>
      </c>
      <c r="B5792">
        <v>0</v>
      </c>
      <c r="C5792">
        <v>1022</v>
      </c>
      <c r="D5792">
        <v>23</v>
      </c>
      <c r="E5792" s="1" t="s">
        <v>179</v>
      </c>
      <c r="F5792" s="2" t="s">
        <v>89</v>
      </c>
      <c r="G5792" s="3" t="s">
        <v>194</v>
      </c>
      <c r="H5792" s="3" t="s">
        <v>69</v>
      </c>
      <c r="I5792" s="1" t="s">
        <v>55</v>
      </c>
      <c r="J5792" t="s">
        <v>15</v>
      </c>
      <c r="K5792" s="8">
        <v>3093</v>
      </c>
      <c r="L5792">
        <v>3093</v>
      </c>
      <c r="M5792" s="6">
        <v>30.93</v>
      </c>
      <c r="N5792" t="str">
        <f t="shared" si="91"/>
        <v>02</v>
      </c>
    </row>
    <row r="5793" spans="1:14" ht="15" customHeight="1" x14ac:dyDescent="0.25">
      <c r="A5793" t="s">
        <v>14</v>
      </c>
      <c r="B5793">
        <v>0</v>
      </c>
      <c r="C5793">
        <v>1022</v>
      </c>
      <c r="D5793">
        <v>23</v>
      </c>
      <c r="E5793" s="1" t="s">
        <v>179</v>
      </c>
      <c r="F5793" s="2" t="s">
        <v>89</v>
      </c>
      <c r="G5793" s="3" t="s">
        <v>194</v>
      </c>
      <c r="H5793" s="3" t="s">
        <v>69</v>
      </c>
      <c r="I5793" s="1" t="s">
        <v>64</v>
      </c>
      <c r="J5793" t="s">
        <v>15</v>
      </c>
      <c r="K5793" s="8">
        <v>4842</v>
      </c>
      <c r="L5793">
        <v>4842</v>
      </c>
      <c r="M5793" s="6">
        <v>48.42</v>
      </c>
      <c r="N5793" t="str">
        <f t="shared" si="91"/>
        <v>02</v>
      </c>
    </row>
    <row r="5794" spans="1:14" ht="15" customHeight="1" x14ac:dyDescent="0.25">
      <c r="A5794" t="s">
        <v>14</v>
      </c>
      <c r="B5794">
        <v>0</v>
      </c>
      <c r="C5794">
        <v>1022</v>
      </c>
      <c r="D5794">
        <v>23</v>
      </c>
      <c r="E5794" s="1" t="s">
        <v>179</v>
      </c>
      <c r="F5794" s="2" t="s">
        <v>89</v>
      </c>
      <c r="G5794" s="3" t="s">
        <v>194</v>
      </c>
      <c r="H5794" s="3" t="s">
        <v>70</v>
      </c>
      <c r="I5794" s="1" t="s">
        <v>55</v>
      </c>
      <c r="J5794" t="s">
        <v>15</v>
      </c>
      <c r="K5794" s="8">
        <v>45617</v>
      </c>
      <c r="L5794">
        <v>45617</v>
      </c>
      <c r="M5794" s="6">
        <v>456.17</v>
      </c>
      <c r="N5794" t="str">
        <f t="shared" si="91"/>
        <v>02</v>
      </c>
    </row>
    <row r="5795" spans="1:14" ht="15" customHeight="1" x14ac:dyDescent="0.25">
      <c r="A5795" t="s">
        <v>14</v>
      </c>
      <c r="B5795">
        <v>0</v>
      </c>
      <c r="C5795">
        <v>1022</v>
      </c>
      <c r="D5795">
        <v>23</v>
      </c>
      <c r="E5795" s="1" t="s">
        <v>179</v>
      </c>
      <c r="F5795" s="2" t="s">
        <v>89</v>
      </c>
      <c r="G5795" s="3" t="s">
        <v>194</v>
      </c>
      <c r="H5795" s="3" t="s">
        <v>70</v>
      </c>
      <c r="I5795" s="1" t="s">
        <v>64</v>
      </c>
      <c r="J5795" t="s">
        <v>15</v>
      </c>
      <c r="K5795" s="8">
        <v>4568</v>
      </c>
      <c r="L5795">
        <v>4568</v>
      </c>
      <c r="M5795" s="6">
        <v>45.68</v>
      </c>
      <c r="N5795" t="str">
        <f t="shared" si="91"/>
        <v>02</v>
      </c>
    </row>
    <row r="5796" spans="1:14" ht="15" customHeight="1" x14ac:dyDescent="0.25">
      <c r="A5796" t="s">
        <v>14</v>
      </c>
      <c r="B5796">
        <v>0</v>
      </c>
      <c r="C5796">
        <v>1022</v>
      </c>
      <c r="D5796">
        <v>23</v>
      </c>
      <c r="E5796" s="1" t="s">
        <v>179</v>
      </c>
      <c r="F5796" s="2" t="s">
        <v>89</v>
      </c>
      <c r="G5796" s="3" t="s">
        <v>194</v>
      </c>
      <c r="H5796" s="3" t="s">
        <v>131</v>
      </c>
      <c r="I5796" s="1" t="s">
        <v>16</v>
      </c>
      <c r="J5796" t="s">
        <v>15</v>
      </c>
      <c r="K5796" s="8">
        <v>4685000</v>
      </c>
      <c r="L5796">
        <v>4685000</v>
      </c>
      <c r="M5796" s="6">
        <v>46850</v>
      </c>
      <c r="N5796" t="str">
        <f t="shared" si="91"/>
        <v>03</v>
      </c>
    </row>
    <row r="5797" spans="1:14" ht="15" customHeight="1" x14ac:dyDescent="0.25">
      <c r="A5797" t="s">
        <v>14</v>
      </c>
      <c r="B5797">
        <v>0</v>
      </c>
      <c r="C5797">
        <v>1022</v>
      </c>
      <c r="D5797">
        <v>23</v>
      </c>
      <c r="E5797" s="1" t="s">
        <v>179</v>
      </c>
      <c r="F5797" s="2" t="s">
        <v>89</v>
      </c>
      <c r="G5797" s="3" t="s">
        <v>194</v>
      </c>
      <c r="H5797" s="3" t="s">
        <v>71</v>
      </c>
      <c r="I5797" s="1" t="s">
        <v>16</v>
      </c>
      <c r="J5797" t="s">
        <v>15</v>
      </c>
      <c r="K5797" s="8">
        <v>669394</v>
      </c>
      <c r="L5797">
        <v>669394</v>
      </c>
      <c r="M5797" s="6">
        <v>6693.9400000000005</v>
      </c>
      <c r="N5797" t="str">
        <f t="shared" si="91"/>
        <v>05</v>
      </c>
    </row>
    <row r="5798" spans="1:14" ht="15" customHeight="1" x14ac:dyDescent="0.25">
      <c r="A5798" t="s">
        <v>14</v>
      </c>
      <c r="B5798">
        <v>0</v>
      </c>
      <c r="C5798">
        <v>1022</v>
      </c>
      <c r="D5798">
        <v>23</v>
      </c>
      <c r="E5798" s="1" t="s">
        <v>179</v>
      </c>
      <c r="F5798" s="2" t="s">
        <v>89</v>
      </c>
      <c r="G5798" s="3" t="s">
        <v>194</v>
      </c>
      <c r="H5798" s="3" t="s">
        <v>114</v>
      </c>
      <c r="I5798" s="1" t="s">
        <v>16</v>
      </c>
      <c r="J5798" t="s">
        <v>15</v>
      </c>
      <c r="K5798" s="8">
        <v>58533</v>
      </c>
      <c r="L5798">
        <v>58533</v>
      </c>
      <c r="M5798" s="6">
        <v>585.33000000000004</v>
      </c>
      <c r="N5798" t="str">
        <f t="shared" si="91"/>
        <v>05</v>
      </c>
    </row>
    <row r="5799" spans="1:14" ht="15" customHeight="1" x14ac:dyDescent="0.25">
      <c r="A5799" t="s">
        <v>14</v>
      </c>
      <c r="B5799">
        <v>0</v>
      </c>
      <c r="C5799">
        <v>1022</v>
      </c>
      <c r="D5799">
        <v>23</v>
      </c>
      <c r="E5799" s="1" t="s">
        <v>179</v>
      </c>
      <c r="F5799" s="2" t="s">
        <v>89</v>
      </c>
      <c r="G5799" s="3" t="s">
        <v>194</v>
      </c>
      <c r="H5799" s="3" t="s">
        <v>145</v>
      </c>
      <c r="I5799" s="1" t="s">
        <v>16</v>
      </c>
      <c r="J5799" t="s">
        <v>15</v>
      </c>
      <c r="K5799" s="8">
        <v>104888</v>
      </c>
      <c r="L5799">
        <v>104888</v>
      </c>
      <c r="M5799" s="6">
        <v>1048.8800000000001</v>
      </c>
      <c r="N5799" t="str">
        <f t="shared" si="91"/>
        <v>05</v>
      </c>
    </row>
    <row r="5800" spans="1:14" ht="15" customHeight="1" x14ac:dyDescent="0.25">
      <c r="A5800" t="s">
        <v>14</v>
      </c>
      <c r="B5800">
        <v>0</v>
      </c>
      <c r="C5800">
        <v>1022</v>
      </c>
      <c r="D5800">
        <v>23</v>
      </c>
      <c r="E5800" s="1" t="s">
        <v>179</v>
      </c>
      <c r="F5800" s="2" t="s">
        <v>89</v>
      </c>
      <c r="G5800" s="3" t="s">
        <v>194</v>
      </c>
      <c r="H5800" s="3" t="s">
        <v>73</v>
      </c>
      <c r="I5800" s="1" t="s">
        <v>16</v>
      </c>
      <c r="J5800" t="s">
        <v>15</v>
      </c>
      <c r="K5800" s="8">
        <v>1850807</v>
      </c>
      <c r="L5800">
        <v>1850807</v>
      </c>
      <c r="M5800" s="6">
        <v>18508.07</v>
      </c>
      <c r="N5800" t="str">
        <f t="shared" si="91"/>
        <v>06</v>
      </c>
    </row>
    <row r="5801" spans="1:14" ht="15" customHeight="1" x14ac:dyDescent="0.25">
      <c r="A5801" t="s">
        <v>14</v>
      </c>
      <c r="B5801">
        <v>0</v>
      </c>
      <c r="C5801">
        <v>1022</v>
      </c>
      <c r="D5801">
        <v>23</v>
      </c>
      <c r="E5801" s="1" t="s">
        <v>179</v>
      </c>
      <c r="F5801" s="2" t="s">
        <v>89</v>
      </c>
      <c r="G5801" s="3" t="s">
        <v>194</v>
      </c>
      <c r="H5801" s="3" t="s">
        <v>106</v>
      </c>
      <c r="I5801" s="1" t="s">
        <v>16</v>
      </c>
      <c r="J5801" t="s">
        <v>15</v>
      </c>
      <c r="K5801" s="8">
        <v>59626</v>
      </c>
      <c r="L5801">
        <v>59626</v>
      </c>
      <c r="M5801" s="6">
        <v>596.26</v>
      </c>
      <c r="N5801" t="str">
        <f t="shared" si="91"/>
        <v>06</v>
      </c>
    </row>
    <row r="5802" spans="1:14" ht="15" customHeight="1" x14ac:dyDescent="0.25">
      <c r="A5802" t="s">
        <v>14</v>
      </c>
      <c r="B5802">
        <v>0</v>
      </c>
      <c r="C5802">
        <v>1022</v>
      </c>
      <c r="D5802">
        <v>23</v>
      </c>
      <c r="E5802" s="1" t="s">
        <v>179</v>
      </c>
      <c r="F5802" s="2" t="s">
        <v>89</v>
      </c>
      <c r="G5802" s="3" t="s">
        <v>194</v>
      </c>
      <c r="H5802" s="3" t="s">
        <v>396</v>
      </c>
      <c r="I5802" s="1" t="s">
        <v>16</v>
      </c>
      <c r="J5802" t="s">
        <v>15</v>
      </c>
      <c r="K5802" s="8">
        <v>73600</v>
      </c>
      <c r="L5802">
        <v>-73600</v>
      </c>
      <c r="M5802" s="6">
        <v>-736</v>
      </c>
      <c r="N5802" t="str">
        <f t="shared" si="91"/>
        <v>17</v>
      </c>
    </row>
    <row r="5803" spans="1:14" ht="15" customHeight="1" x14ac:dyDescent="0.25">
      <c r="A5803" t="s">
        <v>14</v>
      </c>
      <c r="B5803">
        <v>0</v>
      </c>
      <c r="C5803">
        <v>1022</v>
      </c>
      <c r="D5803">
        <v>23</v>
      </c>
      <c r="E5803" s="1" t="s">
        <v>179</v>
      </c>
      <c r="F5803" s="2" t="s">
        <v>89</v>
      </c>
      <c r="G5803" s="3" t="s">
        <v>194</v>
      </c>
      <c r="H5803" s="3" t="s">
        <v>389</v>
      </c>
      <c r="I5803" s="1" t="s">
        <v>16</v>
      </c>
      <c r="J5803" t="s">
        <v>15</v>
      </c>
      <c r="K5803" s="8">
        <v>742400</v>
      </c>
      <c r="L5803">
        <v>-742400</v>
      </c>
      <c r="M5803" s="6">
        <v>-7424</v>
      </c>
      <c r="N5803" t="str">
        <f t="shared" si="91"/>
        <v>17</v>
      </c>
    </row>
    <row r="5804" spans="1:14" ht="15" customHeight="1" x14ac:dyDescent="0.25">
      <c r="A5804" t="s">
        <v>14</v>
      </c>
      <c r="B5804">
        <v>0</v>
      </c>
      <c r="C5804">
        <v>1022</v>
      </c>
      <c r="D5804">
        <v>23</v>
      </c>
      <c r="E5804" s="1" t="s">
        <v>179</v>
      </c>
      <c r="F5804" s="2" t="s">
        <v>89</v>
      </c>
      <c r="G5804" s="3" t="s">
        <v>194</v>
      </c>
      <c r="H5804" s="3" t="s">
        <v>334</v>
      </c>
      <c r="I5804" s="1" t="s">
        <v>16</v>
      </c>
      <c r="J5804" t="s">
        <v>15</v>
      </c>
      <c r="K5804" s="8">
        <v>10000000</v>
      </c>
      <c r="L5804">
        <v>-10000000</v>
      </c>
      <c r="M5804" s="6">
        <v>-100000</v>
      </c>
      <c r="N5804" t="str">
        <f t="shared" si="91"/>
        <v>52</v>
      </c>
    </row>
    <row r="5805" spans="1:14" ht="15" customHeight="1" x14ac:dyDescent="0.25">
      <c r="A5805" t="s">
        <v>14</v>
      </c>
      <c r="B5805">
        <v>0</v>
      </c>
      <c r="C5805">
        <v>1022</v>
      </c>
      <c r="D5805">
        <v>23</v>
      </c>
      <c r="E5805" s="1" t="s">
        <v>179</v>
      </c>
      <c r="F5805" s="2" t="s">
        <v>89</v>
      </c>
      <c r="G5805" s="3" t="s">
        <v>213</v>
      </c>
      <c r="H5805" s="3" t="s">
        <v>396</v>
      </c>
      <c r="I5805" s="1" t="s">
        <v>16</v>
      </c>
      <c r="J5805" t="s">
        <v>15</v>
      </c>
      <c r="K5805">
        <v>-27000</v>
      </c>
      <c r="L5805">
        <v>27000</v>
      </c>
      <c r="M5805" s="6">
        <v>270</v>
      </c>
      <c r="N5805" t="str">
        <f t="shared" si="91"/>
        <v>17</v>
      </c>
    </row>
    <row r="5806" spans="1:14" ht="15" customHeight="1" x14ac:dyDescent="0.25">
      <c r="A5806" t="s">
        <v>14</v>
      </c>
      <c r="B5806">
        <v>0</v>
      </c>
      <c r="C5806">
        <v>1022</v>
      </c>
      <c r="D5806">
        <v>23</v>
      </c>
      <c r="E5806" s="1" t="s">
        <v>179</v>
      </c>
      <c r="F5806" s="2" t="s">
        <v>89</v>
      </c>
      <c r="G5806" s="3" t="s">
        <v>213</v>
      </c>
      <c r="H5806" s="3" t="s">
        <v>334</v>
      </c>
      <c r="I5806" s="1" t="s">
        <v>16</v>
      </c>
      <c r="J5806" t="s">
        <v>15</v>
      </c>
      <c r="K5806" s="8">
        <v>10068</v>
      </c>
      <c r="L5806">
        <v>-10068</v>
      </c>
      <c r="M5806" s="6">
        <v>-100.68</v>
      </c>
      <c r="N5806" t="str">
        <f t="shared" si="91"/>
        <v>52</v>
      </c>
    </row>
    <row r="5807" spans="1:14" ht="15" customHeight="1" x14ac:dyDescent="0.25">
      <c r="A5807" t="s">
        <v>14</v>
      </c>
      <c r="B5807">
        <v>0</v>
      </c>
      <c r="C5807">
        <v>1022</v>
      </c>
      <c r="D5807">
        <v>23</v>
      </c>
      <c r="E5807" s="1" t="s">
        <v>179</v>
      </c>
      <c r="F5807" s="2" t="s">
        <v>89</v>
      </c>
      <c r="G5807" s="3" t="s">
        <v>155</v>
      </c>
      <c r="H5807" s="3" t="s">
        <v>420</v>
      </c>
      <c r="I5807" s="1" t="s">
        <v>64</v>
      </c>
      <c r="J5807" t="s">
        <v>15</v>
      </c>
      <c r="K5807" s="8">
        <v>186000</v>
      </c>
      <c r="L5807">
        <v>186000</v>
      </c>
      <c r="M5807" s="6">
        <v>1860</v>
      </c>
      <c r="N5807" t="str">
        <f t="shared" si="91"/>
        <v>01</v>
      </c>
    </row>
    <row r="5808" spans="1:14" ht="15" customHeight="1" x14ac:dyDescent="0.25">
      <c r="A5808" t="s">
        <v>14</v>
      </c>
      <c r="B5808">
        <v>0</v>
      </c>
      <c r="C5808">
        <v>1022</v>
      </c>
      <c r="D5808">
        <v>23</v>
      </c>
      <c r="E5808" s="1" t="s">
        <v>179</v>
      </c>
      <c r="F5808" s="2" t="s">
        <v>89</v>
      </c>
      <c r="G5808" s="3" t="s">
        <v>155</v>
      </c>
      <c r="H5808" s="3" t="s">
        <v>69</v>
      </c>
      <c r="I5808" s="1" t="s">
        <v>64</v>
      </c>
      <c r="J5808" t="s">
        <v>15</v>
      </c>
      <c r="K5808" s="8">
        <v>38731</v>
      </c>
      <c r="L5808">
        <v>38731</v>
      </c>
      <c r="M5808" s="6">
        <v>387.31</v>
      </c>
      <c r="N5808" t="str">
        <f t="shared" si="91"/>
        <v>02</v>
      </c>
    </row>
    <row r="5809" spans="1:14" ht="15" customHeight="1" x14ac:dyDescent="0.25">
      <c r="A5809" t="s">
        <v>14</v>
      </c>
      <c r="B5809">
        <v>0</v>
      </c>
      <c r="C5809">
        <v>1022</v>
      </c>
      <c r="D5809">
        <v>23</v>
      </c>
      <c r="E5809" s="1" t="s">
        <v>179</v>
      </c>
      <c r="F5809" s="2" t="s">
        <v>89</v>
      </c>
      <c r="G5809" s="3" t="s">
        <v>155</v>
      </c>
      <c r="H5809" s="3" t="s">
        <v>71</v>
      </c>
      <c r="I5809" s="1" t="s">
        <v>16</v>
      </c>
      <c r="J5809" t="s">
        <v>15</v>
      </c>
      <c r="K5809" s="8">
        <v>45000</v>
      </c>
      <c r="L5809">
        <v>45000</v>
      </c>
      <c r="M5809" s="6">
        <v>450</v>
      </c>
      <c r="N5809" t="str">
        <f t="shared" si="91"/>
        <v>05</v>
      </c>
    </row>
    <row r="5810" spans="1:14" ht="15" customHeight="1" x14ac:dyDescent="0.25">
      <c r="A5810" t="s">
        <v>14</v>
      </c>
      <c r="B5810">
        <v>0</v>
      </c>
      <c r="C5810">
        <v>1022</v>
      </c>
      <c r="D5810">
        <v>23</v>
      </c>
      <c r="E5810" s="1" t="s">
        <v>179</v>
      </c>
      <c r="F5810" s="2" t="s">
        <v>89</v>
      </c>
      <c r="G5810" s="3" t="s">
        <v>155</v>
      </c>
      <c r="H5810" s="3" t="s">
        <v>114</v>
      </c>
      <c r="I5810" s="1" t="s">
        <v>16</v>
      </c>
      <c r="J5810" t="s">
        <v>15</v>
      </c>
      <c r="K5810" s="8">
        <v>132300</v>
      </c>
      <c r="L5810">
        <v>132300</v>
      </c>
      <c r="M5810" s="6">
        <v>1323</v>
      </c>
      <c r="N5810" t="str">
        <f t="shared" si="91"/>
        <v>05</v>
      </c>
    </row>
    <row r="5811" spans="1:14" ht="15" customHeight="1" x14ac:dyDescent="0.25">
      <c r="A5811" t="s">
        <v>14</v>
      </c>
      <c r="B5811">
        <v>0</v>
      </c>
      <c r="C5811">
        <v>1022</v>
      </c>
      <c r="D5811">
        <v>23</v>
      </c>
      <c r="E5811" s="1" t="s">
        <v>179</v>
      </c>
      <c r="F5811" s="2" t="s">
        <v>89</v>
      </c>
      <c r="G5811" s="3" t="s">
        <v>155</v>
      </c>
      <c r="H5811" s="3" t="s">
        <v>73</v>
      </c>
      <c r="I5811" s="1" t="s">
        <v>16</v>
      </c>
      <c r="J5811" t="s">
        <v>15</v>
      </c>
      <c r="K5811" s="8">
        <v>214847</v>
      </c>
      <c r="L5811">
        <v>214847</v>
      </c>
      <c r="M5811" s="6">
        <v>2148.4700000000003</v>
      </c>
      <c r="N5811" t="str">
        <f t="shared" si="91"/>
        <v>06</v>
      </c>
    </row>
    <row r="5812" spans="1:14" ht="15" customHeight="1" x14ac:dyDescent="0.25">
      <c r="A5812" t="s">
        <v>14</v>
      </c>
      <c r="B5812">
        <v>0</v>
      </c>
      <c r="C5812">
        <v>1022</v>
      </c>
      <c r="D5812">
        <v>23</v>
      </c>
      <c r="E5812" s="1" t="s">
        <v>179</v>
      </c>
      <c r="F5812" s="2" t="s">
        <v>89</v>
      </c>
      <c r="G5812" s="3" t="s">
        <v>155</v>
      </c>
      <c r="H5812" s="3" t="s">
        <v>123</v>
      </c>
      <c r="I5812" s="1" t="s">
        <v>16</v>
      </c>
      <c r="J5812" t="s">
        <v>15</v>
      </c>
      <c r="K5812" s="8">
        <v>80000</v>
      </c>
      <c r="L5812">
        <v>80000</v>
      </c>
      <c r="M5812" s="6">
        <v>800</v>
      </c>
      <c r="N5812" t="str">
        <f t="shared" si="91"/>
        <v>08</v>
      </c>
    </row>
    <row r="5813" spans="1:14" ht="15" customHeight="1" x14ac:dyDescent="0.25">
      <c r="A5813" t="s">
        <v>14</v>
      </c>
      <c r="B5813">
        <v>0</v>
      </c>
      <c r="C5813">
        <v>1022</v>
      </c>
      <c r="D5813">
        <v>23</v>
      </c>
      <c r="E5813" s="1" t="s">
        <v>179</v>
      </c>
      <c r="F5813" s="2" t="s">
        <v>89</v>
      </c>
      <c r="G5813" s="3" t="s">
        <v>155</v>
      </c>
      <c r="H5813" s="3" t="s">
        <v>122</v>
      </c>
      <c r="I5813" s="1" t="s">
        <v>16</v>
      </c>
      <c r="J5813" t="s">
        <v>15</v>
      </c>
      <c r="K5813" s="8">
        <v>226317</v>
      </c>
      <c r="L5813">
        <v>226317</v>
      </c>
      <c r="M5813" s="6">
        <v>2263.17</v>
      </c>
      <c r="N5813" t="str">
        <f t="shared" si="91"/>
        <v>08</v>
      </c>
    </row>
    <row r="5814" spans="1:14" ht="15" customHeight="1" x14ac:dyDescent="0.25">
      <c r="A5814" t="s">
        <v>14</v>
      </c>
      <c r="B5814">
        <v>0</v>
      </c>
      <c r="C5814">
        <v>1022</v>
      </c>
      <c r="D5814">
        <v>23</v>
      </c>
      <c r="E5814" s="1" t="s">
        <v>179</v>
      </c>
      <c r="F5814" s="2" t="s">
        <v>89</v>
      </c>
      <c r="G5814" s="3" t="s">
        <v>155</v>
      </c>
      <c r="H5814" s="3" t="s">
        <v>419</v>
      </c>
      <c r="I5814" s="1" t="s">
        <v>16</v>
      </c>
      <c r="J5814" t="s">
        <v>15</v>
      </c>
      <c r="K5814" s="8">
        <v>471432</v>
      </c>
      <c r="L5814">
        <v>-471432</v>
      </c>
      <c r="M5814" s="6">
        <v>-4714.32</v>
      </c>
      <c r="N5814" t="str">
        <f t="shared" si="91"/>
        <v>17</v>
      </c>
    </row>
    <row r="5815" spans="1:14" ht="15" customHeight="1" x14ac:dyDescent="0.25">
      <c r="A5815" t="s">
        <v>14</v>
      </c>
      <c r="B5815">
        <v>0</v>
      </c>
      <c r="C5815">
        <v>1022</v>
      </c>
      <c r="D5815">
        <v>23</v>
      </c>
      <c r="E5815" s="1" t="s">
        <v>179</v>
      </c>
      <c r="F5815" s="2" t="s">
        <v>89</v>
      </c>
      <c r="G5815" s="3" t="s">
        <v>155</v>
      </c>
      <c r="H5815" s="3" t="s">
        <v>396</v>
      </c>
      <c r="I5815" s="1" t="s">
        <v>16</v>
      </c>
      <c r="J5815" t="s">
        <v>15</v>
      </c>
      <c r="K5815" s="8">
        <v>254250</v>
      </c>
      <c r="L5815">
        <v>-254250</v>
      </c>
      <c r="M5815" s="6">
        <v>-2542.5</v>
      </c>
      <c r="N5815" t="str">
        <f t="shared" si="91"/>
        <v>17</v>
      </c>
    </row>
    <row r="5816" spans="1:14" ht="15" customHeight="1" x14ac:dyDescent="0.25">
      <c r="A5816" t="s">
        <v>14</v>
      </c>
      <c r="B5816">
        <v>0</v>
      </c>
      <c r="C5816">
        <v>1022</v>
      </c>
      <c r="D5816">
        <v>23</v>
      </c>
      <c r="E5816" s="1" t="s">
        <v>179</v>
      </c>
      <c r="F5816" s="2" t="s">
        <v>89</v>
      </c>
      <c r="G5816" s="3" t="s">
        <v>155</v>
      </c>
      <c r="H5816" s="3" t="s">
        <v>334</v>
      </c>
      <c r="I5816" s="1" t="s">
        <v>16</v>
      </c>
      <c r="J5816" t="s">
        <v>15</v>
      </c>
      <c r="K5816" s="8">
        <v>69056</v>
      </c>
      <c r="L5816">
        <v>-69056</v>
      </c>
      <c r="M5816" s="6">
        <v>-690.56000000000006</v>
      </c>
      <c r="N5816" t="str">
        <f t="shared" si="91"/>
        <v>52</v>
      </c>
    </row>
    <row r="5817" spans="1:14" ht="15" customHeight="1" x14ac:dyDescent="0.25">
      <c r="A5817" t="s">
        <v>14</v>
      </c>
      <c r="B5817">
        <v>0</v>
      </c>
      <c r="C5817">
        <v>1022</v>
      </c>
      <c r="D5817">
        <v>23</v>
      </c>
      <c r="E5817" s="1" t="s">
        <v>179</v>
      </c>
      <c r="F5817" s="2" t="s">
        <v>89</v>
      </c>
      <c r="G5817" s="3" t="s">
        <v>195</v>
      </c>
      <c r="H5817" s="3" t="s">
        <v>114</v>
      </c>
      <c r="I5817" s="1" t="s">
        <v>16</v>
      </c>
      <c r="J5817" t="s">
        <v>15</v>
      </c>
      <c r="K5817" s="8">
        <v>109700</v>
      </c>
      <c r="L5817">
        <v>109700</v>
      </c>
      <c r="M5817" s="6">
        <v>1097</v>
      </c>
      <c r="N5817" t="str">
        <f t="shared" si="91"/>
        <v>05</v>
      </c>
    </row>
    <row r="5818" spans="1:14" ht="15" customHeight="1" x14ac:dyDescent="0.25">
      <c r="A5818" t="s">
        <v>14</v>
      </c>
      <c r="B5818">
        <v>0</v>
      </c>
      <c r="C5818">
        <v>1022</v>
      </c>
      <c r="D5818">
        <v>23</v>
      </c>
      <c r="E5818" s="1" t="s">
        <v>179</v>
      </c>
      <c r="F5818" s="2" t="s">
        <v>89</v>
      </c>
      <c r="G5818" s="3" t="s">
        <v>195</v>
      </c>
      <c r="H5818" s="3" t="s">
        <v>73</v>
      </c>
      <c r="I5818" s="1" t="s">
        <v>16</v>
      </c>
      <c r="J5818" t="s">
        <v>15</v>
      </c>
      <c r="K5818" s="8">
        <v>122100</v>
      </c>
      <c r="L5818">
        <v>122100</v>
      </c>
      <c r="M5818" s="6">
        <v>1221</v>
      </c>
      <c r="N5818" t="str">
        <f t="shared" si="91"/>
        <v>06</v>
      </c>
    </row>
    <row r="5819" spans="1:14" ht="15" customHeight="1" x14ac:dyDescent="0.25">
      <c r="A5819" t="s">
        <v>14</v>
      </c>
      <c r="B5819">
        <v>0</v>
      </c>
      <c r="C5819">
        <v>1022</v>
      </c>
      <c r="D5819">
        <v>23</v>
      </c>
      <c r="E5819" s="1" t="s">
        <v>179</v>
      </c>
      <c r="F5819" s="2" t="s">
        <v>89</v>
      </c>
      <c r="G5819" s="3" t="s">
        <v>195</v>
      </c>
      <c r="H5819" s="3" t="s">
        <v>122</v>
      </c>
      <c r="I5819" s="1" t="s">
        <v>16</v>
      </c>
      <c r="J5819" t="s">
        <v>15</v>
      </c>
      <c r="K5819" s="8">
        <v>42164</v>
      </c>
      <c r="L5819">
        <v>42164</v>
      </c>
      <c r="M5819" s="6">
        <v>421.64</v>
      </c>
      <c r="N5819" t="str">
        <f t="shared" si="91"/>
        <v>08</v>
      </c>
    </row>
    <row r="5820" spans="1:14" ht="15" customHeight="1" x14ac:dyDescent="0.25">
      <c r="A5820" t="s">
        <v>14</v>
      </c>
      <c r="B5820">
        <v>0</v>
      </c>
      <c r="C5820">
        <v>1022</v>
      </c>
      <c r="D5820">
        <v>23</v>
      </c>
      <c r="E5820" s="1" t="s">
        <v>179</v>
      </c>
      <c r="F5820" s="2" t="s">
        <v>89</v>
      </c>
      <c r="G5820" s="3" t="s">
        <v>195</v>
      </c>
      <c r="H5820" s="3" t="s">
        <v>396</v>
      </c>
      <c r="I5820" s="1" t="s">
        <v>16</v>
      </c>
      <c r="J5820" t="s">
        <v>15</v>
      </c>
      <c r="K5820" s="8">
        <v>148500</v>
      </c>
      <c r="L5820">
        <v>-148500</v>
      </c>
      <c r="M5820" s="6">
        <v>-1485</v>
      </c>
      <c r="N5820" t="str">
        <f t="shared" si="91"/>
        <v>17</v>
      </c>
    </row>
    <row r="5821" spans="1:14" ht="15" customHeight="1" x14ac:dyDescent="0.25">
      <c r="A5821" t="s">
        <v>14</v>
      </c>
      <c r="B5821">
        <v>0</v>
      </c>
      <c r="C5821">
        <v>1022</v>
      </c>
      <c r="D5821">
        <v>23</v>
      </c>
      <c r="E5821" s="1" t="s">
        <v>179</v>
      </c>
      <c r="F5821" s="2" t="s">
        <v>89</v>
      </c>
      <c r="G5821" s="3" t="s">
        <v>196</v>
      </c>
      <c r="H5821" s="3" t="s">
        <v>114</v>
      </c>
      <c r="I5821" s="1" t="s">
        <v>16</v>
      </c>
      <c r="J5821" t="s">
        <v>15</v>
      </c>
      <c r="K5821" s="8">
        <v>22500</v>
      </c>
      <c r="L5821">
        <v>22500</v>
      </c>
      <c r="M5821" s="6">
        <v>225</v>
      </c>
      <c r="N5821" t="str">
        <f t="shared" si="91"/>
        <v>05</v>
      </c>
    </row>
    <row r="5822" spans="1:14" ht="15" customHeight="1" x14ac:dyDescent="0.25">
      <c r="A5822" t="s">
        <v>14</v>
      </c>
      <c r="B5822">
        <v>0</v>
      </c>
      <c r="C5822">
        <v>1022</v>
      </c>
      <c r="D5822">
        <v>23</v>
      </c>
      <c r="E5822" s="1" t="s">
        <v>179</v>
      </c>
      <c r="F5822" s="2" t="s">
        <v>89</v>
      </c>
      <c r="G5822" s="3" t="s">
        <v>196</v>
      </c>
      <c r="H5822" s="3" t="s">
        <v>73</v>
      </c>
      <c r="I5822" s="1" t="s">
        <v>16</v>
      </c>
      <c r="J5822" t="s">
        <v>15</v>
      </c>
      <c r="K5822" s="8">
        <v>160118</v>
      </c>
      <c r="L5822">
        <v>160118</v>
      </c>
      <c r="M5822" s="6">
        <v>1601.18</v>
      </c>
      <c r="N5822" t="str">
        <f t="shared" si="91"/>
        <v>06</v>
      </c>
    </row>
    <row r="5823" spans="1:14" ht="15" customHeight="1" x14ac:dyDescent="0.25">
      <c r="A5823" t="s">
        <v>14</v>
      </c>
      <c r="B5823">
        <v>0</v>
      </c>
      <c r="C5823">
        <v>1022</v>
      </c>
      <c r="D5823">
        <v>23</v>
      </c>
      <c r="E5823" s="1" t="s">
        <v>179</v>
      </c>
      <c r="F5823" s="2" t="s">
        <v>89</v>
      </c>
      <c r="G5823" s="3" t="s">
        <v>196</v>
      </c>
      <c r="H5823" s="3" t="s">
        <v>396</v>
      </c>
      <c r="I5823" s="1" t="s">
        <v>16</v>
      </c>
      <c r="J5823" t="s">
        <v>15</v>
      </c>
      <c r="K5823" s="8">
        <v>160000</v>
      </c>
      <c r="L5823">
        <v>-160000</v>
      </c>
      <c r="M5823" s="6">
        <v>-1600</v>
      </c>
      <c r="N5823" t="str">
        <f t="shared" si="91"/>
        <v>17</v>
      </c>
    </row>
    <row r="5824" spans="1:14" ht="15" customHeight="1" x14ac:dyDescent="0.25">
      <c r="A5824" t="s">
        <v>14</v>
      </c>
      <c r="B5824">
        <v>0</v>
      </c>
      <c r="C5824">
        <v>1022</v>
      </c>
      <c r="D5824">
        <v>23</v>
      </c>
      <c r="E5824" s="1" t="s">
        <v>179</v>
      </c>
      <c r="F5824" s="2" t="s">
        <v>89</v>
      </c>
      <c r="G5824" s="3" t="s">
        <v>196</v>
      </c>
      <c r="H5824" s="3" t="s">
        <v>389</v>
      </c>
      <c r="I5824" s="1" t="s">
        <v>16</v>
      </c>
      <c r="J5824" t="s">
        <v>15</v>
      </c>
      <c r="K5824" s="8">
        <v>11500</v>
      </c>
      <c r="L5824">
        <v>-11500</v>
      </c>
      <c r="M5824" s="6">
        <v>-115</v>
      </c>
      <c r="N5824" t="str">
        <f t="shared" si="91"/>
        <v>17</v>
      </c>
    </row>
    <row r="5825" spans="1:14" ht="15" customHeight="1" x14ac:dyDescent="0.25">
      <c r="A5825" t="s">
        <v>14</v>
      </c>
      <c r="B5825">
        <v>0</v>
      </c>
      <c r="C5825">
        <v>1022</v>
      </c>
      <c r="D5825">
        <v>23</v>
      </c>
      <c r="E5825" s="1" t="s">
        <v>179</v>
      </c>
      <c r="F5825" s="2" t="s">
        <v>89</v>
      </c>
      <c r="G5825" s="3" t="s">
        <v>196</v>
      </c>
      <c r="H5825" s="3" t="s">
        <v>334</v>
      </c>
      <c r="I5825" s="1" t="s">
        <v>16</v>
      </c>
      <c r="J5825" t="s">
        <v>15</v>
      </c>
      <c r="K5825" s="8">
        <v>10068</v>
      </c>
      <c r="L5825">
        <v>-10068</v>
      </c>
      <c r="M5825" s="6">
        <v>-100.68</v>
      </c>
      <c r="N5825" t="str">
        <f t="shared" si="91"/>
        <v>52</v>
      </c>
    </row>
    <row r="5826" spans="1:14" ht="15" customHeight="1" x14ac:dyDescent="0.25">
      <c r="A5826" t="s">
        <v>14</v>
      </c>
      <c r="B5826">
        <v>0</v>
      </c>
      <c r="C5826">
        <v>1022</v>
      </c>
      <c r="D5826">
        <v>23</v>
      </c>
      <c r="E5826" s="1" t="s">
        <v>179</v>
      </c>
      <c r="F5826" s="2" t="s">
        <v>89</v>
      </c>
      <c r="G5826" s="3" t="s">
        <v>197</v>
      </c>
      <c r="H5826" s="3" t="s">
        <v>150</v>
      </c>
      <c r="I5826" s="1" t="s">
        <v>64</v>
      </c>
      <c r="J5826" t="s">
        <v>15</v>
      </c>
      <c r="K5826" s="8">
        <v>77100</v>
      </c>
      <c r="L5826">
        <v>77100</v>
      </c>
      <c r="M5826" s="6">
        <v>771</v>
      </c>
      <c r="N5826" t="str">
        <f t="shared" si="91"/>
        <v>01</v>
      </c>
    </row>
    <row r="5827" spans="1:14" ht="15" customHeight="1" x14ac:dyDescent="0.25">
      <c r="A5827" t="s">
        <v>14</v>
      </c>
      <c r="B5827">
        <v>0</v>
      </c>
      <c r="C5827">
        <v>1022</v>
      </c>
      <c r="D5827">
        <v>23</v>
      </c>
      <c r="E5827" s="1" t="s">
        <v>179</v>
      </c>
      <c r="F5827" s="2" t="s">
        <v>89</v>
      </c>
      <c r="G5827" s="3" t="s">
        <v>197</v>
      </c>
      <c r="H5827" s="3" t="s">
        <v>69</v>
      </c>
      <c r="I5827" s="1" t="s">
        <v>64</v>
      </c>
      <c r="J5827" t="s">
        <v>15</v>
      </c>
      <c r="K5827" s="8">
        <v>17226</v>
      </c>
      <c r="L5827">
        <v>17226</v>
      </c>
      <c r="M5827" s="6">
        <v>172.26</v>
      </c>
      <c r="N5827" t="str">
        <f t="shared" si="91"/>
        <v>02</v>
      </c>
    </row>
    <row r="5828" spans="1:14" ht="15" customHeight="1" x14ac:dyDescent="0.25">
      <c r="A5828" t="s">
        <v>14</v>
      </c>
      <c r="B5828">
        <v>0</v>
      </c>
      <c r="C5828">
        <v>1022</v>
      </c>
      <c r="D5828">
        <v>23</v>
      </c>
      <c r="E5828" s="1" t="s">
        <v>179</v>
      </c>
      <c r="F5828" s="2" t="s">
        <v>89</v>
      </c>
      <c r="G5828" s="3" t="s">
        <v>197</v>
      </c>
      <c r="H5828" s="3" t="s">
        <v>71</v>
      </c>
      <c r="I5828" s="1" t="s">
        <v>16</v>
      </c>
      <c r="J5828" t="s">
        <v>15</v>
      </c>
      <c r="K5828" s="8">
        <v>24500</v>
      </c>
      <c r="L5828">
        <v>24500</v>
      </c>
      <c r="M5828" s="6">
        <v>245</v>
      </c>
      <c r="N5828" t="str">
        <f t="shared" si="91"/>
        <v>05</v>
      </c>
    </row>
    <row r="5829" spans="1:14" ht="15" customHeight="1" x14ac:dyDescent="0.25">
      <c r="A5829" t="s">
        <v>14</v>
      </c>
      <c r="B5829">
        <v>0</v>
      </c>
      <c r="C5829">
        <v>1022</v>
      </c>
      <c r="D5829">
        <v>23</v>
      </c>
      <c r="E5829" s="1" t="s">
        <v>179</v>
      </c>
      <c r="F5829" s="2" t="s">
        <v>89</v>
      </c>
      <c r="G5829" s="3" t="s">
        <v>197</v>
      </c>
      <c r="H5829" s="3" t="s">
        <v>114</v>
      </c>
      <c r="I5829" s="1" t="s">
        <v>16</v>
      </c>
      <c r="J5829" t="s">
        <v>15</v>
      </c>
      <c r="K5829" s="8">
        <v>236278</v>
      </c>
      <c r="L5829">
        <v>236278</v>
      </c>
      <c r="M5829" s="6">
        <v>2362.7800000000002</v>
      </c>
      <c r="N5829" t="str">
        <f t="shared" si="91"/>
        <v>05</v>
      </c>
    </row>
    <row r="5830" spans="1:14" ht="15" customHeight="1" x14ac:dyDescent="0.25">
      <c r="A5830" t="s">
        <v>14</v>
      </c>
      <c r="B5830">
        <v>0</v>
      </c>
      <c r="C5830">
        <v>1022</v>
      </c>
      <c r="D5830">
        <v>23</v>
      </c>
      <c r="E5830" s="1" t="s">
        <v>179</v>
      </c>
      <c r="F5830" s="2" t="s">
        <v>89</v>
      </c>
      <c r="G5830" s="3" t="s">
        <v>197</v>
      </c>
      <c r="H5830" s="3" t="s">
        <v>73</v>
      </c>
      <c r="I5830" s="1" t="s">
        <v>16</v>
      </c>
      <c r="J5830" t="s">
        <v>15</v>
      </c>
      <c r="K5830" s="8">
        <v>3252</v>
      </c>
      <c r="L5830">
        <v>3252</v>
      </c>
      <c r="M5830" s="6">
        <v>32.520000000000003</v>
      </c>
      <c r="N5830" t="str">
        <f t="shared" si="91"/>
        <v>06</v>
      </c>
    </row>
    <row r="5831" spans="1:14" ht="15" customHeight="1" x14ac:dyDescent="0.25">
      <c r="A5831" t="s">
        <v>14</v>
      </c>
      <c r="B5831">
        <v>0</v>
      </c>
      <c r="C5831">
        <v>1022</v>
      </c>
      <c r="D5831">
        <v>23</v>
      </c>
      <c r="E5831" s="1" t="s">
        <v>179</v>
      </c>
      <c r="F5831" s="2" t="s">
        <v>89</v>
      </c>
      <c r="G5831" s="3" t="s">
        <v>197</v>
      </c>
      <c r="H5831" s="3" t="s">
        <v>122</v>
      </c>
      <c r="I5831" s="1" t="s">
        <v>16</v>
      </c>
      <c r="J5831" t="s">
        <v>15</v>
      </c>
      <c r="K5831" s="8">
        <v>124300</v>
      </c>
      <c r="L5831">
        <v>124300</v>
      </c>
      <c r="M5831" s="6">
        <v>1243</v>
      </c>
      <c r="N5831" t="str">
        <f t="shared" si="91"/>
        <v>08</v>
      </c>
    </row>
    <row r="5832" spans="1:14" ht="15" customHeight="1" x14ac:dyDescent="0.25">
      <c r="A5832" t="s">
        <v>14</v>
      </c>
      <c r="B5832">
        <v>0</v>
      </c>
      <c r="C5832">
        <v>1022</v>
      </c>
      <c r="D5832">
        <v>23</v>
      </c>
      <c r="E5832" s="1" t="s">
        <v>179</v>
      </c>
      <c r="F5832" s="2" t="s">
        <v>89</v>
      </c>
      <c r="G5832" s="3" t="s">
        <v>197</v>
      </c>
      <c r="H5832" s="3" t="s">
        <v>396</v>
      </c>
      <c r="I5832" s="1" t="s">
        <v>16</v>
      </c>
      <c r="J5832" t="s">
        <v>15</v>
      </c>
      <c r="K5832" s="8">
        <v>121500</v>
      </c>
      <c r="L5832">
        <v>-121500</v>
      </c>
      <c r="M5832" s="6">
        <v>-1215</v>
      </c>
      <c r="N5832" t="str">
        <f t="shared" si="91"/>
        <v>17</v>
      </c>
    </row>
    <row r="5833" spans="1:14" ht="15" customHeight="1" x14ac:dyDescent="0.25">
      <c r="A5833" t="s">
        <v>14</v>
      </c>
      <c r="B5833">
        <v>0</v>
      </c>
      <c r="C5833">
        <v>1022</v>
      </c>
      <c r="D5833">
        <v>23</v>
      </c>
      <c r="E5833" s="1" t="s">
        <v>179</v>
      </c>
      <c r="F5833" s="2" t="s">
        <v>89</v>
      </c>
      <c r="G5833" s="3" t="s">
        <v>197</v>
      </c>
      <c r="H5833" s="3" t="s">
        <v>334</v>
      </c>
      <c r="I5833" s="1" t="s">
        <v>16</v>
      </c>
      <c r="J5833" t="s">
        <v>15</v>
      </c>
      <c r="K5833" s="8">
        <v>30203</v>
      </c>
      <c r="L5833">
        <v>-30203</v>
      </c>
      <c r="M5833" s="6">
        <v>-302.03000000000003</v>
      </c>
      <c r="N5833" t="str">
        <f t="shared" si="91"/>
        <v>52</v>
      </c>
    </row>
    <row r="5834" spans="1:14" ht="15" customHeight="1" x14ac:dyDescent="0.25">
      <c r="A5834" t="s">
        <v>14</v>
      </c>
      <c r="B5834">
        <v>0</v>
      </c>
      <c r="C5834">
        <v>1022</v>
      </c>
      <c r="D5834">
        <v>23</v>
      </c>
      <c r="E5834" s="1" t="s">
        <v>179</v>
      </c>
      <c r="F5834" s="2" t="s">
        <v>89</v>
      </c>
      <c r="G5834" s="3" t="s">
        <v>157</v>
      </c>
      <c r="H5834" s="3" t="s">
        <v>420</v>
      </c>
      <c r="I5834" s="1" t="s">
        <v>64</v>
      </c>
      <c r="J5834" t="s">
        <v>15</v>
      </c>
      <c r="K5834" s="8">
        <v>111000</v>
      </c>
      <c r="L5834">
        <v>111000</v>
      </c>
      <c r="M5834" s="6">
        <v>1110</v>
      </c>
      <c r="N5834" t="str">
        <f t="shared" si="91"/>
        <v>01</v>
      </c>
    </row>
    <row r="5835" spans="1:14" ht="15" customHeight="1" x14ac:dyDescent="0.25">
      <c r="A5835" t="s">
        <v>14</v>
      </c>
      <c r="B5835">
        <v>0</v>
      </c>
      <c r="C5835">
        <v>1022</v>
      </c>
      <c r="D5835">
        <v>23</v>
      </c>
      <c r="E5835" s="1" t="s">
        <v>179</v>
      </c>
      <c r="F5835" s="2" t="s">
        <v>89</v>
      </c>
      <c r="G5835" s="3" t="s">
        <v>157</v>
      </c>
      <c r="H5835" s="3" t="s">
        <v>69</v>
      </c>
      <c r="I5835" s="1" t="s">
        <v>64</v>
      </c>
      <c r="J5835" t="s">
        <v>15</v>
      </c>
      <c r="K5835" s="8">
        <v>22547</v>
      </c>
      <c r="L5835">
        <v>22547</v>
      </c>
      <c r="M5835" s="6">
        <v>225.47</v>
      </c>
      <c r="N5835" t="str">
        <f t="shared" si="91"/>
        <v>02</v>
      </c>
    </row>
    <row r="5836" spans="1:14" ht="15" customHeight="1" x14ac:dyDescent="0.25">
      <c r="A5836" t="s">
        <v>14</v>
      </c>
      <c r="B5836">
        <v>0</v>
      </c>
      <c r="C5836">
        <v>1022</v>
      </c>
      <c r="D5836">
        <v>23</v>
      </c>
      <c r="E5836" s="1" t="s">
        <v>179</v>
      </c>
      <c r="F5836" s="2" t="s">
        <v>89</v>
      </c>
      <c r="G5836" s="3" t="s">
        <v>157</v>
      </c>
      <c r="H5836" s="3" t="s">
        <v>71</v>
      </c>
      <c r="I5836" s="1" t="s">
        <v>16</v>
      </c>
      <c r="J5836" t="s">
        <v>15</v>
      </c>
      <c r="K5836" s="8">
        <v>29000</v>
      </c>
      <c r="L5836">
        <v>29000</v>
      </c>
      <c r="M5836" s="6">
        <v>290</v>
      </c>
      <c r="N5836" t="str">
        <f t="shared" si="91"/>
        <v>05</v>
      </c>
    </row>
    <row r="5837" spans="1:14" ht="15" customHeight="1" x14ac:dyDescent="0.25">
      <c r="A5837" t="s">
        <v>14</v>
      </c>
      <c r="B5837">
        <v>0</v>
      </c>
      <c r="C5837">
        <v>1022</v>
      </c>
      <c r="D5837">
        <v>23</v>
      </c>
      <c r="E5837" s="1" t="s">
        <v>179</v>
      </c>
      <c r="F5837" s="2" t="s">
        <v>89</v>
      </c>
      <c r="G5837" s="3" t="s">
        <v>157</v>
      </c>
      <c r="H5837" s="3" t="s">
        <v>73</v>
      </c>
      <c r="I5837" s="1" t="s">
        <v>16</v>
      </c>
      <c r="J5837" t="s">
        <v>15</v>
      </c>
      <c r="K5837" s="8">
        <v>66218</v>
      </c>
      <c r="L5837">
        <v>66218</v>
      </c>
      <c r="M5837" s="6">
        <v>662.18000000000006</v>
      </c>
      <c r="N5837" t="str">
        <f t="shared" si="91"/>
        <v>06</v>
      </c>
    </row>
    <row r="5838" spans="1:14" ht="15" customHeight="1" x14ac:dyDescent="0.25">
      <c r="A5838" t="s">
        <v>14</v>
      </c>
      <c r="B5838">
        <v>0</v>
      </c>
      <c r="C5838">
        <v>1022</v>
      </c>
      <c r="D5838">
        <v>23</v>
      </c>
      <c r="E5838" s="1" t="s">
        <v>179</v>
      </c>
      <c r="F5838" s="2" t="s">
        <v>89</v>
      </c>
      <c r="G5838" s="3" t="s">
        <v>157</v>
      </c>
      <c r="H5838" s="3" t="s">
        <v>122</v>
      </c>
      <c r="I5838" s="1" t="s">
        <v>16</v>
      </c>
      <c r="J5838" t="s">
        <v>15</v>
      </c>
      <c r="K5838" s="8">
        <v>188436</v>
      </c>
      <c r="L5838">
        <v>188436</v>
      </c>
      <c r="M5838" s="6">
        <v>1884.3600000000001</v>
      </c>
      <c r="N5838" t="str">
        <f t="shared" si="91"/>
        <v>08</v>
      </c>
    </row>
    <row r="5839" spans="1:14" ht="15" customHeight="1" x14ac:dyDescent="0.25">
      <c r="A5839" t="s">
        <v>14</v>
      </c>
      <c r="B5839">
        <v>0</v>
      </c>
      <c r="C5839">
        <v>1022</v>
      </c>
      <c r="D5839">
        <v>23</v>
      </c>
      <c r="E5839" s="1" t="s">
        <v>179</v>
      </c>
      <c r="F5839" s="2" t="s">
        <v>89</v>
      </c>
      <c r="G5839" s="3" t="s">
        <v>157</v>
      </c>
      <c r="H5839" s="3" t="s">
        <v>419</v>
      </c>
      <c r="I5839" s="1" t="s">
        <v>16</v>
      </c>
      <c r="J5839" t="s">
        <v>15</v>
      </c>
      <c r="K5839" s="8">
        <v>278800</v>
      </c>
      <c r="L5839">
        <v>-278800</v>
      </c>
      <c r="M5839" s="6">
        <v>-2788</v>
      </c>
      <c r="N5839" t="str">
        <f t="shared" ref="N5839:N5902" si="92">LEFT(H5839,2)</f>
        <v>17</v>
      </c>
    </row>
    <row r="5840" spans="1:14" ht="15" customHeight="1" x14ac:dyDescent="0.25">
      <c r="A5840" t="s">
        <v>14</v>
      </c>
      <c r="B5840">
        <v>0</v>
      </c>
      <c r="C5840">
        <v>1022</v>
      </c>
      <c r="D5840">
        <v>23</v>
      </c>
      <c r="E5840" s="1" t="s">
        <v>179</v>
      </c>
      <c r="F5840" s="2" t="s">
        <v>89</v>
      </c>
      <c r="G5840" s="3" t="s">
        <v>157</v>
      </c>
      <c r="H5840" s="3" t="s">
        <v>396</v>
      </c>
      <c r="I5840" s="1" t="s">
        <v>16</v>
      </c>
      <c r="J5840" t="s">
        <v>15</v>
      </c>
      <c r="K5840" s="8">
        <v>443150</v>
      </c>
      <c r="L5840">
        <v>-443150</v>
      </c>
      <c r="M5840" s="6">
        <v>-4431.5</v>
      </c>
      <c r="N5840" t="str">
        <f t="shared" si="92"/>
        <v>17</v>
      </c>
    </row>
    <row r="5841" spans="1:14" ht="15" customHeight="1" x14ac:dyDescent="0.25">
      <c r="A5841" t="s">
        <v>14</v>
      </c>
      <c r="B5841">
        <v>0</v>
      </c>
      <c r="C5841">
        <v>1022</v>
      </c>
      <c r="D5841">
        <v>23</v>
      </c>
      <c r="E5841" s="1" t="s">
        <v>179</v>
      </c>
      <c r="F5841" s="2" t="s">
        <v>89</v>
      </c>
      <c r="G5841" s="3" t="s">
        <v>157</v>
      </c>
      <c r="H5841" s="3" t="s">
        <v>334</v>
      </c>
      <c r="I5841" s="1" t="s">
        <v>16</v>
      </c>
      <c r="J5841" t="s">
        <v>15</v>
      </c>
      <c r="K5841" s="8">
        <v>191285</v>
      </c>
      <c r="L5841">
        <v>-191285</v>
      </c>
      <c r="M5841" s="6">
        <v>-1912.8500000000001</v>
      </c>
      <c r="N5841" t="str">
        <f t="shared" si="92"/>
        <v>52</v>
      </c>
    </row>
    <row r="5842" spans="1:14" ht="15" customHeight="1" x14ac:dyDescent="0.25">
      <c r="A5842" t="s">
        <v>14</v>
      </c>
      <c r="B5842">
        <v>0</v>
      </c>
      <c r="C5842">
        <v>1022</v>
      </c>
      <c r="D5842">
        <v>23</v>
      </c>
      <c r="E5842" s="1" t="s">
        <v>179</v>
      </c>
      <c r="F5842" s="2" t="s">
        <v>89</v>
      </c>
      <c r="G5842" s="3" t="s">
        <v>198</v>
      </c>
      <c r="H5842" s="3" t="s">
        <v>150</v>
      </c>
      <c r="I5842" s="1" t="s">
        <v>64</v>
      </c>
      <c r="J5842" t="s">
        <v>15</v>
      </c>
      <c r="K5842" s="8">
        <v>22800</v>
      </c>
      <c r="L5842">
        <v>22800</v>
      </c>
      <c r="M5842" s="6">
        <v>228</v>
      </c>
      <c r="N5842" t="str">
        <f t="shared" si="92"/>
        <v>01</v>
      </c>
    </row>
    <row r="5843" spans="1:14" ht="15" customHeight="1" x14ac:dyDescent="0.25">
      <c r="A5843" t="s">
        <v>14</v>
      </c>
      <c r="B5843">
        <v>0</v>
      </c>
      <c r="C5843">
        <v>1022</v>
      </c>
      <c r="D5843">
        <v>23</v>
      </c>
      <c r="E5843" s="1" t="s">
        <v>179</v>
      </c>
      <c r="F5843" s="2" t="s">
        <v>89</v>
      </c>
      <c r="G5843" s="3" t="s">
        <v>198</v>
      </c>
      <c r="H5843" s="3" t="s">
        <v>66</v>
      </c>
      <c r="I5843" s="1" t="s">
        <v>64</v>
      </c>
      <c r="J5843" t="s">
        <v>15</v>
      </c>
      <c r="K5843" s="8">
        <v>14980</v>
      </c>
      <c r="L5843">
        <v>14980</v>
      </c>
      <c r="M5843" s="6">
        <v>149.80000000000001</v>
      </c>
      <c r="N5843" t="str">
        <f t="shared" si="92"/>
        <v>01</v>
      </c>
    </row>
    <row r="5844" spans="1:14" ht="15" customHeight="1" x14ac:dyDescent="0.25">
      <c r="A5844" t="s">
        <v>14</v>
      </c>
      <c r="B5844">
        <v>0</v>
      </c>
      <c r="C5844">
        <v>1022</v>
      </c>
      <c r="D5844">
        <v>23</v>
      </c>
      <c r="E5844" s="1" t="s">
        <v>179</v>
      </c>
      <c r="F5844" s="2" t="s">
        <v>89</v>
      </c>
      <c r="G5844" s="3" t="s">
        <v>198</v>
      </c>
      <c r="H5844" s="3" t="s">
        <v>69</v>
      </c>
      <c r="I5844" s="1" t="s">
        <v>64</v>
      </c>
      <c r="J5844" t="s">
        <v>15</v>
      </c>
      <c r="K5844" s="8">
        <v>5307</v>
      </c>
      <c r="L5844">
        <v>5307</v>
      </c>
      <c r="M5844" s="6">
        <v>53.07</v>
      </c>
      <c r="N5844" t="str">
        <f t="shared" si="92"/>
        <v>02</v>
      </c>
    </row>
    <row r="5845" spans="1:14" ht="15" customHeight="1" x14ac:dyDescent="0.25">
      <c r="A5845" t="s">
        <v>14</v>
      </c>
      <c r="B5845">
        <v>0</v>
      </c>
      <c r="C5845">
        <v>1022</v>
      </c>
      <c r="D5845">
        <v>23</v>
      </c>
      <c r="E5845" s="1" t="s">
        <v>179</v>
      </c>
      <c r="F5845" s="2" t="s">
        <v>89</v>
      </c>
      <c r="G5845" s="3" t="s">
        <v>198</v>
      </c>
      <c r="H5845" s="3" t="s">
        <v>70</v>
      </c>
      <c r="I5845" s="1" t="s">
        <v>64</v>
      </c>
      <c r="J5845" t="s">
        <v>15</v>
      </c>
      <c r="K5845" s="8">
        <v>3068</v>
      </c>
      <c r="L5845">
        <v>3068</v>
      </c>
      <c r="M5845" s="6">
        <v>30.68</v>
      </c>
      <c r="N5845" t="str">
        <f t="shared" si="92"/>
        <v>02</v>
      </c>
    </row>
    <row r="5846" spans="1:14" ht="15" customHeight="1" x14ac:dyDescent="0.25">
      <c r="A5846" t="s">
        <v>14</v>
      </c>
      <c r="B5846">
        <v>0</v>
      </c>
      <c r="C5846">
        <v>1022</v>
      </c>
      <c r="D5846">
        <v>23</v>
      </c>
      <c r="E5846" s="1" t="s">
        <v>179</v>
      </c>
      <c r="F5846" s="2" t="s">
        <v>89</v>
      </c>
      <c r="G5846" s="3" t="s">
        <v>198</v>
      </c>
      <c r="H5846" s="3" t="s">
        <v>71</v>
      </c>
      <c r="I5846" s="1" t="s">
        <v>16</v>
      </c>
      <c r="J5846" t="s">
        <v>15</v>
      </c>
      <c r="K5846" s="8">
        <v>2300</v>
      </c>
      <c r="L5846">
        <v>2300</v>
      </c>
      <c r="M5846" s="6">
        <v>23</v>
      </c>
      <c r="N5846" t="str">
        <f t="shared" si="92"/>
        <v>05</v>
      </c>
    </row>
    <row r="5847" spans="1:14" ht="15" customHeight="1" x14ac:dyDescent="0.25">
      <c r="A5847" t="s">
        <v>14</v>
      </c>
      <c r="B5847">
        <v>0</v>
      </c>
      <c r="C5847">
        <v>1022</v>
      </c>
      <c r="D5847">
        <v>23</v>
      </c>
      <c r="E5847" s="1" t="s">
        <v>179</v>
      </c>
      <c r="F5847" s="2" t="s">
        <v>89</v>
      </c>
      <c r="G5847" s="3" t="s">
        <v>198</v>
      </c>
      <c r="H5847" s="3" t="s">
        <v>114</v>
      </c>
      <c r="I5847" s="1" t="s">
        <v>16</v>
      </c>
      <c r="J5847" t="s">
        <v>15</v>
      </c>
      <c r="K5847" s="8">
        <v>117500</v>
      </c>
      <c r="L5847">
        <v>117500</v>
      </c>
      <c r="M5847" s="6">
        <v>1175</v>
      </c>
      <c r="N5847" t="str">
        <f t="shared" si="92"/>
        <v>05</v>
      </c>
    </row>
    <row r="5848" spans="1:14" ht="15" customHeight="1" x14ac:dyDescent="0.25">
      <c r="A5848" t="s">
        <v>14</v>
      </c>
      <c r="B5848">
        <v>0</v>
      </c>
      <c r="C5848">
        <v>1022</v>
      </c>
      <c r="D5848">
        <v>23</v>
      </c>
      <c r="E5848" s="1" t="s">
        <v>179</v>
      </c>
      <c r="F5848" s="2" t="s">
        <v>89</v>
      </c>
      <c r="G5848" s="3" t="s">
        <v>198</v>
      </c>
      <c r="H5848" s="3" t="s">
        <v>73</v>
      </c>
      <c r="I5848" s="1" t="s">
        <v>16</v>
      </c>
      <c r="J5848" t="s">
        <v>15</v>
      </c>
      <c r="K5848" s="8">
        <v>105641</v>
      </c>
      <c r="L5848">
        <v>105641</v>
      </c>
      <c r="M5848" s="6">
        <v>1056.4100000000001</v>
      </c>
      <c r="N5848" t="str">
        <f t="shared" si="92"/>
        <v>06</v>
      </c>
    </row>
    <row r="5849" spans="1:14" ht="15" customHeight="1" x14ac:dyDescent="0.25">
      <c r="A5849" t="s">
        <v>14</v>
      </c>
      <c r="B5849">
        <v>0</v>
      </c>
      <c r="C5849">
        <v>1022</v>
      </c>
      <c r="D5849">
        <v>23</v>
      </c>
      <c r="E5849" s="1" t="s">
        <v>179</v>
      </c>
      <c r="F5849" s="2" t="s">
        <v>89</v>
      </c>
      <c r="G5849" s="3" t="s">
        <v>198</v>
      </c>
      <c r="H5849" s="3" t="s">
        <v>122</v>
      </c>
      <c r="I5849" s="1" t="s">
        <v>16</v>
      </c>
      <c r="J5849" t="s">
        <v>15</v>
      </c>
      <c r="K5849" s="8">
        <v>99773</v>
      </c>
      <c r="L5849">
        <v>99773</v>
      </c>
      <c r="M5849" s="6">
        <v>997.73</v>
      </c>
      <c r="N5849" t="str">
        <f t="shared" si="92"/>
        <v>08</v>
      </c>
    </row>
    <row r="5850" spans="1:14" ht="15" customHeight="1" x14ac:dyDescent="0.25">
      <c r="A5850" t="s">
        <v>14</v>
      </c>
      <c r="B5850">
        <v>0</v>
      </c>
      <c r="C5850">
        <v>1022</v>
      </c>
      <c r="D5850">
        <v>23</v>
      </c>
      <c r="E5850" s="1" t="s">
        <v>179</v>
      </c>
      <c r="F5850" s="2" t="s">
        <v>89</v>
      </c>
      <c r="G5850" s="3" t="s">
        <v>198</v>
      </c>
      <c r="H5850" s="3" t="s">
        <v>396</v>
      </c>
      <c r="I5850" s="1" t="s">
        <v>16</v>
      </c>
      <c r="J5850" t="s">
        <v>15</v>
      </c>
      <c r="K5850" s="8">
        <v>394000</v>
      </c>
      <c r="L5850">
        <v>-394000</v>
      </c>
      <c r="M5850" s="6">
        <v>-3940</v>
      </c>
      <c r="N5850" t="str">
        <f t="shared" si="92"/>
        <v>17</v>
      </c>
    </row>
    <row r="5851" spans="1:14" ht="15" customHeight="1" x14ac:dyDescent="0.25">
      <c r="A5851" t="s">
        <v>14</v>
      </c>
      <c r="B5851">
        <v>0</v>
      </c>
      <c r="C5851">
        <v>1022</v>
      </c>
      <c r="D5851">
        <v>23</v>
      </c>
      <c r="E5851" s="1" t="s">
        <v>179</v>
      </c>
      <c r="F5851" s="2" t="s">
        <v>89</v>
      </c>
      <c r="G5851" s="3" t="s">
        <v>198</v>
      </c>
      <c r="H5851" s="3" t="s">
        <v>334</v>
      </c>
      <c r="I5851" s="1" t="s">
        <v>16</v>
      </c>
      <c r="J5851" t="s">
        <v>15</v>
      </c>
      <c r="K5851" s="8">
        <v>50826</v>
      </c>
      <c r="L5851">
        <v>-50826</v>
      </c>
      <c r="M5851" s="6">
        <v>-508.26</v>
      </c>
      <c r="N5851" t="str">
        <f t="shared" si="92"/>
        <v>52</v>
      </c>
    </row>
    <row r="5852" spans="1:14" ht="15" customHeight="1" x14ac:dyDescent="0.25">
      <c r="A5852" t="s">
        <v>14</v>
      </c>
      <c r="B5852">
        <v>0</v>
      </c>
      <c r="C5852">
        <v>1022</v>
      </c>
      <c r="D5852">
        <v>23</v>
      </c>
      <c r="E5852" s="1" t="s">
        <v>179</v>
      </c>
      <c r="F5852" s="2" t="s">
        <v>89</v>
      </c>
      <c r="G5852" s="3" t="s">
        <v>199</v>
      </c>
      <c r="H5852" s="3" t="s">
        <v>420</v>
      </c>
      <c r="I5852" s="1" t="s">
        <v>64</v>
      </c>
      <c r="J5852" t="s">
        <v>15</v>
      </c>
      <c r="K5852" s="8">
        <v>18000</v>
      </c>
      <c r="L5852">
        <v>18000</v>
      </c>
      <c r="M5852" s="6">
        <v>180</v>
      </c>
      <c r="N5852" t="str">
        <f t="shared" si="92"/>
        <v>01</v>
      </c>
    </row>
    <row r="5853" spans="1:14" ht="15" customHeight="1" x14ac:dyDescent="0.25">
      <c r="A5853" t="s">
        <v>14</v>
      </c>
      <c r="B5853">
        <v>0</v>
      </c>
      <c r="C5853">
        <v>1022</v>
      </c>
      <c r="D5853">
        <v>23</v>
      </c>
      <c r="E5853" s="1" t="s">
        <v>179</v>
      </c>
      <c r="F5853" s="2" t="s">
        <v>89</v>
      </c>
      <c r="G5853" s="3" t="s">
        <v>199</v>
      </c>
      <c r="H5853" s="3" t="s">
        <v>69</v>
      </c>
      <c r="I5853" s="1" t="s">
        <v>64</v>
      </c>
      <c r="J5853" t="s">
        <v>15</v>
      </c>
      <c r="K5853" s="8">
        <v>4014</v>
      </c>
      <c r="L5853">
        <v>4014</v>
      </c>
      <c r="M5853" s="6">
        <v>40.14</v>
      </c>
      <c r="N5853" t="str">
        <f t="shared" si="92"/>
        <v>02</v>
      </c>
    </row>
    <row r="5854" spans="1:14" ht="15" customHeight="1" x14ac:dyDescent="0.25">
      <c r="A5854" t="s">
        <v>14</v>
      </c>
      <c r="B5854">
        <v>0</v>
      </c>
      <c r="C5854">
        <v>1022</v>
      </c>
      <c r="D5854">
        <v>23</v>
      </c>
      <c r="E5854" s="1" t="s">
        <v>179</v>
      </c>
      <c r="F5854" s="2" t="s">
        <v>89</v>
      </c>
      <c r="G5854" s="3" t="s">
        <v>199</v>
      </c>
      <c r="H5854" s="3" t="s">
        <v>71</v>
      </c>
      <c r="I5854" s="1" t="s">
        <v>16</v>
      </c>
      <c r="J5854" t="s">
        <v>15</v>
      </c>
      <c r="K5854" s="8">
        <v>10000</v>
      </c>
      <c r="L5854">
        <v>10000</v>
      </c>
      <c r="M5854" s="6">
        <v>100</v>
      </c>
      <c r="N5854" t="str">
        <f t="shared" si="92"/>
        <v>05</v>
      </c>
    </row>
    <row r="5855" spans="1:14" ht="15" customHeight="1" x14ac:dyDescent="0.25">
      <c r="A5855" t="s">
        <v>14</v>
      </c>
      <c r="B5855">
        <v>0</v>
      </c>
      <c r="C5855">
        <v>1022</v>
      </c>
      <c r="D5855">
        <v>23</v>
      </c>
      <c r="E5855" s="1" t="s">
        <v>179</v>
      </c>
      <c r="F5855" s="2" t="s">
        <v>89</v>
      </c>
      <c r="G5855" s="3" t="s">
        <v>199</v>
      </c>
      <c r="H5855" s="3" t="s">
        <v>114</v>
      </c>
      <c r="I5855" s="1" t="s">
        <v>16</v>
      </c>
      <c r="J5855" t="s">
        <v>15</v>
      </c>
      <c r="K5855" s="8">
        <v>47000</v>
      </c>
      <c r="L5855">
        <v>47000</v>
      </c>
      <c r="M5855" s="6">
        <v>470</v>
      </c>
      <c r="N5855" t="str">
        <f t="shared" si="92"/>
        <v>05</v>
      </c>
    </row>
    <row r="5856" spans="1:14" ht="15" customHeight="1" x14ac:dyDescent="0.25">
      <c r="A5856" t="s">
        <v>14</v>
      </c>
      <c r="B5856">
        <v>0</v>
      </c>
      <c r="C5856">
        <v>1022</v>
      </c>
      <c r="D5856">
        <v>23</v>
      </c>
      <c r="E5856" s="1" t="s">
        <v>179</v>
      </c>
      <c r="F5856" s="2" t="s">
        <v>89</v>
      </c>
      <c r="G5856" s="3" t="s">
        <v>199</v>
      </c>
      <c r="H5856" s="3" t="s">
        <v>73</v>
      </c>
      <c r="I5856" s="1" t="s">
        <v>16</v>
      </c>
      <c r="J5856" t="s">
        <v>15</v>
      </c>
      <c r="K5856" s="8">
        <v>71590</v>
      </c>
      <c r="L5856">
        <v>71590</v>
      </c>
      <c r="M5856" s="6">
        <v>715.9</v>
      </c>
      <c r="N5856" t="str">
        <f t="shared" si="92"/>
        <v>06</v>
      </c>
    </row>
    <row r="5857" spans="1:14" ht="15" customHeight="1" x14ac:dyDescent="0.25">
      <c r="A5857" t="s">
        <v>14</v>
      </c>
      <c r="B5857">
        <v>0</v>
      </c>
      <c r="C5857">
        <v>1022</v>
      </c>
      <c r="D5857">
        <v>23</v>
      </c>
      <c r="E5857" s="1" t="s">
        <v>179</v>
      </c>
      <c r="F5857" s="2" t="s">
        <v>89</v>
      </c>
      <c r="G5857" s="3" t="s">
        <v>199</v>
      </c>
      <c r="H5857" s="3" t="s">
        <v>122</v>
      </c>
      <c r="I5857" s="1" t="s">
        <v>16</v>
      </c>
      <c r="J5857" t="s">
        <v>15</v>
      </c>
      <c r="K5857" s="8">
        <v>138173</v>
      </c>
      <c r="L5857">
        <v>138173</v>
      </c>
      <c r="M5857" s="6">
        <v>1381.73</v>
      </c>
      <c r="N5857" t="str">
        <f t="shared" si="92"/>
        <v>08</v>
      </c>
    </row>
    <row r="5858" spans="1:14" ht="15" customHeight="1" x14ac:dyDescent="0.25">
      <c r="A5858" t="s">
        <v>14</v>
      </c>
      <c r="B5858">
        <v>0</v>
      </c>
      <c r="C5858">
        <v>1022</v>
      </c>
      <c r="D5858">
        <v>23</v>
      </c>
      <c r="E5858" s="1" t="s">
        <v>179</v>
      </c>
      <c r="F5858" s="2" t="s">
        <v>89</v>
      </c>
      <c r="G5858" s="3" t="s">
        <v>199</v>
      </c>
      <c r="H5858" s="3" t="s">
        <v>419</v>
      </c>
      <c r="I5858" s="1" t="s">
        <v>16</v>
      </c>
      <c r="J5858" t="s">
        <v>15</v>
      </c>
      <c r="K5858" s="8">
        <v>54800</v>
      </c>
      <c r="L5858">
        <v>-54800</v>
      </c>
      <c r="M5858" s="6">
        <v>-548</v>
      </c>
      <c r="N5858" t="str">
        <f t="shared" si="92"/>
        <v>17</v>
      </c>
    </row>
    <row r="5859" spans="1:14" ht="15" customHeight="1" x14ac:dyDescent="0.25">
      <c r="A5859" t="s">
        <v>14</v>
      </c>
      <c r="B5859">
        <v>0</v>
      </c>
      <c r="C5859">
        <v>1022</v>
      </c>
      <c r="D5859">
        <v>23</v>
      </c>
      <c r="E5859" s="1" t="s">
        <v>179</v>
      </c>
      <c r="F5859" s="2" t="s">
        <v>89</v>
      </c>
      <c r="G5859" s="3" t="s">
        <v>199</v>
      </c>
      <c r="H5859" s="3" t="s">
        <v>396</v>
      </c>
      <c r="I5859" s="1" t="s">
        <v>16</v>
      </c>
      <c r="J5859" t="s">
        <v>15</v>
      </c>
      <c r="K5859" s="8">
        <v>342000</v>
      </c>
      <c r="L5859">
        <v>-342000</v>
      </c>
      <c r="M5859" s="6">
        <v>-3420</v>
      </c>
      <c r="N5859" t="str">
        <f t="shared" si="92"/>
        <v>17</v>
      </c>
    </row>
    <row r="5860" spans="1:14" ht="15" customHeight="1" x14ac:dyDescent="0.25">
      <c r="A5860" t="s">
        <v>14</v>
      </c>
      <c r="B5860">
        <v>0</v>
      </c>
      <c r="C5860">
        <v>1022</v>
      </c>
      <c r="D5860">
        <v>23</v>
      </c>
      <c r="E5860" s="1" t="s">
        <v>179</v>
      </c>
      <c r="F5860" s="2" t="s">
        <v>89</v>
      </c>
      <c r="G5860" s="3" t="s">
        <v>199</v>
      </c>
      <c r="H5860" s="3" t="s">
        <v>334</v>
      </c>
      <c r="I5860" s="1" t="s">
        <v>16</v>
      </c>
      <c r="J5860" t="s">
        <v>15</v>
      </c>
      <c r="K5860" s="8">
        <v>52160</v>
      </c>
      <c r="L5860">
        <v>-52160</v>
      </c>
      <c r="M5860" s="6">
        <v>-521.6</v>
      </c>
      <c r="N5860" t="str">
        <f t="shared" si="92"/>
        <v>52</v>
      </c>
    </row>
    <row r="5861" spans="1:14" ht="15" customHeight="1" x14ac:dyDescent="0.25">
      <c r="A5861" t="s">
        <v>14</v>
      </c>
      <c r="B5861">
        <v>0</v>
      </c>
      <c r="C5861">
        <v>1022</v>
      </c>
      <c r="D5861">
        <v>23</v>
      </c>
      <c r="E5861" s="1" t="s">
        <v>179</v>
      </c>
      <c r="F5861" s="2" t="s">
        <v>89</v>
      </c>
      <c r="G5861" s="3" t="s">
        <v>448</v>
      </c>
      <c r="H5861" s="3" t="s">
        <v>150</v>
      </c>
      <c r="I5861" s="1" t="s">
        <v>64</v>
      </c>
      <c r="J5861" t="s">
        <v>15</v>
      </c>
      <c r="K5861" s="8">
        <v>66900</v>
      </c>
      <c r="L5861">
        <v>66900</v>
      </c>
      <c r="M5861" s="6">
        <v>669</v>
      </c>
      <c r="N5861" t="str">
        <f t="shared" si="92"/>
        <v>01</v>
      </c>
    </row>
    <row r="5862" spans="1:14" ht="15" customHeight="1" x14ac:dyDescent="0.25">
      <c r="A5862" t="s">
        <v>14</v>
      </c>
      <c r="B5862">
        <v>0</v>
      </c>
      <c r="C5862">
        <v>1022</v>
      </c>
      <c r="D5862">
        <v>23</v>
      </c>
      <c r="E5862" s="1" t="s">
        <v>179</v>
      </c>
      <c r="F5862" s="2" t="s">
        <v>89</v>
      </c>
      <c r="G5862" s="3" t="s">
        <v>448</v>
      </c>
      <c r="H5862" s="3" t="s">
        <v>69</v>
      </c>
      <c r="I5862" s="1" t="s">
        <v>64</v>
      </c>
      <c r="J5862" t="s">
        <v>15</v>
      </c>
      <c r="K5862" s="8">
        <v>14951</v>
      </c>
      <c r="L5862">
        <v>14951</v>
      </c>
      <c r="M5862" s="6">
        <v>149.51</v>
      </c>
      <c r="N5862" t="str">
        <f t="shared" si="92"/>
        <v>02</v>
      </c>
    </row>
    <row r="5863" spans="1:14" ht="15" customHeight="1" x14ac:dyDescent="0.25">
      <c r="A5863" t="s">
        <v>14</v>
      </c>
      <c r="B5863">
        <v>0</v>
      </c>
      <c r="C5863">
        <v>1022</v>
      </c>
      <c r="D5863">
        <v>23</v>
      </c>
      <c r="E5863" s="1" t="s">
        <v>179</v>
      </c>
      <c r="F5863" s="2" t="s">
        <v>89</v>
      </c>
      <c r="G5863" s="3" t="s">
        <v>448</v>
      </c>
      <c r="H5863" s="3" t="s">
        <v>396</v>
      </c>
      <c r="I5863" s="1" t="s">
        <v>16</v>
      </c>
      <c r="J5863" t="s">
        <v>15</v>
      </c>
      <c r="K5863">
        <v>-10000</v>
      </c>
      <c r="L5863">
        <v>10000</v>
      </c>
      <c r="M5863" s="6">
        <v>100</v>
      </c>
      <c r="N5863" t="str">
        <f t="shared" si="92"/>
        <v>17</v>
      </c>
    </row>
    <row r="5864" spans="1:14" ht="15" customHeight="1" x14ac:dyDescent="0.25">
      <c r="A5864" t="s">
        <v>14</v>
      </c>
      <c r="B5864">
        <v>0</v>
      </c>
      <c r="C5864">
        <v>1022</v>
      </c>
      <c r="D5864">
        <v>23</v>
      </c>
      <c r="E5864" s="1" t="s">
        <v>179</v>
      </c>
      <c r="F5864" s="2" t="s">
        <v>89</v>
      </c>
      <c r="G5864" s="3" t="s">
        <v>158</v>
      </c>
      <c r="H5864" s="3" t="s">
        <v>150</v>
      </c>
      <c r="I5864" s="1" t="s">
        <v>64</v>
      </c>
      <c r="J5864" t="s">
        <v>15</v>
      </c>
      <c r="K5864" s="8">
        <v>45600</v>
      </c>
      <c r="L5864">
        <v>45600</v>
      </c>
      <c r="M5864" s="6">
        <v>456</v>
      </c>
      <c r="N5864" t="str">
        <f t="shared" si="92"/>
        <v>01</v>
      </c>
    </row>
    <row r="5865" spans="1:14" ht="15" customHeight="1" x14ac:dyDescent="0.25">
      <c r="A5865" t="s">
        <v>14</v>
      </c>
      <c r="B5865">
        <v>0</v>
      </c>
      <c r="C5865">
        <v>1022</v>
      </c>
      <c r="D5865">
        <v>23</v>
      </c>
      <c r="E5865" s="1" t="s">
        <v>179</v>
      </c>
      <c r="F5865" s="2" t="s">
        <v>89</v>
      </c>
      <c r="G5865" s="3" t="s">
        <v>158</v>
      </c>
      <c r="H5865" s="3" t="s">
        <v>103</v>
      </c>
      <c r="I5865" s="1" t="s">
        <v>64</v>
      </c>
      <c r="J5865" t="s">
        <v>15</v>
      </c>
      <c r="K5865" s="8">
        <v>9581</v>
      </c>
      <c r="L5865">
        <v>9581</v>
      </c>
      <c r="M5865" s="6">
        <v>95.81</v>
      </c>
      <c r="N5865" t="str">
        <f t="shared" si="92"/>
        <v>01</v>
      </c>
    </row>
    <row r="5866" spans="1:14" ht="15" customHeight="1" x14ac:dyDescent="0.25">
      <c r="A5866" t="s">
        <v>14</v>
      </c>
      <c r="B5866">
        <v>0</v>
      </c>
      <c r="C5866">
        <v>1022</v>
      </c>
      <c r="D5866">
        <v>23</v>
      </c>
      <c r="E5866" s="1" t="s">
        <v>179</v>
      </c>
      <c r="F5866" s="2" t="s">
        <v>89</v>
      </c>
      <c r="G5866" s="3" t="s">
        <v>158</v>
      </c>
      <c r="H5866" s="3" t="s">
        <v>420</v>
      </c>
      <c r="I5866" s="1" t="s">
        <v>64</v>
      </c>
      <c r="J5866" t="s">
        <v>15</v>
      </c>
      <c r="K5866" s="8">
        <v>179500</v>
      </c>
      <c r="L5866">
        <v>179500</v>
      </c>
      <c r="M5866" s="6">
        <v>1795</v>
      </c>
      <c r="N5866" t="str">
        <f t="shared" si="92"/>
        <v>01</v>
      </c>
    </row>
    <row r="5867" spans="1:14" ht="15" customHeight="1" x14ac:dyDescent="0.25">
      <c r="A5867" t="s">
        <v>14</v>
      </c>
      <c r="B5867">
        <v>0</v>
      </c>
      <c r="C5867">
        <v>1022</v>
      </c>
      <c r="D5867">
        <v>23</v>
      </c>
      <c r="E5867" s="1" t="s">
        <v>179</v>
      </c>
      <c r="F5867" s="2" t="s">
        <v>89</v>
      </c>
      <c r="G5867" s="3" t="s">
        <v>158</v>
      </c>
      <c r="H5867" s="3" t="s">
        <v>69</v>
      </c>
      <c r="I5867" s="1" t="s">
        <v>64</v>
      </c>
      <c r="J5867" t="s">
        <v>15</v>
      </c>
      <c r="K5867" s="8">
        <v>50371</v>
      </c>
      <c r="L5867">
        <v>50371</v>
      </c>
      <c r="M5867" s="6">
        <v>503.71000000000004</v>
      </c>
      <c r="N5867" t="str">
        <f t="shared" si="92"/>
        <v>02</v>
      </c>
    </row>
    <row r="5868" spans="1:14" ht="15" customHeight="1" x14ac:dyDescent="0.25">
      <c r="A5868" t="s">
        <v>14</v>
      </c>
      <c r="B5868">
        <v>0</v>
      </c>
      <c r="C5868">
        <v>1022</v>
      </c>
      <c r="D5868">
        <v>23</v>
      </c>
      <c r="E5868" s="1" t="s">
        <v>179</v>
      </c>
      <c r="F5868" s="2" t="s">
        <v>89</v>
      </c>
      <c r="G5868" s="3" t="s">
        <v>158</v>
      </c>
      <c r="H5868" s="3" t="s">
        <v>70</v>
      </c>
      <c r="I5868" s="1" t="s">
        <v>64</v>
      </c>
      <c r="J5868" t="s">
        <v>15</v>
      </c>
      <c r="K5868" s="8">
        <v>2003</v>
      </c>
      <c r="L5868">
        <v>2003</v>
      </c>
      <c r="M5868" s="6">
        <v>20.03</v>
      </c>
      <c r="N5868" t="str">
        <f t="shared" si="92"/>
        <v>02</v>
      </c>
    </row>
    <row r="5869" spans="1:14" ht="15" customHeight="1" x14ac:dyDescent="0.25">
      <c r="A5869" t="s">
        <v>14</v>
      </c>
      <c r="B5869">
        <v>0</v>
      </c>
      <c r="C5869">
        <v>1022</v>
      </c>
      <c r="D5869">
        <v>23</v>
      </c>
      <c r="E5869" s="1" t="s">
        <v>179</v>
      </c>
      <c r="F5869" s="2" t="s">
        <v>89</v>
      </c>
      <c r="G5869" s="3" t="s">
        <v>158</v>
      </c>
      <c r="H5869" s="3" t="s">
        <v>114</v>
      </c>
      <c r="I5869" s="1" t="s">
        <v>16</v>
      </c>
      <c r="J5869" t="s">
        <v>15</v>
      </c>
      <c r="K5869" s="8">
        <v>62500</v>
      </c>
      <c r="L5869">
        <v>62500</v>
      </c>
      <c r="M5869" s="6">
        <v>625</v>
      </c>
      <c r="N5869" t="str">
        <f t="shared" si="92"/>
        <v>05</v>
      </c>
    </row>
    <row r="5870" spans="1:14" ht="15" customHeight="1" x14ac:dyDescent="0.25">
      <c r="A5870" t="s">
        <v>14</v>
      </c>
      <c r="B5870">
        <v>0</v>
      </c>
      <c r="C5870">
        <v>1022</v>
      </c>
      <c r="D5870">
        <v>23</v>
      </c>
      <c r="E5870" s="1" t="s">
        <v>179</v>
      </c>
      <c r="F5870" s="2" t="s">
        <v>89</v>
      </c>
      <c r="G5870" s="3" t="s">
        <v>158</v>
      </c>
      <c r="H5870" s="3" t="s">
        <v>73</v>
      </c>
      <c r="I5870" s="1" t="s">
        <v>16</v>
      </c>
      <c r="J5870" t="s">
        <v>15</v>
      </c>
      <c r="K5870" s="8">
        <v>97387</v>
      </c>
      <c r="L5870">
        <v>97387</v>
      </c>
      <c r="M5870" s="6">
        <v>973.87</v>
      </c>
      <c r="N5870" t="str">
        <f t="shared" si="92"/>
        <v>06</v>
      </c>
    </row>
    <row r="5871" spans="1:14" ht="15" customHeight="1" x14ac:dyDescent="0.25">
      <c r="A5871" t="s">
        <v>14</v>
      </c>
      <c r="B5871">
        <v>0</v>
      </c>
      <c r="C5871">
        <v>1022</v>
      </c>
      <c r="D5871">
        <v>23</v>
      </c>
      <c r="E5871" s="1" t="s">
        <v>179</v>
      </c>
      <c r="F5871" s="2" t="s">
        <v>89</v>
      </c>
      <c r="G5871" s="3" t="s">
        <v>158</v>
      </c>
      <c r="H5871" s="3" t="s">
        <v>122</v>
      </c>
      <c r="I5871" s="1" t="s">
        <v>16</v>
      </c>
      <c r="J5871" t="s">
        <v>15</v>
      </c>
      <c r="K5871" s="8">
        <v>192956</v>
      </c>
      <c r="L5871">
        <v>192956</v>
      </c>
      <c r="M5871" s="6">
        <v>1929.56</v>
      </c>
      <c r="N5871" t="str">
        <f t="shared" si="92"/>
        <v>08</v>
      </c>
    </row>
    <row r="5872" spans="1:14" ht="15" customHeight="1" x14ac:dyDescent="0.25">
      <c r="A5872" t="s">
        <v>14</v>
      </c>
      <c r="B5872">
        <v>0</v>
      </c>
      <c r="C5872">
        <v>1022</v>
      </c>
      <c r="D5872">
        <v>23</v>
      </c>
      <c r="E5872" s="1" t="s">
        <v>179</v>
      </c>
      <c r="F5872" s="2" t="s">
        <v>89</v>
      </c>
      <c r="G5872" s="3" t="s">
        <v>158</v>
      </c>
      <c r="H5872" s="3" t="s">
        <v>419</v>
      </c>
      <c r="I5872" s="1" t="s">
        <v>16</v>
      </c>
      <c r="J5872" t="s">
        <v>15</v>
      </c>
      <c r="K5872" s="8">
        <v>375900</v>
      </c>
      <c r="L5872">
        <v>-375900</v>
      </c>
      <c r="M5872" s="6">
        <v>-3759</v>
      </c>
      <c r="N5872" t="str">
        <f t="shared" si="92"/>
        <v>17</v>
      </c>
    </row>
    <row r="5873" spans="1:14" ht="15" customHeight="1" x14ac:dyDescent="0.25">
      <c r="A5873" t="s">
        <v>14</v>
      </c>
      <c r="B5873">
        <v>0</v>
      </c>
      <c r="C5873">
        <v>1022</v>
      </c>
      <c r="D5873">
        <v>23</v>
      </c>
      <c r="E5873" s="1" t="s">
        <v>179</v>
      </c>
      <c r="F5873" s="2" t="s">
        <v>89</v>
      </c>
      <c r="G5873" s="3" t="s">
        <v>158</v>
      </c>
      <c r="H5873" s="3" t="s">
        <v>396</v>
      </c>
      <c r="I5873" s="1" t="s">
        <v>16</v>
      </c>
      <c r="J5873" t="s">
        <v>15</v>
      </c>
      <c r="K5873" s="8">
        <v>386460</v>
      </c>
      <c r="L5873">
        <v>-386460</v>
      </c>
      <c r="M5873" s="6">
        <v>-3864.6</v>
      </c>
      <c r="N5873" t="str">
        <f t="shared" si="92"/>
        <v>17</v>
      </c>
    </row>
    <row r="5874" spans="1:14" ht="15" customHeight="1" x14ac:dyDescent="0.25">
      <c r="A5874" t="s">
        <v>14</v>
      </c>
      <c r="B5874">
        <v>0</v>
      </c>
      <c r="C5874">
        <v>1022</v>
      </c>
      <c r="D5874">
        <v>23</v>
      </c>
      <c r="E5874" s="1" t="s">
        <v>179</v>
      </c>
      <c r="F5874" s="2" t="s">
        <v>89</v>
      </c>
      <c r="G5874" s="3" t="s">
        <v>158</v>
      </c>
      <c r="H5874" s="3" t="s">
        <v>334</v>
      </c>
      <c r="I5874" s="1" t="s">
        <v>16</v>
      </c>
      <c r="J5874" t="s">
        <v>15</v>
      </c>
      <c r="K5874" s="8">
        <v>61383</v>
      </c>
      <c r="L5874">
        <v>-61383</v>
      </c>
      <c r="M5874" s="6">
        <v>-613.83000000000004</v>
      </c>
      <c r="N5874" t="str">
        <f t="shared" si="92"/>
        <v>52</v>
      </c>
    </row>
    <row r="5875" spans="1:14" ht="15" customHeight="1" x14ac:dyDescent="0.25">
      <c r="A5875" t="s">
        <v>14</v>
      </c>
      <c r="B5875">
        <v>0</v>
      </c>
      <c r="C5875">
        <v>1022</v>
      </c>
      <c r="D5875">
        <v>23</v>
      </c>
      <c r="E5875" s="1" t="s">
        <v>179</v>
      </c>
      <c r="F5875" s="2" t="s">
        <v>89</v>
      </c>
      <c r="G5875" s="3" t="s">
        <v>200</v>
      </c>
      <c r="H5875" s="3" t="s">
        <v>150</v>
      </c>
      <c r="I5875" s="1" t="s">
        <v>64</v>
      </c>
      <c r="J5875" t="s">
        <v>15</v>
      </c>
      <c r="K5875" s="8">
        <v>60800</v>
      </c>
      <c r="L5875">
        <v>60800</v>
      </c>
      <c r="M5875" s="6">
        <v>608</v>
      </c>
      <c r="N5875" t="str">
        <f t="shared" si="92"/>
        <v>01</v>
      </c>
    </row>
    <row r="5876" spans="1:14" ht="15" customHeight="1" x14ac:dyDescent="0.25">
      <c r="A5876" t="s">
        <v>14</v>
      </c>
      <c r="B5876">
        <v>0</v>
      </c>
      <c r="C5876">
        <v>1022</v>
      </c>
      <c r="D5876">
        <v>23</v>
      </c>
      <c r="E5876" s="1" t="s">
        <v>179</v>
      </c>
      <c r="F5876" s="2" t="s">
        <v>89</v>
      </c>
      <c r="G5876" s="3" t="s">
        <v>200</v>
      </c>
      <c r="H5876" s="3" t="s">
        <v>69</v>
      </c>
      <c r="I5876" s="1" t="s">
        <v>64</v>
      </c>
      <c r="J5876" t="s">
        <v>15</v>
      </c>
      <c r="K5876" s="8">
        <v>13584</v>
      </c>
      <c r="L5876">
        <v>13584</v>
      </c>
      <c r="M5876" s="6">
        <v>135.84</v>
      </c>
      <c r="N5876" t="str">
        <f t="shared" si="92"/>
        <v>02</v>
      </c>
    </row>
    <row r="5877" spans="1:14" ht="15" customHeight="1" x14ac:dyDescent="0.25">
      <c r="A5877" t="s">
        <v>14</v>
      </c>
      <c r="B5877">
        <v>0</v>
      </c>
      <c r="C5877">
        <v>1022</v>
      </c>
      <c r="D5877">
        <v>23</v>
      </c>
      <c r="E5877" s="1" t="s">
        <v>179</v>
      </c>
      <c r="F5877" s="2" t="s">
        <v>89</v>
      </c>
      <c r="G5877" s="3" t="s">
        <v>200</v>
      </c>
      <c r="H5877" s="3" t="s">
        <v>114</v>
      </c>
      <c r="I5877" s="1" t="s">
        <v>16</v>
      </c>
      <c r="J5877" t="s">
        <v>15</v>
      </c>
      <c r="K5877" s="8">
        <v>85000</v>
      </c>
      <c r="L5877">
        <v>85000</v>
      </c>
      <c r="M5877" s="6">
        <v>850</v>
      </c>
      <c r="N5877" t="str">
        <f t="shared" si="92"/>
        <v>05</v>
      </c>
    </row>
    <row r="5878" spans="1:14" ht="15" customHeight="1" x14ac:dyDescent="0.25">
      <c r="A5878" t="s">
        <v>14</v>
      </c>
      <c r="B5878">
        <v>0</v>
      </c>
      <c r="C5878">
        <v>1022</v>
      </c>
      <c r="D5878">
        <v>23</v>
      </c>
      <c r="E5878" s="1" t="s">
        <v>179</v>
      </c>
      <c r="F5878" s="2" t="s">
        <v>89</v>
      </c>
      <c r="G5878" s="3" t="s">
        <v>200</v>
      </c>
      <c r="H5878" s="3" t="s">
        <v>73</v>
      </c>
      <c r="I5878" s="1" t="s">
        <v>16</v>
      </c>
      <c r="J5878" t="s">
        <v>15</v>
      </c>
      <c r="K5878" s="8">
        <v>83135</v>
      </c>
      <c r="L5878">
        <v>83135</v>
      </c>
      <c r="M5878" s="6">
        <v>831.35</v>
      </c>
      <c r="N5878" t="str">
        <f t="shared" si="92"/>
        <v>06</v>
      </c>
    </row>
    <row r="5879" spans="1:14" ht="15" customHeight="1" x14ac:dyDescent="0.25">
      <c r="A5879" t="s">
        <v>14</v>
      </c>
      <c r="B5879">
        <v>0</v>
      </c>
      <c r="C5879">
        <v>1022</v>
      </c>
      <c r="D5879">
        <v>23</v>
      </c>
      <c r="E5879" s="1" t="s">
        <v>179</v>
      </c>
      <c r="F5879" s="2" t="s">
        <v>89</v>
      </c>
      <c r="G5879" s="3" t="s">
        <v>200</v>
      </c>
      <c r="H5879" s="3" t="s">
        <v>122</v>
      </c>
      <c r="I5879" s="1" t="s">
        <v>16</v>
      </c>
      <c r="J5879" t="s">
        <v>15</v>
      </c>
      <c r="K5879" s="8">
        <v>163190</v>
      </c>
      <c r="L5879">
        <v>163190</v>
      </c>
      <c r="M5879" s="6">
        <v>1631.9</v>
      </c>
      <c r="N5879" t="str">
        <f t="shared" si="92"/>
        <v>08</v>
      </c>
    </row>
    <row r="5880" spans="1:14" ht="15" customHeight="1" x14ac:dyDescent="0.25">
      <c r="A5880" t="s">
        <v>14</v>
      </c>
      <c r="B5880">
        <v>0</v>
      </c>
      <c r="C5880">
        <v>1022</v>
      </c>
      <c r="D5880">
        <v>23</v>
      </c>
      <c r="E5880" s="1" t="s">
        <v>179</v>
      </c>
      <c r="F5880" s="2" t="s">
        <v>89</v>
      </c>
      <c r="G5880" s="3" t="s">
        <v>200</v>
      </c>
      <c r="H5880" s="3" t="s">
        <v>396</v>
      </c>
      <c r="I5880" s="1" t="s">
        <v>16</v>
      </c>
      <c r="J5880" t="s">
        <v>15</v>
      </c>
      <c r="K5880" s="8">
        <v>460000</v>
      </c>
      <c r="L5880">
        <v>-460000</v>
      </c>
      <c r="M5880" s="6">
        <v>-4600</v>
      </c>
      <c r="N5880" t="str">
        <f t="shared" si="92"/>
        <v>17</v>
      </c>
    </row>
    <row r="5881" spans="1:14" ht="15" customHeight="1" x14ac:dyDescent="0.25">
      <c r="A5881" t="s">
        <v>14</v>
      </c>
      <c r="B5881">
        <v>0</v>
      </c>
      <c r="C5881">
        <v>1022</v>
      </c>
      <c r="D5881">
        <v>23</v>
      </c>
      <c r="E5881" s="1" t="s">
        <v>179</v>
      </c>
      <c r="F5881" s="2" t="s">
        <v>89</v>
      </c>
      <c r="G5881" s="3" t="s">
        <v>200</v>
      </c>
      <c r="H5881" s="3" t="s">
        <v>334</v>
      </c>
      <c r="I5881" s="1" t="s">
        <v>16</v>
      </c>
      <c r="J5881" t="s">
        <v>15</v>
      </c>
      <c r="K5881" s="8">
        <v>70474</v>
      </c>
      <c r="L5881">
        <v>-70474</v>
      </c>
      <c r="M5881" s="6">
        <v>-704.74</v>
      </c>
      <c r="N5881" t="str">
        <f t="shared" si="92"/>
        <v>52</v>
      </c>
    </row>
    <row r="5882" spans="1:14" ht="15" customHeight="1" x14ac:dyDescent="0.25">
      <c r="A5882" t="s">
        <v>14</v>
      </c>
      <c r="B5882">
        <v>0</v>
      </c>
      <c r="C5882">
        <v>1022</v>
      </c>
      <c r="D5882">
        <v>23</v>
      </c>
      <c r="E5882" s="1" t="s">
        <v>179</v>
      </c>
      <c r="F5882" s="2" t="s">
        <v>89</v>
      </c>
      <c r="G5882" s="3" t="s">
        <v>159</v>
      </c>
      <c r="H5882" s="3" t="s">
        <v>150</v>
      </c>
      <c r="I5882" s="1" t="s">
        <v>55</v>
      </c>
      <c r="J5882" t="s">
        <v>15</v>
      </c>
      <c r="K5882" s="8">
        <v>146100</v>
      </c>
      <c r="L5882">
        <v>146100</v>
      </c>
      <c r="M5882" s="6">
        <v>1461</v>
      </c>
      <c r="N5882" t="str">
        <f t="shared" si="92"/>
        <v>01</v>
      </c>
    </row>
    <row r="5883" spans="1:14" ht="15" customHeight="1" x14ac:dyDescent="0.25">
      <c r="A5883" t="s">
        <v>14</v>
      </c>
      <c r="B5883">
        <v>0</v>
      </c>
      <c r="C5883">
        <v>1022</v>
      </c>
      <c r="D5883">
        <v>23</v>
      </c>
      <c r="E5883" s="1" t="s">
        <v>179</v>
      </c>
      <c r="F5883" s="2" t="s">
        <v>89</v>
      </c>
      <c r="G5883" s="3" t="s">
        <v>159</v>
      </c>
      <c r="H5883" s="3" t="s">
        <v>103</v>
      </c>
      <c r="I5883" s="1" t="s">
        <v>64</v>
      </c>
      <c r="J5883" t="s">
        <v>15</v>
      </c>
      <c r="K5883" s="8">
        <v>12312</v>
      </c>
      <c r="L5883">
        <v>12312</v>
      </c>
      <c r="M5883" s="6">
        <v>123.12</v>
      </c>
      <c r="N5883" t="str">
        <f t="shared" si="92"/>
        <v>01</v>
      </c>
    </row>
    <row r="5884" spans="1:14" ht="15" customHeight="1" x14ac:dyDescent="0.25">
      <c r="A5884" t="s">
        <v>14</v>
      </c>
      <c r="B5884">
        <v>0</v>
      </c>
      <c r="C5884">
        <v>1022</v>
      </c>
      <c r="D5884">
        <v>23</v>
      </c>
      <c r="E5884" s="1" t="s">
        <v>179</v>
      </c>
      <c r="F5884" s="2" t="s">
        <v>89</v>
      </c>
      <c r="G5884" s="3" t="s">
        <v>159</v>
      </c>
      <c r="H5884" s="3" t="s">
        <v>420</v>
      </c>
      <c r="I5884" s="1" t="s">
        <v>64</v>
      </c>
      <c r="J5884" t="s">
        <v>15</v>
      </c>
      <c r="K5884" s="8">
        <v>247000</v>
      </c>
      <c r="L5884">
        <v>247000</v>
      </c>
      <c r="M5884" s="6">
        <v>2470</v>
      </c>
      <c r="N5884" t="str">
        <f t="shared" si="92"/>
        <v>01</v>
      </c>
    </row>
    <row r="5885" spans="1:14" ht="15" customHeight="1" x14ac:dyDescent="0.25">
      <c r="A5885" t="s">
        <v>14</v>
      </c>
      <c r="B5885">
        <v>0</v>
      </c>
      <c r="C5885">
        <v>1022</v>
      </c>
      <c r="D5885">
        <v>23</v>
      </c>
      <c r="E5885" s="1" t="s">
        <v>179</v>
      </c>
      <c r="F5885" s="2" t="s">
        <v>89</v>
      </c>
      <c r="G5885" s="3" t="s">
        <v>159</v>
      </c>
      <c r="H5885" s="3" t="s">
        <v>69</v>
      </c>
      <c r="I5885" s="1" t="s">
        <v>55</v>
      </c>
      <c r="J5885" t="s">
        <v>15</v>
      </c>
      <c r="K5885" s="8">
        <v>32643</v>
      </c>
      <c r="L5885">
        <v>32643</v>
      </c>
      <c r="M5885" s="6">
        <v>326.43</v>
      </c>
      <c r="N5885" t="str">
        <f t="shared" si="92"/>
        <v>02</v>
      </c>
    </row>
    <row r="5886" spans="1:14" ht="15" customHeight="1" x14ac:dyDescent="0.25">
      <c r="A5886" t="s">
        <v>14</v>
      </c>
      <c r="B5886">
        <v>0</v>
      </c>
      <c r="C5886">
        <v>1022</v>
      </c>
      <c r="D5886">
        <v>23</v>
      </c>
      <c r="E5886" s="1" t="s">
        <v>179</v>
      </c>
      <c r="F5886" s="2" t="s">
        <v>89</v>
      </c>
      <c r="G5886" s="3" t="s">
        <v>159</v>
      </c>
      <c r="H5886" s="3" t="s">
        <v>69</v>
      </c>
      <c r="I5886" s="1" t="s">
        <v>64</v>
      </c>
      <c r="J5886" t="s">
        <v>15</v>
      </c>
      <c r="K5886" s="8">
        <v>53050</v>
      </c>
      <c r="L5886">
        <v>53050</v>
      </c>
      <c r="M5886" s="6">
        <v>530.5</v>
      </c>
      <c r="N5886" t="str">
        <f t="shared" si="92"/>
        <v>02</v>
      </c>
    </row>
    <row r="5887" spans="1:14" ht="15" customHeight="1" x14ac:dyDescent="0.25">
      <c r="A5887" t="s">
        <v>14</v>
      </c>
      <c r="B5887">
        <v>0</v>
      </c>
      <c r="C5887">
        <v>1022</v>
      </c>
      <c r="D5887">
        <v>23</v>
      </c>
      <c r="E5887" s="1" t="s">
        <v>179</v>
      </c>
      <c r="F5887" s="2" t="s">
        <v>89</v>
      </c>
      <c r="G5887" s="3" t="s">
        <v>159</v>
      </c>
      <c r="H5887" s="3" t="s">
        <v>70</v>
      </c>
      <c r="I5887" s="1" t="s">
        <v>64</v>
      </c>
      <c r="J5887" t="s">
        <v>15</v>
      </c>
      <c r="K5887" s="8">
        <v>2573</v>
      </c>
      <c r="L5887">
        <v>2573</v>
      </c>
      <c r="M5887" s="6">
        <v>25.73</v>
      </c>
      <c r="N5887" t="str">
        <f t="shared" si="92"/>
        <v>02</v>
      </c>
    </row>
    <row r="5888" spans="1:14" ht="15" customHeight="1" x14ac:dyDescent="0.25">
      <c r="A5888" t="s">
        <v>14</v>
      </c>
      <c r="B5888">
        <v>0</v>
      </c>
      <c r="C5888">
        <v>1022</v>
      </c>
      <c r="D5888">
        <v>23</v>
      </c>
      <c r="E5888" s="1" t="s">
        <v>179</v>
      </c>
      <c r="F5888" s="2" t="s">
        <v>89</v>
      </c>
      <c r="G5888" s="3" t="s">
        <v>159</v>
      </c>
      <c r="H5888" s="3" t="s">
        <v>71</v>
      </c>
      <c r="I5888" s="1" t="s">
        <v>16</v>
      </c>
      <c r="J5888" t="s">
        <v>15</v>
      </c>
      <c r="K5888" s="8">
        <v>37000</v>
      </c>
      <c r="L5888">
        <v>37000</v>
      </c>
      <c r="M5888" s="6">
        <v>370</v>
      </c>
      <c r="N5888" t="str">
        <f t="shared" si="92"/>
        <v>05</v>
      </c>
    </row>
    <row r="5889" spans="1:14" ht="15" customHeight="1" x14ac:dyDescent="0.25">
      <c r="A5889" t="s">
        <v>14</v>
      </c>
      <c r="B5889">
        <v>0</v>
      </c>
      <c r="C5889">
        <v>1022</v>
      </c>
      <c r="D5889">
        <v>23</v>
      </c>
      <c r="E5889" s="1" t="s">
        <v>179</v>
      </c>
      <c r="F5889" s="2" t="s">
        <v>89</v>
      </c>
      <c r="G5889" s="3" t="s">
        <v>159</v>
      </c>
      <c r="H5889" s="3" t="s">
        <v>114</v>
      </c>
      <c r="I5889" s="1" t="s">
        <v>16</v>
      </c>
      <c r="J5889" t="s">
        <v>15</v>
      </c>
      <c r="K5889" s="8">
        <v>30000</v>
      </c>
      <c r="L5889">
        <v>30000</v>
      </c>
      <c r="M5889" s="6">
        <v>300</v>
      </c>
      <c r="N5889" t="str">
        <f t="shared" si="92"/>
        <v>05</v>
      </c>
    </row>
    <row r="5890" spans="1:14" ht="15" customHeight="1" x14ac:dyDescent="0.25">
      <c r="A5890" t="s">
        <v>14</v>
      </c>
      <c r="B5890">
        <v>0</v>
      </c>
      <c r="C5890">
        <v>1022</v>
      </c>
      <c r="D5890">
        <v>23</v>
      </c>
      <c r="E5890" s="1" t="s">
        <v>179</v>
      </c>
      <c r="F5890" s="2" t="s">
        <v>89</v>
      </c>
      <c r="G5890" s="3" t="s">
        <v>159</v>
      </c>
      <c r="H5890" s="3" t="s">
        <v>73</v>
      </c>
      <c r="I5890" s="1" t="s">
        <v>16</v>
      </c>
      <c r="J5890" t="s">
        <v>15</v>
      </c>
      <c r="K5890" s="8">
        <v>313052</v>
      </c>
      <c r="L5890">
        <v>313052</v>
      </c>
      <c r="M5890" s="6">
        <v>3130.52</v>
      </c>
      <c r="N5890" t="str">
        <f t="shared" si="92"/>
        <v>06</v>
      </c>
    </row>
    <row r="5891" spans="1:14" ht="15" customHeight="1" x14ac:dyDescent="0.25">
      <c r="A5891" t="s">
        <v>14</v>
      </c>
      <c r="B5891">
        <v>0</v>
      </c>
      <c r="C5891">
        <v>1022</v>
      </c>
      <c r="D5891">
        <v>23</v>
      </c>
      <c r="E5891" s="1" t="s">
        <v>179</v>
      </c>
      <c r="F5891" s="2" t="s">
        <v>89</v>
      </c>
      <c r="G5891" s="3" t="s">
        <v>159</v>
      </c>
      <c r="H5891" s="3" t="s">
        <v>123</v>
      </c>
      <c r="I5891" s="1" t="s">
        <v>16</v>
      </c>
      <c r="J5891" t="s">
        <v>15</v>
      </c>
      <c r="K5891" s="8">
        <v>80000</v>
      </c>
      <c r="L5891">
        <v>80000</v>
      </c>
      <c r="M5891" s="6">
        <v>800</v>
      </c>
      <c r="N5891" t="str">
        <f t="shared" si="92"/>
        <v>08</v>
      </c>
    </row>
    <row r="5892" spans="1:14" ht="15" customHeight="1" x14ac:dyDescent="0.25">
      <c r="A5892" t="s">
        <v>14</v>
      </c>
      <c r="B5892">
        <v>0</v>
      </c>
      <c r="C5892">
        <v>1022</v>
      </c>
      <c r="D5892">
        <v>23</v>
      </c>
      <c r="E5892" s="1" t="s">
        <v>179</v>
      </c>
      <c r="F5892" s="2" t="s">
        <v>89</v>
      </c>
      <c r="G5892" s="3" t="s">
        <v>159</v>
      </c>
      <c r="H5892" s="3" t="s">
        <v>122</v>
      </c>
      <c r="I5892" s="1" t="s">
        <v>16</v>
      </c>
      <c r="J5892" t="s">
        <v>15</v>
      </c>
      <c r="K5892" s="8">
        <v>326644</v>
      </c>
      <c r="L5892">
        <v>326644</v>
      </c>
      <c r="M5892" s="6">
        <v>3266.44</v>
      </c>
      <c r="N5892" t="str">
        <f t="shared" si="92"/>
        <v>08</v>
      </c>
    </row>
    <row r="5893" spans="1:14" ht="15" customHeight="1" x14ac:dyDescent="0.25">
      <c r="A5893" t="s">
        <v>14</v>
      </c>
      <c r="B5893">
        <v>0</v>
      </c>
      <c r="C5893">
        <v>1022</v>
      </c>
      <c r="D5893">
        <v>23</v>
      </c>
      <c r="E5893" s="1" t="s">
        <v>179</v>
      </c>
      <c r="F5893" s="2" t="s">
        <v>89</v>
      </c>
      <c r="G5893" s="3" t="s">
        <v>159</v>
      </c>
      <c r="H5893" s="3" t="s">
        <v>419</v>
      </c>
      <c r="I5893" s="1" t="s">
        <v>16</v>
      </c>
      <c r="J5893" t="s">
        <v>15</v>
      </c>
      <c r="K5893" s="8">
        <v>1025600</v>
      </c>
      <c r="L5893">
        <v>-1025600</v>
      </c>
      <c r="M5893" s="6">
        <v>-10256</v>
      </c>
      <c r="N5893" t="str">
        <f t="shared" si="92"/>
        <v>17</v>
      </c>
    </row>
    <row r="5894" spans="1:14" ht="15" customHeight="1" x14ac:dyDescent="0.25">
      <c r="A5894" t="s">
        <v>14</v>
      </c>
      <c r="B5894">
        <v>0</v>
      </c>
      <c r="C5894">
        <v>1022</v>
      </c>
      <c r="D5894">
        <v>23</v>
      </c>
      <c r="E5894" s="1" t="s">
        <v>179</v>
      </c>
      <c r="F5894" s="2" t="s">
        <v>89</v>
      </c>
      <c r="G5894" s="3" t="s">
        <v>159</v>
      </c>
      <c r="H5894" s="3" t="s">
        <v>396</v>
      </c>
      <c r="I5894" s="1" t="s">
        <v>16</v>
      </c>
      <c r="J5894" t="s">
        <v>15</v>
      </c>
      <c r="K5894" s="8">
        <v>384700</v>
      </c>
      <c r="L5894">
        <v>-384700</v>
      </c>
      <c r="M5894" s="6">
        <v>-3847</v>
      </c>
      <c r="N5894" t="str">
        <f t="shared" si="92"/>
        <v>17</v>
      </c>
    </row>
    <row r="5895" spans="1:14" ht="15" customHeight="1" x14ac:dyDescent="0.25">
      <c r="A5895" t="s">
        <v>14</v>
      </c>
      <c r="B5895">
        <v>0</v>
      </c>
      <c r="C5895">
        <v>1022</v>
      </c>
      <c r="D5895">
        <v>23</v>
      </c>
      <c r="E5895" s="1" t="s">
        <v>179</v>
      </c>
      <c r="F5895" s="2" t="s">
        <v>89</v>
      </c>
      <c r="G5895" s="3" t="s">
        <v>159</v>
      </c>
      <c r="H5895" s="3" t="s">
        <v>389</v>
      </c>
      <c r="I5895" s="1" t="s">
        <v>16</v>
      </c>
      <c r="J5895" t="s">
        <v>15</v>
      </c>
      <c r="K5895" s="8">
        <v>13500</v>
      </c>
      <c r="L5895">
        <v>-13500</v>
      </c>
      <c r="M5895" s="6">
        <v>-135</v>
      </c>
      <c r="N5895" t="str">
        <f t="shared" si="92"/>
        <v>17</v>
      </c>
    </row>
    <row r="5896" spans="1:14" ht="15" customHeight="1" x14ac:dyDescent="0.25">
      <c r="A5896" t="s">
        <v>14</v>
      </c>
      <c r="B5896">
        <v>0</v>
      </c>
      <c r="C5896">
        <v>1022</v>
      </c>
      <c r="D5896">
        <v>23</v>
      </c>
      <c r="E5896" s="1" t="s">
        <v>179</v>
      </c>
      <c r="F5896" s="2" t="s">
        <v>89</v>
      </c>
      <c r="G5896" s="3" t="s">
        <v>159</v>
      </c>
      <c r="H5896" s="3" t="s">
        <v>334</v>
      </c>
      <c r="I5896" s="1" t="s">
        <v>16</v>
      </c>
      <c r="J5896" t="s">
        <v>15</v>
      </c>
      <c r="K5896" s="8">
        <v>222513</v>
      </c>
      <c r="L5896">
        <v>-222513</v>
      </c>
      <c r="M5896" s="6">
        <v>-2225.13</v>
      </c>
      <c r="N5896" t="str">
        <f t="shared" si="92"/>
        <v>52</v>
      </c>
    </row>
    <row r="5897" spans="1:14" ht="15" customHeight="1" x14ac:dyDescent="0.25">
      <c r="A5897" t="s">
        <v>14</v>
      </c>
      <c r="B5897">
        <v>0</v>
      </c>
      <c r="C5897">
        <v>1022</v>
      </c>
      <c r="D5897">
        <v>23</v>
      </c>
      <c r="E5897" s="1" t="s">
        <v>179</v>
      </c>
      <c r="F5897" s="2" t="s">
        <v>89</v>
      </c>
      <c r="G5897" s="3" t="s">
        <v>160</v>
      </c>
      <c r="H5897" s="3" t="s">
        <v>150</v>
      </c>
      <c r="I5897" s="1" t="s">
        <v>64</v>
      </c>
      <c r="J5897" t="s">
        <v>15</v>
      </c>
      <c r="K5897" s="8">
        <v>153000</v>
      </c>
      <c r="L5897">
        <v>153000</v>
      </c>
      <c r="M5897" s="6">
        <v>1530</v>
      </c>
      <c r="N5897" t="str">
        <f t="shared" si="92"/>
        <v>01</v>
      </c>
    </row>
    <row r="5898" spans="1:14" ht="15" customHeight="1" x14ac:dyDescent="0.25">
      <c r="A5898" t="s">
        <v>14</v>
      </c>
      <c r="B5898">
        <v>0</v>
      </c>
      <c r="C5898">
        <v>1022</v>
      </c>
      <c r="D5898">
        <v>23</v>
      </c>
      <c r="E5898" s="1" t="s">
        <v>179</v>
      </c>
      <c r="F5898" s="2" t="s">
        <v>89</v>
      </c>
      <c r="G5898" s="3" t="s">
        <v>160</v>
      </c>
      <c r="H5898" s="3" t="s">
        <v>103</v>
      </c>
      <c r="I5898" s="1" t="s">
        <v>64</v>
      </c>
      <c r="J5898" t="s">
        <v>15</v>
      </c>
      <c r="K5898" s="8">
        <v>143744</v>
      </c>
      <c r="L5898">
        <v>143744</v>
      </c>
      <c r="M5898" s="6">
        <v>1437.44</v>
      </c>
      <c r="N5898" t="str">
        <f t="shared" si="92"/>
        <v>01</v>
      </c>
    </row>
    <row r="5899" spans="1:14" ht="15" customHeight="1" x14ac:dyDescent="0.25">
      <c r="A5899" t="s">
        <v>14</v>
      </c>
      <c r="B5899">
        <v>0</v>
      </c>
      <c r="C5899">
        <v>1022</v>
      </c>
      <c r="D5899">
        <v>23</v>
      </c>
      <c r="E5899" s="1" t="s">
        <v>179</v>
      </c>
      <c r="F5899" s="2" t="s">
        <v>89</v>
      </c>
      <c r="G5899" s="3" t="s">
        <v>160</v>
      </c>
      <c r="H5899" s="3" t="s">
        <v>420</v>
      </c>
      <c r="I5899" s="1" t="s">
        <v>64</v>
      </c>
      <c r="J5899" t="s">
        <v>15</v>
      </c>
      <c r="K5899" s="8">
        <v>230000</v>
      </c>
      <c r="L5899">
        <v>230000</v>
      </c>
      <c r="M5899" s="6">
        <v>2300</v>
      </c>
      <c r="N5899" t="str">
        <f t="shared" si="92"/>
        <v>01</v>
      </c>
    </row>
    <row r="5900" spans="1:14" ht="15" customHeight="1" x14ac:dyDescent="0.25">
      <c r="A5900" t="s">
        <v>14</v>
      </c>
      <c r="B5900">
        <v>0</v>
      </c>
      <c r="C5900">
        <v>1022</v>
      </c>
      <c r="D5900">
        <v>23</v>
      </c>
      <c r="E5900" s="1" t="s">
        <v>179</v>
      </c>
      <c r="F5900" s="2" t="s">
        <v>89</v>
      </c>
      <c r="G5900" s="3" t="s">
        <v>160</v>
      </c>
      <c r="H5900" s="3" t="s">
        <v>69</v>
      </c>
      <c r="I5900" s="1" t="s">
        <v>64</v>
      </c>
      <c r="J5900" t="s">
        <v>15</v>
      </c>
      <c r="K5900" s="8">
        <v>87446</v>
      </c>
      <c r="L5900">
        <v>87446</v>
      </c>
      <c r="M5900" s="6">
        <v>874.46</v>
      </c>
      <c r="N5900" t="str">
        <f t="shared" si="92"/>
        <v>02</v>
      </c>
    </row>
    <row r="5901" spans="1:14" ht="15" customHeight="1" x14ac:dyDescent="0.25">
      <c r="A5901" t="s">
        <v>14</v>
      </c>
      <c r="B5901">
        <v>0</v>
      </c>
      <c r="C5901">
        <v>1022</v>
      </c>
      <c r="D5901">
        <v>23</v>
      </c>
      <c r="E5901" s="1" t="s">
        <v>179</v>
      </c>
      <c r="F5901" s="2" t="s">
        <v>89</v>
      </c>
      <c r="G5901" s="3" t="s">
        <v>160</v>
      </c>
      <c r="H5901" s="3" t="s">
        <v>70</v>
      </c>
      <c r="I5901" s="1" t="s">
        <v>64</v>
      </c>
      <c r="J5901" t="s">
        <v>15</v>
      </c>
      <c r="K5901" s="8">
        <v>30035</v>
      </c>
      <c r="L5901">
        <v>30035</v>
      </c>
      <c r="M5901" s="6">
        <v>300.35000000000002</v>
      </c>
      <c r="N5901" t="str">
        <f t="shared" si="92"/>
        <v>02</v>
      </c>
    </row>
    <row r="5902" spans="1:14" ht="15" customHeight="1" x14ac:dyDescent="0.25">
      <c r="A5902" t="s">
        <v>14</v>
      </c>
      <c r="B5902">
        <v>0</v>
      </c>
      <c r="C5902">
        <v>1022</v>
      </c>
      <c r="D5902">
        <v>23</v>
      </c>
      <c r="E5902" s="1" t="s">
        <v>179</v>
      </c>
      <c r="F5902" s="2" t="s">
        <v>89</v>
      </c>
      <c r="G5902" s="3" t="s">
        <v>160</v>
      </c>
      <c r="H5902" s="3" t="s">
        <v>71</v>
      </c>
      <c r="I5902" s="1" t="s">
        <v>16</v>
      </c>
      <c r="J5902" t="s">
        <v>15</v>
      </c>
      <c r="K5902" s="8">
        <v>906790</v>
      </c>
      <c r="L5902">
        <v>906790</v>
      </c>
      <c r="M5902" s="6">
        <v>9067.9</v>
      </c>
      <c r="N5902" t="str">
        <f t="shared" si="92"/>
        <v>05</v>
      </c>
    </row>
    <row r="5903" spans="1:14" ht="15" customHeight="1" x14ac:dyDescent="0.25">
      <c r="A5903" t="s">
        <v>14</v>
      </c>
      <c r="B5903">
        <v>0</v>
      </c>
      <c r="C5903">
        <v>1022</v>
      </c>
      <c r="D5903">
        <v>23</v>
      </c>
      <c r="E5903" s="1" t="s">
        <v>179</v>
      </c>
      <c r="F5903" s="2" t="s">
        <v>89</v>
      </c>
      <c r="G5903" s="3" t="s">
        <v>160</v>
      </c>
      <c r="H5903" s="3" t="s">
        <v>114</v>
      </c>
      <c r="I5903" s="1" t="s">
        <v>16</v>
      </c>
      <c r="J5903" t="s">
        <v>15</v>
      </c>
      <c r="K5903" s="8">
        <v>463500</v>
      </c>
      <c r="L5903">
        <v>463500</v>
      </c>
      <c r="M5903" s="6">
        <v>4635</v>
      </c>
      <c r="N5903" t="str">
        <f t="shared" ref="N5903:N5966" si="93">LEFT(H5903,2)</f>
        <v>05</v>
      </c>
    </row>
    <row r="5904" spans="1:14" ht="15" customHeight="1" x14ac:dyDescent="0.25">
      <c r="A5904" t="s">
        <v>14</v>
      </c>
      <c r="B5904">
        <v>0</v>
      </c>
      <c r="C5904">
        <v>1022</v>
      </c>
      <c r="D5904">
        <v>23</v>
      </c>
      <c r="E5904" s="1" t="s">
        <v>179</v>
      </c>
      <c r="F5904" s="2" t="s">
        <v>89</v>
      </c>
      <c r="G5904" s="3" t="s">
        <v>160</v>
      </c>
      <c r="H5904" s="3" t="s">
        <v>73</v>
      </c>
      <c r="I5904" s="1" t="s">
        <v>16</v>
      </c>
      <c r="J5904" t="s">
        <v>15</v>
      </c>
      <c r="K5904" s="8">
        <v>1123915</v>
      </c>
      <c r="L5904">
        <v>1123915</v>
      </c>
      <c r="M5904" s="6">
        <v>11239.15</v>
      </c>
      <c r="N5904" t="str">
        <f t="shared" si="93"/>
        <v>06</v>
      </c>
    </row>
    <row r="5905" spans="1:14" ht="15" customHeight="1" x14ac:dyDescent="0.25">
      <c r="A5905" t="s">
        <v>14</v>
      </c>
      <c r="B5905">
        <v>0</v>
      </c>
      <c r="C5905">
        <v>1022</v>
      </c>
      <c r="D5905">
        <v>23</v>
      </c>
      <c r="E5905" s="1" t="s">
        <v>179</v>
      </c>
      <c r="F5905" s="2" t="s">
        <v>89</v>
      </c>
      <c r="G5905" s="3" t="s">
        <v>160</v>
      </c>
      <c r="H5905" s="3" t="s">
        <v>123</v>
      </c>
      <c r="I5905" s="1" t="s">
        <v>16</v>
      </c>
      <c r="J5905" t="s">
        <v>15</v>
      </c>
      <c r="K5905" s="8">
        <v>179900</v>
      </c>
      <c r="L5905">
        <v>179900</v>
      </c>
      <c r="M5905" s="6">
        <v>1799</v>
      </c>
      <c r="N5905" t="str">
        <f t="shared" si="93"/>
        <v>08</v>
      </c>
    </row>
    <row r="5906" spans="1:14" ht="15" customHeight="1" x14ac:dyDescent="0.25">
      <c r="A5906" t="s">
        <v>14</v>
      </c>
      <c r="B5906">
        <v>0</v>
      </c>
      <c r="C5906">
        <v>1022</v>
      </c>
      <c r="D5906">
        <v>23</v>
      </c>
      <c r="E5906" s="1" t="s">
        <v>179</v>
      </c>
      <c r="F5906" s="2" t="s">
        <v>89</v>
      </c>
      <c r="G5906" s="3" t="s">
        <v>160</v>
      </c>
      <c r="H5906" s="3" t="s">
        <v>122</v>
      </c>
      <c r="I5906" s="1" t="s">
        <v>16</v>
      </c>
      <c r="J5906" t="s">
        <v>15</v>
      </c>
      <c r="K5906" s="8">
        <v>556097</v>
      </c>
      <c r="L5906">
        <v>556097</v>
      </c>
      <c r="M5906" s="6">
        <v>5560.97</v>
      </c>
      <c r="N5906" t="str">
        <f t="shared" si="93"/>
        <v>08</v>
      </c>
    </row>
    <row r="5907" spans="1:14" ht="15" customHeight="1" x14ac:dyDescent="0.25">
      <c r="A5907" t="s">
        <v>14</v>
      </c>
      <c r="B5907">
        <v>0</v>
      </c>
      <c r="C5907">
        <v>1022</v>
      </c>
      <c r="D5907">
        <v>23</v>
      </c>
      <c r="E5907" s="1" t="s">
        <v>179</v>
      </c>
      <c r="F5907" s="2" t="s">
        <v>89</v>
      </c>
      <c r="G5907" s="3" t="s">
        <v>160</v>
      </c>
      <c r="H5907" s="3" t="s">
        <v>419</v>
      </c>
      <c r="I5907" s="1" t="s">
        <v>16</v>
      </c>
      <c r="J5907" t="s">
        <v>15</v>
      </c>
      <c r="K5907" s="8">
        <v>4024856</v>
      </c>
      <c r="L5907">
        <v>-4024856</v>
      </c>
      <c r="M5907" s="6">
        <v>-40248.559999999998</v>
      </c>
      <c r="N5907" t="str">
        <f t="shared" si="93"/>
        <v>17</v>
      </c>
    </row>
    <row r="5908" spans="1:14" ht="15" customHeight="1" x14ac:dyDescent="0.25">
      <c r="A5908" t="s">
        <v>14</v>
      </c>
      <c r="B5908">
        <v>0</v>
      </c>
      <c r="C5908">
        <v>1022</v>
      </c>
      <c r="D5908">
        <v>23</v>
      </c>
      <c r="E5908" s="1" t="s">
        <v>179</v>
      </c>
      <c r="F5908" s="2" t="s">
        <v>89</v>
      </c>
      <c r="G5908" s="3" t="s">
        <v>160</v>
      </c>
      <c r="H5908" s="3" t="s">
        <v>396</v>
      </c>
      <c r="I5908" s="1" t="s">
        <v>16</v>
      </c>
      <c r="J5908" t="s">
        <v>15</v>
      </c>
      <c r="K5908" s="8">
        <v>1391650</v>
      </c>
      <c r="L5908">
        <v>-1391650</v>
      </c>
      <c r="M5908" s="6">
        <v>-13916.5</v>
      </c>
      <c r="N5908" t="str">
        <f t="shared" si="93"/>
        <v>17</v>
      </c>
    </row>
    <row r="5909" spans="1:14" ht="15" customHeight="1" x14ac:dyDescent="0.25">
      <c r="A5909" t="s">
        <v>14</v>
      </c>
      <c r="B5909">
        <v>0</v>
      </c>
      <c r="C5909">
        <v>1022</v>
      </c>
      <c r="D5909">
        <v>23</v>
      </c>
      <c r="E5909" s="1" t="s">
        <v>179</v>
      </c>
      <c r="F5909" s="2" t="s">
        <v>89</v>
      </c>
      <c r="G5909" s="3" t="s">
        <v>160</v>
      </c>
      <c r="H5909" s="3" t="s">
        <v>389</v>
      </c>
      <c r="I5909" s="1" t="s">
        <v>16</v>
      </c>
      <c r="J5909" t="s">
        <v>15</v>
      </c>
      <c r="K5909" s="8">
        <v>237987</v>
      </c>
      <c r="L5909">
        <v>-237987</v>
      </c>
      <c r="M5909" s="6">
        <v>-2379.87</v>
      </c>
      <c r="N5909" t="str">
        <f t="shared" si="93"/>
        <v>17</v>
      </c>
    </row>
    <row r="5910" spans="1:14" ht="15" customHeight="1" x14ac:dyDescent="0.25">
      <c r="A5910" t="s">
        <v>14</v>
      </c>
      <c r="B5910">
        <v>0</v>
      </c>
      <c r="C5910">
        <v>1022</v>
      </c>
      <c r="D5910">
        <v>23</v>
      </c>
      <c r="E5910" s="1" t="s">
        <v>179</v>
      </c>
      <c r="F5910" s="2" t="s">
        <v>89</v>
      </c>
      <c r="G5910" s="3" t="s">
        <v>160</v>
      </c>
      <c r="H5910" s="3" t="s">
        <v>334</v>
      </c>
      <c r="I5910" s="1" t="s">
        <v>16</v>
      </c>
      <c r="J5910" t="s">
        <v>15</v>
      </c>
      <c r="K5910" s="8">
        <v>1015102</v>
      </c>
      <c r="L5910">
        <v>-1015102</v>
      </c>
      <c r="M5910" s="6">
        <v>-10151.02</v>
      </c>
      <c r="N5910" t="str">
        <f t="shared" si="93"/>
        <v>52</v>
      </c>
    </row>
    <row r="5911" spans="1:14" ht="15" customHeight="1" x14ac:dyDescent="0.25">
      <c r="A5911" t="s">
        <v>14</v>
      </c>
      <c r="B5911">
        <v>0</v>
      </c>
      <c r="C5911">
        <v>1022</v>
      </c>
      <c r="D5911">
        <v>23</v>
      </c>
      <c r="E5911" s="1" t="s">
        <v>179</v>
      </c>
      <c r="F5911" s="2" t="s">
        <v>89</v>
      </c>
      <c r="G5911" s="3" t="s">
        <v>201</v>
      </c>
      <c r="H5911" s="3" t="s">
        <v>150</v>
      </c>
      <c r="I5911" s="1" t="s">
        <v>64</v>
      </c>
      <c r="J5911" t="s">
        <v>15</v>
      </c>
      <c r="K5911" s="8">
        <v>56000</v>
      </c>
      <c r="L5911">
        <v>56000</v>
      </c>
      <c r="M5911" s="6">
        <v>560</v>
      </c>
      <c r="N5911" t="str">
        <f t="shared" si="93"/>
        <v>01</v>
      </c>
    </row>
    <row r="5912" spans="1:14" ht="15" customHeight="1" x14ac:dyDescent="0.25">
      <c r="A5912" t="s">
        <v>14</v>
      </c>
      <c r="B5912">
        <v>0</v>
      </c>
      <c r="C5912">
        <v>1022</v>
      </c>
      <c r="D5912">
        <v>23</v>
      </c>
      <c r="E5912" s="1" t="s">
        <v>179</v>
      </c>
      <c r="F5912" s="2" t="s">
        <v>89</v>
      </c>
      <c r="G5912" s="3" t="s">
        <v>201</v>
      </c>
      <c r="H5912" s="3" t="s">
        <v>69</v>
      </c>
      <c r="I5912" s="1" t="s">
        <v>64</v>
      </c>
      <c r="J5912" t="s">
        <v>15</v>
      </c>
      <c r="K5912" s="8">
        <v>12516</v>
      </c>
      <c r="L5912">
        <v>12516</v>
      </c>
      <c r="M5912" s="6">
        <v>125.16</v>
      </c>
      <c r="N5912" t="str">
        <f t="shared" si="93"/>
        <v>02</v>
      </c>
    </row>
    <row r="5913" spans="1:14" ht="15" customHeight="1" x14ac:dyDescent="0.25">
      <c r="A5913" t="s">
        <v>14</v>
      </c>
      <c r="B5913">
        <v>0</v>
      </c>
      <c r="C5913">
        <v>1022</v>
      </c>
      <c r="D5913">
        <v>23</v>
      </c>
      <c r="E5913" s="1" t="s">
        <v>179</v>
      </c>
      <c r="F5913" s="2" t="s">
        <v>89</v>
      </c>
      <c r="G5913" s="3" t="s">
        <v>201</v>
      </c>
      <c r="H5913" s="3" t="s">
        <v>114</v>
      </c>
      <c r="I5913" s="1" t="s">
        <v>16</v>
      </c>
      <c r="J5913" t="s">
        <v>15</v>
      </c>
      <c r="K5913" s="8">
        <v>377201</v>
      </c>
      <c r="L5913">
        <v>377201</v>
      </c>
      <c r="M5913" s="6">
        <v>3772.01</v>
      </c>
      <c r="N5913" t="str">
        <f t="shared" si="93"/>
        <v>05</v>
      </c>
    </row>
    <row r="5914" spans="1:14" ht="15" customHeight="1" x14ac:dyDescent="0.25">
      <c r="A5914" t="s">
        <v>14</v>
      </c>
      <c r="B5914">
        <v>0</v>
      </c>
      <c r="C5914">
        <v>1022</v>
      </c>
      <c r="D5914">
        <v>23</v>
      </c>
      <c r="E5914" s="1" t="s">
        <v>179</v>
      </c>
      <c r="F5914" s="2" t="s">
        <v>89</v>
      </c>
      <c r="G5914" s="3" t="s">
        <v>201</v>
      </c>
      <c r="H5914" s="3" t="s">
        <v>419</v>
      </c>
      <c r="I5914" s="1" t="s">
        <v>16</v>
      </c>
      <c r="J5914" t="s">
        <v>15</v>
      </c>
      <c r="K5914" s="8">
        <v>1400</v>
      </c>
      <c r="L5914">
        <v>-1400</v>
      </c>
      <c r="M5914" s="6">
        <v>-14</v>
      </c>
      <c r="N5914" t="str">
        <f t="shared" si="93"/>
        <v>17</v>
      </c>
    </row>
    <row r="5915" spans="1:14" ht="15" customHeight="1" x14ac:dyDescent="0.25">
      <c r="A5915" t="s">
        <v>14</v>
      </c>
      <c r="B5915">
        <v>0</v>
      </c>
      <c r="C5915">
        <v>1022</v>
      </c>
      <c r="D5915">
        <v>23</v>
      </c>
      <c r="E5915" s="1" t="s">
        <v>179</v>
      </c>
      <c r="F5915" s="2" t="s">
        <v>89</v>
      </c>
      <c r="G5915" s="3" t="s">
        <v>201</v>
      </c>
      <c r="H5915" s="3" t="s">
        <v>396</v>
      </c>
      <c r="I5915" s="1" t="s">
        <v>16</v>
      </c>
      <c r="J5915" t="s">
        <v>15</v>
      </c>
      <c r="K5915" s="8">
        <v>189000</v>
      </c>
      <c r="L5915">
        <v>-189000</v>
      </c>
      <c r="M5915" s="6">
        <v>-1890</v>
      </c>
      <c r="N5915" t="str">
        <f t="shared" si="93"/>
        <v>17</v>
      </c>
    </row>
    <row r="5916" spans="1:14" ht="15" customHeight="1" x14ac:dyDescent="0.25">
      <c r="A5916" t="s">
        <v>14</v>
      </c>
      <c r="B5916">
        <v>0</v>
      </c>
      <c r="C5916">
        <v>1022</v>
      </c>
      <c r="D5916">
        <v>23</v>
      </c>
      <c r="E5916" s="1" t="s">
        <v>179</v>
      </c>
      <c r="F5916" s="2" t="s">
        <v>89</v>
      </c>
      <c r="G5916" s="3" t="s">
        <v>201</v>
      </c>
      <c r="H5916" s="3" t="s">
        <v>334</v>
      </c>
      <c r="I5916" s="1" t="s">
        <v>16</v>
      </c>
      <c r="J5916" t="s">
        <v>15</v>
      </c>
      <c r="K5916" s="8">
        <v>15346</v>
      </c>
      <c r="L5916">
        <v>-15346</v>
      </c>
      <c r="M5916" s="6">
        <v>-153.46</v>
      </c>
      <c r="N5916" t="str">
        <f t="shared" si="93"/>
        <v>52</v>
      </c>
    </row>
    <row r="5917" spans="1:14" ht="15" customHeight="1" x14ac:dyDescent="0.25">
      <c r="A5917" t="s">
        <v>14</v>
      </c>
      <c r="B5917">
        <v>0</v>
      </c>
      <c r="C5917">
        <v>1022</v>
      </c>
      <c r="D5917">
        <v>23</v>
      </c>
      <c r="E5917" s="1" t="s">
        <v>179</v>
      </c>
      <c r="F5917" s="2" t="s">
        <v>89</v>
      </c>
      <c r="G5917" s="3" t="s">
        <v>161</v>
      </c>
      <c r="H5917" s="3" t="s">
        <v>420</v>
      </c>
      <c r="I5917" s="1" t="s">
        <v>64</v>
      </c>
      <c r="J5917" t="s">
        <v>15</v>
      </c>
      <c r="K5917" s="8">
        <v>141500</v>
      </c>
      <c r="L5917">
        <v>141500</v>
      </c>
      <c r="M5917" s="6">
        <v>1415</v>
      </c>
      <c r="N5917" t="str">
        <f t="shared" si="93"/>
        <v>01</v>
      </c>
    </row>
    <row r="5918" spans="1:14" ht="15" customHeight="1" x14ac:dyDescent="0.25">
      <c r="A5918" t="s">
        <v>14</v>
      </c>
      <c r="B5918">
        <v>0</v>
      </c>
      <c r="C5918">
        <v>1022</v>
      </c>
      <c r="D5918">
        <v>23</v>
      </c>
      <c r="E5918" s="1" t="s">
        <v>179</v>
      </c>
      <c r="F5918" s="2" t="s">
        <v>89</v>
      </c>
      <c r="G5918" s="3" t="s">
        <v>161</v>
      </c>
      <c r="H5918" s="3" t="s">
        <v>69</v>
      </c>
      <c r="I5918" s="1" t="s">
        <v>64</v>
      </c>
      <c r="J5918" t="s">
        <v>15</v>
      </c>
      <c r="K5918" s="8">
        <v>31397</v>
      </c>
      <c r="L5918">
        <v>31397</v>
      </c>
      <c r="M5918" s="6">
        <v>313.97000000000003</v>
      </c>
      <c r="N5918" t="str">
        <f t="shared" si="93"/>
        <v>02</v>
      </c>
    </row>
    <row r="5919" spans="1:14" ht="15" customHeight="1" x14ac:dyDescent="0.25">
      <c r="A5919" t="s">
        <v>14</v>
      </c>
      <c r="B5919">
        <v>0</v>
      </c>
      <c r="C5919">
        <v>1022</v>
      </c>
      <c r="D5919">
        <v>23</v>
      </c>
      <c r="E5919" s="1" t="s">
        <v>179</v>
      </c>
      <c r="F5919" s="2" t="s">
        <v>89</v>
      </c>
      <c r="G5919" s="3" t="s">
        <v>161</v>
      </c>
      <c r="H5919" s="3" t="s">
        <v>71</v>
      </c>
      <c r="I5919" s="1" t="s">
        <v>16</v>
      </c>
      <c r="J5919" t="s">
        <v>15</v>
      </c>
      <c r="K5919" s="8">
        <v>14000</v>
      </c>
      <c r="L5919">
        <v>14000</v>
      </c>
      <c r="M5919" s="6">
        <v>140</v>
      </c>
      <c r="N5919" t="str">
        <f t="shared" si="93"/>
        <v>05</v>
      </c>
    </row>
    <row r="5920" spans="1:14" ht="15" customHeight="1" x14ac:dyDescent="0.25">
      <c r="A5920" t="s">
        <v>14</v>
      </c>
      <c r="B5920">
        <v>0</v>
      </c>
      <c r="C5920">
        <v>1022</v>
      </c>
      <c r="D5920">
        <v>23</v>
      </c>
      <c r="E5920" s="1" t="s">
        <v>179</v>
      </c>
      <c r="F5920" s="2" t="s">
        <v>89</v>
      </c>
      <c r="G5920" s="3" t="s">
        <v>161</v>
      </c>
      <c r="H5920" s="3" t="s">
        <v>73</v>
      </c>
      <c r="I5920" s="1" t="s">
        <v>16</v>
      </c>
      <c r="J5920" t="s">
        <v>15</v>
      </c>
      <c r="K5920" s="8">
        <v>241614</v>
      </c>
      <c r="L5920">
        <v>241614</v>
      </c>
      <c r="M5920" s="6">
        <v>2416.14</v>
      </c>
      <c r="N5920" t="str">
        <f t="shared" si="93"/>
        <v>06</v>
      </c>
    </row>
    <row r="5921" spans="1:14" ht="15" customHeight="1" x14ac:dyDescent="0.25">
      <c r="A5921" t="s">
        <v>14</v>
      </c>
      <c r="B5921">
        <v>0</v>
      </c>
      <c r="C5921">
        <v>1022</v>
      </c>
      <c r="D5921">
        <v>23</v>
      </c>
      <c r="E5921" s="1" t="s">
        <v>179</v>
      </c>
      <c r="F5921" s="2" t="s">
        <v>89</v>
      </c>
      <c r="G5921" s="3" t="s">
        <v>161</v>
      </c>
      <c r="H5921" s="3" t="s">
        <v>106</v>
      </c>
      <c r="I5921" s="1" t="s">
        <v>16</v>
      </c>
      <c r="J5921" t="s">
        <v>15</v>
      </c>
      <c r="K5921" s="8">
        <v>800</v>
      </c>
      <c r="L5921">
        <v>800</v>
      </c>
      <c r="M5921" s="6">
        <v>8</v>
      </c>
      <c r="N5921" t="str">
        <f t="shared" si="93"/>
        <v>06</v>
      </c>
    </row>
    <row r="5922" spans="1:14" ht="15" customHeight="1" x14ac:dyDescent="0.25">
      <c r="A5922" t="s">
        <v>14</v>
      </c>
      <c r="B5922">
        <v>0</v>
      </c>
      <c r="C5922">
        <v>1022</v>
      </c>
      <c r="D5922">
        <v>23</v>
      </c>
      <c r="E5922" s="1" t="s">
        <v>179</v>
      </c>
      <c r="F5922" s="2" t="s">
        <v>89</v>
      </c>
      <c r="G5922" s="3" t="s">
        <v>161</v>
      </c>
      <c r="H5922" s="3" t="s">
        <v>123</v>
      </c>
      <c r="I5922" s="1" t="s">
        <v>16</v>
      </c>
      <c r="J5922" t="s">
        <v>15</v>
      </c>
      <c r="K5922" s="8">
        <v>80000</v>
      </c>
      <c r="L5922">
        <v>80000</v>
      </c>
      <c r="M5922" s="6">
        <v>800</v>
      </c>
      <c r="N5922" t="str">
        <f t="shared" si="93"/>
        <v>08</v>
      </c>
    </row>
    <row r="5923" spans="1:14" ht="15" customHeight="1" x14ac:dyDescent="0.25">
      <c r="A5923" t="s">
        <v>14</v>
      </c>
      <c r="B5923">
        <v>0</v>
      </c>
      <c r="C5923">
        <v>1022</v>
      </c>
      <c r="D5923">
        <v>23</v>
      </c>
      <c r="E5923" s="1" t="s">
        <v>179</v>
      </c>
      <c r="F5923" s="2" t="s">
        <v>89</v>
      </c>
      <c r="G5923" s="3" t="s">
        <v>161</v>
      </c>
      <c r="H5923" s="3" t="s">
        <v>122</v>
      </c>
      <c r="I5923" s="1" t="s">
        <v>16</v>
      </c>
      <c r="J5923" t="s">
        <v>15</v>
      </c>
      <c r="K5923" s="8">
        <v>140633</v>
      </c>
      <c r="L5923">
        <v>140633</v>
      </c>
      <c r="M5923" s="6">
        <v>1406.33</v>
      </c>
      <c r="N5923" t="str">
        <f t="shared" si="93"/>
        <v>08</v>
      </c>
    </row>
    <row r="5924" spans="1:14" ht="15" customHeight="1" x14ac:dyDescent="0.25">
      <c r="A5924" t="s">
        <v>14</v>
      </c>
      <c r="B5924">
        <v>0</v>
      </c>
      <c r="C5924">
        <v>1022</v>
      </c>
      <c r="D5924">
        <v>23</v>
      </c>
      <c r="E5924" s="1" t="s">
        <v>179</v>
      </c>
      <c r="F5924" s="2" t="s">
        <v>89</v>
      </c>
      <c r="G5924" s="3" t="s">
        <v>161</v>
      </c>
      <c r="H5924" s="3" t="s">
        <v>419</v>
      </c>
      <c r="I5924" s="1" t="s">
        <v>16</v>
      </c>
      <c r="J5924" t="s">
        <v>15</v>
      </c>
      <c r="K5924" s="8">
        <v>506186</v>
      </c>
      <c r="L5924">
        <v>-506186</v>
      </c>
      <c r="M5924" s="6">
        <v>-5061.8599999999997</v>
      </c>
      <c r="N5924" t="str">
        <f t="shared" si="93"/>
        <v>17</v>
      </c>
    </row>
    <row r="5925" spans="1:14" ht="15" customHeight="1" x14ac:dyDescent="0.25">
      <c r="A5925" t="s">
        <v>14</v>
      </c>
      <c r="B5925">
        <v>0</v>
      </c>
      <c r="C5925">
        <v>1022</v>
      </c>
      <c r="D5925">
        <v>23</v>
      </c>
      <c r="E5925" s="1" t="s">
        <v>179</v>
      </c>
      <c r="F5925" s="2" t="s">
        <v>89</v>
      </c>
      <c r="G5925" s="3" t="s">
        <v>161</v>
      </c>
      <c r="H5925" s="3" t="s">
        <v>396</v>
      </c>
      <c r="I5925" s="1" t="s">
        <v>16</v>
      </c>
      <c r="J5925" t="s">
        <v>15</v>
      </c>
      <c r="K5925" s="8">
        <v>412500</v>
      </c>
      <c r="L5925">
        <v>-412500</v>
      </c>
      <c r="M5925" s="6">
        <v>-4125</v>
      </c>
      <c r="N5925" t="str">
        <f t="shared" si="93"/>
        <v>17</v>
      </c>
    </row>
    <row r="5926" spans="1:14" ht="15" customHeight="1" x14ac:dyDescent="0.25">
      <c r="A5926" t="s">
        <v>14</v>
      </c>
      <c r="B5926">
        <v>0</v>
      </c>
      <c r="C5926">
        <v>1022</v>
      </c>
      <c r="D5926">
        <v>23</v>
      </c>
      <c r="E5926" s="1" t="s">
        <v>179</v>
      </c>
      <c r="F5926" s="2" t="s">
        <v>89</v>
      </c>
      <c r="G5926" s="3" t="s">
        <v>161</v>
      </c>
      <c r="H5926" s="3" t="s">
        <v>334</v>
      </c>
      <c r="I5926" s="1" t="s">
        <v>16</v>
      </c>
      <c r="J5926" t="s">
        <v>15</v>
      </c>
      <c r="K5926" s="8">
        <v>155852</v>
      </c>
      <c r="L5926">
        <v>-155852</v>
      </c>
      <c r="M5926" s="6">
        <v>-1558.52</v>
      </c>
      <c r="N5926" t="str">
        <f t="shared" si="93"/>
        <v>52</v>
      </c>
    </row>
    <row r="5927" spans="1:14" ht="15" customHeight="1" x14ac:dyDescent="0.25">
      <c r="A5927" t="s">
        <v>14</v>
      </c>
      <c r="B5927">
        <v>0</v>
      </c>
      <c r="C5927">
        <v>1022</v>
      </c>
      <c r="D5927">
        <v>23</v>
      </c>
      <c r="E5927" s="1" t="s">
        <v>179</v>
      </c>
      <c r="F5927" s="2" t="s">
        <v>89</v>
      </c>
      <c r="G5927" s="3" t="s">
        <v>202</v>
      </c>
      <c r="H5927" s="3" t="s">
        <v>150</v>
      </c>
      <c r="I5927" s="1" t="s">
        <v>55</v>
      </c>
      <c r="J5927" t="s">
        <v>15</v>
      </c>
      <c r="K5927" s="8">
        <v>13500</v>
      </c>
      <c r="L5927">
        <v>13500</v>
      </c>
      <c r="M5927" s="6">
        <v>135</v>
      </c>
      <c r="N5927" t="str">
        <f t="shared" si="93"/>
        <v>01</v>
      </c>
    </row>
    <row r="5928" spans="1:14" ht="15" customHeight="1" x14ac:dyDescent="0.25">
      <c r="A5928" t="s">
        <v>14</v>
      </c>
      <c r="B5928">
        <v>0</v>
      </c>
      <c r="C5928">
        <v>1022</v>
      </c>
      <c r="D5928">
        <v>23</v>
      </c>
      <c r="E5928" s="1" t="s">
        <v>179</v>
      </c>
      <c r="F5928" s="2" t="s">
        <v>89</v>
      </c>
      <c r="G5928" s="3" t="s">
        <v>202</v>
      </c>
      <c r="H5928" s="3" t="s">
        <v>420</v>
      </c>
      <c r="I5928" s="1" t="s">
        <v>64</v>
      </c>
      <c r="J5928" t="s">
        <v>15</v>
      </c>
      <c r="K5928" s="8">
        <v>18000</v>
      </c>
      <c r="L5928">
        <v>18000</v>
      </c>
      <c r="M5928" s="6">
        <v>180</v>
      </c>
      <c r="N5928" t="str">
        <f t="shared" si="93"/>
        <v>01</v>
      </c>
    </row>
    <row r="5929" spans="1:14" ht="15" customHeight="1" x14ac:dyDescent="0.25">
      <c r="A5929" t="s">
        <v>14</v>
      </c>
      <c r="B5929">
        <v>0</v>
      </c>
      <c r="C5929">
        <v>1022</v>
      </c>
      <c r="D5929">
        <v>23</v>
      </c>
      <c r="E5929" s="1" t="s">
        <v>179</v>
      </c>
      <c r="F5929" s="2" t="s">
        <v>89</v>
      </c>
      <c r="G5929" s="3" t="s">
        <v>202</v>
      </c>
      <c r="H5929" s="3" t="s">
        <v>69</v>
      </c>
      <c r="I5929" s="1" t="s">
        <v>55</v>
      </c>
      <c r="J5929" t="s">
        <v>15</v>
      </c>
      <c r="K5929" s="8">
        <v>3018</v>
      </c>
      <c r="L5929">
        <v>3018</v>
      </c>
      <c r="M5929" s="6">
        <v>30.18</v>
      </c>
      <c r="N5929" t="str">
        <f t="shared" si="93"/>
        <v>02</v>
      </c>
    </row>
    <row r="5930" spans="1:14" ht="15" customHeight="1" x14ac:dyDescent="0.25">
      <c r="A5930" t="s">
        <v>14</v>
      </c>
      <c r="B5930">
        <v>0</v>
      </c>
      <c r="C5930">
        <v>1022</v>
      </c>
      <c r="D5930">
        <v>23</v>
      </c>
      <c r="E5930" s="1" t="s">
        <v>179</v>
      </c>
      <c r="F5930" s="2" t="s">
        <v>89</v>
      </c>
      <c r="G5930" s="3" t="s">
        <v>202</v>
      </c>
      <c r="H5930" s="3" t="s">
        <v>69</v>
      </c>
      <c r="I5930" s="1" t="s">
        <v>64</v>
      </c>
      <c r="J5930" t="s">
        <v>15</v>
      </c>
      <c r="K5930" s="8">
        <v>3082</v>
      </c>
      <c r="L5930">
        <v>3082</v>
      </c>
      <c r="M5930" s="6">
        <v>30.82</v>
      </c>
      <c r="N5930" t="str">
        <f t="shared" si="93"/>
        <v>02</v>
      </c>
    </row>
    <row r="5931" spans="1:14" ht="15" customHeight="1" x14ac:dyDescent="0.25">
      <c r="A5931" t="s">
        <v>14</v>
      </c>
      <c r="B5931">
        <v>0</v>
      </c>
      <c r="C5931">
        <v>1022</v>
      </c>
      <c r="D5931">
        <v>23</v>
      </c>
      <c r="E5931" s="1" t="s">
        <v>179</v>
      </c>
      <c r="F5931" s="2" t="s">
        <v>89</v>
      </c>
      <c r="G5931" s="3" t="s">
        <v>202</v>
      </c>
      <c r="H5931" s="3" t="s">
        <v>114</v>
      </c>
      <c r="I5931" s="1" t="s">
        <v>16</v>
      </c>
      <c r="J5931" t="s">
        <v>15</v>
      </c>
      <c r="K5931" s="8">
        <v>87300</v>
      </c>
      <c r="L5931">
        <v>87300</v>
      </c>
      <c r="M5931" s="6">
        <v>873</v>
      </c>
      <c r="N5931" t="str">
        <f t="shared" si="93"/>
        <v>05</v>
      </c>
    </row>
    <row r="5932" spans="1:14" ht="15" customHeight="1" x14ac:dyDescent="0.25">
      <c r="A5932" t="s">
        <v>14</v>
      </c>
      <c r="B5932">
        <v>0</v>
      </c>
      <c r="C5932">
        <v>1022</v>
      </c>
      <c r="D5932">
        <v>23</v>
      </c>
      <c r="E5932" s="1" t="s">
        <v>179</v>
      </c>
      <c r="F5932" s="2" t="s">
        <v>89</v>
      </c>
      <c r="G5932" s="3" t="s">
        <v>202</v>
      </c>
      <c r="H5932" s="3" t="s">
        <v>73</v>
      </c>
      <c r="I5932" s="1" t="s">
        <v>16</v>
      </c>
      <c r="J5932" t="s">
        <v>15</v>
      </c>
      <c r="K5932" s="8">
        <v>45750</v>
      </c>
      <c r="L5932">
        <v>45750</v>
      </c>
      <c r="M5932" s="6">
        <v>457.5</v>
      </c>
      <c r="N5932" t="str">
        <f t="shared" si="93"/>
        <v>06</v>
      </c>
    </row>
    <row r="5933" spans="1:14" ht="15" customHeight="1" x14ac:dyDescent="0.25">
      <c r="A5933" t="s">
        <v>14</v>
      </c>
      <c r="B5933">
        <v>0</v>
      </c>
      <c r="C5933">
        <v>1022</v>
      </c>
      <c r="D5933">
        <v>23</v>
      </c>
      <c r="E5933" s="1" t="s">
        <v>179</v>
      </c>
      <c r="F5933" s="2" t="s">
        <v>89</v>
      </c>
      <c r="G5933" s="3" t="s">
        <v>202</v>
      </c>
      <c r="H5933" s="3" t="s">
        <v>122</v>
      </c>
      <c r="I5933" s="1" t="s">
        <v>16</v>
      </c>
      <c r="J5933" t="s">
        <v>15</v>
      </c>
      <c r="K5933" s="8">
        <v>267461</v>
      </c>
      <c r="L5933">
        <v>267461</v>
      </c>
      <c r="M5933" s="6">
        <v>2674.61</v>
      </c>
      <c r="N5933" t="str">
        <f t="shared" si="93"/>
        <v>08</v>
      </c>
    </row>
    <row r="5934" spans="1:14" ht="15" customHeight="1" x14ac:dyDescent="0.25">
      <c r="A5934" t="s">
        <v>14</v>
      </c>
      <c r="B5934">
        <v>0</v>
      </c>
      <c r="C5934">
        <v>1022</v>
      </c>
      <c r="D5934">
        <v>23</v>
      </c>
      <c r="E5934" s="1" t="s">
        <v>179</v>
      </c>
      <c r="F5934" s="2" t="s">
        <v>89</v>
      </c>
      <c r="G5934" s="3" t="s">
        <v>202</v>
      </c>
      <c r="H5934" s="3" t="s">
        <v>419</v>
      </c>
      <c r="I5934" s="1" t="s">
        <v>16</v>
      </c>
      <c r="J5934" t="s">
        <v>15</v>
      </c>
      <c r="K5934" s="8">
        <v>61900</v>
      </c>
      <c r="L5934">
        <v>-61900</v>
      </c>
      <c r="M5934" s="6">
        <v>-619</v>
      </c>
      <c r="N5934" t="str">
        <f t="shared" si="93"/>
        <v>17</v>
      </c>
    </row>
    <row r="5935" spans="1:14" ht="15" customHeight="1" x14ac:dyDescent="0.25">
      <c r="A5935" t="s">
        <v>14</v>
      </c>
      <c r="B5935">
        <v>0</v>
      </c>
      <c r="C5935">
        <v>1022</v>
      </c>
      <c r="D5935">
        <v>23</v>
      </c>
      <c r="E5935" s="1" t="s">
        <v>179</v>
      </c>
      <c r="F5935" s="2" t="s">
        <v>89</v>
      </c>
      <c r="G5935" s="3" t="s">
        <v>202</v>
      </c>
      <c r="H5935" s="3" t="s">
        <v>396</v>
      </c>
      <c r="I5935" s="1" t="s">
        <v>16</v>
      </c>
      <c r="J5935" t="s">
        <v>15</v>
      </c>
      <c r="K5935" s="8">
        <v>135000</v>
      </c>
      <c r="L5935">
        <v>-135000</v>
      </c>
      <c r="M5935" s="6">
        <v>-1350</v>
      </c>
      <c r="N5935" t="str">
        <f t="shared" si="93"/>
        <v>17</v>
      </c>
    </row>
    <row r="5936" spans="1:14" ht="15" customHeight="1" x14ac:dyDescent="0.25">
      <c r="A5936" t="s">
        <v>14</v>
      </c>
      <c r="B5936">
        <v>0</v>
      </c>
      <c r="C5936">
        <v>1022</v>
      </c>
      <c r="D5936">
        <v>23</v>
      </c>
      <c r="E5936" s="1" t="s">
        <v>179</v>
      </c>
      <c r="F5936" s="2" t="s">
        <v>89</v>
      </c>
      <c r="G5936" s="3" t="s">
        <v>202</v>
      </c>
      <c r="H5936" s="3" t="s">
        <v>334</v>
      </c>
      <c r="I5936" s="1" t="s">
        <v>16</v>
      </c>
      <c r="J5936" t="s">
        <v>15</v>
      </c>
      <c r="K5936" s="8">
        <v>30203</v>
      </c>
      <c r="L5936">
        <v>-30203</v>
      </c>
      <c r="M5936" s="6">
        <v>-302.03000000000003</v>
      </c>
      <c r="N5936" t="str">
        <f t="shared" si="93"/>
        <v>52</v>
      </c>
    </row>
    <row r="5937" spans="1:14" ht="15" customHeight="1" x14ac:dyDescent="0.25">
      <c r="A5937" t="s">
        <v>14</v>
      </c>
      <c r="B5937">
        <v>0</v>
      </c>
      <c r="C5937">
        <v>1022</v>
      </c>
      <c r="D5937">
        <v>23</v>
      </c>
      <c r="E5937" s="1" t="s">
        <v>179</v>
      </c>
      <c r="F5937" s="2" t="s">
        <v>89</v>
      </c>
      <c r="G5937" s="3" t="s">
        <v>219</v>
      </c>
      <c r="H5937" s="3" t="s">
        <v>396</v>
      </c>
      <c r="I5937" s="1" t="s">
        <v>16</v>
      </c>
      <c r="J5937" t="s">
        <v>15</v>
      </c>
      <c r="K5937" s="8">
        <v>40500</v>
      </c>
      <c r="L5937">
        <v>-40500</v>
      </c>
      <c r="M5937" s="6">
        <v>-405</v>
      </c>
      <c r="N5937" t="str">
        <f t="shared" si="93"/>
        <v>17</v>
      </c>
    </row>
    <row r="5938" spans="1:14" ht="15" customHeight="1" x14ac:dyDescent="0.25">
      <c r="A5938" t="s">
        <v>14</v>
      </c>
      <c r="B5938">
        <v>0</v>
      </c>
      <c r="C5938">
        <v>1022</v>
      </c>
      <c r="D5938">
        <v>23</v>
      </c>
      <c r="E5938" s="1" t="s">
        <v>179</v>
      </c>
      <c r="F5938" s="2" t="s">
        <v>89</v>
      </c>
      <c r="G5938" s="3" t="s">
        <v>219</v>
      </c>
      <c r="H5938" s="3" t="s">
        <v>334</v>
      </c>
      <c r="I5938" s="1" t="s">
        <v>16</v>
      </c>
      <c r="J5938" t="s">
        <v>15</v>
      </c>
      <c r="K5938" s="8">
        <v>15346</v>
      </c>
      <c r="L5938">
        <v>-15346</v>
      </c>
      <c r="M5938" s="6">
        <v>-153.46</v>
      </c>
      <c r="N5938" t="str">
        <f t="shared" si="93"/>
        <v>52</v>
      </c>
    </row>
    <row r="5939" spans="1:14" ht="15" customHeight="1" x14ac:dyDescent="0.25">
      <c r="A5939" t="s">
        <v>14</v>
      </c>
      <c r="B5939">
        <v>0</v>
      </c>
      <c r="C5939">
        <v>1022</v>
      </c>
      <c r="D5939">
        <v>23</v>
      </c>
      <c r="E5939" s="1" t="s">
        <v>179</v>
      </c>
      <c r="F5939" s="2" t="s">
        <v>89</v>
      </c>
      <c r="G5939" s="3" t="s">
        <v>162</v>
      </c>
      <c r="H5939" s="3" t="s">
        <v>150</v>
      </c>
      <c r="I5939" s="1" t="s">
        <v>64</v>
      </c>
      <c r="J5939" t="s">
        <v>15</v>
      </c>
      <c r="K5939" s="8">
        <v>142800</v>
      </c>
      <c r="L5939">
        <v>142800</v>
      </c>
      <c r="M5939" s="6">
        <v>1428</v>
      </c>
      <c r="N5939" t="str">
        <f t="shared" si="93"/>
        <v>01</v>
      </c>
    </row>
    <row r="5940" spans="1:14" ht="15" customHeight="1" x14ac:dyDescent="0.25">
      <c r="A5940" t="s">
        <v>14</v>
      </c>
      <c r="B5940">
        <v>0</v>
      </c>
      <c r="C5940">
        <v>1022</v>
      </c>
      <c r="D5940">
        <v>23</v>
      </c>
      <c r="E5940" s="1" t="s">
        <v>179</v>
      </c>
      <c r="F5940" s="2" t="s">
        <v>89</v>
      </c>
      <c r="G5940" s="3" t="s">
        <v>162</v>
      </c>
      <c r="H5940" s="3" t="s">
        <v>69</v>
      </c>
      <c r="I5940" s="1" t="s">
        <v>64</v>
      </c>
      <c r="J5940" t="s">
        <v>15</v>
      </c>
      <c r="K5940" s="8">
        <v>31900</v>
      </c>
      <c r="L5940">
        <v>31900</v>
      </c>
      <c r="M5940" s="6">
        <v>319</v>
      </c>
      <c r="N5940" t="str">
        <f t="shared" si="93"/>
        <v>02</v>
      </c>
    </row>
    <row r="5941" spans="1:14" ht="15" customHeight="1" x14ac:dyDescent="0.25">
      <c r="A5941" t="s">
        <v>14</v>
      </c>
      <c r="B5941">
        <v>0</v>
      </c>
      <c r="C5941">
        <v>1022</v>
      </c>
      <c r="D5941">
        <v>23</v>
      </c>
      <c r="E5941" s="1" t="s">
        <v>179</v>
      </c>
      <c r="F5941" s="2" t="s">
        <v>89</v>
      </c>
      <c r="G5941" s="3" t="s">
        <v>162</v>
      </c>
      <c r="H5941" s="3" t="s">
        <v>71</v>
      </c>
      <c r="I5941" s="1" t="s">
        <v>16</v>
      </c>
      <c r="J5941" t="s">
        <v>15</v>
      </c>
      <c r="K5941" s="8">
        <v>167124</v>
      </c>
      <c r="L5941">
        <v>167124</v>
      </c>
      <c r="M5941" s="6">
        <v>1671.24</v>
      </c>
      <c r="N5941" t="str">
        <f t="shared" si="93"/>
        <v>05</v>
      </c>
    </row>
    <row r="5942" spans="1:14" ht="15" customHeight="1" x14ac:dyDescent="0.25">
      <c r="A5942" t="s">
        <v>14</v>
      </c>
      <c r="B5942">
        <v>0</v>
      </c>
      <c r="C5942">
        <v>1022</v>
      </c>
      <c r="D5942">
        <v>23</v>
      </c>
      <c r="E5942" s="1" t="s">
        <v>179</v>
      </c>
      <c r="F5942" s="2" t="s">
        <v>89</v>
      </c>
      <c r="G5942" s="3" t="s">
        <v>162</v>
      </c>
      <c r="H5942" s="3" t="s">
        <v>114</v>
      </c>
      <c r="I5942" s="1" t="s">
        <v>16</v>
      </c>
      <c r="J5942" t="s">
        <v>15</v>
      </c>
      <c r="K5942" s="8">
        <v>97000</v>
      </c>
      <c r="L5942">
        <v>97000</v>
      </c>
      <c r="M5942" s="6">
        <v>970</v>
      </c>
      <c r="N5942" t="str">
        <f t="shared" si="93"/>
        <v>05</v>
      </c>
    </row>
    <row r="5943" spans="1:14" ht="15" customHeight="1" x14ac:dyDescent="0.25">
      <c r="A5943" t="s">
        <v>14</v>
      </c>
      <c r="B5943">
        <v>0</v>
      </c>
      <c r="C5943">
        <v>1022</v>
      </c>
      <c r="D5943">
        <v>23</v>
      </c>
      <c r="E5943" s="1" t="s">
        <v>179</v>
      </c>
      <c r="F5943" s="2" t="s">
        <v>89</v>
      </c>
      <c r="G5943" s="3" t="s">
        <v>162</v>
      </c>
      <c r="H5943" s="3" t="s">
        <v>73</v>
      </c>
      <c r="I5943" s="1" t="s">
        <v>16</v>
      </c>
      <c r="J5943" t="s">
        <v>15</v>
      </c>
      <c r="K5943" s="8">
        <v>525475</v>
      </c>
      <c r="L5943">
        <v>525475</v>
      </c>
      <c r="M5943" s="6">
        <v>5254.75</v>
      </c>
      <c r="N5943" t="str">
        <f t="shared" si="93"/>
        <v>06</v>
      </c>
    </row>
    <row r="5944" spans="1:14" ht="15" customHeight="1" x14ac:dyDescent="0.25">
      <c r="A5944" t="s">
        <v>14</v>
      </c>
      <c r="B5944">
        <v>0</v>
      </c>
      <c r="C5944">
        <v>1022</v>
      </c>
      <c r="D5944">
        <v>23</v>
      </c>
      <c r="E5944" s="1" t="s">
        <v>179</v>
      </c>
      <c r="F5944" s="2" t="s">
        <v>89</v>
      </c>
      <c r="G5944" s="3" t="s">
        <v>162</v>
      </c>
      <c r="H5944" s="3" t="s">
        <v>122</v>
      </c>
      <c r="I5944" s="1" t="s">
        <v>16</v>
      </c>
      <c r="J5944" t="s">
        <v>15</v>
      </c>
      <c r="K5944" s="8">
        <v>249580</v>
      </c>
      <c r="L5944">
        <v>249580</v>
      </c>
      <c r="M5944" s="6">
        <v>2495.8000000000002</v>
      </c>
      <c r="N5944" t="str">
        <f t="shared" si="93"/>
        <v>08</v>
      </c>
    </row>
    <row r="5945" spans="1:14" ht="15" customHeight="1" x14ac:dyDescent="0.25">
      <c r="A5945" t="s">
        <v>14</v>
      </c>
      <c r="B5945">
        <v>0</v>
      </c>
      <c r="C5945">
        <v>1022</v>
      </c>
      <c r="D5945">
        <v>23</v>
      </c>
      <c r="E5945" s="1" t="s">
        <v>179</v>
      </c>
      <c r="F5945" s="2" t="s">
        <v>89</v>
      </c>
      <c r="G5945" s="3" t="s">
        <v>162</v>
      </c>
      <c r="H5945" s="3" t="s">
        <v>419</v>
      </c>
      <c r="I5945" s="1" t="s">
        <v>16</v>
      </c>
      <c r="J5945" t="s">
        <v>15</v>
      </c>
      <c r="K5945" s="8">
        <v>136200</v>
      </c>
      <c r="L5945">
        <v>-136200</v>
      </c>
      <c r="M5945" s="6">
        <v>-1362</v>
      </c>
      <c r="N5945" t="str">
        <f t="shared" si="93"/>
        <v>17</v>
      </c>
    </row>
    <row r="5946" spans="1:14" ht="15" customHeight="1" x14ac:dyDescent="0.25">
      <c r="A5946" t="s">
        <v>14</v>
      </c>
      <c r="B5946">
        <v>0</v>
      </c>
      <c r="C5946">
        <v>1022</v>
      </c>
      <c r="D5946">
        <v>23</v>
      </c>
      <c r="E5946" s="1" t="s">
        <v>179</v>
      </c>
      <c r="F5946" s="2" t="s">
        <v>89</v>
      </c>
      <c r="G5946" s="3" t="s">
        <v>162</v>
      </c>
      <c r="H5946" s="3" t="s">
        <v>396</v>
      </c>
      <c r="I5946" s="1" t="s">
        <v>16</v>
      </c>
      <c r="J5946" t="s">
        <v>15</v>
      </c>
      <c r="K5946" s="8">
        <v>774500</v>
      </c>
      <c r="L5946">
        <v>-774500</v>
      </c>
      <c r="M5946" s="6">
        <v>-7745</v>
      </c>
      <c r="N5946" t="str">
        <f t="shared" si="93"/>
        <v>17</v>
      </c>
    </row>
    <row r="5947" spans="1:14" ht="15" customHeight="1" x14ac:dyDescent="0.25">
      <c r="A5947" t="s">
        <v>14</v>
      </c>
      <c r="B5947">
        <v>0</v>
      </c>
      <c r="C5947">
        <v>1022</v>
      </c>
      <c r="D5947">
        <v>23</v>
      </c>
      <c r="E5947" s="1" t="s">
        <v>179</v>
      </c>
      <c r="F5947" s="2" t="s">
        <v>89</v>
      </c>
      <c r="G5947" s="3" t="s">
        <v>162</v>
      </c>
      <c r="H5947" s="3" t="s">
        <v>389</v>
      </c>
      <c r="I5947" s="1" t="s">
        <v>16</v>
      </c>
      <c r="J5947" t="s">
        <v>15</v>
      </c>
      <c r="K5947" s="8">
        <v>113000</v>
      </c>
      <c r="L5947">
        <v>-113000</v>
      </c>
      <c r="M5947" s="6">
        <v>-1130</v>
      </c>
      <c r="N5947" t="str">
        <f t="shared" si="93"/>
        <v>17</v>
      </c>
    </row>
    <row r="5948" spans="1:14" ht="15" customHeight="1" x14ac:dyDescent="0.25">
      <c r="A5948" t="s">
        <v>14</v>
      </c>
      <c r="B5948">
        <v>0</v>
      </c>
      <c r="C5948">
        <v>1022</v>
      </c>
      <c r="D5948">
        <v>23</v>
      </c>
      <c r="E5948" s="1" t="s">
        <v>179</v>
      </c>
      <c r="F5948" s="2" t="s">
        <v>89</v>
      </c>
      <c r="G5948" s="3" t="s">
        <v>162</v>
      </c>
      <c r="H5948" s="3" t="s">
        <v>334</v>
      </c>
      <c r="I5948" s="1" t="s">
        <v>16</v>
      </c>
      <c r="J5948" t="s">
        <v>15</v>
      </c>
      <c r="K5948" s="8">
        <v>130879</v>
      </c>
      <c r="L5948">
        <v>-130879</v>
      </c>
      <c r="M5948" s="6">
        <v>-1308.79</v>
      </c>
      <c r="N5948" t="str">
        <f t="shared" si="93"/>
        <v>52</v>
      </c>
    </row>
    <row r="5949" spans="1:14" ht="15" customHeight="1" x14ac:dyDescent="0.25">
      <c r="A5949" t="s">
        <v>14</v>
      </c>
      <c r="B5949">
        <v>0</v>
      </c>
      <c r="C5949">
        <v>1022</v>
      </c>
      <c r="D5949">
        <v>23</v>
      </c>
      <c r="E5949" s="1" t="s">
        <v>179</v>
      </c>
      <c r="F5949" s="2" t="s">
        <v>89</v>
      </c>
      <c r="G5949" s="3" t="s">
        <v>163</v>
      </c>
      <c r="H5949" s="3" t="s">
        <v>420</v>
      </c>
      <c r="I5949" s="1" t="s">
        <v>64</v>
      </c>
      <c r="J5949" t="s">
        <v>15</v>
      </c>
      <c r="K5949" s="8">
        <v>63500</v>
      </c>
      <c r="L5949">
        <v>63500</v>
      </c>
      <c r="M5949" s="6">
        <v>635</v>
      </c>
      <c r="N5949" t="str">
        <f t="shared" si="93"/>
        <v>01</v>
      </c>
    </row>
    <row r="5950" spans="1:14" ht="15" customHeight="1" x14ac:dyDescent="0.25">
      <c r="A5950" t="s">
        <v>14</v>
      </c>
      <c r="B5950">
        <v>0</v>
      </c>
      <c r="C5950">
        <v>1022</v>
      </c>
      <c r="D5950">
        <v>23</v>
      </c>
      <c r="E5950" s="1" t="s">
        <v>179</v>
      </c>
      <c r="F5950" s="2" t="s">
        <v>89</v>
      </c>
      <c r="G5950" s="3" t="s">
        <v>163</v>
      </c>
      <c r="H5950" s="3" t="s">
        <v>69</v>
      </c>
      <c r="I5950" s="1" t="s">
        <v>64</v>
      </c>
      <c r="J5950" t="s">
        <v>15</v>
      </c>
      <c r="K5950" s="8">
        <v>14165</v>
      </c>
      <c r="L5950">
        <v>14165</v>
      </c>
      <c r="M5950" s="6">
        <v>141.65</v>
      </c>
      <c r="N5950" t="str">
        <f t="shared" si="93"/>
        <v>02</v>
      </c>
    </row>
    <row r="5951" spans="1:14" ht="15" customHeight="1" x14ac:dyDescent="0.25">
      <c r="A5951" t="s">
        <v>14</v>
      </c>
      <c r="B5951">
        <v>0</v>
      </c>
      <c r="C5951">
        <v>1022</v>
      </c>
      <c r="D5951">
        <v>23</v>
      </c>
      <c r="E5951" s="1" t="s">
        <v>179</v>
      </c>
      <c r="F5951" s="2" t="s">
        <v>89</v>
      </c>
      <c r="G5951" s="3" t="s">
        <v>163</v>
      </c>
      <c r="H5951" s="3" t="s">
        <v>71</v>
      </c>
      <c r="I5951" s="1" t="s">
        <v>16</v>
      </c>
      <c r="J5951" t="s">
        <v>15</v>
      </c>
      <c r="K5951" s="8">
        <v>65500</v>
      </c>
      <c r="L5951">
        <v>65500</v>
      </c>
      <c r="M5951" s="6">
        <v>655</v>
      </c>
      <c r="N5951" t="str">
        <f t="shared" si="93"/>
        <v>05</v>
      </c>
    </row>
    <row r="5952" spans="1:14" ht="15" customHeight="1" x14ac:dyDescent="0.25">
      <c r="A5952" t="s">
        <v>14</v>
      </c>
      <c r="B5952">
        <v>0</v>
      </c>
      <c r="C5952">
        <v>1022</v>
      </c>
      <c r="D5952">
        <v>23</v>
      </c>
      <c r="E5952" s="1" t="s">
        <v>179</v>
      </c>
      <c r="F5952" s="2" t="s">
        <v>89</v>
      </c>
      <c r="G5952" s="3" t="s">
        <v>163</v>
      </c>
      <c r="H5952" s="3" t="s">
        <v>114</v>
      </c>
      <c r="I5952" s="1" t="s">
        <v>16</v>
      </c>
      <c r="J5952" t="s">
        <v>15</v>
      </c>
      <c r="K5952" s="8">
        <v>1397864</v>
      </c>
      <c r="L5952">
        <v>1397864</v>
      </c>
      <c r="M5952" s="6">
        <v>13978.64</v>
      </c>
      <c r="N5952" t="str">
        <f t="shared" si="93"/>
        <v>05</v>
      </c>
    </row>
    <row r="5953" spans="1:14" ht="15" customHeight="1" x14ac:dyDescent="0.25">
      <c r="A5953" t="s">
        <v>14</v>
      </c>
      <c r="B5953">
        <v>0</v>
      </c>
      <c r="C5953">
        <v>1022</v>
      </c>
      <c r="D5953">
        <v>23</v>
      </c>
      <c r="E5953" s="1" t="s">
        <v>179</v>
      </c>
      <c r="F5953" s="2" t="s">
        <v>89</v>
      </c>
      <c r="G5953" s="3" t="s">
        <v>163</v>
      </c>
      <c r="H5953" s="3" t="s">
        <v>73</v>
      </c>
      <c r="I5953" s="1" t="s">
        <v>16</v>
      </c>
      <c r="J5953" t="s">
        <v>15</v>
      </c>
      <c r="K5953" s="8">
        <v>3000</v>
      </c>
      <c r="L5953">
        <v>3000</v>
      </c>
      <c r="M5953" s="6">
        <v>30</v>
      </c>
      <c r="N5953" t="str">
        <f t="shared" si="93"/>
        <v>06</v>
      </c>
    </row>
    <row r="5954" spans="1:14" ht="15" customHeight="1" x14ac:dyDescent="0.25">
      <c r="A5954" t="s">
        <v>14</v>
      </c>
      <c r="B5954">
        <v>0</v>
      </c>
      <c r="C5954">
        <v>1022</v>
      </c>
      <c r="D5954">
        <v>23</v>
      </c>
      <c r="E5954" s="1" t="s">
        <v>179</v>
      </c>
      <c r="F5954" s="2" t="s">
        <v>89</v>
      </c>
      <c r="G5954" s="3" t="s">
        <v>163</v>
      </c>
      <c r="H5954" s="3" t="s">
        <v>122</v>
      </c>
      <c r="I5954" s="1" t="s">
        <v>16</v>
      </c>
      <c r="J5954" t="s">
        <v>15</v>
      </c>
      <c r="K5954" s="8">
        <v>209461</v>
      </c>
      <c r="L5954">
        <v>209461</v>
      </c>
      <c r="M5954" s="6">
        <v>2094.61</v>
      </c>
      <c r="N5954" t="str">
        <f t="shared" si="93"/>
        <v>08</v>
      </c>
    </row>
    <row r="5955" spans="1:14" ht="15" customHeight="1" x14ac:dyDescent="0.25">
      <c r="A5955" t="s">
        <v>14</v>
      </c>
      <c r="B5955">
        <v>0</v>
      </c>
      <c r="C5955">
        <v>1022</v>
      </c>
      <c r="D5955">
        <v>23</v>
      </c>
      <c r="E5955" s="1" t="s">
        <v>179</v>
      </c>
      <c r="F5955" s="2" t="s">
        <v>89</v>
      </c>
      <c r="G5955" s="3" t="s">
        <v>163</v>
      </c>
      <c r="H5955" s="3" t="s">
        <v>419</v>
      </c>
      <c r="I5955" s="1" t="s">
        <v>16</v>
      </c>
      <c r="J5955" t="s">
        <v>15</v>
      </c>
      <c r="K5955" s="8">
        <v>203300</v>
      </c>
      <c r="L5955">
        <v>-203300</v>
      </c>
      <c r="M5955" s="6">
        <v>-2033</v>
      </c>
      <c r="N5955" t="str">
        <f t="shared" si="93"/>
        <v>17</v>
      </c>
    </row>
    <row r="5956" spans="1:14" ht="15" customHeight="1" x14ac:dyDescent="0.25">
      <c r="A5956" t="s">
        <v>14</v>
      </c>
      <c r="B5956">
        <v>0</v>
      </c>
      <c r="C5956">
        <v>1022</v>
      </c>
      <c r="D5956">
        <v>23</v>
      </c>
      <c r="E5956" s="1" t="s">
        <v>179</v>
      </c>
      <c r="F5956" s="2" t="s">
        <v>89</v>
      </c>
      <c r="G5956" s="3" t="s">
        <v>163</v>
      </c>
      <c r="H5956" s="3" t="s">
        <v>396</v>
      </c>
      <c r="I5956" s="1" t="s">
        <v>16</v>
      </c>
      <c r="J5956" t="s">
        <v>15</v>
      </c>
      <c r="K5956" s="8">
        <v>189000</v>
      </c>
      <c r="L5956">
        <v>-189000</v>
      </c>
      <c r="M5956" s="6">
        <v>-1890</v>
      </c>
      <c r="N5956" t="str">
        <f t="shared" si="93"/>
        <v>17</v>
      </c>
    </row>
    <row r="5957" spans="1:14" ht="15" customHeight="1" x14ac:dyDescent="0.25">
      <c r="A5957" t="s">
        <v>14</v>
      </c>
      <c r="B5957">
        <v>0</v>
      </c>
      <c r="C5957">
        <v>1022</v>
      </c>
      <c r="D5957">
        <v>23</v>
      </c>
      <c r="E5957" s="1" t="s">
        <v>179</v>
      </c>
      <c r="F5957" s="2" t="s">
        <v>89</v>
      </c>
      <c r="G5957" s="3" t="s">
        <v>163</v>
      </c>
      <c r="H5957" s="3" t="s">
        <v>389</v>
      </c>
      <c r="I5957" s="1" t="s">
        <v>16</v>
      </c>
      <c r="J5957" t="s">
        <v>15</v>
      </c>
      <c r="K5957" s="8">
        <v>12130</v>
      </c>
      <c r="L5957">
        <v>-12130</v>
      </c>
      <c r="M5957" s="6">
        <v>-121.3</v>
      </c>
      <c r="N5957" t="str">
        <f t="shared" si="93"/>
        <v>17</v>
      </c>
    </row>
    <row r="5958" spans="1:14" ht="15" customHeight="1" x14ac:dyDescent="0.25">
      <c r="A5958" t="s">
        <v>14</v>
      </c>
      <c r="B5958">
        <v>0</v>
      </c>
      <c r="C5958">
        <v>1022</v>
      </c>
      <c r="D5958">
        <v>23</v>
      </c>
      <c r="E5958" s="1" t="s">
        <v>179</v>
      </c>
      <c r="F5958" s="2" t="s">
        <v>89</v>
      </c>
      <c r="G5958" s="3" t="s">
        <v>163</v>
      </c>
      <c r="H5958" s="3" t="s">
        <v>334</v>
      </c>
      <c r="I5958" s="1" t="s">
        <v>16</v>
      </c>
      <c r="J5958" t="s">
        <v>15</v>
      </c>
      <c r="K5958" s="8">
        <v>328236</v>
      </c>
      <c r="L5958">
        <v>-328236</v>
      </c>
      <c r="M5958" s="6">
        <v>-3282.36</v>
      </c>
      <c r="N5958" t="str">
        <f t="shared" si="93"/>
        <v>52</v>
      </c>
    </row>
    <row r="5959" spans="1:14" ht="15" customHeight="1" x14ac:dyDescent="0.25">
      <c r="A5959" t="s">
        <v>14</v>
      </c>
      <c r="B5959">
        <v>0</v>
      </c>
      <c r="C5959">
        <v>1022</v>
      </c>
      <c r="D5959">
        <v>23</v>
      </c>
      <c r="E5959" s="1" t="s">
        <v>179</v>
      </c>
      <c r="F5959" s="2" t="s">
        <v>89</v>
      </c>
      <c r="G5959" s="3" t="s">
        <v>449</v>
      </c>
      <c r="H5959" s="3" t="s">
        <v>71</v>
      </c>
      <c r="I5959" s="1" t="s">
        <v>16</v>
      </c>
      <c r="J5959" t="s">
        <v>15</v>
      </c>
      <c r="K5959" s="8">
        <v>4116</v>
      </c>
      <c r="L5959">
        <v>4116</v>
      </c>
      <c r="M5959" s="6">
        <v>41.160000000000004</v>
      </c>
      <c r="N5959" t="str">
        <f t="shared" si="93"/>
        <v>05</v>
      </c>
    </row>
    <row r="5960" spans="1:14" ht="15" customHeight="1" x14ac:dyDescent="0.25">
      <c r="A5960" t="s">
        <v>14</v>
      </c>
      <c r="B5960">
        <v>0</v>
      </c>
      <c r="C5960">
        <v>1022</v>
      </c>
      <c r="D5960">
        <v>23</v>
      </c>
      <c r="E5960" s="1" t="s">
        <v>179</v>
      </c>
      <c r="F5960" s="2" t="s">
        <v>89</v>
      </c>
      <c r="G5960" s="3" t="s">
        <v>449</v>
      </c>
      <c r="H5960" s="3" t="s">
        <v>114</v>
      </c>
      <c r="I5960" s="1" t="s">
        <v>16</v>
      </c>
      <c r="J5960" t="s">
        <v>15</v>
      </c>
      <c r="K5960" s="8">
        <v>158784</v>
      </c>
      <c r="L5960">
        <v>158784</v>
      </c>
      <c r="M5960" s="6">
        <v>1587.8400000000001</v>
      </c>
      <c r="N5960" t="str">
        <f t="shared" si="93"/>
        <v>05</v>
      </c>
    </row>
    <row r="5961" spans="1:14" ht="15" customHeight="1" x14ac:dyDescent="0.25">
      <c r="A5961" t="s">
        <v>14</v>
      </c>
      <c r="B5961">
        <v>0</v>
      </c>
      <c r="C5961">
        <v>1022</v>
      </c>
      <c r="D5961">
        <v>23</v>
      </c>
      <c r="E5961" s="1" t="s">
        <v>179</v>
      </c>
      <c r="F5961" s="2" t="s">
        <v>89</v>
      </c>
      <c r="G5961" s="3" t="s">
        <v>449</v>
      </c>
      <c r="H5961" s="3" t="s">
        <v>73</v>
      </c>
      <c r="I5961" s="1" t="s">
        <v>16</v>
      </c>
      <c r="J5961" t="s">
        <v>15</v>
      </c>
      <c r="K5961" s="8">
        <v>6600</v>
      </c>
      <c r="L5961">
        <v>6600</v>
      </c>
      <c r="M5961" s="6">
        <v>66</v>
      </c>
      <c r="N5961" t="str">
        <f t="shared" si="93"/>
        <v>06</v>
      </c>
    </row>
    <row r="5962" spans="1:14" ht="15" customHeight="1" x14ac:dyDescent="0.25">
      <c r="A5962" t="s">
        <v>14</v>
      </c>
      <c r="B5962">
        <v>0</v>
      </c>
      <c r="C5962">
        <v>1022</v>
      </c>
      <c r="D5962">
        <v>23</v>
      </c>
      <c r="E5962" s="1" t="s">
        <v>179</v>
      </c>
      <c r="F5962" s="2" t="s">
        <v>89</v>
      </c>
      <c r="G5962" s="3" t="s">
        <v>449</v>
      </c>
      <c r="H5962" s="3" t="s">
        <v>122</v>
      </c>
      <c r="I5962" s="1" t="s">
        <v>16</v>
      </c>
      <c r="J5962" t="s">
        <v>15</v>
      </c>
      <c r="K5962" s="8">
        <v>47510</v>
      </c>
      <c r="L5962">
        <v>47510</v>
      </c>
      <c r="M5962" s="6">
        <v>475.1</v>
      </c>
      <c r="N5962" t="str">
        <f t="shared" si="93"/>
        <v>08</v>
      </c>
    </row>
    <row r="5963" spans="1:14" ht="15" customHeight="1" x14ac:dyDescent="0.25">
      <c r="A5963" t="s">
        <v>14</v>
      </c>
      <c r="B5963">
        <v>0</v>
      </c>
      <c r="C5963">
        <v>1022</v>
      </c>
      <c r="D5963">
        <v>23</v>
      </c>
      <c r="E5963" s="1" t="s">
        <v>179</v>
      </c>
      <c r="F5963" s="2" t="s">
        <v>89</v>
      </c>
      <c r="G5963" s="3" t="s">
        <v>449</v>
      </c>
      <c r="H5963" s="3" t="s">
        <v>393</v>
      </c>
      <c r="I5963" s="1" t="s">
        <v>16</v>
      </c>
      <c r="J5963" t="s">
        <v>15</v>
      </c>
      <c r="K5963" s="8">
        <v>54000</v>
      </c>
      <c r="L5963">
        <v>-54000</v>
      </c>
      <c r="M5963" s="6">
        <v>-540</v>
      </c>
      <c r="N5963" t="str">
        <f t="shared" si="93"/>
        <v>17</v>
      </c>
    </row>
    <row r="5964" spans="1:14" ht="15" customHeight="1" x14ac:dyDescent="0.25">
      <c r="A5964" t="s">
        <v>14</v>
      </c>
      <c r="B5964">
        <v>0</v>
      </c>
      <c r="C5964">
        <v>1022</v>
      </c>
      <c r="D5964">
        <v>23</v>
      </c>
      <c r="E5964" s="1" t="s">
        <v>179</v>
      </c>
      <c r="F5964" s="2" t="s">
        <v>89</v>
      </c>
      <c r="G5964" s="3" t="s">
        <v>449</v>
      </c>
      <c r="H5964" s="3" t="s">
        <v>334</v>
      </c>
      <c r="I5964" s="1" t="s">
        <v>16</v>
      </c>
      <c r="J5964" t="s">
        <v>15</v>
      </c>
      <c r="K5964" s="8">
        <v>7673</v>
      </c>
      <c r="L5964">
        <v>-7673</v>
      </c>
      <c r="M5964" s="6">
        <v>-76.73</v>
      </c>
      <c r="N5964" t="str">
        <f t="shared" si="93"/>
        <v>52</v>
      </c>
    </row>
    <row r="5965" spans="1:14" ht="15" customHeight="1" x14ac:dyDescent="0.25">
      <c r="A5965" t="s">
        <v>14</v>
      </c>
      <c r="B5965">
        <v>0</v>
      </c>
      <c r="C5965">
        <v>1022</v>
      </c>
      <c r="D5965">
        <v>23</v>
      </c>
      <c r="E5965" s="1" t="s">
        <v>179</v>
      </c>
      <c r="F5965" s="2" t="s">
        <v>89</v>
      </c>
      <c r="G5965" s="3" t="s">
        <v>203</v>
      </c>
      <c r="H5965" s="3" t="s">
        <v>150</v>
      </c>
      <c r="I5965" s="1" t="s">
        <v>64</v>
      </c>
      <c r="J5965" t="s">
        <v>15</v>
      </c>
      <c r="K5965" s="8">
        <v>72700</v>
      </c>
      <c r="L5965">
        <v>72700</v>
      </c>
      <c r="M5965" s="6">
        <v>727</v>
      </c>
      <c r="N5965" t="str">
        <f t="shared" si="93"/>
        <v>01</v>
      </c>
    </row>
    <row r="5966" spans="1:14" ht="15" customHeight="1" x14ac:dyDescent="0.25">
      <c r="A5966" t="s">
        <v>14</v>
      </c>
      <c r="B5966">
        <v>0</v>
      </c>
      <c r="C5966">
        <v>1022</v>
      </c>
      <c r="D5966">
        <v>23</v>
      </c>
      <c r="E5966" s="1" t="s">
        <v>179</v>
      </c>
      <c r="F5966" s="2" t="s">
        <v>89</v>
      </c>
      <c r="G5966" s="3" t="s">
        <v>203</v>
      </c>
      <c r="H5966" s="3" t="s">
        <v>69</v>
      </c>
      <c r="I5966" s="1" t="s">
        <v>64</v>
      </c>
      <c r="J5966" t="s">
        <v>15</v>
      </c>
      <c r="K5966" s="8">
        <v>16250</v>
      </c>
      <c r="L5966">
        <v>16250</v>
      </c>
      <c r="M5966" s="6">
        <v>162.5</v>
      </c>
      <c r="N5966" t="str">
        <f t="shared" si="93"/>
        <v>02</v>
      </c>
    </row>
    <row r="5967" spans="1:14" ht="15" customHeight="1" x14ac:dyDescent="0.25">
      <c r="A5967" t="s">
        <v>14</v>
      </c>
      <c r="B5967">
        <v>0</v>
      </c>
      <c r="C5967">
        <v>1022</v>
      </c>
      <c r="D5967">
        <v>23</v>
      </c>
      <c r="E5967" s="1" t="s">
        <v>179</v>
      </c>
      <c r="F5967" s="2" t="s">
        <v>89</v>
      </c>
      <c r="G5967" s="3" t="s">
        <v>203</v>
      </c>
      <c r="H5967" s="3" t="s">
        <v>71</v>
      </c>
      <c r="I5967" s="1" t="s">
        <v>16</v>
      </c>
      <c r="J5967" t="s">
        <v>15</v>
      </c>
      <c r="K5967" s="8">
        <v>75259</v>
      </c>
      <c r="L5967">
        <v>75259</v>
      </c>
      <c r="M5967" s="6">
        <v>752.59</v>
      </c>
      <c r="N5967" t="str">
        <f t="shared" ref="N5967:N6030" si="94">LEFT(H5967,2)</f>
        <v>05</v>
      </c>
    </row>
    <row r="5968" spans="1:14" ht="15" customHeight="1" x14ac:dyDescent="0.25">
      <c r="A5968" t="s">
        <v>14</v>
      </c>
      <c r="B5968">
        <v>0</v>
      </c>
      <c r="C5968">
        <v>1022</v>
      </c>
      <c r="D5968">
        <v>23</v>
      </c>
      <c r="E5968" s="1" t="s">
        <v>179</v>
      </c>
      <c r="F5968" s="2" t="s">
        <v>89</v>
      </c>
      <c r="G5968" s="3" t="s">
        <v>203</v>
      </c>
      <c r="H5968" s="3" t="s">
        <v>114</v>
      </c>
      <c r="I5968" s="1" t="s">
        <v>16</v>
      </c>
      <c r="J5968" t="s">
        <v>15</v>
      </c>
      <c r="K5968" s="8">
        <v>184223</v>
      </c>
      <c r="L5968">
        <v>184223</v>
      </c>
      <c r="M5968" s="6">
        <v>1842.23</v>
      </c>
      <c r="N5968" t="str">
        <f t="shared" si="94"/>
        <v>05</v>
      </c>
    </row>
    <row r="5969" spans="1:14" ht="15" customHeight="1" x14ac:dyDescent="0.25">
      <c r="A5969" t="s">
        <v>14</v>
      </c>
      <c r="B5969">
        <v>0</v>
      </c>
      <c r="C5969">
        <v>1022</v>
      </c>
      <c r="D5969">
        <v>23</v>
      </c>
      <c r="E5969" s="1" t="s">
        <v>179</v>
      </c>
      <c r="F5969" s="2" t="s">
        <v>89</v>
      </c>
      <c r="G5969" s="3" t="s">
        <v>203</v>
      </c>
      <c r="H5969" s="3" t="s">
        <v>122</v>
      </c>
      <c r="I5969" s="1" t="s">
        <v>16</v>
      </c>
      <c r="J5969" t="s">
        <v>15</v>
      </c>
      <c r="K5969" s="8">
        <v>164377</v>
      </c>
      <c r="L5969">
        <v>164377</v>
      </c>
      <c r="M5969" s="6">
        <v>1643.77</v>
      </c>
      <c r="N5969" t="str">
        <f t="shared" si="94"/>
        <v>08</v>
      </c>
    </row>
    <row r="5970" spans="1:14" ht="15" customHeight="1" x14ac:dyDescent="0.25">
      <c r="A5970" t="s">
        <v>14</v>
      </c>
      <c r="B5970">
        <v>0</v>
      </c>
      <c r="C5970">
        <v>1022</v>
      </c>
      <c r="D5970">
        <v>23</v>
      </c>
      <c r="E5970" s="1" t="s">
        <v>179</v>
      </c>
      <c r="F5970" s="2" t="s">
        <v>89</v>
      </c>
      <c r="G5970" s="3" t="s">
        <v>203</v>
      </c>
      <c r="H5970" s="3" t="s">
        <v>396</v>
      </c>
      <c r="I5970" s="1" t="s">
        <v>16</v>
      </c>
      <c r="J5970" t="s">
        <v>15</v>
      </c>
      <c r="K5970" s="8">
        <v>497500</v>
      </c>
      <c r="L5970">
        <v>-497500</v>
      </c>
      <c r="M5970" s="6">
        <v>-4975</v>
      </c>
      <c r="N5970" t="str">
        <f t="shared" si="94"/>
        <v>17</v>
      </c>
    </row>
    <row r="5971" spans="1:14" ht="15" customHeight="1" x14ac:dyDescent="0.25">
      <c r="A5971" t="s">
        <v>14</v>
      </c>
      <c r="B5971">
        <v>0</v>
      </c>
      <c r="C5971">
        <v>1022</v>
      </c>
      <c r="D5971">
        <v>23</v>
      </c>
      <c r="E5971" s="1" t="s">
        <v>179</v>
      </c>
      <c r="F5971" s="2" t="s">
        <v>89</v>
      </c>
      <c r="G5971" s="3" t="s">
        <v>203</v>
      </c>
      <c r="H5971" s="3" t="s">
        <v>389</v>
      </c>
      <c r="I5971" s="1" t="s">
        <v>16</v>
      </c>
      <c r="J5971" t="s">
        <v>15</v>
      </c>
      <c r="K5971" s="8">
        <v>25000</v>
      </c>
      <c r="L5971">
        <v>-25000</v>
      </c>
      <c r="M5971" s="6">
        <v>-250</v>
      </c>
      <c r="N5971" t="str">
        <f t="shared" si="94"/>
        <v>17</v>
      </c>
    </row>
    <row r="5972" spans="1:14" ht="15" customHeight="1" x14ac:dyDescent="0.25">
      <c r="A5972" t="s">
        <v>14</v>
      </c>
      <c r="B5972">
        <v>0</v>
      </c>
      <c r="C5972">
        <v>1022</v>
      </c>
      <c r="D5972">
        <v>23</v>
      </c>
      <c r="E5972" s="1" t="s">
        <v>179</v>
      </c>
      <c r="F5972" s="2" t="s">
        <v>89</v>
      </c>
      <c r="G5972" s="3" t="s">
        <v>203</v>
      </c>
      <c r="H5972" s="3" t="s">
        <v>334</v>
      </c>
      <c r="I5972" s="1" t="s">
        <v>16</v>
      </c>
      <c r="J5972" t="s">
        <v>15</v>
      </c>
      <c r="K5972" s="8">
        <v>23019</v>
      </c>
      <c r="L5972">
        <v>-23019</v>
      </c>
      <c r="M5972" s="6">
        <v>-230.19</v>
      </c>
      <c r="N5972" t="str">
        <f t="shared" si="94"/>
        <v>52</v>
      </c>
    </row>
    <row r="5973" spans="1:14" ht="15" customHeight="1" x14ac:dyDescent="0.25">
      <c r="A5973" t="s">
        <v>14</v>
      </c>
      <c r="B5973">
        <v>0</v>
      </c>
      <c r="C5973">
        <v>1022</v>
      </c>
      <c r="D5973">
        <v>23</v>
      </c>
      <c r="E5973" s="1" t="s">
        <v>179</v>
      </c>
      <c r="F5973" s="2" t="s">
        <v>89</v>
      </c>
      <c r="G5973" s="3" t="s">
        <v>220</v>
      </c>
      <c r="H5973" s="3" t="s">
        <v>396</v>
      </c>
      <c r="I5973" s="1" t="s">
        <v>16</v>
      </c>
      <c r="J5973" t="s">
        <v>15</v>
      </c>
      <c r="K5973" s="8">
        <v>40500</v>
      </c>
      <c r="L5973">
        <v>-40500</v>
      </c>
      <c r="M5973" s="6">
        <v>-405</v>
      </c>
      <c r="N5973" t="str">
        <f t="shared" si="94"/>
        <v>17</v>
      </c>
    </row>
    <row r="5974" spans="1:14" ht="15" customHeight="1" x14ac:dyDescent="0.25">
      <c r="A5974" t="s">
        <v>14</v>
      </c>
      <c r="B5974">
        <v>0</v>
      </c>
      <c r="C5974">
        <v>1022</v>
      </c>
      <c r="D5974">
        <v>23</v>
      </c>
      <c r="E5974" s="1" t="s">
        <v>179</v>
      </c>
      <c r="F5974" s="2" t="s">
        <v>89</v>
      </c>
      <c r="G5974" s="3" t="s">
        <v>220</v>
      </c>
      <c r="H5974" s="3" t="s">
        <v>334</v>
      </c>
      <c r="I5974" s="1" t="s">
        <v>16</v>
      </c>
      <c r="J5974" t="s">
        <v>15</v>
      </c>
      <c r="K5974" s="8">
        <v>15346</v>
      </c>
      <c r="L5974">
        <v>-15346</v>
      </c>
      <c r="M5974" s="6">
        <v>-153.46</v>
      </c>
      <c r="N5974" t="str">
        <f t="shared" si="94"/>
        <v>52</v>
      </c>
    </row>
    <row r="5975" spans="1:14" ht="15" customHeight="1" x14ac:dyDescent="0.25">
      <c r="A5975" t="s">
        <v>14</v>
      </c>
      <c r="B5975">
        <v>0</v>
      </c>
      <c r="C5975">
        <v>1022</v>
      </c>
      <c r="D5975">
        <v>23</v>
      </c>
      <c r="E5975" s="1" t="s">
        <v>179</v>
      </c>
      <c r="F5975" s="2" t="s">
        <v>89</v>
      </c>
      <c r="G5975" s="3" t="s">
        <v>204</v>
      </c>
      <c r="H5975" s="3" t="s">
        <v>73</v>
      </c>
      <c r="I5975" s="1" t="s">
        <v>16</v>
      </c>
      <c r="J5975" t="s">
        <v>15</v>
      </c>
      <c r="K5975" s="8">
        <v>186844</v>
      </c>
      <c r="L5975">
        <v>186844</v>
      </c>
      <c r="M5975" s="6">
        <v>1868.44</v>
      </c>
      <c r="N5975" t="str">
        <f t="shared" si="94"/>
        <v>06</v>
      </c>
    </row>
    <row r="5976" spans="1:14" ht="15" customHeight="1" x14ac:dyDescent="0.25">
      <c r="A5976" t="s">
        <v>14</v>
      </c>
      <c r="B5976">
        <v>0</v>
      </c>
      <c r="C5976">
        <v>1022</v>
      </c>
      <c r="D5976">
        <v>23</v>
      </c>
      <c r="E5976" s="1" t="s">
        <v>179</v>
      </c>
      <c r="F5976" s="2" t="s">
        <v>89</v>
      </c>
      <c r="G5976" s="3" t="s">
        <v>221</v>
      </c>
      <c r="H5976" s="3" t="s">
        <v>66</v>
      </c>
      <c r="I5976" s="1" t="s">
        <v>55</v>
      </c>
      <c r="J5976" t="s">
        <v>15</v>
      </c>
      <c r="K5976" s="8">
        <v>134320</v>
      </c>
      <c r="L5976">
        <v>134320</v>
      </c>
      <c r="M5976" s="6">
        <v>1343.2</v>
      </c>
      <c r="N5976" t="str">
        <f t="shared" si="94"/>
        <v>01</v>
      </c>
    </row>
    <row r="5977" spans="1:14" ht="15" customHeight="1" x14ac:dyDescent="0.25">
      <c r="A5977" t="s">
        <v>14</v>
      </c>
      <c r="B5977">
        <v>0</v>
      </c>
      <c r="C5977">
        <v>1022</v>
      </c>
      <c r="D5977">
        <v>23</v>
      </c>
      <c r="E5977" s="1" t="s">
        <v>179</v>
      </c>
      <c r="F5977" s="2" t="s">
        <v>89</v>
      </c>
      <c r="G5977" s="3" t="s">
        <v>221</v>
      </c>
      <c r="H5977" s="3" t="s">
        <v>69</v>
      </c>
      <c r="I5977" s="1" t="s">
        <v>55</v>
      </c>
      <c r="J5977" t="s">
        <v>15</v>
      </c>
      <c r="K5977" s="8">
        <v>1949</v>
      </c>
      <c r="L5977">
        <v>1949</v>
      </c>
      <c r="M5977" s="6">
        <v>19.490000000000002</v>
      </c>
      <c r="N5977" t="str">
        <f t="shared" si="94"/>
        <v>02</v>
      </c>
    </row>
    <row r="5978" spans="1:14" ht="15" customHeight="1" x14ac:dyDescent="0.25">
      <c r="A5978" t="s">
        <v>14</v>
      </c>
      <c r="B5978">
        <v>0</v>
      </c>
      <c r="C5978">
        <v>1022</v>
      </c>
      <c r="D5978">
        <v>23</v>
      </c>
      <c r="E5978" s="1" t="s">
        <v>179</v>
      </c>
      <c r="F5978" s="2" t="s">
        <v>89</v>
      </c>
      <c r="G5978" s="3" t="s">
        <v>221</v>
      </c>
      <c r="H5978" s="3" t="s">
        <v>70</v>
      </c>
      <c r="I5978" s="1" t="s">
        <v>55</v>
      </c>
      <c r="J5978" t="s">
        <v>15</v>
      </c>
      <c r="K5978" s="8">
        <v>28074</v>
      </c>
      <c r="L5978">
        <v>28074</v>
      </c>
      <c r="M5978" s="6">
        <v>280.74</v>
      </c>
      <c r="N5978" t="str">
        <f t="shared" si="94"/>
        <v>02</v>
      </c>
    </row>
    <row r="5979" spans="1:14" ht="15" customHeight="1" x14ac:dyDescent="0.25">
      <c r="A5979" t="s">
        <v>14</v>
      </c>
      <c r="B5979">
        <v>0</v>
      </c>
      <c r="C5979">
        <v>1022</v>
      </c>
      <c r="D5979">
        <v>23</v>
      </c>
      <c r="E5979" s="1" t="s">
        <v>179</v>
      </c>
      <c r="F5979" s="2" t="s">
        <v>89</v>
      </c>
      <c r="G5979" s="3" t="s">
        <v>440</v>
      </c>
      <c r="H5979" s="3" t="s">
        <v>71</v>
      </c>
      <c r="I5979" s="1" t="s">
        <v>16</v>
      </c>
      <c r="J5979" t="s">
        <v>15</v>
      </c>
      <c r="K5979" s="8">
        <v>90720</v>
      </c>
      <c r="L5979">
        <v>90720</v>
      </c>
      <c r="M5979" s="6">
        <v>907.2</v>
      </c>
      <c r="N5979" t="str">
        <f t="shared" si="94"/>
        <v>05</v>
      </c>
    </row>
    <row r="5980" spans="1:14" ht="15" customHeight="1" x14ac:dyDescent="0.25">
      <c r="A5980" t="s">
        <v>14</v>
      </c>
      <c r="B5980">
        <v>0</v>
      </c>
      <c r="C5980">
        <v>1022</v>
      </c>
      <c r="D5980">
        <v>23</v>
      </c>
      <c r="E5980" s="1" t="s">
        <v>179</v>
      </c>
      <c r="F5980" s="2" t="s">
        <v>89</v>
      </c>
      <c r="G5980" s="3" t="s">
        <v>440</v>
      </c>
      <c r="H5980" s="3" t="s">
        <v>73</v>
      </c>
      <c r="I5980" s="1" t="s">
        <v>16</v>
      </c>
      <c r="J5980" t="s">
        <v>15</v>
      </c>
      <c r="K5980" s="8">
        <v>113431</v>
      </c>
      <c r="L5980">
        <v>113431</v>
      </c>
      <c r="M5980" s="6">
        <v>1134.31</v>
      </c>
      <c r="N5980" t="str">
        <f t="shared" si="94"/>
        <v>06</v>
      </c>
    </row>
    <row r="5981" spans="1:14" ht="15" customHeight="1" x14ac:dyDescent="0.25">
      <c r="A5981" t="s">
        <v>14</v>
      </c>
      <c r="B5981">
        <v>0</v>
      </c>
      <c r="C5981">
        <v>1022</v>
      </c>
      <c r="D5981">
        <v>23</v>
      </c>
      <c r="E5981" s="1" t="s">
        <v>179</v>
      </c>
      <c r="F5981" s="2" t="s">
        <v>89</v>
      </c>
      <c r="G5981" s="3" t="s">
        <v>440</v>
      </c>
      <c r="H5981" s="3" t="s">
        <v>396</v>
      </c>
      <c r="I5981" s="1" t="s">
        <v>16</v>
      </c>
      <c r="J5981" t="s">
        <v>15</v>
      </c>
      <c r="K5981" s="8">
        <v>62000</v>
      </c>
      <c r="L5981">
        <v>-62000</v>
      </c>
      <c r="M5981" s="6">
        <v>-620</v>
      </c>
      <c r="N5981" t="str">
        <f t="shared" si="94"/>
        <v>17</v>
      </c>
    </row>
    <row r="5982" spans="1:14" ht="15" customHeight="1" x14ac:dyDescent="0.25">
      <c r="A5982" t="s">
        <v>14</v>
      </c>
      <c r="B5982">
        <v>0</v>
      </c>
      <c r="C5982">
        <v>1022</v>
      </c>
      <c r="D5982">
        <v>23</v>
      </c>
      <c r="E5982" s="1" t="s">
        <v>179</v>
      </c>
      <c r="F5982" s="2" t="s">
        <v>89</v>
      </c>
      <c r="G5982" s="3" t="s">
        <v>440</v>
      </c>
      <c r="H5982" s="3" t="s">
        <v>389</v>
      </c>
      <c r="I5982" s="1" t="s">
        <v>16</v>
      </c>
      <c r="J5982" t="s">
        <v>15</v>
      </c>
      <c r="K5982" s="8">
        <v>720348</v>
      </c>
      <c r="L5982">
        <v>-720348</v>
      </c>
      <c r="M5982" s="6">
        <v>-7203.4800000000005</v>
      </c>
      <c r="N5982" t="str">
        <f t="shared" si="94"/>
        <v>17</v>
      </c>
    </row>
    <row r="5983" spans="1:14" ht="15" customHeight="1" x14ac:dyDescent="0.25">
      <c r="A5983" t="s">
        <v>14</v>
      </c>
      <c r="B5983">
        <v>0</v>
      </c>
      <c r="C5983">
        <v>1022</v>
      </c>
      <c r="D5983">
        <v>23</v>
      </c>
      <c r="E5983" s="1" t="s">
        <v>179</v>
      </c>
      <c r="F5983" s="2" t="s">
        <v>89</v>
      </c>
      <c r="G5983" s="3" t="s">
        <v>440</v>
      </c>
      <c r="H5983" s="3" t="s">
        <v>334</v>
      </c>
      <c r="I5983" s="1" t="s">
        <v>16</v>
      </c>
      <c r="J5983" t="s">
        <v>15</v>
      </c>
      <c r="K5983" s="8">
        <v>5684</v>
      </c>
      <c r="L5983">
        <v>-5684</v>
      </c>
      <c r="M5983" s="6">
        <v>-56.84</v>
      </c>
      <c r="N5983" t="str">
        <f t="shared" si="94"/>
        <v>52</v>
      </c>
    </row>
    <row r="5984" spans="1:14" ht="15" customHeight="1" x14ac:dyDescent="0.25">
      <c r="A5984" t="s">
        <v>14</v>
      </c>
      <c r="B5984">
        <v>0</v>
      </c>
      <c r="C5984">
        <v>1022</v>
      </c>
      <c r="D5984">
        <v>23</v>
      </c>
      <c r="E5984" s="1" t="s">
        <v>179</v>
      </c>
      <c r="F5984" s="2" t="s">
        <v>89</v>
      </c>
      <c r="G5984" s="3" t="s">
        <v>401</v>
      </c>
      <c r="H5984" s="3" t="s">
        <v>73</v>
      </c>
      <c r="I5984" s="1" t="s">
        <v>16</v>
      </c>
      <c r="J5984" t="s">
        <v>15</v>
      </c>
      <c r="K5984" s="8">
        <v>816359</v>
      </c>
      <c r="L5984">
        <v>816359</v>
      </c>
      <c r="M5984" s="6">
        <v>8163.59</v>
      </c>
      <c r="N5984" t="str">
        <f t="shared" si="94"/>
        <v>06</v>
      </c>
    </row>
    <row r="5985" spans="1:14" ht="15" customHeight="1" x14ac:dyDescent="0.25">
      <c r="A5985" t="s">
        <v>14</v>
      </c>
      <c r="B5985">
        <v>0</v>
      </c>
      <c r="C5985">
        <v>1022</v>
      </c>
      <c r="D5985">
        <v>23</v>
      </c>
      <c r="E5985" s="1" t="s">
        <v>179</v>
      </c>
      <c r="F5985" s="2" t="s">
        <v>89</v>
      </c>
      <c r="G5985" s="3" t="s">
        <v>401</v>
      </c>
      <c r="H5985" s="3" t="s">
        <v>396</v>
      </c>
      <c r="I5985" s="1" t="s">
        <v>16</v>
      </c>
      <c r="J5985" t="s">
        <v>15</v>
      </c>
      <c r="K5985" s="8">
        <v>364663</v>
      </c>
      <c r="L5985">
        <v>-364663</v>
      </c>
      <c r="M5985" s="6">
        <v>-3646.63</v>
      </c>
      <c r="N5985" t="str">
        <f t="shared" si="94"/>
        <v>17</v>
      </c>
    </row>
    <row r="5986" spans="1:14" ht="15" customHeight="1" x14ac:dyDescent="0.25">
      <c r="A5986" t="s">
        <v>14</v>
      </c>
      <c r="B5986">
        <v>0</v>
      </c>
      <c r="C5986">
        <v>1022</v>
      </c>
      <c r="D5986">
        <v>23</v>
      </c>
      <c r="E5986" s="1" t="s">
        <v>179</v>
      </c>
      <c r="F5986" s="2" t="s">
        <v>89</v>
      </c>
      <c r="G5986" s="3" t="s">
        <v>401</v>
      </c>
      <c r="H5986" s="3" t="s">
        <v>393</v>
      </c>
      <c r="I5986" s="1" t="s">
        <v>16</v>
      </c>
      <c r="J5986" t="s">
        <v>15</v>
      </c>
      <c r="K5986" s="8">
        <v>12000</v>
      </c>
      <c r="L5986">
        <v>-12000</v>
      </c>
      <c r="M5986" s="6">
        <v>-120</v>
      </c>
      <c r="N5986" t="str">
        <f t="shared" si="94"/>
        <v>17</v>
      </c>
    </row>
    <row r="5987" spans="1:14" ht="15" customHeight="1" x14ac:dyDescent="0.25">
      <c r="A5987" t="s">
        <v>14</v>
      </c>
      <c r="B5987">
        <v>0</v>
      </c>
      <c r="C5987">
        <v>1022</v>
      </c>
      <c r="D5987">
        <v>23</v>
      </c>
      <c r="E5987" s="1" t="s">
        <v>179</v>
      </c>
      <c r="F5987" s="2" t="s">
        <v>89</v>
      </c>
      <c r="G5987" s="3" t="s">
        <v>401</v>
      </c>
      <c r="H5987" s="3" t="s">
        <v>334</v>
      </c>
      <c r="I5987" s="1" t="s">
        <v>16</v>
      </c>
      <c r="J5987" t="s">
        <v>15</v>
      </c>
      <c r="K5987" s="8">
        <v>208858</v>
      </c>
      <c r="L5987">
        <v>-208858</v>
      </c>
      <c r="M5987" s="6">
        <v>-2088.58</v>
      </c>
      <c r="N5987" t="str">
        <f t="shared" si="94"/>
        <v>52</v>
      </c>
    </row>
    <row r="5988" spans="1:14" ht="15" customHeight="1" x14ac:dyDescent="0.25">
      <c r="A5988" t="s">
        <v>14</v>
      </c>
      <c r="B5988">
        <v>0</v>
      </c>
      <c r="C5988">
        <v>1022</v>
      </c>
      <c r="D5988">
        <v>23</v>
      </c>
      <c r="E5988" s="1" t="s">
        <v>179</v>
      </c>
      <c r="F5988" s="2" t="s">
        <v>89</v>
      </c>
      <c r="G5988" s="3" t="s">
        <v>450</v>
      </c>
      <c r="H5988" s="3" t="s">
        <v>74</v>
      </c>
      <c r="I5988" s="1" t="s">
        <v>16</v>
      </c>
      <c r="J5988" t="s">
        <v>15</v>
      </c>
      <c r="K5988" s="8">
        <v>90090</v>
      </c>
      <c r="L5988">
        <v>90090</v>
      </c>
      <c r="M5988" s="6">
        <v>900.9</v>
      </c>
      <c r="N5988" t="str">
        <f t="shared" si="94"/>
        <v>06</v>
      </c>
    </row>
    <row r="5989" spans="1:14" ht="15" customHeight="1" x14ac:dyDescent="0.25">
      <c r="A5989" t="s">
        <v>14</v>
      </c>
      <c r="B5989">
        <v>0</v>
      </c>
      <c r="C5989">
        <v>1022</v>
      </c>
      <c r="D5989">
        <v>23</v>
      </c>
      <c r="E5989" s="1" t="s">
        <v>179</v>
      </c>
      <c r="F5989" s="2" t="s">
        <v>89</v>
      </c>
      <c r="G5989" s="3" t="s">
        <v>450</v>
      </c>
      <c r="H5989" s="3" t="s">
        <v>398</v>
      </c>
      <c r="I5989" s="1" t="s">
        <v>16</v>
      </c>
      <c r="J5989" t="s">
        <v>15</v>
      </c>
      <c r="K5989" s="8">
        <v>12750</v>
      </c>
      <c r="L5989">
        <v>-12750</v>
      </c>
      <c r="M5989" s="6">
        <v>-127.5</v>
      </c>
      <c r="N5989" t="str">
        <f t="shared" si="94"/>
        <v>17</v>
      </c>
    </row>
    <row r="5990" spans="1:14" ht="15" customHeight="1" x14ac:dyDescent="0.25">
      <c r="A5990" t="s">
        <v>14</v>
      </c>
      <c r="B5990">
        <v>0</v>
      </c>
      <c r="C5990">
        <v>1022</v>
      </c>
      <c r="D5990">
        <v>23</v>
      </c>
      <c r="E5990" s="1" t="s">
        <v>179</v>
      </c>
      <c r="F5990" s="2" t="s">
        <v>89</v>
      </c>
      <c r="G5990" s="3" t="s">
        <v>422</v>
      </c>
      <c r="H5990" s="3" t="s">
        <v>71</v>
      </c>
      <c r="I5990" s="1" t="s">
        <v>16</v>
      </c>
      <c r="J5990" t="s">
        <v>15</v>
      </c>
      <c r="K5990" s="8">
        <v>177418</v>
      </c>
      <c r="L5990">
        <v>177418</v>
      </c>
      <c r="M5990" s="6">
        <v>1774.18</v>
      </c>
      <c r="N5990" t="str">
        <f t="shared" si="94"/>
        <v>05</v>
      </c>
    </row>
    <row r="5991" spans="1:14" ht="15" customHeight="1" x14ac:dyDescent="0.25">
      <c r="A5991" t="s">
        <v>14</v>
      </c>
      <c r="B5991">
        <v>0</v>
      </c>
      <c r="C5991">
        <v>1022</v>
      </c>
      <c r="D5991">
        <v>23</v>
      </c>
      <c r="E5991" s="1" t="s">
        <v>179</v>
      </c>
      <c r="F5991" s="2" t="s">
        <v>89</v>
      </c>
      <c r="G5991" s="3" t="s">
        <v>422</v>
      </c>
      <c r="H5991" s="3" t="s">
        <v>73</v>
      </c>
      <c r="I5991" s="1" t="s">
        <v>16</v>
      </c>
      <c r="J5991" t="s">
        <v>15</v>
      </c>
      <c r="K5991" s="8">
        <v>84177</v>
      </c>
      <c r="L5991">
        <v>84177</v>
      </c>
      <c r="M5991" s="6">
        <v>841.77</v>
      </c>
      <c r="N5991" t="str">
        <f t="shared" si="94"/>
        <v>06</v>
      </c>
    </row>
    <row r="5992" spans="1:14" ht="15" customHeight="1" x14ac:dyDescent="0.25">
      <c r="A5992" t="s">
        <v>14</v>
      </c>
      <c r="B5992">
        <v>0</v>
      </c>
      <c r="C5992">
        <v>1022</v>
      </c>
      <c r="D5992">
        <v>23</v>
      </c>
      <c r="E5992" s="1" t="s">
        <v>179</v>
      </c>
      <c r="F5992" s="2" t="s">
        <v>89</v>
      </c>
      <c r="G5992" s="3" t="s">
        <v>422</v>
      </c>
      <c r="H5992" s="3" t="s">
        <v>122</v>
      </c>
      <c r="I5992" s="1" t="s">
        <v>16</v>
      </c>
      <c r="J5992" t="s">
        <v>15</v>
      </c>
      <c r="K5992" s="8">
        <v>24848</v>
      </c>
      <c r="L5992">
        <v>24848</v>
      </c>
      <c r="M5992" s="6">
        <v>248.48000000000002</v>
      </c>
      <c r="N5992" t="str">
        <f t="shared" si="94"/>
        <v>08</v>
      </c>
    </row>
    <row r="5993" spans="1:14" ht="15" customHeight="1" x14ac:dyDescent="0.25">
      <c r="A5993" t="s">
        <v>14</v>
      </c>
      <c r="B5993">
        <v>0</v>
      </c>
      <c r="C5993">
        <v>1022</v>
      </c>
      <c r="D5993">
        <v>23</v>
      </c>
      <c r="E5993" s="1" t="s">
        <v>179</v>
      </c>
      <c r="F5993" s="2" t="s">
        <v>89</v>
      </c>
      <c r="G5993" s="3" t="s">
        <v>422</v>
      </c>
      <c r="H5993" s="3" t="s">
        <v>396</v>
      </c>
      <c r="I5993" s="1" t="s">
        <v>16</v>
      </c>
      <c r="J5993" t="s">
        <v>15</v>
      </c>
      <c r="K5993" s="8">
        <v>436507</v>
      </c>
      <c r="L5993">
        <v>-436507</v>
      </c>
      <c r="M5993" s="6">
        <v>-4365.07</v>
      </c>
      <c r="N5993" t="str">
        <f t="shared" si="94"/>
        <v>17</v>
      </c>
    </row>
    <row r="5994" spans="1:14" ht="15" customHeight="1" x14ac:dyDescent="0.25">
      <c r="A5994" t="s">
        <v>14</v>
      </c>
      <c r="B5994">
        <v>0</v>
      </c>
      <c r="C5994">
        <v>1022</v>
      </c>
      <c r="D5994">
        <v>23</v>
      </c>
      <c r="E5994" s="1" t="s">
        <v>179</v>
      </c>
      <c r="F5994" s="2" t="s">
        <v>89</v>
      </c>
      <c r="G5994" s="3" t="s">
        <v>422</v>
      </c>
      <c r="H5994" s="3" t="s">
        <v>334</v>
      </c>
      <c r="I5994" s="1" t="s">
        <v>16</v>
      </c>
      <c r="J5994" t="s">
        <v>15</v>
      </c>
      <c r="K5994" s="8">
        <v>138327</v>
      </c>
      <c r="L5994">
        <v>-138327</v>
      </c>
      <c r="M5994" s="6">
        <v>-1383.27</v>
      </c>
      <c r="N5994" t="str">
        <f t="shared" si="94"/>
        <v>52</v>
      </c>
    </row>
    <row r="5995" spans="1:14" ht="15" customHeight="1" x14ac:dyDescent="0.25">
      <c r="A5995" t="s">
        <v>14</v>
      </c>
      <c r="B5995">
        <v>0</v>
      </c>
      <c r="C5995">
        <v>1022</v>
      </c>
      <c r="D5995">
        <v>23</v>
      </c>
      <c r="E5995" s="1" t="s">
        <v>179</v>
      </c>
      <c r="F5995" s="2" t="s">
        <v>89</v>
      </c>
      <c r="G5995" s="3" t="s">
        <v>444</v>
      </c>
      <c r="H5995" s="3" t="s">
        <v>73</v>
      </c>
      <c r="I5995" s="1" t="s">
        <v>16</v>
      </c>
      <c r="J5995" t="s">
        <v>15</v>
      </c>
      <c r="K5995" s="8">
        <v>13655</v>
      </c>
      <c r="L5995">
        <v>13655</v>
      </c>
      <c r="M5995" s="6">
        <v>136.55000000000001</v>
      </c>
      <c r="N5995" t="str">
        <f t="shared" si="94"/>
        <v>06</v>
      </c>
    </row>
    <row r="5996" spans="1:14" ht="15" customHeight="1" x14ac:dyDescent="0.25">
      <c r="A5996" t="s">
        <v>14</v>
      </c>
      <c r="B5996">
        <v>0</v>
      </c>
      <c r="C5996">
        <v>1022</v>
      </c>
      <c r="D5996">
        <v>23</v>
      </c>
      <c r="E5996" s="1" t="s">
        <v>179</v>
      </c>
      <c r="F5996" s="2" t="s">
        <v>89</v>
      </c>
      <c r="G5996" s="3" t="s">
        <v>444</v>
      </c>
      <c r="H5996" s="3" t="s">
        <v>74</v>
      </c>
      <c r="I5996" s="1" t="s">
        <v>16</v>
      </c>
      <c r="J5996" t="s">
        <v>15</v>
      </c>
      <c r="K5996" s="8">
        <v>231833</v>
      </c>
      <c r="L5996">
        <v>231833</v>
      </c>
      <c r="M5996" s="6">
        <v>2318.33</v>
      </c>
      <c r="N5996" t="str">
        <f t="shared" si="94"/>
        <v>06</v>
      </c>
    </row>
    <row r="5997" spans="1:14" ht="15" customHeight="1" x14ac:dyDescent="0.25">
      <c r="A5997" t="s">
        <v>14</v>
      </c>
      <c r="B5997">
        <v>0</v>
      </c>
      <c r="C5997">
        <v>1022</v>
      </c>
      <c r="D5997">
        <v>23</v>
      </c>
      <c r="E5997" s="1" t="s">
        <v>179</v>
      </c>
      <c r="F5997" s="2" t="s">
        <v>89</v>
      </c>
      <c r="G5997" s="3" t="s">
        <v>444</v>
      </c>
      <c r="H5997" s="3" t="s">
        <v>396</v>
      </c>
      <c r="I5997" s="1" t="s">
        <v>16</v>
      </c>
      <c r="J5997" t="s">
        <v>15</v>
      </c>
      <c r="K5997" s="8">
        <v>36881</v>
      </c>
      <c r="L5997">
        <v>-36881</v>
      </c>
      <c r="M5997" s="6">
        <v>-368.81</v>
      </c>
      <c r="N5997" t="str">
        <f t="shared" si="94"/>
        <v>17</v>
      </c>
    </row>
    <row r="5998" spans="1:14" ht="15" customHeight="1" x14ac:dyDescent="0.25">
      <c r="A5998" t="s">
        <v>14</v>
      </c>
      <c r="B5998">
        <v>0</v>
      </c>
      <c r="C5998">
        <v>1022</v>
      </c>
      <c r="D5998">
        <v>23</v>
      </c>
      <c r="E5998" s="1" t="s">
        <v>179</v>
      </c>
      <c r="F5998" s="2" t="s">
        <v>89</v>
      </c>
      <c r="G5998" s="3" t="s">
        <v>444</v>
      </c>
      <c r="H5998" s="3" t="s">
        <v>398</v>
      </c>
      <c r="I5998" s="1" t="s">
        <v>16</v>
      </c>
      <c r="J5998" t="s">
        <v>15</v>
      </c>
      <c r="K5998" s="8">
        <v>64805</v>
      </c>
      <c r="L5998">
        <v>-64805</v>
      </c>
      <c r="M5998" s="6">
        <v>-648.05000000000007</v>
      </c>
      <c r="N5998" t="str">
        <f t="shared" si="94"/>
        <v>17</v>
      </c>
    </row>
    <row r="5999" spans="1:14" ht="15" customHeight="1" x14ac:dyDescent="0.25">
      <c r="A5999" t="s">
        <v>14</v>
      </c>
      <c r="B5999">
        <v>0</v>
      </c>
      <c r="C5999">
        <v>1022</v>
      </c>
      <c r="D5999">
        <v>23</v>
      </c>
      <c r="E5999" s="1" t="s">
        <v>179</v>
      </c>
      <c r="F5999" s="2" t="s">
        <v>89</v>
      </c>
      <c r="G5999" s="3" t="s">
        <v>418</v>
      </c>
      <c r="H5999" s="3" t="s">
        <v>71</v>
      </c>
      <c r="I5999" s="1" t="s">
        <v>16</v>
      </c>
      <c r="J5999" t="s">
        <v>15</v>
      </c>
      <c r="K5999" s="8">
        <v>32000</v>
      </c>
      <c r="L5999">
        <v>32000</v>
      </c>
      <c r="M5999" s="6">
        <v>320</v>
      </c>
      <c r="N5999" t="str">
        <f t="shared" si="94"/>
        <v>05</v>
      </c>
    </row>
    <row r="6000" spans="1:14" ht="15" customHeight="1" x14ac:dyDescent="0.25">
      <c r="A6000" t="s">
        <v>14</v>
      </c>
      <c r="B6000">
        <v>0</v>
      </c>
      <c r="C6000">
        <v>1022</v>
      </c>
      <c r="D6000">
        <v>23</v>
      </c>
      <c r="E6000" s="1" t="s">
        <v>179</v>
      </c>
      <c r="F6000" s="2" t="s">
        <v>89</v>
      </c>
      <c r="G6000" s="3" t="s">
        <v>418</v>
      </c>
      <c r="H6000" s="3" t="s">
        <v>114</v>
      </c>
      <c r="I6000" s="1" t="s">
        <v>16</v>
      </c>
      <c r="J6000" t="s">
        <v>15</v>
      </c>
      <c r="K6000" s="8">
        <v>156408</v>
      </c>
      <c r="L6000">
        <v>156408</v>
      </c>
      <c r="M6000" s="6">
        <v>1564.08</v>
      </c>
      <c r="N6000" t="str">
        <f t="shared" si="94"/>
        <v>05</v>
      </c>
    </row>
    <row r="6001" spans="1:14" ht="15" customHeight="1" x14ac:dyDescent="0.25">
      <c r="A6001" t="s">
        <v>14</v>
      </c>
      <c r="B6001">
        <v>0</v>
      </c>
      <c r="C6001">
        <v>1022</v>
      </c>
      <c r="D6001">
        <v>23</v>
      </c>
      <c r="E6001" s="1" t="s">
        <v>179</v>
      </c>
      <c r="F6001" s="2" t="s">
        <v>89</v>
      </c>
      <c r="G6001" s="3" t="s">
        <v>418</v>
      </c>
      <c r="H6001" s="3" t="s">
        <v>73</v>
      </c>
      <c r="I6001" s="1" t="s">
        <v>16</v>
      </c>
      <c r="J6001" t="s">
        <v>15</v>
      </c>
      <c r="K6001" s="8">
        <v>443585</v>
      </c>
      <c r="L6001">
        <v>443585</v>
      </c>
      <c r="M6001" s="6">
        <v>4435.8500000000004</v>
      </c>
      <c r="N6001" t="str">
        <f t="shared" si="94"/>
        <v>06</v>
      </c>
    </row>
    <row r="6002" spans="1:14" ht="15" customHeight="1" x14ac:dyDescent="0.25">
      <c r="A6002" t="s">
        <v>14</v>
      </c>
      <c r="B6002">
        <v>0</v>
      </c>
      <c r="C6002">
        <v>1022</v>
      </c>
      <c r="D6002">
        <v>23</v>
      </c>
      <c r="E6002" s="1" t="s">
        <v>179</v>
      </c>
      <c r="F6002" s="2" t="s">
        <v>89</v>
      </c>
      <c r="G6002" s="3" t="s">
        <v>418</v>
      </c>
      <c r="H6002" s="3" t="s">
        <v>122</v>
      </c>
      <c r="I6002" s="1" t="s">
        <v>16</v>
      </c>
      <c r="J6002" t="s">
        <v>15</v>
      </c>
      <c r="K6002" s="8">
        <v>162043</v>
      </c>
      <c r="L6002">
        <v>162043</v>
      </c>
      <c r="M6002" s="6">
        <v>1620.43</v>
      </c>
      <c r="N6002" t="str">
        <f t="shared" si="94"/>
        <v>08</v>
      </c>
    </row>
    <row r="6003" spans="1:14" ht="15" customHeight="1" x14ac:dyDescent="0.25">
      <c r="A6003" t="s">
        <v>14</v>
      </c>
      <c r="B6003">
        <v>0</v>
      </c>
      <c r="C6003">
        <v>1022</v>
      </c>
      <c r="D6003">
        <v>23</v>
      </c>
      <c r="E6003" s="1" t="s">
        <v>179</v>
      </c>
      <c r="F6003" s="2" t="s">
        <v>89</v>
      </c>
      <c r="G6003" s="3" t="s">
        <v>418</v>
      </c>
      <c r="H6003" s="3" t="s">
        <v>396</v>
      </c>
      <c r="I6003" s="1" t="s">
        <v>16</v>
      </c>
      <c r="J6003" t="s">
        <v>15</v>
      </c>
      <c r="K6003" s="8">
        <v>355466</v>
      </c>
      <c r="L6003">
        <v>-355466</v>
      </c>
      <c r="M6003" s="6">
        <v>-3554.66</v>
      </c>
      <c r="N6003" t="str">
        <f t="shared" si="94"/>
        <v>17</v>
      </c>
    </row>
    <row r="6004" spans="1:14" ht="15" customHeight="1" x14ac:dyDescent="0.25">
      <c r="A6004" t="s">
        <v>14</v>
      </c>
      <c r="B6004">
        <v>0</v>
      </c>
      <c r="C6004">
        <v>1022</v>
      </c>
      <c r="D6004">
        <v>23</v>
      </c>
      <c r="E6004" s="1" t="s">
        <v>179</v>
      </c>
      <c r="F6004" s="2" t="s">
        <v>89</v>
      </c>
      <c r="G6004" s="3" t="s">
        <v>418</v>
      </c>
      <c r="H6004" s="3" t="s">
        <v>398</v>
      </c>
      <c r="I6004" s="1" t="s">
        <v>16</v>
      </c>
      <c r="J6004" t="s">
        <v>15</v>
      </c>
      <c r="K6004" s="8">
        <v>600</v>
      </c>
      <c r="L6004">
        <v>-600</v>
      </c>
      <c r="M6004" s="6">
        <v>-6</v>
      </c>
      <c r="N6004" t="str">
        <f t="shared" si="94"/>
        <v>17</v>
      </c>
    </row>
    <row r="6005" spans="1:14" ht="15" customHeight="1" x14ac:dyDescent="0.25">
      <c r="A6005" t="s">
        <v>14</v>
      </c>
      <c r="B6005">
        <v>0</v>
      </c>
      <c r="C6005">
        <v>1022</v>
      </c>
      <c r="D6005">
        <v>23</v>
      </c>
      <c r="E6005" s="1" t="s">
        <v>179</v>
      </c>
      <c r="F6005" s="2" t="s">
        <v>89</v>
      </c>
      <c r="G6005" s="3" t="s">
        <v>418</v>
      </c>
      <c r="H6005" s="3" t="s">
        <v>334</v>
      </c>
      <c r="I6005" s="1" t="s">
        <v>16</v>
      </c>
      <c r="J6005" t="s">
        <v>15</v>
      </c>
      <c r="K6005" s="8">
        <v>325660</v>
      </c>
      <c r="L6005">
        <v>-325660</v>
      </c>
      <c r="M6005" s="6">
        <v>-3256.6</v>
      </c>
      <c r="N6005" t="str">
        <f t="shared" si="94"/>
        <v>52</v>
      </c>
    </row>
    <row r="6006" spans="1:14" ht="15" customHeight="1" x14ac:dyDescent="0.25">
      <c r="A6006" t="s">
        <v>14</v>
      </c>
      <c r="B6006">
        <v>0</v>
      </c>
      <c r="C6006">
        <v>1022</v>
      </c>
      <c r="D6006">
        <v>23</v>
      </c>
      <c r="E6006" s="1" t="s">
        <v>179</v>
      </c>
      <c r="F6006" s="2" t="s">
        <v>89</v>
      </c>
      <c r="G6006" s="3" t="s">
        <v>451</v>
      </c>
      <c r="H6006" s="3" t="s">
        <v>73</v>
      </c>
      <c r="I6006" s="1" t="s">
        <v>16</v>
      </c>
      <c r="J6006" t="s">
        <v>15</v>
      </c>
      <c r="K6006" s="8">
        <v>189908</v>
      </c>
      <c r="L6006">
        <v>189908</v>
      </c>
      <c r="M6006" s="6">
        <v>1899.08</v>
      </c>
      <c r="N6006" t="str">
        <f t="shared" si="94"/>
        <v>06</v>
      </c>
    </row>
    <row r="6007" spans="1:14" ht="15" customHeight="1" x14ac:dyDescent="0.25">
      <c r="A6007" t="s">
        <v>14</v>
      </c>
      <c r="B6007">
        <v>0</v>
      </c>
      <c r="C6007">
        <v>1022</v>
      </c>
      <c r="D6007">
        <v>23</v>
      </c>
      <c r="E6007" s="1" t="s">
        <v>179</v>
      </c>
      <c r="F6007" s="2" t="s">
        <v>89</v>
      </c>
      <c r="G6007" s="3" t="s">
        <v>451</v>
      </c>
      <c r="H6007" s="3" t="s">
        <v>393</v>
      </c>
      <c r="I6007" s="1" t="s">
        <v>16</v>
      </c>
      <c r="J6007" t="s">
        <v>15</v>
      </c>
      <c r="K6007" s="8">
        <v>303479</v>
      </c>
      <c r="L6007">
        <v>-303479</v>
      </c>
      <c r="M6007" s="6">
        <v>-3034.79</v>
      </c>
      <c r="N6007" t="str">
        <f t="shared" si="94"/>
        <v>17</v>
      </c>
    </row>
    <row r="6008" spans="1:14" ht="15" customHeight="1" x14ac:dyDescent="0.25">
      <c r="A6008" t="s">
        <v>14</v>
      </c>
      <c r="B6008">
        <v>0</v>
      </c>
      <c r="C6008">
        <v>1022</v>
      </c>
      <c r="D6008">
        <v>23</v>
      </c>
      <c r="E6008" s="1" t="s">
        <v>179</v>
      </c>
      <c r="F6008" s="2" t="s">
        <v>89</v>
      </c>
      <c r="G6008" s="3" t="s">
        <v>452</v>
      </c>
      <c r="H6008" s="3" t="s">
        <v>66</v>
      </c>
      <c r="I6008" s="1" t="s">
        <v>55</v>
      </c>
      <c r="J6008" t="s">
        <v>15</v>
      </c>
      <c r="K6008" s="8">
        <v>23360</v>
      </c>
      <c r="L6008">
        <v>23360</v>
      </c>
      <c r="M6008" s="6">
        <v>233.6</v>
      </c>
      <c r="N6008" t="str">
        <f t="shared" si="94"/>
        <v>01</v>
      </c>
    </row>
    <row r="6009" spans="1:14" ht="15" customHeight="1" x14ac:dyDescent="0.25">
      <c r="A6009" t="s">
        <v>14</v>
      </c>
      <c r="B6009">
        <v>0</v>
      </c>
      <c r="C6009">
        <v>1022</v>
      </c>
      <c r="D6009">
        <v>23</v>
      </c>
      <c r="E6009" s="1" t="s">
        <v>179</v>
      </c>
      <c r="F6009" s="2" t="s">
        <v>89</v>
      </c>
      <c r="G6009" s="3" t="s">
        <v>452</v>
      </c>
      <c r="H6009" s="3" t="s">
        <v>70</v>
      </c>
      <c r="I6009" s="1" t="s">
        <v>55</v>
      </c>
      <c r="J6009" t="s">
        <v>15</v>
      </c>
      <c r="K6009" s="8">
        <v>5221</v>
      </c>
      <c r="L6009">
        <v>5221</v>
      </c>
      <c r="M6009" s="6">
        <v>52.21</v>
      </c>
      <c r="N6009" t="str">
        <f t="shared" si="94"/>
        <v>02</v>
      </c>
    </row>
    <row r="6010" spans="1:14" ht="15" customHeight="1" x14ac:dyDescent="0.25">
      <c r="A6010" t="s">
        <v>14</v>
      </c>
      <c r="B6010">
        <v>0</v>
      </c>
      <c r="C6010">
        <v>1022</v>
      </c>
      <c r="D6010">
        <v>23</v>
      </c>
      <c r="E6010" s="1" t="s">
        <v>179</v>
      </c>
      <c r="F6010" s="2" t="s">
        <v>89</v>
      </c>
      <c r="G6010" s="3" t="s">
        <v>452</v>
      </c>
      <c r="H6010" s="3" t="s">
        <v>71</v>
      </c>
      <c r="I6010" s="1" t="s">
        <v>16</v>
      </c>
      <c r="J6010" t="s">
        <v>15</v>
      </c>
      <c r="K6010" s="8">
        <v>147500</v>
      </c>
      <c r="L6010">
        <v>147500</v>
      </c>
      <c r="M6010" s="6">
        <v>1475</v>
      </c>
      <c r="N6010" t="str">
        <f t="shared" si="94"/>
        <v>05</v>
      </c>
    </row>
    <row r="6011" spans="1:14" ht="15" customHeight="1" x14ac:dyDescent="0.25">
      <c r="A6011" t="s">
        <v>14</v>
      </c>
      <c r="B6011">
        <v>0</v>
      </c>
      <c r="C6011">
        <v>1022</v>
      </c>
      <c r="D6011">
        <v>23</v>
      </c>
      <c r="E6011" s="1" t="s">
        <v>179</v>
      </c>
      <c r="F6011" s="2" t="s">
        <v>89</v>
      </c>
      <c r="G6011" s="3" t="s">
        <v>452</v>
      </c>
      <c r="H6011" s="3" t="s">
        <v>114</v>
      </c>
      <c r="I6011" s="1" t="s">
        <v>16</v>
      </c>
      <c r="J6011" t="s">
        <v>15</v>
      </c>
      <c r="K6011" s="8">
        <v>255226</v>
      </c>
      <c r="L6011">
        <v>255226</v>
      </c>
      <c r="M6011" s="6">
        <v>2552.2600000000002</v>
      </c>
      <c r="N6011" t="str">
        <f t="shared" si="94"/>
        <v>05</v>
      </c>
    </row>
    <row r="6012" spans="1:14" ht="15" customHeight="1" x14ac:dyDescent="0.25">
      <c r="A6012" t="s">
        <v>14</v>
      </c>
      <c r="B6012">
        <v>0</v>
      </c>
      <c r="C6012">
        <v>1022</v>
      </c>
      <c r="D6012">
        <v>23</v>
      </c>
      <c r="E6012" s="1" t="s">
        <v>179</v>
      </c>
      <c r="F6012" s="2" t="s">
        <v>89</v>
      </c>
      <c r="G6012" s="3" t="s">
        <v>452</v>
      </c>
      <c r="H6012" s="3" t="s">
        <v>73</v>
      </c>
      <c r="I6012" s="1" t="s">
        <v>16</v>
      </c>
      <c r="J6012" t="s">
        <v>15</v>
      </c>
      <c r="K6012" s="8">
        <v>373706</v>
      </c>
      <c r="L6012">
        <v>373706</v>
      </c>
      <c r="M6012" s="6">
        <v>3737.06</v>
      </c>
      <c r="N6012" t="str">
        <f t="shared" si="94"/>
        <v>06</v>
      </c>
    </row>
    <row r="6013" spans="1:14" ht="15" customHeight="1" x14ac:dyDescent="0.25">
      <c r="A6013" t="s">
        <v>14</v>
      </c>
      <c r="B6013">
        <v>0</v>
      </c>
      <c r="C6013">
        <v>1022</v>
      </c>
      <c r="D6013">
        <v>23</v>
      </c>
      <c r="E6013" s="1" t="s">
        <v>179</v>
      </c>
      <c r="F6013" s="2" t="s">
        <v>89</v>
      </c>
      <c r="G6013" s="3" t="s">
        <v>452</v>
      </c>
      <c r="H6013" s="3" t="s">
        <v>106</v>
      </c>
      <c r="I6013" s="1" t="s">
        <v>16</v>
      </c>
      <c r="J6013" t="s">
        <v>15</v>
      </c>
      <c r="K6013" s="8">
        <v>5891</v>
      </c>
      <c r="L6013">
        <v>5891</v>
      </c>
      <c r="M6013" s="6">
        <v>58.910000000000004</v>
      </c>
      <c r="N6013" t="str">
        <f t="shared" si="94"/>
        <v>06</v>
      </c>
    </row>
    <row r="6014" spans="1:14" ht="15" customHeight="1" x14ac:dyDescent="0.25">
      <c r="A6014" t="s">
        <v>14</v>
      </c>
      <c r="B6014">
        <v>0</v>
      </c>
      <c r="C6014">
        <v>1022</v>
      </c>
      <c r="D6014">
        <v>23</v>
      </c>
      <c r="E6014" s="1" t="s">
        <v>179</v>
      </c>
      <c r="F6014" s="2" t="s">
        <v>89</v>
      </c>
      <c r="G6014" s="3" t="s">
        <v>452</v>
      </c>
      <c r="H6014" s="3" t="s">
        <v>393</v>
      </c>
      <c r="I6014" s="1" t="s">
        <v>16</v>
      </c>
      <c r="J6014" t="s">
        <v>15</v>
      </c>
      <c r="K6014" s="8">
        <v>540800</v>
      </c>
      <c r="L6014">
        <v>-540800</v>
      </c>
      <c r="M6014" s="6">
        <v>-5408</v>
      </c>
      <c r="N6014" t="str">
        <f t="shared" si="94"/>
        <v>17</v>
      </c>
    </row>
    <row r="6015" spans="1:14" ht="15" customHeight="1" x14ac:dyDescent="0.25">
      <c r="A6015" t="s">
        <v>14</v>
      </c>
      <c r="B6015">
        <v>0</v>
      </c>
      <c r="C6015">
        <v>1022</v>
      </c>
      <c r="D6015">
        <v>23</v>
      </c>
      <c r="E6015" s="1" t="s">
        <v>179</v>
      </c>
      <c r="F6015" s="2" t="s">
        <v>89</v>
      </c>
      <c r="G6015" s="3" t="s">
        <v>453</v>
      </c>
      <c r="H6015" s="3" t="s">
        <v>396</v>
      </c>
      <c r="I6015" s="1" t="s">
        <v>16</v>
      </c>
      <c r="J6015" t="s">
        <v>15</v>
      </c>
      <c r="K6015" s="8">
        <v>20859</v>
      </c>
      <c r="L6015">
        <v>-20859</v>
      </c>
      <c r="M6015" s="6">
        <v>-208.59</v>
      </c>
      <c r="N6015" t="str">
        <f t="shared" si="94"/>
        <v>17</v>
      </c>
    </row>
    <row r="6016" spans="1:14" ht="15" customHeight="1" x14ac:dyDescent="0.25">
      <c r="A6016" t="s">
        <v>14</v>
      </c>
      <c r="B6016">
        <v>0</v>
      </c>
      <c r="C6016">
        <v>1022</v>
      </c>
      <c r="D6016">
        <v>23</v>
      </c>
      <c r="E6016" s="1" t="s">
        <v>179</v>
      </c>
      <c r="F6016" s="2" t="s">
        <v>89</v>
      </c>
      <c r="G6016" s="3" t="s">
        <v>454</v>
      </c>
      <c r="H6016" s="3" t="s">
        <v>396</v>
      </c>
      <c r="I6016" s="1" t="s">
        <v>16</v>
      </c>
      <c r="J6016" t="s">
        <v>15</v>
      </c>
      <c r="K6016" s="8">
        <v>37519</v>
      </c>
      <c r="L6016">
        <v>-37519</v>
      </c>
      <c r="M6016" s="6">
        <v>-375.19</v>
      </c>
      <c r="N6016" t="str">
        <f t="shared" si="94"/>
        <v>17</v>
      </c>
    </row>
    <row r="6017" spans="1:14" ht="15" customHeight="1" x14ac:dyDescent="0.25">
      <c r="A6017" t="s">
        <v>14</v>
      </c>
      <c r="B6017">
        <v>0</v>
      </c>
      <c r="C6017">
        <v>1022</v>
      </c>
      <c r="D6017">
        <v>23</v>
      </c>
      <c r="E6017" s="1" t="s">
        <v>179</v>
      </c>
      <c r="F6017" s="2" t="s">
        <v>89</v>
      </c>
      <c r="G6017" s="3" t="s">
        <v>388</v>
      </c>
      <c r="H6017" s="3" t="s">
        <v>73</v>
      </c>
      <c r="I6017" s="1" t="s">
        <v>16</v>
      </c>
      <c r="J6017" t="s">
        <v>15</v>
      </c>
      <c r="K6017" s="8">
        <v>20000</v>
      </c>
      <c r="L6017">
        <v>20000</v>
      </c>
      <c r="M6017" s="6">
        <v>200</v>
      </c>
      <c r="N6017" t="str">
        <f t="shared" si="94"/>
        <v>06</v>
      </c>
    </row>
    <row r="6018" spans="1:14" ht="15" customHeight="1" x14ac:dyDescent="0.25">
      <c r="A6018" t="s">
        <v>14</v>
      </c>
      <c r="B6018">
        <v>0</v>
      </c>
      <c r="C6018">
        <v>1022</v>
      </c>
      <c r="D6018">
        <v>23</v>
      </c>
      <c r="E6018" s="1" t="s">
        <v>179</v>
      </c>
      <c r="F6018" s="2" t="s">
        <v>89</v>
      </c>
      <c r="G6018" s="3" t="s">
        <v>388</v>
      </c>
      <c r="H6018" s="3" t="s">
        <v>389</v>
      </c>
      <c r="I6018" s="1" t="s">
        <v>16</v>
      </c>
      <c r="J6018" t="s">
        <v>15</v>
      </c>
      <c r="K6018" s="8">
        <v>87751</v>
      </c>
      <c r="L6018">
        <v>-87751</v>
      </c>
      <c r="M6018" s="6">
        <v>-877.51</v>
      </c>
      <c r="N6018" t="str">
        <f t="shared" si="94"/>
        <v>17</v>
      </c>
    </row>
    <row r="6019" spans="1:14" ht="15" customHeight="1" x14ac:dyDescent="0.25">
      <c r="A6019" t="s">
        <v>14</v>
      </c>
      <c r="B6019">
        <v>0</v>
      </c>
      <c r="C6019">
        <v>1022</v>
      </c>
      <c r="D6019">
        <v>23</v>
      </c>
      <c r="E6019" s="1" t="s">
        <v>179</v>
      </c>
      <c r="F6019" s="2" t="s">
        <v>89</v>
      </c>
      <c r="G6019" s="3" t="s">
        <v>205</v>
      </c>
      <c r="H6019" s="3" t="s">
        <v>150</v>
      </c>
      <c r="I6019" s="1" t="s">
        <v>64</v>
      </c>
      <c r="J6019" t="s">
        <v>15</v>
      </c>
      <c r="K6019" s="8">
        <v>21100</v>
      </c>
      <c r="L6019">
        <v>21100</v>
      </c>
      <c r="M6019" s="6">
        <v>211</v>
      </c>
      <c r="N6019" t="str">
        <f t="shared" si="94"/>
        <v>01</v>
      </c>
    </row>
    <row r="6020" spans="1:14" ht="15" customHeight="1" x14ac:dyDescent="0.25">
      <c r="A6020" t="s">
        <v>14</v>
      </c>
      <c r="B6020">
        <v>0</v>
      </c>
      <c r="C6020">
        <v>1022</v>
      </c>
      <c r="D6020">
        <v>23</v>
      </c>
      <c r="E6020" s="1" t="s">
        <v>179</v>
      </c>
      <c r="F6020" s="2" t="s">
        <v>89</v>
      </c>
      <c r="G6020" s="3" t="s">
        <v>205</v>
      </c>
      <c r="H6020" s="3" t="s">
        <v>69</v>
      </c>
      <c r="I6020" s="1" t="s">
        <v>64</v>
      </c>
      <c r="J6020" t="s">
        <v>15</v>
      </c>
      <c r="K6020" s="8">
        <v>4716</v>
      </c>
      <c r="L6020">
        <v>4716</v>
      </c>
      <c r="M6020" s="6">
        <v>47.160000000000004</v>
      </c>
      <c r="N6020" t="str">
        <f t="shared" si="94"/>
        <v>02</v>
      </c>
    </row>
    <row r="6021" spans="1:14" ht="15" customHeight="1" x14ac:dyDescent="0.25">
      <c r="A6021" t="s">
        <v>14</v>
      </c>
      <c r="B6021">
        <v>0</v>
      </c>
      <c r="C6021">
        <v>1022</v>
      </c>
      <c r="D6021">
        <v>23</v>
      </c>
      <c r="E6021" s="1" t="s">
        <v>179</v>
      </c>
      <c r="F6021" s="2" t="s">
        <v>89</v>
      </c>
      <c r="G6021" s="3" t="s">
        <v>205</v>
      </c>
      <c r="H6021" s="3" t="s">
        <v>73</v>
      </c>
      <c r="I6021" s="1" t="s">
        <v>16</v>
      </c>
      <c r="J6021" t="s">
        <v>15</v>
      </c>
      <c r="K6021">
        <v>-25816</v>
      </c>
      <c r="L6021">
        <v>-25816</v>
      </c>
      <c r="M6021" s="6">
        <v>-258.16000000000003</v>
      </c>
      <c r="N6021" t="str">
        <f t="shared" si="94"/>
        <v>06</v>
      </c>
    </row>
    <row r="6022" spans="1:14" ht="15" customHeight="1" x14ac:dyDescent="0.25">
      <c r="A6022" t="s">
        <v>14</v>
      </c>
      <c r="B6022">
        <v>0</v>
      </c>
      <c r="C6022">
        <v>1022</v>
      </c>
      <c r="D6022">
        <v>23</v>
      </c>
      <c r="E6022" s="1" t="s">
        <v>179</v>
      </c>
      <c r="F6022" s="2" t="s">
        <v>89</v>
      </c>
      <c r="G6022" s="3" t="s">
        <v>455</v>
      </c>
      <c r="H6022" s="3" t="s">
        <v>150</v>
      </c>
      <c r="I6022" s="1" t="s">
        <v>64</v>
      </c>
      <c r="J6022" t="s">
        <v>15</v>
      </c>
      <c r="K6022" s="8">
        <v>71500</v>
      </c>
      <c r="L6022">
        <v>71500</v>
      </c>
      <c r="M6022" s="6">
        <v>715</v>
      </c>
      <c r="N6022" t="str">
        <f t="shared" si="94"/>
        <v>01</v>
      </c>
    </row>
    <row r="6023" spans="1:14" ht="15" customHeight="1" x14ac:dyDescent="0.25">
      <c r="A6023" t="s">
        <v>14</v>
      </c>
      <c r="B6023">
        <v>0</v>
      </c>
      <c r="C6023">
        <v>1022</v>
      </c>
      <c r="D6023">
        <v>23</v>
      </c>
      <c r="E6023" s="1" t="s">
        <v>179</v>
      </c>
      <c r="F6023" s="2" t="s">
        <v>89</v>
      </c>
      <c r="G6023" s="3" t="s">
        <v>455</v>
      </c>
      <c r="H6023" s="3" t="s">
        <v>69</v>
      </c>
      <c r="I6023" s="1" t="s">
        <v>64</v>
      </c>
      <c r="J6023" t="s">
        <v>15</v>
      </c>
      <c r="K6023" s="8">
        <v>15979</v>
      </c>
      <c r="L6023">
        <v>15979</v>
      </c>
      <c r="M6023" s="6">
        <v>159.79</v>
      </c>
      <c r="N6023" t="str">
        <f t="shared" si="94"/>
        <v>02</v>
      </c>
    </row>
    <row r="6024" spans="1:14" ht="15" customHeight="1" x14ac:dyDescent="0.25">
      <c r="A6024" t="s">
        <v>14</v>
      </c>
      <c r="B6024">
        <v>0</v>
      </c>
      <c r="C6024">
        <v>1022</v>
      </c>
      <c r="D6024">
        <v>23</v>
      </c>
      <c r="E6024" s="1" t="s">
        <v>179</v>
      </c>
      <c r="F6024" s="2" t="s">
        <v>89</v>
      </c>
      <c r="G6024" s="3" t="s">
        <v>455</v>
      </c>
      <c r="H6024" s="3" t="s">
        <v>73</v>
      </c>
      <c r="I6024" s="1" t="s">
        <v>16</v>
      </c>
      <c r="J6024" t="s">
        <v>15</v>
      </c>
      <c r="K6024" s="8">
        <v>28570</v>
      </c>
      <c r="L6024">
        <v>28570</v>
      </c>
      <c r="M6024" s="6">
        <v>285.7</v>
      </c>
      <c r="N6024" t="str">
        <f t="shared" si="94"/>
        <v>06</v>
      </c>
    </row>
    <row r="6025" spans="1:14" ht="15" customHeight="1" x14ac:dyDescent="0.25">
      <c r="A6025" t="s">
        <v>14</v>
      </c>
      <c r="B6025">
        <v>0</v>
      </c>
      <c r="C6025">
        <v>1022</v>
      </c>
      <c r="D6025">
        <v>23</v>
      </c>
      <c r="E6025" s="1" t="s">
        <v>179</v>
      </c>
      <c r="F6025" s="2" t="s">
        <v>89</v>
      </c>
      <c r="G6025" s="3" t="s">
        <v>455</v>
      </c>
      <c r="H6025" s="3" t="s">
        <v>106</v>
      </c>
      <c r="I6025" s="1" t="s">
        <v>16</v>
      </c>
      <c r="J6025" t="s">
        <v>15</v>
      </c>
      <c r="K6025" s="8">
        <v>71414</v>
      </c>
      <c r="L6025">
        <v>71414</v>
      </c>
      <c r="M6025" s="6">
        <v>714.14</v>
      </c>
      <c r="N6025" t="str">
        <f t="shared" si="94"/>
        <v>06</v>
      </c>
    </row>
    <row r="6026" spans="1:14" ht="15" customHeight="1" x14ac:dyDescent="0.25">
      <c r="A6026" t="s">
        <v>14</v>
      </c>
      <c r="B6026">
        <v>0</v>
      </c>
      <c r="C6026">
        <v>1022</v>
      </c>
      <c r="D6026">
        <v>23</v>
      </c>
      <c r="E6026" s="1" t="s">
        <v>179</v>
      </c>
      <c r="F6026" s="2" t="s">
        <v>89</v>
      </c>
      <c r="G6026" s="3" t="s">
        <v>455</v>
      </c>
      <c r="H6026" s="3" t="s">
        <v>122</v>
      </c>
      <c r="I6026" s="1" t="s">
        <v>16</v>
      </c>
      <c r="J6026" t="s">
        <v>15</v>
      </c>
      <c r="K6026" s="8">
        <v>57048</v>
      </c>
      <c r="L6026">
        <v>57048</v>
      </c>
      <c r="M6026" s="6">
        <v>570.48</v>
      </c>
      <c r="N6026" t="str">
        <f t="shared" si="94"/>
        <v>08</v>
      </c>
    </row>
    <row r="6027" spans="1:14" ht="15" customHeight="1" x14ac:dyDescent="0.25">
      <c r="A6027" t="s">
        <v>14</v>
      </c>
      <c r="B6027">
        <v>0</v>
      </c>
      <c r="C6027">
        <v>1022</v>
      </c>
      <c r="D6027">
        <v>23</v>
      </c>
      <c r="E6027" s="1" t="s">
        <v>179</v>
      </c>
      <c r="F6027" s="2" t="s">
        <v>89</v>
      </c>
      <c r="G6027" s="3" t="s">
        <v>455</v>
      </c>
      <c r="H6027" s="3" t="s">
        <v>396</v>
      </c>
      <c r="I6027" s="1" t="s">
        <v>16</v>
      </c>
      <c r="J6027" t="s">
        <v>15</v>
      </c>
      <c r="K6027" s="8">
        <v>298997</v>
      </c>
      <c r="L6027">
        <v>-298997</v>
      </c>
      <c r="M6027" s="6">
        <v>-2989.9700000000003</v>
      </c>
      <c r="N6027" t="str">
        <f t="shared" si="94"/>
        <v>17</v>
      </c>
    </row>
    <row r="6028" spans="1:14" ht="15" customHeight="1" x14ac:dyDescent="0.25">
      <c r="A6028" t="s">
        <v>14</v>
      </c>
      <c r="B6028">
        <v>0</v>
      </c>
      <c r="C6028">
        <v>1022</v>
      </c>
      <c r="D6028">
        <v>23</v>
      </c>
      <c r="E6028" s="1" t="s">
        <v>179</v>
      </c>
      <c r="F6028" s="2" t="s">
        <v>89</v>
      </c>
      <c r="G6028" s="3" t="s">
        <v>455</v>
      </c>
      <c r="H6028" s="3" t="s">
        <v>334</v>
      </c>
      <c r="I6028" s="1" t="s">
        <v>16</v>
      </c>
      <c r="J6028" t="s">
        <v>15</v>
      </c>
      <c r="K6028" s="8">
        <v>177691</v>
      </c>
      <c r="L6028">
        <v>-177691</v>
      </c>
      <c r="M6028" s="6">
        <v>-1776.91</v>
      </c>
      <c r="N6028" t="str">
        <f t="shared" si="94"/>
        <v>52</v>
      </c>
    </row>
    <row r="6029" spans="1:14" ht="15" customHeight="1" x14ac:dyDescent="0.25">
      <c r="A6029" t="s">
        <v>14</v>
      </c>
      <c r="B6029">
        <v>0</v>
      </c>
      <c r="C6029">
        <v>1022</v>
      </c>
      <c r="D6029">
        <v>23</v>
      </c>
      <c r="E6029" s="1" t="s">
        <v>179</v>
      </c>
      <c r="F6029" s="2" t="s">
        <v>89</v>
      </c>
      <c r="G6029" s="3" t="s">
        <v>456</v>
      </c>
      <c r="H6029" s="3" t="s">
        <v>73</v>
      </c>
      <c r="I6029" s="1" t="s">
        <v>16</v>
      </c>
      <c r="J6029" t="s">
        <v>15</v>
      </c>
      <c r="K6029" s="8">
        <v>94122</v>
      </c>
      <c r="L6029">
        <v>94122</v>
      </c>
      <c r="M6029" s="6">
        <v>941.22</v>
      </c>
      <c r="N6029" t="str">
        <f t="shared" si="94"/>
        <v>06</v>
      </c>
    </row>
    <row r="6030" spans="1:14" ht="15" customHeight="1" x14ac:dyDescent="0.25">
      <c r="A6030" t="s">
        <v>14</v>
      </c>
      <c r="B6030">
        <v>0</v>
      </c>
      <c r="C6030">
        <v>1022</v>
      </c>
      <c r="D6030">
        <v>23</v>
      </c>
      <c r="E6030" s="1" t="s">
        <v>179</v>
      </c>
      <c r="F6030" s="2" t="s">
        <v>89</v>
      </c>
      <c r="G6030" s="3" t="s">
        <v>456</v>
      </c>
      <c r="H6030" s="3" t="s">
        <v>396</v>
      </c>
      <c r="I6030" s="1" t="s">
        <v>16</v>
      </c>
      <c r="J6030" t="s">
        <v>15</v>
      </c>
      <c r="K6030" s="8">
        <v>202577</v>
      </c>
      <c r="L6030">
        <v>-202577</v>
      </c>
      <c r="M6030" s="6">
        <v>-2025.77</v>
      </c>
      <c r="N6030" t="str">
        <f t="shared" si="94"/>
        <v>17</v>
      </c>
    </row>
    <row r="6031" spans="1:14" ht="15" customHeight="1" x14ac:dyDescent="0.25">
      <c r="A6031" t="s">
        <v>14</v>
      </c>
      <c r="B6031">
        <v>0</v>
      </c>
      <c r="C6031">
        <v>1022</v>
      </c>
      <c r="D6031">
        <v>23</v>
      </c>
      <c r="E6031" s="1" t="s">
        <v>179</v>
      </c>
      <c r="F6031" s="2" t="s">
        <v>89</v>
      </c>
      <c r="G6031" s="3" t="s">
        <v>456</v>
      </c>
      <c r="H6031" s="3" t="s">
        <v>334</v>
      </c>
      <c r="I6031" s="1" t="s">
        <v>16</v>
      </c>
      <c r="J6031" t="s">
        <v>15</v>
      </c>
      <c r="K6031" s="8">
        <v>92008</v>
      </c>
      <c r="L6031">
        <v>-92008</v>
      </c>
      <c r="M6031" s="6">
        <v>-920.08</v>
      </c>
      <c r="N6031" t="str">
        <f t="shared" ref="N6031:N6094" si="95">LEFT(H6031,2)</f>
        <v>52</v>
      </c>
    </row>
    <row r="6032" spans="1:14" ht="15" customHeight="1" x14ac:dyDescent="0.25">
      <c r="A6032" t="s">
        <v>14</v>
      </c>
      <c r="B6032">
        <v>0</v>
      </c>
      <c r="C6032">
        <v>1022</v>
      </c>
      <c r="D6032">
        <v>23</v>
      </c>
      <c r="E6032" s="1" t="s">
        <v>179</v>
      </c>
      <c r="F6032" s="2" t="s">
        <v>89</v>
      </c>
      <c r="G6032" s="3" t="s">
        <v>457</v>
      </c>
      <c r="H6032" s="3" t="s">
        <v>114</v>
      </c>
      <c r="I6032" s="1" t="s">
        <v>16</v>
      </c>
      <c r="J6032" t="s">
        <v>15</v>
      </c>
      <c r="K6032" s="8">
        <v>3161523</v>
      </c>
      <c r="L6032">
        <v>3161523</v>
      </c>
      <c r="M6032" s="6">
        <v>31615.23</v>
      </c>
      <c r="N6032" t="str">
        <f t="shared" si="95"/>
        <v>05</v>
      </c>
    </row>
    <row r="6033" spans="1:14" ht="15" customHeight="1" x14ac:dyDescent="0.25">
      <c r="A6033" t="s">
        <v>14</v>
      </c>
      <c r="B6033">
        <v>0</v>
      </c>
      <c r="C6033">
        <v>1022</v>
      </c>
      <c r="D6033">
        <v>23</v>
      </c>
      <c r="E6033" s="1" t="s">
        <v>179</v>
      </c>
      <c r="F6033" s="2" t="s">
        <v>89</v>
      </c>
      <c r="G6033" s="3" t="s">
        <v>457</v>
      </c>
      <c r="H6033" s="3" t="s">
        <v>73</v>
      </c>
      <c r="I6033" s="1" t="s">
        <v>16</v>
      </c>
      <c r="J6033" t="s">
        <v>15</v>
      </c>
      <c r="K6033" s="8">
        <v>78367</v>
      </c>
      <c r="L6033">
        <v>78367</v>
      </c>
      <c r="M6033" s="6">
        <v>783.67000000000007</v>
      </c>
      <c r="N6033" t="str">
        <f t="shared" si="95"/>
        <v>06</v>
      </c>
    </row>
    <row r="6034" spans="1:14" ht="15" customHeight="1" x14ac:dyDescent="0.25">
      <c r="A6034" t="s">
        <v>14</v>
      </c>
      <c r="B6034">
        <v>0</v>
      </c>
      <c r="C6034">
        <v>1022</v>
      </c>
      <c r="D6034">
        <v>23</v>
      </c>
      <c r="E6034" s="1" t="s">
        <v>179</v>
      </c>
      <c r="F6034" s="2" t="s">
        <v>89</v>
      </c>
      <c r="G6034" s="3" t="s">
        <v>457</v>
      </c>
      <c r="H6034" s="3" t="s">
        <v>106</v>
      </c>
      <c r="I6034" s="1" t="s">
        <v>16</v>
      </c>
      <c r="J6034" t="s">
        <v>15</v>
      </c>
      <c r="K6034" s="8">
        <v>12045</v>
      </c>
      <c r="L6034">
        <v>12045</v>
      </c>
      <c r="M6034" s="6">
        <v>120.45</v>
      </c>
      <c r="N6034" t="str">
        <f t="shared" si="95"/>
        <v>06</v>
      </c>
    </row>
    <row r="6035" spans="1:14" ht="15" customHeight="1" x14ac:dyDescent="0.25">
      <c r="A6035" t="s">
        <v>14</v>
      </c>
      <c r="B6035">
        <v>0</v>
      </c>
      <c r="C6035">
        <v>1022</v>
      </c>
      <c r="D6035">
        <v>23</v>
      </c>
      <c r="E6035" s="1" t="s">
        <v>179</v>
      </c>
      <c r="F6035" s="2" t="s">
        <v>89</v>
      </c>
      <c r="G6035" s="3" t="s">
        <v>457</v>
      </c>
      <c r="H6035" s="3" t="s">
        <v>74</v>
      </c>
      <c r="I6035" s="1" t="s">
        <v>16</v>
      </c>
      <c r="J6035" t="s">
        <v>15</v>
      </c>
      <c r="K6035" s="8">
        <v>32868</v>
      </c>
      <c r="L6035">
        <v>32868</v>
      </c>
      <c r="M6035" s="6">
        <v>328.68</v>
      </c>
      <c r="N6035" t="str">
        <f t="shared" si="95"/>
        <v>06</v>
      </c>
    </row>
    <row r="6036" spans="1:14" ht="15" customHeight="1" x14ac:dyDescent="0.25">
      <c r="A6036" t="s">
        <v>14</v>
      </c>
      <c r="B6036">
        <v>0</v>
      </c>
      <c r="C6036">
        <v>1022</v>
      </c>
      <c r="D6036">
        <v>23</v>
      </c>
      <c r="E6036" s="1" t="s">
        <v>179</v>
      </c>
      <c r="F6036" s="2" t="s">
        <v>89</v>
      </c>
      <c r="G6036" s="3" t="s">
        <v>457</v>
      </c>
      <c r="H6036" s="3" t="s">
        <v>396</v>
      </c>
      <c r="I6036" s="1" t="s">
        <v>16</v>
      </c>
      <c r="J6036" t="s">
        <v>15</v>
      </c>
      <c r="K6036" s="8">
        <v>1893514</v>
      </c>
      <c r="L6036">
        <v>-1893514</v>
      </c>
      <c r="M6036" s="6">
        <v>-18935.14</v>
      </c>
      <c r="N6036" t="str">
        <f t="shared" si="95"/>
        <v>17</v>
      </c>
    </row>
    <row r="6037" spans="1:14" ht="15" customHeight="1" x14ac:dyDescent="0.25">
      <c r="A6037" t="s">
        <v>14</v>
      </c>
      <c r="B6037">
        <v>0</v>
      </c>
      <c r="C6037">
        <v>1022</v>
      </c>
      <c r="D6037">
        <v>23</v>
      </c>
      <c r="E6037" s="1" t="s">
        <v>179</v>
      </c>
      <c r="F6037" s="2" t="s">
        <v>89</v>
      </c>
      <c r="G6037" s="3" t="s">
        <v>457</v>
      </c>
      <c r="H6037" s="3" t="s">
        <v>389</v>
      </c>
      <c r="I6037" s="1" t="s">
        <v>16</v>
      </c>
      <c r="J6037" t="s">
        <v>15</v>
      </c>
      <c r="K6037" s="8">
        <v>881422</v>
      </c>
      <c r="L6037">
        <v>-881422</v>
      </c>
      <c r="M6037" s="6">
        <v>-8814.2199999999993</v>
      </c>
      <c r="N6037" t="str">
        <f t="shared" si="95"/>
        <v>17</v>
      </c>
    </row>
    <row r="6038" spans="1:14" ht="15" customHeight="1" x14ac:dyDescent="0.25">
      <c r="A6038" t="s">
        <v>14</v>
      </c>
      <c r="B6038">
        <v>0</v>
      </c>
      <c r="C6038">
        <v>1022</v>
      </c>
      <c r="D6038">
        <v>23</v>
      </c>
      <c r="E6038" s="1" t="s">
        <v>179</v>
      </c>
      <c r="F6038" s="2" t="s">
        <v>89</v>
      </c>
      <c r="G6038" s="3" t="s">
        <v>457</v>
      </c>
      <c r="H6038" s="3" t="s">
        <v>334</v>
      </c>
      <c r="I6038" s="1" t="s">
        <v>16</v>
      </c>
      <c r="J6038" t="s">
        <v>15</v>
      </c>
      <c r="K6038" s="8">
        <v>27749</v>
      </c>
      <c r="L6038">
        <v>-27749</v>
      </c>
      <c r="M6038" s="6">
        <v>-277.49</v>
      </c>
      <c r="N6038" t="str">
        <f t="shared" si="95"/>
        <v>52</v>
      </c>
    </row>
    <row r="6039" spans="1:14" ht="15" customHeight="1" x14ac:dyDescent="0.25">
      <c r="A6039" t="s">
        <v>14</v>
      </c>
      <c r="B6039">
        <v>0</v>
      </c>
      <c r="C6039">
        <v>1022</v>
      </c>
      <c r="D6039">
        <v>23</v>
      </c>
      <c r="E6039" s="1" t="s">
        <v>179</v>
      </c>
      <c r="F6039" s="2" t="s">
        <v>89</v>
      </c>
      <c r="G6039" s="3" t="s">
        <v>445</v>
      </c>
      <c r="H6039" s="3" t="s">
        <v>71</v>
      </c>
      <c r="I6039" s="1" t="s">
        <v>16</v>
      </c>
      <c r="J6039" t="s">
        <v>15</v>
      </c>
      <c r="K6039" s="8">
        <v>5000</v>
      </c>
      <c r="L6039">
        <v>5000</v>
      </c>
      <c r="M6039" s="6">
        <v>50</v>
      </c>
      <c r="N6039" t="str">
        <f t="shared" si="95"/>
        <v>05</v>
      </c>
    </row>
    <row r="6040" spans="1:14" ht="15" customHeight="1" x14ac:dyDescent="0.25">
      <c r="A6040" t="s">
        <v>14</v>
      </c>
      <c r="B6040">
        <v>0</v>
      </c>
      <c r="C6040">
        <v>1022</v>
      </c>
      <c r="D6040">
        <v>23</v>
      </c>
      <c r="E6040" s="1" t="s">
        <v>179</v>
      </c>
      <c r="F6040" s="2" t="s">
        <v>89</v>
      </c>
      <c r="G6040" s="3" t="s">
        <v>445</v>
      </c>
      <c r="H6040" s="3" t="s">
        <v>73</v>
      </c>
      <c r="I6040" s="1" t="s">
        <v>16</v>
      </c>
      <c r="J6040" t="s">
        <v>15</v>
      </c>
      <c r="K6040" s="8">
        <v>120360</v>
      </c>
      <c r="L6040">
        <v>120360</v>
      </c>
      <c r="M6040" s="6">
        <v>1203.6000000000001</v>
      </c>
      <c r="N6040" t="str">
        <f t="shared" si="95"/>
        <v>06</v>
      </c>
    </row>
    <row r="6041" spans="1:14" ht="15" customHeight="1" x14ac:dyDescent="0.25">
      <c r="A6041" t="s">
        <v>14</v>
      </c>
      <c r="B6041">
        <v>0</v>
      </c>
      <c r="C6041">
        <v>1022</v>
      </c>
      <c r="D6041">
        <v>23</v>
      </c>
      <c r="E6041" s="1" t="s">
        <v>179</v>
      </c>
      <c r="F6041" s="2" t="s">
        <v>89</v>
      </c>
      <c r="G6041" s="3" t="s">
        <v>445</v>
      </c>
      <c r="H6041" s="3" t="s">
        <v>396</v>
      </c>
      <c r="I6041" s="1" t="s">
        <v>16</v>
      </c>
      <c r="J6041" t="s">
        <v>15</v>
      </c>
      <c r="K6041" s="8">
        <v>3000</v>
      </c>
      <c r="L6041">
        <v>-3000</v>
      </c>
      <c r="M6041" s="6">
        <v>-30</v>
      </c>
      <c r="N6041" t="str">
        <f t="shared" si="95"/>
        <v>17</v>
      </c>
    </row>
    <row r="6042" spans="1:14" ht="15" customHeight="1" x14ac:dyDescent="0.25">
      <c r="A6042" t="s">
        <v>14</v>
      </c>
      <c r="B6042">
        <v>0</v>
      </c>
      <c r="C6042">
        <v>1022</v>
      </c>
      <c r="D6042">
        <v>23</v>
      </c>
      <c r="E6042" s="1" t="s">
        <v>179</v>
      </c>
      <c r="F6042" s="2" t="s">
        <v>89</v>
      </c>
      <c r="G6042" s="3" t="s">
        <v>445</v>
      </c>
      <c r="H6042" s="3" t="s">
        <v>398</v>
      </c>
      <c r="I6042" s="1" t="s">
        <v>16</v>
      </c>
      <c r="J6042" t="s">
        <v>15</v>
      </c>
      <c r="K6042" s="8">
        <v>5000</v>
      </c>
      <c r="L6042">
        <v>-5000</v>
      </c>
      <c r="M6042" s="6">
        <v>-50</v>
      </c>
      <c r="N6042" t="str">
        <f t="shared" si="95"/>
        <v>17</v>
      </c>
    </row>
    <row r="6043" spans="1:14" ht="15" customHeight="1" x14ac:dyDescent="0.25">
      <c r="A6043" t="s">
        <v>14</v>
      </c>
      <c r="B6043">
        <v>0</v>
      </c>
      <c r="C6043">
        <v>1022</v>
      </c>
      <c r="D6043">
        <v>23</v>
      </c>
      <c r="E6043" s="1" t="s">
        <v>179</v>
      </c>
      <c r="F6043" s="2" t="s">
        <v>89</v>
      </c>
      <c r="G6043" s="3" t="s">
        <v>458</v>
      </c>
      <c r="H6043" s="3" t="s">
        <v>73</v>
      </c>
      <c r="I6043" s="1" t="s">
        <v>16</v>
      </c>
      <c r="J6043" t="s">
        <v>15</v>
      </c>
      <c r="K6043" s="8">
        <v>400986</v>
      </c>
      <c r="L6043">
        <v>400986</v>
      </c>
      <c r="M6043" s="6">
        <v>4009.86</v>
      </c>
      <c r="N6043" t="str">
        <f t="shared" si="95"/>
        <v>06</v>
      </c>
    </row>
    <row r="6044" spans="1:14" ht="15" customHeight="1" x14ac:dyDescent="0.25">
      <c r="A6044" t="s">
        <v>14</v>
      </c>
      <c r="B6044">
        <v>0</v>
      </c>
      <c r="C6044">
        <v>1022</v>
      </c>
      <c r="D6044">
        <v>23</v>
      </c>
      <c r="E6044" s="1" t="s">
        <v>179</v>
      </c>
      <c r="F6044" s="2" t="s">
        <v>89</v>
      </c>
      <c r="G6044" s="3" t="s">
        <v>458</v>
      </c>
      <c r="H6044" s="3" t="s">
        <v>396</v>
      </c>
      <c r="I6044" s="1" t="s">
        <v>16</v>
      </c>
      <c r="J6044" t="s">
        <v>15</v>
      </c>
      <c r="K6044" s="8">
        <v>80114</v>
      </c>
      <c r="L6044">
        <v>-80114</v>
      </c>
      <c r="M6044" s="6">
        <v>-801.14</v>
      </c>
      <c r="N6044" t="str">
        <f t="shared" si="95"/>
        <v>17</v>
      </c>
    </row>
    <row r="6045" spans="1:14" ht="15" customHeight="1" x14ac:dyDescent="0.25">
      <c r="A6045" t="s">
        <v>14</v>
      </c>
      <c r="B6045">
        <v>0</v>
      </c>
      <c r="C6045">
        <v>1022</v>
      </c>
      <c r="D6045">
        <v>23</v>
      </c>
      <c r="E6045" s="1" t="s">
        <v>179</v>
      </c>
      <c r="F6045" s="2" t="s">
        <v>89</v>
      </c>
      <c r="G6045" s="3" t="s">
        <v>458</v>
      </c>
      <c r="H6045" s="3" t="s">
        <v>334</v>
      </c>
      <c r="I6045" s="1" t="s">
        <v>16</v>
      </c>
      <c r="J6045" t="s">
        <v>15</v>
      </c>
      <c r="K6045" s="8">
        <v>66698</v>
      </c>
      <c r="L6045">
        <v>-66698</v>
      </c>
      <c r="M6045" s="6">
        <v>-666.98</v>
      </c>
      <c r="N6045" t="str">
        <f t="shared" si="95"/>
        <v>52</v>
      </c>
    </row>
    <row r="6046" spans="1:14" ht="15" customHeight="1" x14ac:dyDescent="0.25">
      <c r="A6046" t="s">
        <v>14</v>
      </c>
      <c r="B6046">
        <v>0</v>
      </c>
      <c r="C6046">
        <v>1022</v>
      </c>
      <c r="D6046">
        <v>23</v>
      </c>
      <c r="E6046" s="1" t="s">
        <v>179</v>
      </c>
      <c r="F6046" s="2" t="s">
        <v>89</v>
      </c>
      <c r="G6046" s="3" t="s">
        <v>459</v>
      </c>
      <c r="H6046" s="3" t="s">
        <v>396</v>
      </c>
      <c r="I6046" s="1" t="s">
        <v>16</v>
      </c>
      <c r="J6046" t="s">
        <v>15</v>
      </c>
      <c r="K6046" s="8">
        <v>24020</v>
      </c>
      <c r="L6046">
        <v>-24020</v>
      </c>
      <c r="M6046" s="6">
        <v>-240.20000000000002</v>
      </c>
      <c r="N6046" t="str">
        <f t="shared" si="95"/>
        <v>17</v>
      </c>
    </row>
    <row r="6047" spans="1:14" ht="15" customHeight="1" x14ac:dyDescent="0.25">
      <c r="A6047" t="s">
        <v>14</v>
      </c>
      <c r="B6047">
        <v>0</v>
      </c>
      <c r="C6047">
        <v>1022</v>
      </c>
      <c r="D6047">
        <v>23</v>
      </c>
      <c r="E6047" s="1" t="s">
        <v>179</v>
      </c>
      <c r="F6047" s="2" t="s">
        <v>89</v>
      </c>
      <c r="G6047" s="3" t="s">
        <v>459</v>
      </c>
      <c r="H6047" s="3" t="s">
        <v>334</v>
      </c>
      <c r="I6047" s="1" t="s">
        <v>16</v>
      </c>
      <c r="J6047" t="s">
        <v>15</v>
      </c>
      <c r="K6047" s="8">
        <v>10267</v>
      </c>
      <c r="L6047">
        <v>-10267</v>
      </c>
      <c r="M6047" s="6">
        <v>-102.67</v>
      </c>
      <c r="N6047" t="str">
        <f t="shared" si="95"/>
        <v>52</v>
      </c>
    </row>
    <row r="6048" spans="1:14" ht="15" customHeight="1" x14ac:dyDescent="0.25">
      <c r="A6048" t="s">
        <v>14</v>
      </c>
      <c r="B6048">
        <v>0</v>
      </c>
      <c r="C6048">
        <v>1022</v>
      </c>
      <c r="D6048">
        <v>23</v>
      </c>
      <c r="E6048" s="1" t="s">
        <v>179</v>
      </c>
      <c r="F6048" s="2" t="s">
        <v>89</v>
      </c>
      <c r="G6048" s="3" t="s">
        <v>434</v>
      </c>
      <c r="H6048" s="3" t="s">
        <v>150</v>
      </c>
      <c r="I6048" s="1" t="s">
        <v>64</v>
      </c>
      <c r="J6048" t="s">
        <v>15</v>
      </c>
      <c r="K6048" s="8">
        <v>13500</v>
      </c>
      <c r="L6048">
        <v>13500</v>
      </c>
      <c r="M6048" s="6">
        <v>135</v>
      </c>
      <c r="N6048" t="str">
        <f t="shared" si="95"/>
        <v>01</v>
      </c>
    </row>
    <row r="6049" spans="1:14" ht="15" customHeight="1" x14ac:dyDescent="0.25">
      <c r="A6049" t="s">
        <v>14</v>
      </c>
      <c r="B6049">
        <v>0</v>
      </c>
      <c r="C6049">
        <v>1022</v>
      </c>
      <c r="D6049">
        <v>23</v>
      </c>
      <c r="E6049" s="1" t="s">
        <v>179</v>
      </c>
      <c r="F6049" s="2" t="s">
        <v>89</v>
      </c>
      <c r="G6049" s="3" t="s">
        <v>434</v>
      </c>
      <c r="H6049" s="3" t="s">
        <v>69</v>
      </c>
      <c r="I6049" s="1" t="s">
        <v>64</v>
      </c>
      <c r="J6049" t="s">
        <v>15</v>
      </c>
      <c r="K6049" s="8">
        <v>3018</v>
      </c>
      <c r="L6049">
        <v>3018</v>
      </c>
      <c r="M6049" s="6">
        <v>30.18</v>
      </c>
      <c r="N6049" t="str">
        <f t="shared" si="95"/>
        <v>02</v>
      </c>
    </row>
    <row r="6050" spans="1:14" ht="15" customHeight="1" x14ac:dyDescent="0.25">
      <c r="A6050" t="s">
        <v>14</v>
      </c>
      <c r="B6050">
        <v>0</v>
      </c>
      <c r="C6050">
        <v>1022</v>
      </c>
      <c r="D6050">
        <v>23</v>
      </c>
      <c r="E6050" s="1" t="s">
        <v>179</v>
      </c>
      <c r="F6050" s="2" t="s">
        <v>89</v>
      </c>
      <c r="G6050" s="3" t="s">
        <v>434</v>
      </c>
      <c r="H6050" s="3" t="s">
        <v>71</v>
      </c>
      <c r="I6050" s="1" t="s">
        <v>16</v>
      </c>
      <c r="J6050" t="s">
        <v>15</v>
      </c>
      <c r="K6050" s="8">
        <v>67796</v>
      </c>
      <c r="L6050">
        <v>67796</v>
      </c>
      <c r="M6050" s="6">
        <v>677.96</v>
      </c>
      <c r="N6050" t="str">
        <f t="shared" si="95"/>
        <v>05</v>
      </c>
    </row>
    <row r="6051" spans="1:14" ht="15" customHeight="1" x14ac:dyDescent="0.25">
      <c r="A6051" t="s">
        <v>14</v>
      </c>
      <c r="B6051">
        <v>0</v>
      </c>
      <c r="C6051">
        <v>1022</v>
      </c>
      <c r="D6051">
        <v>23</v>
      </c>
      <c r="E6051" s="1" t="s">
        <v>179</v>
      </c>
      <c r="F6051" s="2" t="s">
        <v>89</v>
      </c>
      <c r="G6051" s="3" t="s">
        <v>434</v>
      </c>
      <c r="H6051" s="3" t="s">
        <v>73</v>
      </c>
      <c r="I6051" s="1" t="s">
        <v>16</v>
      </c>
      <c r="J6051" t="s">
        <v>15</v>
      </c>
      <c r="K6051" s="8">
        <v>1250435</v>
      </c>
      <c r="L6051">
        <v>1250435</v>
      </c>
      <c r="M6051" s="6">
        <v>12504.35</v>
      </c>
      <c r="N6051" t="str">
        <f t="shared" si="95"/>
        <v>06</v>
      </c>
    </row>
    <row r="6052" spans="1:14" ht="15" customHeight="1" x14ac:dyDescent="0.25">
      <c r="A6052" t="s">
        <v>14</v>
      </c>
      <c r="B6052">
        <v>0</v>
      </c>
      <c r="C6052">
        <v>1022</v>
      </c>
      <c r="D6052">
        <v>23</v>
      </c>
      <c r="E6052" s="1" t="s">
        <v>179</v>
      </c>
      <c r="F6052" s="2" t="s">
        <v>89</v>
      </c>
      <c r="G6052" s="3" t="s">
        <v>434</v>
      </c>
      <c r="H6052" s="3" t="s">
        <v>396</v>
      </c>
      <c r="I6052" s="1" t="s">
        <v>16</v>
      </c>
      <c r="J6052" t="s">
        <v>15</v>
      </c>
      <c r="K6052" s="8">
        <v>1278047</v>
      </c>
      <c r="L6052">
        <v>-1278047</v>
      </c>
      <c r="M6052" s="6">
        <v>-12780.470000000001</v>
      </c>
      <c r="N6052" t="str">
        <f t="shared" si="95"/>
        <v>17</v>
      </c>
    </row>
    <row r="6053" spans="1:14" ht="15" customHeight="1" x14ac:dyDescent="0.25">
      <c r="A6053" t="s">
        <v>14</v>
      </c>
      <c r="B6053">
        <v>0</v>
      </c>
      <c r="C6053">
        <v>1022</v>
      </c>
      <c r="D6053">
        <v>23</v>
      </c>
      <c r="E6053" s="1" t="s">
        <v>179</v>
      </c>
      <c r="F6053" s="2" t="s">
        <v>89</v>
      </c>
      <c r="G6053" s="3" t="s">
        <v>434</v>
      </c>
      <c r="H6053" s="3" t="s">
        <v>398</v>
      </c>
      <c r="I6053" s="1" t="s">
        <v>16</v>
      </c>
      <c r="J6053" t="s">
        <v>15</v>
      </c>
      <c r="K6053" s="8">
        <v>66950</v>
      </c>
      <c r="L6053">
        <v>-66950</v>
      </c>
      <c r="M6053" s="6">
        <v>-669.5</v>
      </c>
      <c r="N6053" t="str">
        <f t="shared" si="95"/>
        <v>17</v>
      </c>
    </row>
    <row r="6054" spans="1:14" ht="15" customHeight="1" x14ac:dyDescent="0.25">
      <c r="A6054" t="s">
        <v>14</v>
      </c>
      <c r="B6054">
        <v>0</v>
      </c>
      <c r="C6054">
        <v>1022</v>
      </c>
      <c r="D6054">
        <v>23</v>
      </c>
      <c r="E6054" s="1" t="s">
        <v>179</v>
      </c>
      <c r="F6054" s="2" t="s">
        <v>89</v>
      </c>
      <c r="G6054" s="3" t="s">
        <v>434</v>
      </c>
      <c r="H6054" s="3" t="s">
        <v>334</v>
      </c>
      <c r="I6054" s="1" t="s">
        <v>16</v>
      </c>
      <c r="J6054" t="s">
        <v>15</v>
      </c>
      <c r="K6054" s="8">
        <v>566365</v>
      </c>
      <c r="L6054">
        <v>-566365</v>
      </c>
      <c r="M6054" s="6">
        <v>-5663.6500000000005</v>
      </c>
      <c r="N6054" t="str">
        <f t="shared" si="95"/>
        <v>52</v>
      </c>
    </row>
    <row r="6055" spans="1:14" ht="15" customHeight="1" x14ac:dyDescent="0.25">
      <c r="A6055" t="s">
        <v>14</v>
      </c>
      <c r="B6055">
        <v>0</v>
      </c>
      <c r="C6055">
        <v>1022</v>
      </c>
      <c r="D6055">
        <v>23</v>
      </c>
      <c r="E6055" s="1" t="s">
        <v>179</v>
      </c>
      <c r="F6055" s="2" t="s">
        <v>89</v>
      </c>
      <c r="G6055" s="3" t="s">
        <v>460</v>
      </c>
      <c r="H6055" s="3" t="s">
        <v>73</v>
      </c>
      <c r="I6055" s="1" t="s">
        <v>16</v>
      </c>
      <c r="J6055" t="s">
        <v>15</v>
      </c>
      <c r="K6055" s="8">
        <v>370010</v>
      </c>
      <c r="L6055">
        <v>370010</v>
      </c>
      <c r="M6055" s="6">
        <v>3700.1</v>
      </c>
      <c r="N6055" t="str">
        <f t="shared" si="95"/>
        <v>06</v>
      </c>
    </row>
    <row r="6056" spans="1:14" ht="15" customHeight="1" x14ac:dyDescent="0.25">
      <c r="A6056" t="s">
        <v>14</v>
      </c>
      <c r="B6056">
        <v>0</v>
      </c>
      <c r="C6056">
        <v>1022</v>
      </c>
      <c r="D6056">
        <v>23</v>
      </c>
      <c r="E6056" s="1" t="s">
        <v>179</v>
      </c>
      <c r="F6056" s="2" t="s">
        <v>89</v>
      </c>
      <c r="G6056" s="3" t="s">
        <v>460</v>
      </c>
      <c r="H6056" s="3" t="s">
        <v>74</v>
      </c>
      <c r="I6056" s="1" t="s">
        <v>16</v>
      </c>
      <c r="J6056" t="s">
        <v>15</v>
      </c>
      <c r="K6056" s="8">
        <v>777844</v>
      </c>
      <c r="L6056">
        <v>777844</v>
      </c>
      <c r="M6056" s="6">
        <v>7778.4400000000005</v>
      </c>
      <c r="N6056" t="str">
        <f t="shared" si="95"/>
        <v>06</v>
      </c>
    </row>
    <row r="6057" spans="1:14" ht="15" customHeight="1" x14ac:dyDescent="0.25">
      <c r="A6057" t="s">
        <v>14</v>
      </c>
      <c r="B6057">
        <v>0</v>
      </c>
      <c r="C6057">
        <v>1022</v>
      </c>
      <c r="D6057">
        <v>23</v>
      </c>
      <c r="E6057" s="1" t="s">
        <v>179</v>
      </c>
      <c r="F6057" s="2" t="s">
        <v>89</v>
      </c>
      <c r="G6057" s="3" t="s">
        <v>460</v>
      </c>
      <c r="H6057" s="3" t="s">
        <v>396</v>
      </c>
      <c r="I6057" s="1" t="s">
        <v>16</v>
      </c>
      <c r="J6057" t="s">
        <v>15</v>
      </c>
      <c r="K6057" s="8">
        <v>759971</v>
      </c>
      <c r="L6057">
        <v>-759971</v>
      </c>
      <c r="M6057" s="6">
        <v>-7599.71</v>
      </c>
      <c r="N6057" t="str">
        <f t="shared" si="95"/>
        <v>17</v>
      </c>
    </row>
    <row r="6058" spans="1:14" ht="15" customHeight="1" x14ac:dyDescent="0.25">
      <c r="A6058" t="s">
        <v>14</v>
      </c>
      <c r="B6058">
        <v>0</v>
      </c>
      <c r="C6058">
        <v>1022</v>
      </c>
      <c r="D6058">
        <v>23</v>
      </c>
      <c r="E6058" s="1" t="s">
        <v>179</v>
      </c>
      <c r="F6058" s="2" t="s">
        <v>89</v>
      </c>
      <c r="G6058" s="3" t="s">
        <v>460</v>
      </c>
      <c r="H6058" s="3" t="s">
        <v>398</v>
      </c>
      <c r="I6058" s="1" t="s">
        <v>16</v>
      </c>
      <c r="J6058" t="s">
        <v>15</v>
      </c>
      <c r="K6058" s="8">
        <v>3</v>
      </c>
      <c r="L6058">
        <v>-3</v>
      </c>
      <c r="M6058" s="6">
        <v>-0.03</v>
      </c>
      <c r="N6058" t="str">
        <f t="shared" si="95"/>
        <v>17</v>
      </c>
    </row>
    <row r="6059" spans="1:14" ht="15" customHeight="1" x14ac:dyDescent="0.25">
      <c r="A6059" t="s">
        <v>14</v>
      </c>
      <c r="B6059">
        <v>0</v>
      </c>
      <c r="C6059">
        <v>1022</v>
      </c>
      <c r="D6059">
        <v>23</v>
      </c>
      <c r="E6059" s="1" t="s">
        <v>179</v>
      </c>
      <c r="F6059" s="2" t="s">
        <v>89</v>
      </c>
      <c r="G6059" s="3" t="s">
        <v>460</v>
      </c>
      <c r="H6059" s="3" t="s">
        <v>334</v>
      </c>
      <c r="I6059" s="1" t="s">
        <v>16</v>
      </c>
      <c r="J6059" t="s">
        <v>15</v>
      </c>
      <c r="K6059" s="8">
        <v>200341</v>
      </c>
      <c r="L6059">
        <v>-200341</v>
      </c>
      <c r="M6059" s="6">
        <v>-2003.41</v>
      </c>
      <c r="N6059" t="str">
        <f t="shared" si="95"/>
        <v>52</v>
      </c>
    </row>
    <row r="6060" spans="1:14" ht="15" customHeight="1" x14ac:dyDescent="0.25">
      <c r="A6060" t="s">
        <v>14</v>
      </c>
      <c r="B6060">
        <v>0</v>
      </c>
      <c r="C6060">
        <v>1022</v>
      </c>
      <c r="D6060">
        <v>23</v>
      </c>
      <c r="E6060" s="1" t="s">
        <v>179</v>
      </c>
      <c r="F6060" s="2" t="s">
        <v>89</v>
      </c>
      <c r="G6060" s="3" t="s">
        <v>425</v>
      </c>
      <c r="H6060" s="3" t="s">
        <v>71</v>
      </c>
      <c r="I6060" s="1" t="s">
        <v>16</v>
      </c>
      <c r="J6060" t="s">
        <v>15</v>
      </c>
      <c r="K6060" s="8">
        <v>30000</v>
      </c>
      <c r="L6060">
        <v>30000</v>
      </c>
      <c r="M6060" s="6">
        <v>300</v>
      </c>
      <c r="N6060" t="str">
        <f t="shared" si="95"/>
        <v>05</v>
      </c>
    </row>
    <row r="6061" spans="1:14" ht="15" customHeight="1" x14ac:dyDescent="0.25">
      <c r="A6061" t="s">
        <v>14</v>
      </c>
      <c r="B6061">
        <v>0</v>
      </c>
      <c r="C6061">
        <v>1022</v>
      </c>
      <c r="D6061">
        <v>23</v>
      </c>
      <c r="E6061" s="1" t="s">
        <v>179</v>
      </c>
      <c r="F6061" s="2" t="s">
        <v>89</v>
      </c>
      <c r="G6061" s="3" t="s">
        <v>425</v>
      </c>
      <c r="H6061" s="3" t="s">
        <v>114</v>
      </c>
      <c r="I6061" s="1" t="s">
        <v>16</v>
      </c>
      <c r="J6061" t="s">
        <v>15</v>
      </c>
      <c r="K6061" s="8">
        <v>374000</v>
      </c>
      <c r="L6061">
        <v>374000</v>
      </c>
      <c r="M6061" s="6">
        <v>3740</v>
      </c>
      <c r="N6061" t="str">
        <f t="shared" si="95"/>
        <v>05</v>
      </c>
    </row>
    <row r="6062" spans="1:14" ht="15" customHeight="1" x14ac:dyDescent="0.25">
      <c r="A6062" t="s">
        <v>14</v>
      </c>
      <c r="B6062">
        <v>0</v>
      </c>
      <c r="C6062">
        <v>1022</v>
      </c>
      <c r="D6062">
        <v>23</v>
      </c>
      <c r="E6062" s="1" t="s">
        <v>179</v>
      </c>
      <c r="F6062" s="2" t="s">
        <v>89</v>
      </c>
      <c r="G6062" s="3" t="s">
        <v>425</v>
      </c>
      <c r="H6062" s="3" t="s">
        <v>73</v>
      </c>
      <c r="I6062" s="1" t="s">
        <v>16</v>
      </c>
      <c r="J6062" t="s">
        <v>15</v>
      </c>
      <c r="K6062" s="8">
        <v>2197323</v>
      </c>
      <c r="L6062">
        <v>2197323</v>
      </c>
      <c r="M6062" s="6">
        <v>21973.23</v>
      </c>
      <c r="N6062" t="str">
        <f t="shared" si="95"/>
        <v>06</v>
      </c>
    </row>
    <row r="6063" spans="1:14" ht="15" customHeight="1" x14ac:dyDescent="0.25">
      <c r="A6063" t="s">
        <v>14</v>
      </c>
      <c r="B6063">
        <v>0</v>
      </c>
      <c r="C6063">
        <v>1022</v>
      </c>
      <c r="D6063">
        <v>23</v>
      </c>
      <c r="E6063" s="1" t="s">
        <v>179</v>
      </c>
      <c r="F6063" s="2" t="s">
        <v>89</v>
      </c>
      <c r="G6063" s="3" t="s">
        <v>425</v>
      </c>
      <c r="H6063" s="3" t="s">
        <v>389</v>
      </c>
      <c r="I6063" s="1" t="s">
        <v>16</v>
      </c>
      <c r="J6063" t="s">
        <v>15</v>
      </c>
      <c r="K6063" s="8">
        <v>3135443</v>
      </c>
      <c r="L6063">
        <v>-3135443</v>
      </c>
      <c r="M6063" s="6">
        <v>-31354.43</v>
      </c>
      <c r="N6063" t="str">
        <f t="shared" si="95"/>
        <v>17</v>
      </c>
    </row>
    <row r="6064" spans="1:14" ht="15" customHeight="1" x14ac:dyDescent="0.25">
      <c r="A6064" t="s">
        <v>14</v>
      </c>
      <c r="B6064">
        <v>0</v>
      </c>
      <c r="C6064">
        <v>1022</v>
      </c>
      <c r="D6064">
        <v>23</v>
      </c>
      <c r="E6064" s="1" t="s">
        <v>179</v>
      </c>
      <c r="F6064" s="2" t="s">
        <v>89</v>
      </c>
      <c r="G6064" s="3" t="s">
        <v>461</v>
      </c>
      <c r="H6064" s="3" t="s">
        <v>73</v>
      </c>
      <c r="I6064" s="1" t="s">
        <v>16</v>
      </c>
      <c r="J6064" t="s">
        <v>15</v>
      </c>
      <c r="K6064" s="8">
        <v>76074</v>
      </c>
      <c r="L6064">
        <v>76074</v>
      </c>
      <c r="M6064" s="6">
        <v>760.74</v>
      </c>
      <c r="N6064" t="str">
        <f t="shared" si="95"/>
        <v>06</v>
      </c>
    </row>
    <row r="6065" spans="1:14" ht="15" customHeight="1" x14ac:dyDescent="0.25">
      <c r="A6065" t="s">
        <v>14</v>
      </c>
      <c r="B6065">
        <v>0</v>
      </c>
      <c r="C6065">
        <v>1022</v>
      </c>
      <c r="D6065">
        <v>23</v>
      </c>
      <c r="E6065" s="1" t="s">
        <v>179</v>
      </c>
      <c r="F6065" s="2" t="s">
        <v>89</v>
      </c>
      <c r="G6065" s="3" t="s">
        <v>461</v>
      </c>
      <c r="H6065" s="3" t="s">
        <v>122</v>
      </c>
      <c r="I6065" s="1" t="s">
        <v>16</v>
      </c>
      <c r="J6065" t="s">
        <v>15</v>
      </c>
      <c r="K6065" s="8">
        <v>27072</v>
      </c>
      <c r="L6065">
        <v>27072</v>
      </c>
      <c r="M6065" s="6">
        <v>270.72000000000003</v>
      </c>
      <c r="N6065" t="str">
        <f t="shared" si="95"/>
        <v>08</v>
      </c>
    </row>
    <row r="6066" spans="1:14" ht="15" customHeight="1" x14ac:dyDescent="0.25">
      <c r="A6066" t="s">
        <v>14</v>
      </c>
      <c r="B6066">
        <v>0</v>
      </c>
      <c r="C6066">
        <v>1022</v>
      </c>
      <c r="D6066">
        <v>23</v>
      </c>
      <c r="E6066" s="1" t="s">
        <v>179</v>
      </c>
      <c r="F6066" s="2" t="s">
        <v>89</v>
      </c>
      <c r="G6066" s="3" t="s">
        <v>461</v>
      </c>
      <c r="H6066" s="3" t="s">
        <v>396</v>
      </c>
      <c r="I6066" s="1" t="s">
        <v>16</v>
      </c>
      <c r="J6066" t="s">
        <v>15</v>
      </c>
      <c r="K6066" s="8">
        <v>37770</v>
      </c>
      <c r="L6066">
        <v>-37770</v>
      </c>
      <c r="M6066" s="6">
        <v>-377.7</v>
      </c>
      <c r="N6066" t="str">
        <f t="shared" si="95"/>
        <v>17</v>
      </c>
    </row>
    <row r="6067" spans="1:14" ht="15" customHeight="1" x14ac:dyDescent="0.25">
      <c r="A6067" t="s">
        <v>14</v>
      </c>
      <c r="B6067">
        <v>0</v>
      </c>
      <c r="C6067">
        <v>1022</v>
      </c>
      <c r="D6067">
        <v>23</v>
      </c>
      <c r="E6067" s="1" t="s">
        <v>179</v>
      </c>
      <c r="F6067" s="2" t="s">
        <v>89</v>
      </c>
      <c r="G6067" s="3" t="s">
        <v>461</v>
      </c>
      <c r="H6067" s="3" t="s">
        <v>398</v>
      </c>
      <c r="I6067" s="1" t="s">
        <v>16</v>
      </c>
      <c r="J6067" t="s">
        <v>15</v>
      </c>
      <c r="K6067" s="8">
        <v>7526</v>
      </c>
      <c r="L6067">
        <v>-7526</v>
      </c>
      <c r="M6067" s="6">
        <v>-75.260000000000005</v>
      </c>
      <c r="N6067" t="str">
        <f t="shared" si="95"/>
        <v>17</v>
      </c>
    </row>
    <row r="6068" spans="1:14" ht="15" customHeight="1" x14ac:dyDescent="0.25">
      <c r="A6068" t="s">
        <v>14</v>
      </c>
      <c r="B6068">
        <v>0</v>
      </c>
      <c r="C6068">
        <v>1022</v>
      </c>
      <c r="D6068">
        <v>23</v>
      </c>
      <c r="E6068" s="1" t="s">
        <v>179</v>
      </c>
      <c r="F6068" s="2" t="s">
        <v>89</v>
      </c>
      <c r="G6068" s="3" t="s">
        <v>461</v>
      </c>
      <c r="H6068" s="3" t="s">
        <v>334</v>
      </c>
      <c r="I6068" s="1" t="s">
        <v>16</v>
      </c>
      <c r="J6068" t="s">
        <v>15</v>
      </c>
      <c r="K6068" s="8">
        <v>15187</v>
      </c>
      <c r="L6068">
        <v>-15187</v>
      </c>
      <c r="M6068" s="6">
        <v>-151.87</v>
      </c>
      <c r="N6068" t="str">
        <f t="shared" si="95"/>
        <v>52</v>
      </c>
    </row>
    <row r="6069" spans="1:14" ht="15" customHeight="1" x14ac:dyDescent="0.25">
      <c r="A6069" t="s">
        <v>14</v>
      </c>
      <c r="B6069">
        <v>0</v>
      </c>
      <c r="C6069">
        <v>1022</v>
      </c>
      <c r="D6069">
        <v>23</v>
      </c>
      <c r="E6069" s="1" t="s">
        <v>179</v>
      </c>
      <c r="F6069" s="2" t="s">
        <v>89</v>
      </c>
      <c r="G6069" s="3" t="s">
        <v>392</v>
      </c>
      <c r="H6069" s="3" t="s">
        <v>73</v>
      </c>
      <c r="I6069" s="1" t="s">
        <v>16</v>
      </c>
      <c r="J6069" t="s">
        <v>15</v>
      </c>
      <c r="K6069" s="8">
        <v>36750</v>
      </c>
      <c r="L6069">
        <v>36750</v>
      </c>
      <c r="M6069" s="6">
        <v>367.5</v>
      </c>
      <c r="N6069" t="str">
        <f t="shared" si="95"/>
        <v>06</v>
      </c>
    </row>
    <row r="6070" spans="1:14" ht="15" customHeight="1" x14ac:dyDescent="0.25">
      <c r="A6070" t="s">
        <v>14</v>
      </c>
      <c r="B6070">
        <v>0</v>
      </c>
      <c r="C6070">
        <v>1022</v>
      </c>
      <c r="D6070">
        <v>23</v>
      </c>
      <c r="E6070" s="1" t="s">
        <v>179</v>
      </c>
      <c r="F6070" s="2" t="s">
        <v>89</v>
      </c>
      <c r="G6070" s="3" t="s">
        <v>392</v>
      </c>
      <c r="H6070" s="3" t="s">
        <v>389</v>
      </c>
      <c r="I6070" s="1" t="s">
        <v>16</v>
      </c>
      <c r="J6070" t="s">
        <v>15</v>
      </c>
      <c r="K6070" s="8">
        <v>45105</v>
      </c>
      <c r="L6070">
        <v>-45105</v>
      </c>
      <c r="M6070" s="6">
        <v>-451.05</v>
      </c>
      <c r="N6070" t="str">
        <f t="shared" si="95"/>
        <v>17</v>
      </c>
    </row>
    <row r="6071" spans="1:14" ht="15" customHeight="1" x14ac:dyDescent="0.25">
      <c r="A6071" t="s">
        <v>14</v>
      </c>
      <c r="B6071">
        <v>0</v>
      </c>
      <c r="C6071">
        <v>1022</v>
      </c>
      <c r="D6071">
        <v>23</v>
      </c>
      <c r="E6071" s="1" t="s">
        <v>179</v>
      </c>
      <c r="F6071" s="2" t="s">
        <v>89</v>
      </c>
      <c r="G6071" s="3" t="s">
        <v>319</v>
      </c>
      <c r="H6071" s="3" t="s">
        <v>71</v>
      </c>
      <c r="I6071" s="1" t="s">
        <v>16</v>
      </c>
      <c r="J6071" t="s">
        <v>15</v>
      </c>
      <c r="K6071" s="8">
        <v>765369</v>
      </c>
      <c r="L6071">
        <v>765369</v>
      </c>
      <c r="M6071" s="6">
        <v>7653.6900000000005</v>
      </c>
      <c r="N6071" t="str">
        <f t="shared" si="95"/>
        <v>05</v>
      </c>
    </row>
    <row r="6072" spans="1:14" ht="15" customHeight="1" x14ac:dyDescent="0.25">
      <c r="A6072" t="s">
        <v>14</v>
      </c>
      <c r="B6072">
        <v>0</v>
      </c>
      <c r="C6072">
        <v>1022</v>
      </c>
      <c r="D6072">
        <v>23</v>
      </c>
      <c r="E6072" s="1" t="s">
        <v>179</v>
      </c>
      <c r="F6072" s="2" t="s">
        <v>89</v>
      </c>
      <c r="G6072" s="3" t="s">
        <v>319</v>
      </c>
      <c r="H6072" s="3" t="s">
        <v>396</v>
      </c>
      <c r="I6072" s="1" t="s">
        <v>16</v>
      </c>
      <c r="J6072" t="s">
        <v>15</v>
      </c>
      <c r="K6072" s="8">
        <v>799729</v>
      </c>
      <c r="L6072">
        <v>-799729</v>
      </c>
      <c r="M6072" s="6">
        <v>-7997.29</v>
      </c>
      <c r="N6072" t="str">
        <f t="shared" si="95"/>
        <v>17</v>
      </c>
    </row>
    <row r="6073" spans="1:14" ht="15" customHeight="1" x14ac:dyDescent="0.25">
      <c r="A6073" t="s">
        <v>14</v>
      </c>
      <c r="B6073">
        <v>0</v>
      </c>
      <c r="C6073">
        <v>1022</v>
      </c>
      <c r="D6073">
        <v>23</v>
      </c>
      <c r="E6073" s="1" t="s">
        <v>179</v>
      </c>
      <c r="F6073" s="2" t="s">
        <v>89</v>
      </c>
      <c r="G6073" s="3" t="s">
        <v>319</v>
      </c>
      <c r="H6073" s="3" t="s">
        <v>334</v>
      </c>
      <c r="I6073" s="1" t="s">
        <v>16</v>
      </c>
      <c r="J6073" t="s">
        <v>15</v>
      </c>
      <c r="K6073" s="8">
        <v>228521</v>
      </c>
      <c r="L6073">
        <v>-228521</v>
      </c>
      <c r="M6073" s="6">
        <v>-2285.21</v>
      </c>
      <c r="N6073" t="str">
        <f t="shared" si="95"/>
        <v>52</v>
      </c>
    </row>
    <row r="6074" spans="1:14" ht="15" customHeight="1" x14ac:dyDescent="0.25">
      <c r="A6074" t="s">
        <v>14</v>
      </c>
      <c r="B6074">
        <v>0</v>
      </c>
      <c r="C6074">
        <v>1022</v>
      </c>
      <c r="D6074">
        <v>23</v>
      </c>
      <c r="E6074" s="1" t="s">
        <v>179</v>
      </c>
      <c r="F6074" s="2" t="s">
        <v>89</v>
      </c>
      <c r="G6074" s="3" t="s">
        <v>462</v>
      </c>
      <c r="H6074" s="3" t="s">
        <v>71</v>
      </c>
      <c r="I6074" s="1" t="s">
        <v>16</v>
      </c>
      <c r="J6074" t="s">
        <v>15</v>
      </c>
      <c r="K6074" s="8">
        <v>64500</v>
      </c>
      <c r="L6074">
        <v>64500</v>
      </c>
      <c r="M6074" s="6">
        <v>645</v>
      </c>
      <c r="N6074" t="str">
        <f t="shared" si="95"/>
        <v>05</v>
      </c>
    </row>
    <row r="6075" spans="1:14" ht="15" customHeight="1" x14ac:dyDescent="0.25">
      <c r="A6075" t="s">
        <v>14</v>
      </c>
      <c r="B6075">
        <v>0</v>
      </c>
      <c r="C6075">
        <v>1022</v>
      </c>
      <c r="D6075">
        <v>23</v>
      </c>
      <c r="E6075" s="1" t="s">
        <v>179</v>
      </c>
      <c r="F6075" s="2" t="s">
        <v>89</v>
      </c>
      <c r="G6075" s="3" t="s">
        <v>462</v>
      </c>
      <c r="H6075" s="3" t="s">
        <v>73</v>
      </c>
      <c r="I6075" s="1" t="s">
        <v>16</v>
      </c>
      <c r="J6075" t="s">
        <v>15</v>
      </c>
      <c r="K6075" s="8">
        <v>265702</v>
      </c>
      <c r="L6075">
        <v>265702</v>
      </c>
      <c r="M6075" s="6">
        <v>2657.02</v>
      </c>
      <c r="N6075" t="str">
        <f t="shared" si="95"/>
        <v>06</v>
      </c>
    </row>
    <row r="6076" spans="1:14" ht="15" customHeight="1" x14ac:dyDescent="0.25">
      <c r="A6076" t="s">
        <v>14</v>
      </c>
      <c r="B6076">
        <v>0</v>
      </c>
      <c r="C6076">
        <v>1022</v>
      </c>
      <c r="D6076">
        <v>23</v>
      </c>
      <c r="E6076" s="1" t="s">
        <v>179</v>
      </c>
      <c r="F6076" s="2" t="s">
        <v>89</v>
      </c>
      <c r="G6076" s="3" t="s">
        <v>462</v>
      </c>
      <c r="H6076" s="3" t="s">
        <v>106</v>
      </c>
      <c r="I6076" s="1" t="s">
        <v>16</v>
      </c>
      <c r="J6076" t="s">
        <v>15</v>
      </c>
      <c r="K6076" s="8">
        <v>3677</v>
      </c>
      <c r="L6076">
        <v>3677</v>
      </c>
      <c r="M6076" s="6">
        <v>36.770000000000003</v>
      </c>
      <c r="N6076" t="str">
        <f t="shared" si="95"/>
        <v>06</v>
      </c>
    </row>
    <row r="6077" spans="1:14" ht="15" customHeight="1" x14ac:dyDescent="0.25">
      <c r="A6077" t="s">
        <v>14</v>
      </c>
      <c r="B6077">
        <v>0</v>
      </c>
      <c r="C6077">
        <v>1022</v>
      </c>
      <c r="D6077">
        <v>23</v>
      </c>
      <c r="E6077" s="1" t="s">
        <v>179</v>
      </c>
      <c r="F6077" s="2" t="s">
        <v>89</v>
      </c>
      <c r="G6077" s="3" t="s">
        <v>462</v>
      </c>
      <c r="H6077" s="3" t="s">
        <v>74</v>
      </c>
      <c r="I6077" s="1" t="s">
        <v>16</v>
      </c>
      <c r="J6077" t="s">
        <v>15</v>
      </c>
      <c r="K6077" s="8">
        <v>20314</v>
      </c>
      <c r="L6077">
        <v>20314</v>
      </c>
      <c r="M6077" s="6">
        <v>203.14000000000001</v>
      </c>
      <c r="N6077" t="str">
        <f t="shared" si="95"/>
        <v>06</v>
      </c>
    </row>
    <row r="6078" spans="1:14" ht="15" customHeight="1" x14ac:dyDescent="0.25">
      <c r="A6078" t="s">
        <v>14</v>
      </c>
      <c r="B6078">
        <v>0</v>
      </c>
      <c r="C6078">
        <v>1022</v>
      </c>
      <c r="D6078">
        <v>23</v>
      </c>
      <c r="E6078" s="1" t="s">
        <v>179</v>
      </c>
      <c r="F6078" s="2" t="s">
        <v>89</v>
      </c>
      <c r="G6078" s="3" t="s">
        <v>462</v>
      </c>
      <c r="H6078" s="3" t="s">
        <v>122</v>
      </c>
      <c r="I6078" s="1" t="s">
        <v>16</v>
      </c>
      <c r="J6078" t="s">
        <v>15</v>
      </c>
      <c r="K6078" s="8">
        <v>24577</v>
      </c>
      <c r="L6078">
        <v>24577</v>
      </c>
      <c r="M6078" s="6">
        <v>245.77</v>
      </c>
      <c r="N6078" t="str">
        <f t="shared" si="95"/>
        <v>08</v>
      </c>
    </row>
    <row r="6079" spans="1:14" ht="15" customHeight="1" x14ac:dyDescent="0.25">
      <c r="A6079" t="s">
        <v>14</v>
      </c>
      <c r="B6079">
        <v>0</v>
      </c>
      <c r="C6079">
        <v>1022</v>
      </c>
      <c r="D6079">
        <v>23</v>
      </c>
      <c r="E6079" s="1" t="s">
        <v>179</v>
      </c>
      <c r="F6079" s="2" t="s">
        <v>89</v>
      </c>
      <c r="G6079" s="3" t="s">
        <v>462</v>
      </c>
      <c r="H6079" s="3" t="s">
        <v>396</v>
      </c>
      <c r="I6079" s="1" t="s">
        <v>16</v>
      </c>
      <c r="J6079" t="s">
        <v>15</v>
      </c>
      <c r="K6079" s="8">
        <v>647007</v>
      </c>
      <c r="L6079">
        <v>-647007</v>
      </c>
      <c r="M6079" s="6">
        <v>-6470.07</v>
      </c>
      <c r="N6079" t="str">
        <f t="shared" si="95"/>
        <v>17</v>
      </c>
    </row>
    <row r="6080" spans="1:14" ht="15" customHeight="1" x14ac:dyDescent="0.25">
      <c r="A6080" t="s">
        <v>14</v>
      </c>
      <c r="B6080">
        <v>0</v>
      </c>
      <c r="C6080">
        <v>1022</v>
      </c>
      <c r="D6080">
        <v>23</v>
      </c>
      <c r="E6080" s="1" t="s">
        <v>179</v>
      </c>
      <c r="F6080" s="2" t="s">
        <v>89</v>
      </c>
      <c r="G6080" s="3" t="s">
        <v>462</v>
      </c>
      <c r="H6080" s="3" t="s">
        <v>398</v>
      </c>
      <c r="I6080" s="1" t="s">
        <v>16</v>
      </c>
      <c r="J6080" t="s">
        <v>15</v>
      </c>
      <c r="K6080" s="8">
        <v>13017</v>
      </c>
      <c r="L6080">
        <v>-13017</v>
      </c>
      <c r="M6080" s="6">
        <v>-130.17000000000002</v>
      </c>
      <c r="N6080" t="str">
        <f t="shared" si="95"/>
        <v>17</v>
      </c>
    </row>
    <row r="6081" spans="1:14" ht="15" customHeight="1" x14ac:dyDescent="0.25">
      <c r="A6081" t="s">
        <v>14</v>
      </c>
      <c r="B6081">
        <v>0</v>
      </c>
      <c r="C6081">
        <v>1022</v>
      </c>
      <c r="D6081">
        <v>23</v>
      </c>
      <c r="E6081" s="1" t="s">
        <v>179</v>
      </c>
      <c r="F6081" s="2" t="s">
        <v>89</v>
      </c>
      <c r="G6081" s="3" t="s">
        <v>462</v>
      </c>
      <c r="H6081" s="3" t="s">
        <v>334</v>
      </c>
      <c r="I6081" s="1" t="s">
        <v>16</v>
      </c>
      <c r="J6081" t="s">
        <v>15</v>
      </c>
      <c r="K6081" s="8">
        <v>285451</v>
      </c>
      <c r="L6081">
        <v>-285451</v>
      </c>
      <c r="M6081" s="6">
        <v>-2854.51</v>
      </c>
      <c r="N6081" t="str">
        <f t="shared" si="95"/>
        <v>52</v>
      </c>
    </row>
    <row r="6082" spans="1:14" ht="15" customHeight="1" x14ac:dyDescent="0.25">
      <c r="A6082" t="s">
        <v>14</v>
      </c>
      <c r="B6082">
        <v>0</v>
      </c>
      <c r="C6082">
        <v>1022</v>
      </c>
      <c r="D6082">
        <v>23</v>
      </c>
      <c r="E6082" s="1" t="s">
        <v>179</v>
      </c>
      <c r="F6082" s="2" t="s">
        <v>89</v>
      </c>
      <c r="G6082" s="3" t="s">
        <v>463</v>
      </c>
      <c r="H6082" s="3" t="s">
        <v>396</v>
      </c>
      <c r="I6082" s="1" t="s">
        <v>16</v>
      </c>
      <c r="J6082" t="s">
        <v>15</v>
      </c>
      <c r="K6082" s="8">
        <v>2500</v>
      </c>
      <c r="L6082">
        <v>-2500</v>
      </c>
      <c r="M6082" s="6">
        <v>-25</v>
      </c>
      <c r="N6082" t="str">
        <f t="shared" si="95"/>
        <v>17</v>
      </c>
    </row>
    <row r="6083" spans="1:14" ht="15" customHeight="1" x14ac:dyDescent="0.25">
      <c r="A6083" t="s">
        <v>14</v>
      </c>
      <c r="B6083">
        <v>0</v>
      </c>
      <c r="C6083">
        <v>1022</v>
      </c>
      <c r="D6083">
        <v>23</v>
      </c>
      <c r="E6083" s="1" t="s">
        <v>179</v>
      </c>
      <c r="F6083" s="2" t="s">
        <v>89</v>
      </c>
      <c r="G6083" s="3" t="s">
        <v>464</v>
      </c>
      <c r="H6083" s="3" t="s">
        <v>73</v>
      </c>
      <c r="I6083" s="1" t="s">
        <v>16</v>
      </c>
      <c r="J6083" t="s">
        <v>15</v>
      </c>
      <c r="K6083" s="8">
        <v>429767</v>
      </c>
      <c r="L6083">
        <v>429767</v>
      </c>
      <c r="M6083" s="6">
        <v>4297.67</v>
      </c>
      <c r="N6083" t="str">
        <f t="shared" si="95"/>
        <v>06</v>
      </c>
    </row>
    <row r="6084" spans="1:14" ht="15" customHeight="1" x14ac:dyDescent="0.25">
      <c r="A6084" t="s">
        <v>14</v>
      </c>
      <c r="B6084">
        <v>0</v>
      </c>
      <c r="C6084">
        <v>1022</v>
      </c>
      <c r="D6084">
        <v>23</v>
      </c>
      <c r="E6084" s="1" t="s">
        <v>179</v>
      </c>
      <c r="F6084" s="2" t="s">
        <v>89</v>
      </c>
      <c r="G6084" s="3" t="s">
        <v>464</v>
      </c>
      <c r="H6084" s="3" t="s">
        <v>106</v>
      </c>
      <c r="I6084" s="1" t="s">
        <v>16</v>
      </c>
      <c r="J6084" t="s">
        <v>15</v>
      </c>
      <c r="K6084" s="8">
        <v>50000</v>
      </c>
      <c r="L6084">
        <v>50000</v>
      </c>
      <c r="M6084" s="6">
        <v>500</v>
      </c>
      <c r="N6084" t="str">
        <f t="shared" si="95"/>
        <v>06</v>
      </c>
    </row>
    <row r="6085" spans="1:14" ht="15" customHeight="1" x14ac:dyDescent="0.25">
      <c r="A6085" t="s">
        <v>14</v>
      </c>
      <c r="B6085">
        <v>0</v>
      </c>
      <c r="C6085">
        <v>1022</v>
      </c>
      <c r="D6085">
        <v>23</v>
      </c>
      <c r="E6085" s="1" t="s">
        <v>179</v>
      </c>
      <c r="F6085" s="2" t="s">
        <v>89</v>
      </c>
      <c r="G6085" s="3" t="s">
        <v>464</v>
      </c>
      <c r="H6085" s="3" t="s">
        <v>396</v>
      </c>
      <c r="I6085" s="1" t="s">
        <v>16</v>
      </c>
      <c r="J6085" t="s">
        <v>15</v>
      </c>
      <c r="K6085" s="8">
        <v>426072</v>
      </c>
      <c r="L6085">
        <v>-426072</v>
      </c>
      <c r="M6085" s="6">
        <v>-4260.72</v>
      </c>
      <c r="N6085" t="str">
        <f t="shared" si="95"/>
        <v>17</v>
      </c>
    </row>
    <row r="6086" spans="1:14" ht="15" customHeight="1" x14ac:dyDescent="0.25">
      <c r="A6086" t="s">
        <v>14</v>
      </c>
      <c r="B6086">
        <v>0</v>
      </c>
      <c r="C6086">
        <v>1022</v>
      </c>
      <c r="D6086">
        <v>23</v>
      </c>
      <c r="E6086" s="1" t="s">
        <v>179</v>
      </c>
      <c r="F6086" s="2" t="s">
        <v>89</v>
      </c>
      <c r="G6086" s="3" t="s">
        <v>464</v>
      </c>
      <c r="H6086" s="3" t="s">
        <v>398</v>
      </c>
      <c r="I6086" s="1" t="s">
        <v>16</v>
      </c>
      <c r="J6086" t="s">
        <v>15</v>
      </c>
      <c r="K6086" s="8">
        <v>3000</v>
      </c>
      <c r="L6086">
        <v>-3000</v>
      </c>
      <c r="M6086" s="6">
        <v>-30</v>
      </c>
      <c r="N6086" t="str">
        <f t="shared" si="95"/>
        <v>17</v>
      </c>
    </row>
    <row r="6087" spans="1:14" ht="15" customHeight="1" x14ac:dyDescent="0.25">
      <c r="A6087" t="s">
        <v>14</v>
      </c>
      <c r="B6087">
        <v>0</v>
      </c>
      <c r="C6087">
        <v>1022</v>
      </c>
      <c r="D6087">
        <v>23</v>
      </c>
      <c r="E6087" s="1" t="s">
        <v>179</v>
      </c>
      <c r="F6087" s="2" t="s">
        <v>89</v>
      </c>
      <c r="G6087" s="3" t="s">
        <v>464</v>
      </c>
      <c r="H6087" s="3" t="s">
        <v>389</v>
      </c>
      <c r="I6087" s="1" t="s">
        <v>16</v>
      </c>
      <c r="J6087" t="s">
        <v>15</v>
      </c>
      <c r="K6087" s="8">
        <v>100400</v>
      </c>
      <c r="L6087">
        <v>-100400</v>
      </c>
      <c r="M6087" s="6">
        <v>-1004</v>
      </c>
      <c r="N6087" t="str">
        <f t="shared" si="95"/>
        <v>17</v>
      </c>
    </row>
    <row r="6088" spans="1:14" ht="15" customHeight="1" x14ac:dyDescent="0.25">
      <c r="A6088" t="s">
        <v>14</v>
      </c>
      <c r="B6088">
        <v>0</v>
      </c>
      <c r="C6088">
        <v>1022</v>
      </c>
      <c r="D6088">
        <v>23</v>
      </c>
      <c r="E6088" s="1" t="s">
        <v>179</v>
      </c>
      <c r="F6088" s="2" t="s">
        <v>89</v>
      </c>
      <c r="G6088" s="3" t="s">
        <v>464</v>
      </c>
      <c r="H6088" s="3" t="s">
        <v>334</v>
      </c>
      <c r="I6088" s="1" t="s">
        <v>16</v>
      </c>
      <c r="J6088" t="s">
        <v>15</v>
      </c>
      <c r="K6088" s="8">
        <v>134024</v>
      </c>
      <c r="L6088">
        <v>-134024</v>
      </c>
      <c r="M6088" s="6">
        <v>-1340.24</v>
      </c>
      <c r="N6088" t="str">
        <f t="shared" si="95"/>
        <v>52</v>
      </c>
    </row>
    <row r="6089" spans="1:14" ht="15" customHeight="1" x14ac:dyDescent="0.25">
      <c r="A6089" t="s">
        <v>14</v>
      </c>
      <c r="B6089">
        <v>0</v>
      </c>
      <c r="C6089">
        <v>1022</v>
      </c>
      <c r="D6089">
        <v>23</v>
      </c>
      <c r="E6089" s="1" t="s">
        <v>179</v>
      </c>
      <c r="F6089" s="2" t="s">
        <v>89</v>
      </c>
      <c r="G6089" s="3" t="s">
        <v>465</v>
      </c>
      <c r="H6089" s="3" t="s">
        <v>71</v>
      </c>
      <c r="I6089" s="1" t="s">
        <v>16</v>
      </c>
      <c r="J6089" t="s">
        <v>15</v>
      </c>
      <c r="K6089" s="8">
        <v>12887</v>
      </c>
      <c r="L6089">
        <v>12887</v>
      </c>
      <c r="M6089" s="6">
        <v>128.87</v>
      </c>
      <c r="N6089" t="str">
        <f t="shared" si="95"/>
        <v>05</v>
      </c>
    </row>
    <row r="6090" spans="1:14" ht="15" customHeight="1" x14ac:dyDescent="0.25">
      <c r="A6090" t="s">
        <v>14</v>
      </c>
      <c r="B6090">
        <v>0</v>
      </c>
      <c r="C6090">
        <v>1022</v>
      </c>
      <c r="D6090">
        <v>23</v>
      </c>
      <c r="E6090" s="1" t="s">
        <v>179</v>
      </c>
      <c r="F6090" s="2" t="s">
        <v>89</v>
      </c>
      <c r="G6090" s="3" t="s">
        <v>465</v>
      </c>
      <c r="H6090" s="3" t="s">
        <v>73</v>
      </c>
      <c r="I6090" s="1" t="s">
        <v>16</v>
      </c>
      <c r="J6090" t="s">
        <v>15</v>
      </c>
      <c r="K6090" s="8">
        <v>4287</v>
      </c>
      <c r="L6090">
        <v>4287</v>
      </c>
      <c r="M6090" s="6">
        <v>42.87</v>
      </c>
      <c r="N6090" t="str">
        <f t="shared" si="95"/>
        <v>06</v>
      </c>
    </row>
    <row r="6091" spans="1:14" ht="15" customHeight="1" x14ac:dyDescent="0.25">
      <c r="A6091" t="s">
        <v>14</v>
      </c>
      <c r="B6091">
        <v>0</v>
      </c>
      <c r="C6091">
        <v>1022</v>
      </c>
      <c r="D6091">
        <v>23</v>
      </c>
      <c r="E6091" s="1" t="s">
        <v>179</v>
      </c>
      <c r="F6091" s="2" t="s">
        <v>89</v>
      </c>
      <c r="G6091" s="3" t="s">
        <v>465</v>
      </c>
      <c r="H6091" s="3" t="s">
        <v>389</v>
      </c>
      <c r="I6091" s="1" t="s">
        <v>16</v>
      </c>
      <c r="J6091" t="s">
        <v>15</v>
      </c>
      <c r="K6091" s="8">
        <v>12000</v>
      </c>
      <c r="L6091">
        <v>-12000</v>
      </c>
      <c r="M6091" s="6">
        <v>-120</v>
      </c>
      <c r="N6091" t="str">
        <f t="shared" si="95"/>
        <v>17</v>
      </c>
    </row>
    <row r="6092" spans="1:14" ht="15" customHeight="1" x14ac:dyDescent="0.25">
      <c r="A6092" t="s">
        <v>14</v>
      </c>
      <c r="B6092">
        <v>0</v>
      </c>
      <c r="C6092">
        <v>1022</v>
      </c>
      <c r="D6092">
        <v>23</v>
      </c>
      <c r="E6092" s="1" t="s">
        <v>179</v>
      </c>
      <c r="F6092" s="2" t="s">
        <v>89</v>
      </c>
      <c r="G6092" s="3" t="s">
        <v>397</v>
      </c>
      <c r="H6092" s="3" t="s">
        <v>73</v>
      </c>
      <c r="I6092" s="1" t="s">
        <v>16</v>
      </c>
      <c r="J6092" t="s">
        <v>15</v>
      </c>
      <c r="K6092" s="8">
        <v>1172</v>
      </c>
      <c r="L6092">
        <v>1172</v>
      </c>
      <c r="M6092" s="6">
        <v>11.72</v>
      </c>
      <c r="N6092" t="str">
        <f t="shared" si="95"/>
        <v>06</v>
      </c>
    </row>
    <row r="6093" spans="1:14" ht="15" customHeight="1" x14ac:dyDescent="0.25">
      <c r="A6093" t="s">
        <v>14</v>
      </c>
      <c r="B6093">
        <v>0</v>
      </c>
      <c r="C6093">
        <v>1022</v>
      </c>
      <c r="D6093">
        <v>23</v>
      </c>
      <c r="E6093" s="1" t="s">
        <v>179</v>
      </c>
      <c r="F6093" s="2" t="s">
        <v>89</v>
      </c>
      <c r="G6093" s="3" t="s">
        <v>397</v>
      </c>
      <c r="H6093" s="3" t="s">
        <v>74</v>
      </c>
      <c r="I6093" s="1" t="s">
        <v>16</v>
      </c>
      <c r="J6093" t="s">
        <v>15</v>
      </c>
      <c r="K6093" s="8">
        <v>83862</v>
      </c>
      <c r="L6093">
        <v>83862</v>
      </c>
      <c r="M6093" s="6">
        <v>838.62</v>
      </c>
      <c r="N6093" t="str">
        <f t="shared" si="95"/>
        <v>06</v>
      </c>
    </row>
    <row r="6094" spans="1:14" ht="15" customHeight="1" x14ac:dyDescent="0.25">
      <c r="A6094" t="s">
        <v>14</v>
      </c>
      <c r="B6094">
        <v>0</v>
      </c>
      <c r="C6094">
        <v>1022</v>
      </c>
      <c r="D6094">
        <v>23</v>
      </c>
      <c r="E6094" s="1" t="s">
        <v>179</v>
      </c>
      <c r="F6094" s="2" t="s">
        <v>89</v>
      </c>
      <c r="G6094" s="3" t="s">
        <v>397</v>
      </c>
      <c r="H6094" s="3" t="s">
        <v>396</v>
      </c>
      <c r="I6094" s="1" t="s">
        <v>16</v>
      </c>
      <c r="J6094" t="s">
        <v>15</v>
      </c>
      <c r="K6094" s="8">
        <v>5270</v>
      </c>
      <c r="L6094">
        <v>-5270</v>
      </c>
      <c r="M6094" s="6">
        <v>-52.7</v>
      </c>
      <c r="N6094" t="str">
        <f t="shared" si="95"/>
        <v>17</v>
      </c>
    </row>
    <row r="6095" spans="1:14" ht="15" customHeight="1" x14ac:dyDescent="0.25">
      <c r="A6095" t="s">
        <v>14</v>
      </c>
      <c r="B6095">
        <v>0</v>
      </c>
      <c r="C6095">
        <v>1022</v>
      </c>
      <c r="D6095">
        <v>23</v>
      </c>
      <c r="E6095" s="1" t="s">
        <v>179</v>
      </c>
      <c r="F6095" s="2" t="s">
        <v>89</v>
      </c>
      <c r="G6095" s="3" t="s">
        <v>397</v>
      </c>
      <c r="H6095" s="3" t="s">
        <v>398</v>
      </c>
      <c r="I6095" s="1" t="s">
        <v>16</v>
      </c>
      <c r="J6095" t="s">
        <v>15</v>
      </c>
      <c r="K6095" s="8">
        <v>170267</v>
      </c>
      <c r="L6095">
        <v>-170267</v>
      </c>
      <c r="M6095" s="6">
        <v>-1702.67</v>
      </c>
      <c r="N6095" t="str">
        <f t="shared" ref="N6095:N6158" si="96">LEFT(H6095,2)</f>
        <v>17</v>
      </c>
    </row>
    <row r="6096" spans="1:14" ht="15" customHeight="1" x14ac:dyDescent="0.25">
      <c r="A6096" t="s">
        <v>14</v>
      </c>
      <c r="B6096">
        <v>0</v>
      </c>
      <c r="C6096">
        <v>1022</v>
      </c>
      <c r="D6096">
        <v>23</v>
      </c>
      <c r="E6096" s="1" t="s">
        <v>179</v>
      </c>
      <c r="F6096" s="2" t="s">
        <v>89</v>
      </c>
      <c r="G6096" s="3" t="s">
        <v>397</v>
      </c>
      <c r="H6096" s="3" t="s">
        <v>389</v>
      </c>
      <c r="I6096" s="1" t="s">
        <v>16</v>
      </c>
      <c r="J6096" t="s">
        <v>15</v>
      </c>
      <c r="K6096" s="8">
        <v>1175</v>
      </c>
      <c r="L6096">
        <v>-1175</v>
      </c>
      <c r="M6096" s="6">
        <v>-11.75</v>
      </c>
      <c r="N6096" t="str">
        <f t="shared" si="96"/>
        <v>17</v>
      </c>
    </row>
    <row r="6097" spans="1:14" ht="15" customHeight="1" x14ac:dyDescent="0.25">
      <c r="A6097" t="s">
        <v>14</v>
      </c>
      <c r="B6097">
        <v>0</v>
      </c>
      <c r="C6097">
        <v>1022</v>
      </c>
      <c r="D6097">
        <v>23</v>
      </c>
      <c r="E6097" s="1" t="s">
        <v>179</v>
      </c>
      <c r="F6097" s="2" t="s">
        <v>89</v>
      </c>
      <c r="G6097" s="3" t="s">
        <v>466</v>
      </c>
      <c r="H6097" s="3" t="s">
        <v>73</v>
      </c>
      <c r="I6097" s="1" t="s">
        <v>16</v>
      </c>
      <c r="J6097" t="s">
        <v>15</v>
      </c>
      <c r="K6097" s="8">
        <v>59442</v>
      </c>
      <c r="L6097">
        <v>59442</v>
      </c>
      <c r="M6097" s="6">
        <v>594.41999999999996</v>
      </c>
      <c r="N6097" t="str">
        <f t="shared" si="96"/>
        <v>06</v>
      </c>
    </row>
    <row r="6098" spans="1:14" ht="15" customHeight="1" x14ac:dyDescent="0.25">
      <c r="A6098" t="s">
        <v>14</v>
      </c>
      <c r="B6098">
        <v>0</v>
      </c>
      <c r="C6098">
        <v>1022</v>
      </c>
      <c r="D6098">
        <v>23</v>
      </c>
      <c r="E6098" s="1" t="s">
        <v>179</v>
      </c>
      <c r="F6098" s="2" t="s">
        <v>89</v>
      </c>
      <c r="G6098" s="3" t="s">
        <v>466</v>
      </c>
      <c r="H6098" s="3" t="s">
        <v>389</v>
      </c>
      <c r="I6098" s="1" t="s">
        <v>16</v>
      </c>
      <c r="J6098" t="s">
        <v>15</v>
      </c>
      <c r="K6098" s="8">
        <v>114210</v>
      </c>
      <c r="L6098">
        <v>-114210</v>
      </c>
      <c r="M6098" s="6">
        <v>-1142.1000000000001</v>
      </c>
      <c r="N6098" t="str">
        <f t="shared" si="96"/>
        <v>17</v>
      </c>
    </row>
    <row r="6099" spans="1:14" ht="15" customHeight="1" x14ac:dyDescent="0.25">
      <c r="A6099" t="s">
        <v>14</v>
      </c>
      <c r="B6099">
        <v>0</v>
      </c>
      <c r="C6099">
        <v>1022</v>
      </c>
      <c r="D6099">
        <v>23</v>
      </c>
      <c r="E6099" s="1" t="s">
        <v>179</v>
      </c>
      <c r="F6099" s="2" t="s">
        <v>89</v>
      </c>
      <c r="G6099" s="3" t="s">
        <v>467</v>
      </c>
      <c r="H6099" s="3" t="s">
        <v>114</v>
      </c>
      <c r="I6099" s="1" t="s">
        <v>16</v>
      </c>
      <c r="J6099" t="s">
        <v>15</v>
      </c>
      <c r="K6099" s="8">
        <v>185800</v>
      </c>
      <c r="L6099">
        <v>185800</v>
      </c>
      <c r="M6099" s="6">
        <v>1858</v>
      </c>
      <c r="N6099" t="str">
        <f t="shared" si="96"/>
        <v>05</v>
      </c>
    </row>
    <row r="6100" spans="1:14" ht="15" customHeight="1" x14ac:dyDescent="0.25">
      <c r="A6100" t="s">
        <v>14</v>
      </c>
      <c r="B6100">
        <v>0</v>
      </c>
      <c r="C6100">
        <v>1022</v>
      </c>
      <c r="D6100">
        <v>23</v>
      </c>
      <c r="E6100" s="1" t="s">
        <v>179</v>
      </c>
      <c r="F6100" s="2" t="s">
        <v>89</v>
      </c>
      <c r="G6100" s="3" t="s">
        <v>467</v>
      </c>
      <c r="H6100" s="3" t="s">
        <v>73</v>
      </c>
      <c r="I6100" s="1" t="s">
        <v>16</v>
      </c>
      <c r="J6100" t="s">
        <v>15</v>
      </c>
      <c r="K6100" s="8">
        <v>27663</v>
      </c>
      <c r="L6100">
        <v>27663</v>
      </c>
      <c r="M6100" s="6">
        <v>276.63</v>
      </c>
      <c r="N6100" t="str">
        <f t="shared" si="96"/>
        <v>06</v>
      </c>
    </row>
    <row r="6101" spans="1:14" ht="15" customHeight="1" x14ac:dyDescent="0.25">
      <c r="A6101" t="s">
        <v>14</v>
      </c>
      <c r="B6101">
        <v>0</v>
      </c>
      <c r="C6101">
        <v>1022</v>
      </c>
      <c r="D6101">
        <v>23</v>
      </c>
      <c r="E6101" s="1" t="s">
        <v>179</v>
      </c>
      <c r="F6101" s="2" t="s">
        <v>89</v>
      </c>
      <c r="G6101" s="3" t="s">
        <v>467</v>
      </c>
      <c r="H6101" s="3" t="s">
        <v>393</v>
      </c>
      <c r="I6101" s="1" t="s">
        <v>16</v>
      </c>
      <c r="J6101" t="s">
        <v>15</v>
      </c>
      <c r="K6101" s="8">
        <v>88500</v>
      </c>
      <c r="L6101">
        <v>-88500</v>
      </c>
      <c r="M6101" s="6">
        <v>-885</v>
      </c>
      <c r="N6101" t="str">
        <f t="shared" si="96"/>
        <v>17</v>
      </c>
    </row>
    <row r="6102" spans="1:14" ht="15" customHeight="1" x14ac:dyDescent="0.25">
      <c r="A6102" t="s">
        <v>14</v>
      </c>
      <c r="B6102">
        <v>0</v>
      </c>
      <c r="C6102">
        <v>1022</v>
      </c>
      <c r="D6102">
        <v>23</v>
      </c>
      <c r="E6102" s="1" t="s">
        <v>179</v>
      </c>
      <c r="F6102" s="2" t="s">
        <v>89</v>
      </c>
      <c r="G6102" s="3" t="s">
        <v>467</v>
      </c>
      <c r="H6102" s="3" t="s">
        <v>389</v>
      </c>
      <c r="I6102" s="1" t="s">
        <v>16</v>
      </c>
      <c r="J6102" t="s">
        <v>15</v>
      </c>
      <c r="K6102" s="8">
        <v>135700</v>
      </c>
      <c r="L6102">
        <v>-135700</v>
      </c>
      <c r="M6102" s="6">
        <v>-1357</v>
      </c>
      <c r="N6102" t="str">
        <f t="shared" si="96"/>
        <v>17</v>
      </c>
    </row>
    <row r="6103" spans="1:14" ht="15" customHeight="1" x14ac:dyDescent="0.25">
      <c r="A6103" t="s">
        <v>14</v>
      </c>
      <c r="B6103">
        <v>0</v>
      </c>
      <c r="C6103">
        <v>1022</v>
      </c>
      <c r="D6103">
        <v>23</v>
      </c>
      <c r="E6103" s="1" t="s">
        <v>179</v>
      </c>
      <c r="F6103" s="2" t="s">
        <v>89</v>
      </c>
      <c r="G6103" s="3" t="s">
        <v>468</v>
      </c>
      <c r="H6103" s="3" t="s">
        <v>389</v>
      </c>
      <c r="I6103" s="1" t="s">
        <v>16</v>
      </c>
      <c r="J6103" t="s">
        <v>15</v>
      </c>
      <c r="K6103" s="8">
        <v>10000</v>
      </c>
      <c r="L6103">
        <v>-10000</v>
      </c>
      <c r="M6103" s="6">
        <v>-100</v>
      </c>
      <c r="N6103" t="str">
        <f t="shared" si="96"/>
        <v>17</v>
      </c>
    </row>
    <row r="6104" spans="1:14" ht="15" customHeight="1" x14ac:dyDescent="0.25">
      <c r="A6104" t="s">
        <v>14</v>
      </c>
      <c r="B6104">
        <v>0</v>
      </c>
      <c r="C6104">
        <v>1022</v>
      </c>
      <c r="D6104">
        <v>23</v>
      </c>
      <c r="E6104" s="1" t="s">
        <v>179</v>
      </c>
      <c r="F6104" s="2" t="s">
        <v>89</v>
      </c>
      <c r="G6104" s="3" t="s">
        <v>27</v>
      </c>
      <c r="H6104" s="3" t="s">
        <v>73</v>
      </c>
      <c r="I6104" s="1" t="s">
        <v>16</v>
      </c>
      <c r="J6104" t="s">
        <v>15</v>
      </c>
      <c r="K6104" s="8">
        <v>18680</v>
      </c>
      <c r="L6104">
        <v>18680</v>
      </c>
      <c r="M6104" s="6">
        <v>186.8</v>
      </c>
      <c r="N6104" t="str">
        <f t="shared" si="96"/>
        <v>06</v>
      </c>
    </row>
    <row r="6105" spans="1:14" ht="15" customHeight="1" x14ac:dyDescent="0.25">
      <c r="A6105" t="s">
        <v>14</v>
      </c>
      <c r="B6105">
        <v>0</v>
      </c>
      <c r="C6105">
        <v>1022</v>
      </c>
      <c r="D6105">
        <v>23</v>
      </c>
      <c r="E6105" s="1" t="s">
        <v>179</v>
      </c>
      <c r="F6105" s="2" t="s">
        <v>89</v>
      </c>
      <c r="G6105" s="3" t="s">
        <v>27</v>
      </c>
      <c r="H6105" s="3" t="s">
        <v>106</v>
      </c>
      <c r="I6105" s="1" t="s">
        <v>16</v>
      </c>
      <c r="J6105" t="s">
        <v>15</v>
      </c>
      <c r="K6105" s="8">
        <v>28120</v>
      </c>
      <c r="L6105">
        <v>28120</v>
      </c>
      <c r="M6105" s="6">
        <v>281.2</v>
      </c>
      <c r="N6105" t="str">
        <f t="shared" si="96"/>
        <v>06</v>
      </c>
    </row>
    <row r="6106" spans="1:14" ht="15" customHeight="1" x14ac:dyDescent="0.25">
      <c r="A6106" t="s">
        <v>14</v>
      </c>
      <c r="B6106">
        <v>0</v>
      </c>
      <c r="C6106">
        <v>1022</v>
      </c>
      <c r="D6106">
        <v>23</v>
      </c>
      <c r="E6106" s="1" t="s">
        <v>179</v>
      </c>
      <c r="F6106" s="2" t="s">
        <v>89</v>
      </c>
      <c r="G6106" s="3" t="s">
        <v>27</v>
      </c>
      <c r="H6106" s="3" t="s">
        <v>389</v>
      </c>
      <c r="I6106" s="1" t="s">
        <v>16</v>
      </c>
      <c r="J6106" t="s">
        <v>15</v>
      </c>
      <c r="K6106" s="8">
        <v>18000</v>
      </c>
      <c r="L6106">
        <v>-18000</v>
      </c>
      <c r="M6106" s="6">
        <v>-180</v>
      </c>
      <c r="N6106" t="str">
        <f t="shared" si="96"/>
        <v>17</v>
      </c>
    </row>
    <row r="6107" spans="1:14" ht="15" customHeight="1" x14ac:dyDescent="0.25">
      <c r="A6107" t="s">
        <v>14</v>
      </c>
      <c r="B6107">
        <v>0</v>
      </c>
      <c r="C6107">
        <v>1022</v>
      </c>
      <c r="D6107">
        <v>23</v>
      </c>
      <c r="E6107" s="1" t="s">
        <v>179</v>
      </c>
      <c r="F6107" s="2" t="s">
        <v>89</v>
      </c>
      <c r="G6107" s="3" t="s">
        <v>28</v>
      </c>
      <c r="H6107" s="3" t="s">
        <v>71</v>
      </c>
      <c r="I6107" s="1" t="s">
        <v>16</v>
      </c>
      <c r="J6107" t="s">
        <v>15</v>
      </c>
      <c r="K6107" s="8">
        <v>21200</v>
      </c>
      <c r="L6107">
        <v>21200</v>
      </c>
      <c r="M6107" s="6">
        <v>212</v>
      </c>
      <c r="N6107" t="str">
        <f t="shared" si="96"/>
        <v>05</v>
      </c>
    </row>
    <row r="6108" spans="1:14" ht="15" customHeight="1" x14ac:dyDescent="0.25">
      <c r="A6108" t="s">
        <v>14</v>
      </c>
      <c r="B6108">
        <v>0</v>
      </c>
      <c r="C6108">
        <v>1022</v>
      </c>
      <c r="D6108">
        <v>23</v>
      </c>
      <c r="E6108" s="1" t="s">
        <v>179</v>
      </c>
      <c r="F6108" s="2" t="s">
        <v>89</v>
      </c>
      <c r="G6108" s="3" t="s">
        <v>28</v>
      </c>
      <c r="H6108" s="3" t="s">
        <v>389</v>
      </c>
      <c r="I6108" s="1" t="s">
        <v>16</v>
      </c>
      <c r="J6108" t="s">
        <v>15</v>
      </c>
      <c r="K6108" s="8">
        <v>520000</v>
      </c>
      <c r="L6108">
        <v>-520000</v>
      </c>
      <c r="M6108" s="6">
        <v>-5200</v>
      </c>
      <c r="N6108" t="str">
        <f t="shared" si="96"/>
        <v>17</v>
      </c>
    </row>
    <row r="6109" spans="1:14" ht="15" customHeight="1" x14ac:dyDescent="0.25">
      <c r="A6109" t="s">
        <v>14</v>
      </c>
      <c r="B6109">
        <v>0</v>
      </c>
      <c r="C6109">
        <v>1022</v>
      </c>
      <c r="D6109">
        <v>23</v>
      </c>
      <c r="E6109" s="1" t="s">
        <v>179</v>
      </c>
      <c r="F6109" s="2" t="s">
        <v>89</v>
      </c>
      <c r="G6109" s="3" t="s">
        <v>469</v>
      </c>
      <c r="H6109" s="3" t="s">
        <v>73</v>
      </c>
      <c r="I6109" s="1" t="s">
        <v>16</v>
      </c>
      <c r="J6109" t="s">
        <v>15</v>
      </c>
      <c r="K6109" s="8">
        <v>931344</v>
      </c>
      <c r="L6109">
        <v>931344</v>
      </c>
      <c r="M6109" s="6">
        <v>9313.44</v>
      </c>
      <c r="N6109" t="str">
        <f t="shared" si="96"/>
        <v>06</v>
      </c>
    </row>
    <row r="6110" spans="1:14" ht="15" customHeight="1" x14ac:dyDescent="0.25">
      <c r="A6110" t="s">
        <v>14</v>
      </c>
      <c r="B6110">
        <v>0</v>
      </c>
      <c r="C6110">
        <v>1022</v>
      </c>
      <c r="D6110">
        <v>23</v>
      </c>
      <c r="E6110" s="1" t="s">
        <v>179</v>
      </c>
      <c r="F6110" s="2" t="s">
        <v>89</v>
      </c>
      <c r="G6110" s="3" t="s">
        <v>469</v>
      </c>
      <c r="H6110" s="3" t="s">
        <v>396</v>
      </c>
      <c r="I6110" s="1" t="s">
        <v>16</v>
      </c>
      <c r="J6110" t="s">
        <v>15</v>
      </c>
      <c r="K6110" s="8">
        <v>717505</v>
      </c>
      <c r="L6110">
        <v>-717505</v>
      </c>
      <c r="M6110" s="6">
        <v>-7175.05</v>
      </c>
      <c r="N6110" t="str">
        <f t="shared" si="96"/>
        <v>17</v>
      </c>
    </row>
    <row r="6111" spans="1:14" ht="15" customHeight="1" x14ac:dyDescent="0.25">
      <c r="A6111" t="s">
        <v>14</v>
      </c>
      <c r="B6111">
        <v>0</v>
      </c>
      <c r="C6111">
        <v>1022</v>
      </c>
      <c r="D6111">
        <v>23</v>
      </c>
      <c r="E6111" s="1" t="s">
        <v>179</v>
      </c>
      <c r="F6111" s="2" t="s">
        <v>89</v>
      </c>
      <c r="G6111" s="3" t="s">
        <v>469</v>
      </c>
      <c r="H6111" s="3" t="s">
        <v>389</v>
      </c>
      <c r="I6111" s="1" t="s">
        <v>16</v>
      </c>
      <c r="J6111" t="s">
        <v>15</v>
      </c>
      <c r="K6111" s="8">
        <v>1112869</v>
      </c>
      <c r="L6111">
        <v>-1112869</v>
      </c>
      <c r="M6111" s="6">
        <v>-11128.69</v>
      </c>
      <c r="N6111" t="str">
        <f t="shared" si="96"/>
        <v>17</v>
      </c>
    </row>
    <row r="6112" spans="1:14" ht="15" customHeight="1" x14ac:dyDescent="0.25">
      <c r="A6112" t="s">
        <v>14</v>
      </c>
      <c r="B6112">
        <v>0</v>
      </c>
      <c r="C6112">
        <v>1022</v>
      </c>
      <c r="D6112">
        <v>23</v>
      </c>
      <c r="E6112" s="1" t="s">
        <v>179</v>
      </c>
      <c r="F6112" s="2" t="s">
        <v>89</v>
      </c>
      <c r="G6112" s="3" t="s">
        <v>470</v>
      </c>
      <c r="H6112" s="3" t="s">
        <v>396</v>
      </c>
      <c r="I6112" s="1" t="s">
        <v>16</v>
      </c>
      <c r="J6112" t="s">
        <v>15</v>
      </c>
      <c r="K6112" s="8">
        <v>162650</v>
      </c>
      <c r="L6112">
        <v>-162650</v>
      </c>
      <c r="M6112" s="6">
        <v>-1626.5</v>
      </c>
      <c r="N6112" t="str">
        <f t="shared" si="96"/>
        <v>17</v>
      </c>
    </row>
    <row r="6113" spans="1:14" ht="15" customHeight="1" x14ac:dyDescent="0.25">
      <c r="A6113" t="s">
        <v>14</v>
      </c>
      <c r="B6113">
        <v>0</v>
      </c>
      <c r="C6113">
        <v>1022</v>
      </c>
      <c r="D6113">
        <v>23</v>
      </c>
      <c r="E6113" s="1" t="s">
        <v>179</v>
      </c>
      <c r="F6113" s="2" t="s">
        <v>89</v>
      </c>
      <c r="G6113" s="3" t="s">
        <v>470</v>
      </c>
      <c r="H6113" s="3" t="s">
        <v>334</v>
      </c>
      <c r="I6113" s="1" t="s">
        <v>16</v>
      </c>
      <c r="J6113" t="s">
        <v>15</v>
      </c>
      <c r="K6113" s="8">
        <v>70528</v>
      </c>
      <c r="L6113">
        <v>-70528</v>
      </c>
      <c r="M6113" s="6">
        <v>-705.28</v>
      </c>
      <c r="N6113" t="str">
        <f t="shared" si="96"/>
        <v>52</v>
      </c>
    </row>
    <row r="6114" spans="1:14" ht="15" customHeight="1" x14ac:dyDescent="0.25">
      <c r="A6114" t="s">
        <v>14</v>
      </c>
      <c r="B6114">
        <v>0</v>
      </c>
      <c r="C6114">
        <v>1022</v>
      </c>
      <c r="D6114">
        <v>23</v>
      </c>
      <c r="E6114" s="1" t="s">
        <v>179</v>
      </c>
      <c r="F6114" s="2" t="s">
        <v>89</v>
      </c>
      <c r="G6114" s="3" t="s">
        <v>471</v>
      </c>
      <c r="H6114" s="3" t="s">
        <v>71</v>
      </c>
      <c r="I6114" s="1" t="s">
        <v>16</v>
      </c>
      <c r="J6114" t="s">
        <v>15</v>
      </c>
      <c r="K6114" s="8">
        <v>40040</v>
      </c>
      <c r="L6114">
        <v>40040</v>
      </c>
      <c r="M6114" s="6">
        <v>400.40000000000003</v>
      </c>
      <c r="N6114" t="str">
        <f t="shared" si="96"/>
        <v>05</v>
      </c>
    </row>
    <row r="6115" spans="1:14" ht="15" customHeight="1" x14ac:dyDescent="0.25">
      <c r="A6115" t="s">
        <v>14</v>
      </c>
      <c r="B6115">
        <v>0</v>
      </c>
      <c r="C6115">
        <v>1022</v>
      </c>
      <c r="D6115">
        <v>23</v>
      </c>
      <c r="E6115" s="1" t="s">
        <v>179</v>
      </c>
      <c r="F6115" s="2" t="s">
        <v>89</v>
      </c>
      <c r="G6115" s="3" t="s">
        <v>471</v>
      </c>
      <c r="H6115" s="3" t="s">
        <v>73</v>
      </c>
      <c r="I6115" s="1" t="s">
        <v>16</v>
      </c>
      <c r="J6115" t="s">
        <v>15</v>
      </c>
      <c r="K6115" s="8">
        <v>41814</v>
      </c>
      <c r="L6115">
        <v>41814</v>
      </c>
      <c r="M6115" s="6">
        <v>418.14</v>
      </c>
      <c r="N6115" t="str">
        <f t="shared" si="96"/>
        <v>06</v>
      </c>
    </row>
    <row r="6116" spans="1:14" ht="15" customHeight="1" x14ac:dyDescent="0.25">
      <c r="A6116" t="s">
        <v>14</v>
      </c>
      <c r="B6116">
        <v>0</v>
      </c>
      <c r="C6116">
        <v>1022</v>
      </c>
      <c r="D6116">
        <v>23</v>
      </c>
      <c r="E6116" s="1" t="s">
        <v>179</v>
      </c>
      <c r="F6116" s="2" t="s">
        <v>89</v>
      </c>
      <c r="G6116" s="3" t="s">
        <v>471</v>
      </c>
      <c r="H6116" s="3" t="s">
        <v>389</v>
      </c>
      <c r="I6116" s="1" t="s">
        <v>16</v>
      </c>
      <c r="J6116" t="s">
        <v>15</v>
      </c>
      <c r="K6116" s="8">
        <v>203500</v>
      </c>
      <c r="L6116">
        <v>-203500</v>
      </c>
      <c r="M6116" s="6">
        <v>-2035</v>
      </c>
      <c r="N6116" t="str">
        <f t="shared" si="96"/>
        <v>17</v>
      </c>
    </row>
    <row r="6117" spans="1:14" ht="15" customHeight="1" x14ac:dyDescent="0.25">
      <c r="A6117" t="s">
        <v>14</v>
      </c>
      <c r="B6117">
        <v>0</v>
      </c>
      <c r="C6117">
        <v>1022</v>
      </c>
      <c r="D6117">
        <v>23</v>
      </c>
      <c r="E6117" s="1" t="s">
        <v>179</v>
      </c>
      <c r="F6117" s="2" t="s">
        <v>89</v>
      </c>
      <c r="G6117" s="3" t="s">
        <v>472</v>
      </c>
      <c r="H6117" s="3" t="s">
        <v>396</v>
      </c>
      <c r="I6117" s="1" t="s">
        <v>16</v>
      </c>
      <c r="J6117" t="s">
        <v>15</v>
      </c>
      <c r="K6117" s="8">
        <v>585000</v>
      </c>
      <c r="L6117">
        <v>-585000</v>
      </c>
      <c r="M6117" s="6">
        <v>-5850</v>
      </c>
      <c r="N6117" t="str">
        <f t="shared" si="96"/>
        <v>17</v>
      </c>
    </row>
    <row r="6118" spans="1:14" ht="15" customHeight="1" x14ac:dyDescent="0.25">
      <c r="A6118" t="s">
        <v>14</v>
      </c>
      <c r="B6118">
        <v>0</v>
      </c>
      <c r="C6118">
        <v>1022</v>
      </c>
      <c r="D6118">
        <v>23</v>
      </c>
      <c r="E6118" s="1" t="s">
        <v>179</v>
      </c>
      <c r="F6118" s="2" t="s">
        <v>89</v>
      </c>
      <c r="G6118" s="3" t="s">
        <v>472</v>
      </c>
      <c r="H6118" s="3" t="s">
        <v>334</v>
      </c>
      <c r="I6118" s="1" t="s">
        <v>16</v>
      </c>
      <c r="J6118" t="s">
        <v>15</v>
      </c>
      <c r="K6118" s="8">
        <v>22166</v>
      </c>
      <c r="L6118">
        <v>-22166</v>
      </c>
      <c r="M6118" s="6">
        <v>-221.66</v>
      </c>
      <c r="N6118" t="str">
        <f t="shared" si="96"/>
        <v>52</v>
      </c>
    </row>
    <row r="6119" spans="1:14" ht="15" customHeight="1" x14ac:dyDescent="0.25">
      <c r="A6119" t="s">
        <v>14</v>
      </c>
      <c r="B6119">
        <v>0</v>
      </c>
      <c r="C6119">
        <v>1022</v>
      </c>
      <c r="D6119">
        <v>23</v>
      </c>
      <c r="E6119" s="1" t="s">
        <v>179</v>
      </c>
      <c r="F6119" s="2" t="s">
        <v>89</v>
      </c>
      <c r="G6119" s="3" t="s">
        <v>193</v>
      </c>
      <c r="H6119" s="3" t="s">
        <v>71</v>
      </c>
      <c r="I6119" s="1" t="s">
        <v>16</v>
      </c>
      <c r="J6119" t="s">
        <v>15</v>
      </c>
      <c r="K6119" s="8">
        <v>112500</v>
      </c>
      <c r="L6119">
        <v>112500</v>
      </c>
      <c r="M6119" s="6">
        <v>1125</v>
      </c>
      <c r="N6119" t="str">
        <f t="shared" si="96"/>
        <v>05</v>
      </c>
    </row>
    <row r="6120" spans="1:14" ht="15" customHeight="1" x14ac:dyDescent="0.25">
      <c r="A6120" t="s">
        <v>14</v>
      </c>
      <c r="B6120">
        <v>0</v>
      </c>
      <c r="C6120">
        <v>1022</v>
      </c>
      <c r="D6120">
        <v>23</v>
      </c>
      <c r="E6120" s="1" t="s">
        <v>179</v>
      </c>
      <c r="F6120" s="2" t="s">
        <v>89</v>
      </c>
      <c r="G6120" s="3" t="s">
        <v>193</v>
      </c>
      <c r="H6120" s="3" t="s">
        <v>73</v>
      </c>
      <c r="I6120" s="1" t="s">
        <v>16</v>
      </c>
      <c r="J6120" t="s">
        <v>15</v>
      </c>
      <c r="K6120" s="8">
        <v>600633</v>
      </c>
      <c r="L6120">
        <v>600633</v>
      </c>
      <c r="M6120" s="6">
        <v>6006.33</v>
      </c>
      <c r="N6120" t="str">
        <f t="shared" si="96"/>
        <v>06</v>
      </c>
    </row>
    <row r="6121" spans="1:14" ht="15" customHeight="1" x14ac:dyDescent="0.25">
      <c r="A6121" t="s">
        <v>14</v>
      </c>
      <c r="B6121">
        <v>0</v>
      </c>
      <c r="C6121">
        <v>1022</v>
      </c>
      <c r="D6121">
        <v>23</v>
      </c>
      <c r="E6121" s="1" t="s">
        <v>179</v>
      </c>
      <c r="F6121" s="2" t="s">
        <v>89</v>
      </c>
      <c r="G6121" s="3" t="s">
        <v>193</v>
      </c>
      <c r="H6121" s="3" t="s">
        <v>396</v>
      </c>
      <c r="I6121" s="1" t="s">
        <v>16</v>
      </c>
      <c r="J6121" t="s">
        <v>15</v>
      </c>
      <c r="K6121" s="8">
        <v>1048727</v>
      </c>
      <c r="L6121">
        <v>-1048727</v>
      </c>
      <c r="M6121" s="6">
        <v>-10487.27</v>
      </c>
      <c r="N6121" t="str">
        <f t="shared" si="96"/>
        <v>17</v>
      </c>
    </row>
    <row r="6122" spans="1:14" ht="15" customHeight="1" x14ac:dyDescent="0.25">
      <c r="A6122" t="s">
        <v>14</v>
      </c>
      <c r="B6122">
        <v>0</v>
      </c>
      <c r="C6122">
        <v>1022</v>
      </c>
      <c r="D6122">
        <v>23</v>
      </c>
      <c r="E6122" s="1" t="s">
        <v>179</v>
      </c>
      <c r="F6122" s="2" t="s">
        <v>89</v>
      </c>
      <c r="G6122" s="3" t="s">
        <v>193</v>
      </c>
      <c r="H6122" s="3" t="s">
        <v>389</v>
      </c>
      <c r="I6122" s="1" t="s">
        <v>16</v>
      </c>
      <c r="J6122" t="s">
        <v>15</v>
      </c>
      <c r="K6122" s="8">
        <v>210000</v>
      </c>
      <c r="L6122">
        <v>-210000</v>
      </c>
      <c r="M6122" s="6">
        <v>-2100</v>
      </c>
      <c r="N6122" t="str">
        <f t="shared" si="96"/>
        <v>17</v>
      </c>
    </row>
    <row r="6123" spans="1:14" ht="15" customHeight="1" x14ac:dyDescent="0.25">
      <c r="A6123" t="s">
        <v>14</v>
      </c>
      <c r="B6123">
        <v>0</v>
      </c>
      <c r="C6123">
        <v>1022</v>
      </c>
      <c r="D6123">
        <v>23</v>
      </c>
      <c r="E6123" s="1" t="s">
        <v>179</v>
      </c>
      <c r="F6123" s="2" t="s">
        <v>89</v>
      </c>
      <c r="G6123" s="3" t="s">
        <v>193</v>
      </c>
      <c r="H6123" s="3" t="s">
        <v>334</v>
      </c>
      <c r="I6123" s="1" t="s">
        <v>16</v>
      </c>
      <c r="J6123" t="s">
        <v>15</v>
      </c>
      <c r="K6123" s="8">
        <v>352772</v>
      </c>
      <c r="L6123">
        <v>-352772</v>
      </c>
      <c r="M6123" s="6">
        <v>-3527.7200000000003</v>
      </c>
      <c r="N6123" t="str">
        <f t="shared" si="96"/>
        <v>52</v>
      </c>
    </row>
    <row r="6124" spans="1:14" ht="15" customHeight="1" x14ac:dyDescent="0.25">
      <c r="A6124" t="s">
        <v>14</v>
      </c>
      <c r="B6124">
        <v>0</v>
      </c>
      <c r="C6124">
        <v>1022</v>
      </c>
      <c r="D6124">
        <v>23</v>
      </c>
      <c r="E6124" s="1" t="s">
        <v>179</v>
      </c>
      <c r="F6124" s="2" t="s">
        <v>89</v>
      </c>
      <c r="G6124" s="3" t="s">
        <v>428</v>
      </c>
      <c r="H6124" s="3" t="s">
        <v>396</v>
      </c>
      <c r="I6124" s="1" t="s">
        <v>16</v>
      </c>
      <c r="J6124" t="s">
        <v>15</v>
      </c>
      <c r="K6124" s="8">
        <v>14200</v>
      </c>
      <c r="L6124">
        <v>-14200</v>
      </c>
      <c r="M6124" s="6">
        <v>-142</v>
      </c>
      <c r="N6124" t="str">
        <f t="shared" si="96"/>
        <v>17</v>
      </c>
    </row>
    <row r="6125" spans="1:14" ht="15" customHeight="1" x14ac:dyDescent="0.25">
      <c r="A6125" t="s">
        <v>14</v>
      </c>
      <c r="B6125">
        <v>0</v>
      </c>
      <c r="C6125">
        <v>1022</v>
      </c>
      <c r="D6125">
        <v>23</v>
      </c>
      <c r="E6125" s="1" t="s">
        <v>179</v>
      </c>
      <c r="F6125" s="2" t="s">
        <v>89</v>
      </c>
      <c r="G6125" s="3" t="s">
        <v>428</v>
      </c>
      <c r="H6125" s="3" t="s">
        <v>389</v>
      </c>
      <c r="I6125" s="1" t="s">
        <v>16</v>
      </c>
      <c r="J6125" t="s">
        <v>15</v>
      </c>
      <c r="K6125" s="8">
        <v>54200</v>
      </c>
      <c r="L6125">
        <v>-54200</v>
      </c>
      <c r="M6125" s="6">
        <v>-542</v>
      </c>
      <c r="N6125" t="str">
        <f t="shared" si="96"/>
        <v>17</v>
      </c>
    </row>
    <row r="6126" spans="1:14" ht="15" customHeight="1" x14ac:dyDescent="0.25">
      <c r="A6126" t="s">
        <v>14</v>
      </c>
      <c r="B6126">
        <v>0</v>
      </c>
      <c r="C6126">
        <v>1022</v>
      </c>
      <c r="D6126">
        <v>23</v>
      </c>
      <c r="E6126" s="1" t="s">
        <v>179</v>
      </c>
      <c r="F6126" s="2" t="s">
        <v>89</v>
      </c>
      <c r="G6126" s="3" t="s">
        <v>400</v>
      </c>
      <c r="H6126" s="3" t="s">
        <v>396</v>
      </c>
      <c r="I6126" s="1" t="s">
        <v>16</v>
      </c>
      <c r="J6126" t="s">
        <v>15</v>
      </c>
      <c r="K6126" s="8">
        <v>1500</v>
      </c>
      <c r="L6126">
        <v>-1500</v>
      </c>
      <c r="M6126" s="6">
        <v>-15</v>
      </c>
      <c r="N6126" t="str">
        <f t="shared" si="96"/>
        <v>17</v>
      </c>
    </row>
    <row r="6127" spans="1:14" ht="15" customHeight="1" x14ac:dyDescent="0.25">
      <c r="A6127" t="s">
        <v>14</v>
      </c>
      <c r="B6127">
        <v>0</v>
      </c>
      <c r="C6127">
        <v>1022</v>
      </c>
      <c r="D6127">
        <v>23</v>
      </c>
      <c r="E6127" s="1" t="s">
        <v>179</v>
      </c>
      <c r="F6127" s="2" t="s">
        <v>89</v>
      </c>
      <c r="G6127" s="3" t="s">
        <v>400</v>
      </c>
      <c r="H6127" s="3" t="s">
        <v>389</v>
      </c>
      <c r="I6127" s="1" t="s">
        <v>16</v>
      </c>
      <c r="J6127" t="s">
        <v>15</v>
      </c>
      <c r="K6127" s="8">
        <v>10016</v>
      </c>
      <c r="L6127">
        <v>-10016</v>
      </c>
      <c r="M6127" s="6">
        <v>-100.16</v>
      </c>
      <c r="N6127" t="str">
        <f t="shared" si="96"/>
        <v>17</v>
      </c>
    </row>
    <row r="6128" spans="1:14" ht="15" customHeight="1" x14ac:dyDescent="0.25">
      <c r="A6128" t="s">
        <v>14</v>
      </c>
      <c r="B6128">
        <v>0</v>
      </c>
      <c r="C6128">
        <v>1022</v>
      </c>
      <c r="D6128">
        <v>23</v>
      </c>
      <c r="E6128" s="1" t="s">
        <v>179</v>
      </c>
      <c r="F6128" s="2" t="s">
        <v>89</v>
      </c>
      <c r="G6128" s="3" t="s">
        <v>403</v>
      </c>
      <c r="H6128" s="3" t="s">
        <v>73</v>
      </c>
      <c r="I6128" s="1" t="s">
        <v>16</v>
      </c>
      <c r="J6128" t="s">
        <v>15</v>
      </c>
      <c r="K6128" s="8">
        <v>1444650</v>
      </c>
      <c r="L6128">
        <v>1444650</v>
      </c>
      <c r="M6128" s="6">
        <v>14446.5</v>
      </c>
      <c r="N6128" t="str">
        <f t="shared" si="96"/>
        <v>06</v>
      </c>
    </row>
    <row r="6129" spans="1:14" ht="15" customHeight="1" x14ac:dyDescent="0.25">
      <c r="A6129" t="s">
        <v>14</v>
      </c>
      <c r="B6129">
        <v>0</v>
      </c>
      <c r="C6129">
        <v>1022</v>
      </c>
      <c r="D6129">
        <v>23</v>
      </c>
      <c r="E6129" s="1" t="s">
        <v>179</v>
      </c>
      <c r="F6129" s="2" t="s">
        <v>89</v>
      </c>
      <c r="G6129" s="3" t="s">
        <v>403</v>
      </c>
      <c r="H6129" s="3" t="s">
        <v>396</v>
      </c>
      <c r="I6129" s="1" t="s">
        <v>16</v>
      </c>
      <c r="J6129" t="s">
        <v>15</v>
      </c>
      <c r="K6129" s="8">
        <v>1198729</v>
      </c>
      <c r="L6129">
        <v>-1198729</v>
      </c>
      <c r="M6129" s="6">
        <v>-11987.29</v>
      </c>
      <c r="N6129" t="str">
        <f t="shared" si="96"/>
        <v>17</v>
      </c>
    </row>
    <row r="6130" spans="1:14" ht="15" customHeight="1" x14ac:dyDescent="0.25">
      <c r="A6130" t="s">
        <v>14</v>
      </c>
      <c r="B6130">
        <v>0</v>
      </c>
      <c r="C6130">
        <v>1022</v>
      </c>
      <c r="D6130">
        <v>23</v>
      </c>
      <c r="E6130" s="1" t="s">
        <v>179</v>
      </c>
      <c r="F6130" s="2" t="s">
        <v>89</v>
      </c>
      <c r="G6130" s="3" t="s">
        <v>403</v>
      </c>
      <c r="H6130" s="3" t="s">
        <v>389</v>
      </c>
      <c r="I6130" s="1" t="s">
        <v>16</v>
      </c>
      <c r="J6130" t="s">
        <v>15</v>
      </c>
      <c r="K6130" s="8">
        <v>86000</v>
      </c>
      <c r="L6130">
        <v>-86000</v>
      </c>
      <c r="M6130" s="6">
        <v>-860</v>
      </c>
      <c r="N6130" t="str">
        <f t="shared" si="96"/>
        <v>17</v>
      </c>
    </row>
    <row r="6131" spans="1:14" ht="15" customHeight="1" x14ac:dyDescent="0.25">
      <c r="A6131" t="s">
        <v>14</v>
      </c>
      <c r="B6131">
        <v>0</v>
      </c>
      <c r="C6131">
        <v>1022</v>
      </c>
      <c r="D6131">
        <v>23</v>
      </c>
      <c r="E6131" s="1" t="s">
        <v>179</v>
      </c>
      <c r="F6131" s="2" t="s">
        <v>89</v>
      </c>
      <c r="G6131" s="3" t="s">
        <v>403</v>
      </c>
      <c r="H6131" s="3" t="s">
        <v>334</v>
      </c>
      <c r="I6131" s="1" t="s">
        <v>16</v>
      </c>
      <c r="J6131" t="s">
        <v>15</v>
      </c>
      <c r="K6131" s="8">
        <v>228640</v>
      </c>
      <c r="L6131">
        <v>-228640</v>
      </c>
      <c r="M6131" s="6">
        <v>-2286.4</v>
      </c>
      <c r="N6131" t="str">
        <f t="shared" si="96"/>
        <v>52</v>
      </c>
    </row>
    <row r="6132" spans="1:14" ht="15" customHeight="1" x14ac:dyDescent="0.25">
      <c r="A6132" t="s">
        <v>14</v>
      </c>
      <c r="B6132">
        <v>0</v>
      </c>
      <c r="C6132">
        <v>1022</v>
      </c>
      <c r="D6132">
        <v>23</v>
      </c>
      <c r="E6132" s="1" t="s">
        <v>179</v>
      </c>
      <c r="F6132" s="2" t="s">
        <v>89</v>
      </c>
      <c r="G6132" s="3" t="s">
        <v>473</v>
      </c>
      <c r="H6132" s="3" t="s">
        <v>114</v>
      </c>
      <c r="I6132" s="1" t="s">
        <v>16</v>
      </c>
      <c r="J6132" t="s">
        <v>15</v>
      </c>
      <c r="K6132" s="8">
        <v>582240</v>
      </c>
      <c r="L6132">
        <v>582240</v>
      </c>
      <c r="M6132" s="6">
        <v>5822.4000000000005</v>
      </c>
      <c r="N6132" t="str">
        <f t="shared" si="96"/>
        <v>05</v>
      </c>
    </row>
    <row r="6133" spans="1:14" ht="15" customHeight="1" x14ac:dyDescent="0.25">
      <c r="A6133" t="s">
        <v>14</v>
      </c>
      <c r="B6133">
        <v>0</v>
      </c>
      <c r="C6133">
        <v>1022</v>
      </c>
      <c r="D6133">
        <v>23</v>
      </c>
      <c r="E6133" s="1" t="s">
        <v>179</v>
      </c>
      <c r="F6133" s="2" t="s">
        <v>89</v>
      </c>
      <c r="G6133" s="3" t="s">
        <v>473</v>
      </c>
      <c r="H6133" s="3" t="s">
        <v>73</v>
      </c>
      <c r="I6133" s="1" t="s">
        <v>16</v>
      </c>
      <c r="J6133" t="s">
        <v>15</v>
      </c>
      <c r="K6133" s="8">
        <v>135743</v>
      </c>
      <c r="L6133">
        <v>135743</v>
      </c>
      <c r="M6133" s="6">
        <v>1357.43</v>
      </c>
      <c r="N6133" t="str">
        <f t="shared" si="96"/>
        <v>06</v>
      </c>
    </row>
    <row r="6134" spans="1:14" ht="15" customHeight="1" x14ac:dyDescent="0.25">
      <c r="A6134" t="s">
        <v>14</v>
      </c>
      <c r="B6134">
        <v>0</v>
      </c>
      <c r="C6134">
        <v>1022</v>
      </c>
      <c r="D6134">
        <v>23</v>
      </c>
      <c r="E6134" s="1" t="s">
        <v>179</v>
      </c>
      <c r="F6134" s="2" t="s">
        <v>89</v>
      </c>
      <c r="G6134" s="3" t="s">
        <v>473</v>
      </c>
      <c r="H6134" s="3" t="s">
        <v>396</v>
      </c>
      <c r="I6134" s="1" t="s">
        <v>16</v>
      </c>
      <c r="J6134" t="s">
        <v>15</v>
      </c>
      <c r="K6134" s="8">
        <v>73009</v>
      </c>
      <c r="L6134">
        <v>-73009</v>
      </c>
      <c r="M6134" s="6">
        <v>-730.09</v>
      </c>
      <c r="N6134" t="str">
        <f t="shared" si="96"/>
        <v>17</v>
      </c>
    </row>
    <row r="6135" spans="1:14" ht="15" customHeight="1" x14ac:dyDescent="0.25">
      <c r="A6135" t="s">
        <v>14</v>
      </c>
      <c r="B6135">
        <v>0</v>
      </c>
      <c r="C6135">
        <v>1022</v>
      </c>
      <c r="D6135">
        <v>23</v>
      </c>
      <c r="E6135" s="1" t="s">
        <v>179</v>
      </c>
      <c r="F6135" s="2" t="s">
        <v>89</v>
      </c>
      <c r="G6135" s="3" t="s">
        <v>473</v>
      </c>
      <c r="H6135" s="3" t="s">
        <v>389</v>
      </c>
      <c r="I6135" s="1" t="s">
        <v>16</v>
      </c>
      <c r="J6135" t="s">
        <v>15</v>
      </c>
      <c r="K6135" s="8">
        <v>654000</v>
      </c>
      <c r="L6135">
        <v>-654000</v>
      </c>
      <c r="M6135" s="6">
        <v>-6540</v>
      </c>
      <c r="N6135" t="str">
        <f t="shared" si="96"/>
        <v>17</v>
      </c>
    </row>
    <row r="6136" spans="1:14" ht="15" customHeight="1" x14ac:dyDescent="0.25">
      <c r="A6136" t="s">
        <v>14</v>
      </c>
      <c r="B6136">
        <v>0</v>
      </c>
      <c r="C6136">
        <v>1022</v>
      </c>
      <c r="D6136">
        <v>23</v>
      </c>
      <c r="E6136" s="1" t="s">
        <v>179</v>
      </c>
      <c r="F6136" s="2" t="s">
        <v>89</v>
      </c>
      <c r="G6136" s="3" t="s">
        <v>474</v>
      </c>
      <c r="H6136" s="3" t="s">
        <v>73</v>
      </c>
      <c r="I6136" s="1" t="s">
        <v>16</v>
      </c>
      <c r="J6136" t="s">
        <v>15</v>
      </c>
      <c r="K6136" s="8">
        <v>716359</v>
      </c>
      <c r="L6136">
        <v>716359</v>
      </c>
      <c r="M6136" s="6">
        <v>7163.59</v>
      </c>
      <c r="N6136" t="str">
        <f t="shared" si="96"/>
        <v>06</v>
      </c>
    </row>
    <row r="6137" spans="1:14" ht="15" customHeight="1" x14ac:dyDescent="0.25">
      <c r="A6137" t="s">
        <v>14</v>
      </c>
      <c r="B6137">
        <v>0</v>
      </c>
      <c r="C6137">
        <v>1022</v>
      </c>
      <c r="D6137">
        <v>23</v>
      </c>
      <c r="E6137" s="1" t="s">
        <v>179</v>
      </c>
      <c r="F6137" s="2" t="s">
        <v>89</v>
      </c>
      <c r="G6137" s="3" t="s">
        <v>474</v>
      </c>
      <c r="H6137" s="3" t="s">
        <v>396</v>
      </c>
      <c r="I6137" s="1" t="s">
        <v>16</v>
      </c>
      <c r="J6137" t="s">
        <v>15</v>
      </c>
      <c r="K6137" s="8">
        <v>1045735</v>
      </c>
      <c r="L6137">
        <v>-1045735</v>
      </c>
      <c r="M6137" s="6">
        <v>-10457.35</v>
      </c>
      <c r="N6137" t="str">
        <f t="shared" si="96"/>
        <v>17</v>
      </c>
    </row>
    <row r="6138" spans="1:14" ht="15" customHeight="1" x14ac:dyDescent="0.25">
      <c r="A6138" t="s">
        <v>14</v>
      </c>
      <c r="B6138">
        <v>0</v>
      </c>
      <c r="C6138">
        <v>1022</v>
      </c>
      <c r="D6138">
        <v>23</v>
      </c>
      <c r="E6138" s="1" t="s">
        <v>179</v>
      </c>
      <c r="F6138" s="2" t="s">
        <v>89</v>
      </c>
      <c r="G6138" s="3" t="s">
        <v>474</v>
      </c>
      <c r="H6138" s="3" t="s">
        <v>334</v>
      </c>
      <c r="I6138" s="1" t="s">
        <v>16</v>
      </c>
      <c r="J6138" t="s">
        <v>15</v>
      </c>
      <c r="K6138" s="8">
        <v>520706</v>
      </c>
      <c r="L6138">
        <v>-520706</v>
      </c>
      <c r="M6138" s="6">
        <v>-5207.0600000000004</v>
      </c>
      <c r="N6138" t="str">
        <f t="shared" si="96"/>
        <v>52</v>
      </c>
    </row>
    <row r="6139" spans="1:14" ht="15" customHeight="1" x14ac:dyDescent="0.25">
      <c r="A6139" t="s">
        <v>14</v>
      </c>
      <c r="B6139">
        <v>0</v>
      </c>
      <c r="C6139">
        <v>1022</v>
      </c>
      <c r="D6139">
        <v>23</v>
      </c>
      <c r="E6139" s="1" t="s">
        <v>179</v>
      </c>
      <c r="F6139" s="2" t="s">
        <v>89</v>
      </c>
      <c r="G6139" s="3" t="s">
        <v>475</v>
      </c>
      <c r="H6139" s="3" t="s">
        <v>73</v>
      </c>
      <c r="I6139" s="1" t="s">
        <v>16</v>
      </c>
      <c r="J6139" t="s">
        <v>15</v>
      </c>
      <c r="K6139" s="8">
        <v>200768</v>
      </c>
      <c r="L6139">
        <v>200768</v>
      </c>
      <c r="M6139" s="6">
        <v>2007.68</v>
      </c>
      <c r="N6139" t="str">
        <f t="shared" si="96"/>
        <v>06</v>
      </c>
    </row>
    <row r="6140" spans="1:14" ht="15" customHeight="1" x14ac:dyDescent="0.25">
      <c r="A6140" t="s">
        <v>14</v>
      </c>
      <c r="B6140">
        <v>0</v>
      </c>
      <c r="C6140">
        <v>1022</v>
      </c>
      <c r="D6140">
        <v>23</v>
      </c>
      <c r="E6140" s="1" t="s">
        <v>179</v>
      </c>
      <c r="F6140" s="2" t="s">
        <v>89</v>
      </c>
      <c r="G6140" s="3" t="s">
        <v>475</v>
      </c>
      <c r="H6140" s="3" t="s">
        <v>389</v>
      </c>
      <c r="I6140" s="1" t="s">
        <v>16</v>
      </c>
      <c r="J6140" t="s">
        <v>15</v>
      </c>
      <c r="K6140" s="8">
        <v>211606</v>
      </c>
      <c r="L6140">
        <v>-211606</v>
      </c>
      <c r="M6140" s="6">
        <v>-2116.06</v>
      </c>
      <c r="N6140" t="str">
        <f t="shared" si="96"/>
        <v>17</v>
      </c>
    </row>
    <row r="6141" spans="1:14" ht="15" customHeight="1" x14ac:dyDescent="0.25">
      <c r="A6141" t="s">
        <v>14</v>
      </c>
      <c r="B6141">
        <v>0</v>
      </c>
      <c r="C6141">
        <v>1022</v>
      </c>
      <c r="D6141">
        <v>23</v>
      </c>
      <c r="E6141" s="1" t="s">
        <v>179</v>
      </c>
      <c r="F6141" s="2" t="s">
        <v>89</v>
      </c>
      <c r="G6141" s="3" t="s">
        <v>405</v>
      </c>
      <c r="H6141" s="3" t="s">
        <v>103</v>
      </c>
      <c r="I6141" s="16" t="s">
        <v>64</v>
      </c>
      <c r="J6141" t="s">
        <v>15</v>
      </c>
      <c r="K6141" s="8">
        <v>67146</v>
      </c>
      <c r="L6141">
        <v>67146</v>
      </c>
      <c r="M6141" s="6">
        <v>671.46</v>
      </c>
      <c r="N6141" t="str">
        <f t="shared" si="96"/>
        <v>01</v>
      </c>
    </row>
    <row r="6142" spans="1:14" ht="15" customHeight="1" x14ac:dyDescent="0.25">
      <c r="A6142" t="s">
        <v>14</v>
      </c>
      <c r="B6142">
        <v>0</v>
      </c>
      <c r="C6142">
        <v>1022</v>
      </c>
      <c r="D6142">
        <v>23</v>
      </c>
      <c r="E6142" s="1" t="s">
        <v>179</v>
      </c>
      <c r="F6142" s="2" t="s">
        <v>89</v>
      </c>
      <c r="G6142" s="3" t="s">
        <v>405</v>
      </c>
      <c r="H6142" s="3" t="s">
        <v>66</v>
      </c>
      <c r="I6142" s="1" t="s">
        <v>55</v>
      </c>
      <c r="J6142" t="s">
        <v>15</v>
      </c>
      <c r="K6142" s="8">
        <v>24820</v>
      </c>
      <c r="L6142">
        <v>24820</v>
      </c>
      <c r="M6142" s="6">
        <v>248.20000000000002</v>
      </c>
      <c r="N6142" t="str">
        <f t="shared" si="96"/>
        <v>01</v>
      </c>
    </row>
    <row r="6143" spans="1:14" ht="15" customHeight="1" x14ac:dyDescent="0.25">
      <c r="A6143" t="s">
        <v>14</v>
      </c>
      <c r="B6143">
        <v>0</v>
      </c>
      <c r="C6143">
        <v>1022</v>
      </c>
      <c r="D6143">
        <v>23</v>
      </c>
      <c r="E6143" s="1" t="s">
        <v>179</v>
      </c>
      <c r="F6143" s="2" t="s">
        <v>89</v>
      </c>
      <c r="G6143" s="3" t="s">
        <v>405</v>
      </c>
      <c r="H6143" s="3" t="s">
        <v>69</v>
      </c>
      <c r="I6143" s="1" t="s">
        <v>55</v>
      </c>
      <c r="J6143" t="s">
        <v>15</v>
      </c>
      <c r="K6143" s="8">
        <v>361</v>
      </c>
      <c r="L6143">
        <v>361</v>
      </c>
      <c r="M6143" s="6">
        <v>3.61</v>
      </c>
      <c r="N6143" t="str">
        <f t="shared" si="96"/>
        <v>02</v>
      </c>
    </row>
    <row r="6144" spans="1:14" ht="15" customHeight="1" x14ac:dyDescent="0.25">
      <c r="A6144" t="s">
        <v>14</v>
      </c>
      <c r="B6144">
        <v>0</v>
      </c>
      <c r="C6144">
        <v>1022</v>
      </c>
      <c r="D6144">
        <v>23</v>
      </c>
      <c r="E6144" s="1" t="s">
        <v>179</v>
      </c>
      <c r="F6144" s="2" t="s">
        <v>89</v>
      </c>
      <c r="G6144" s="3" t="s">
        <v>405</v>
      </c>
      <c r="H6144" s="3" t="s">
        <v>69</v>
      </c>
      <c r="I6144" s="16" t="s">
        <v>64</v>
      </c>
      <c r="J6144" t="s">
        <v>15</v>
      </c>
      <c r="K6144" s="8">
        <v>976</v>
      </c>
      <c r="L6144">
        <v>976</v>
      </c>
      <c r="M6144" s="6">
        <v>9.76</v>
      </c>
      <c r="N6144" t="str">
        <f t="shared" si="96"/>
        <v>02</v>
      </c>
    </row>
    <row r="6145" spans="1:14" ht="15" customHeight="1" x14ac:dyDescent="0.25">
      <c r="A6145" t="s">
        <v>14</v>
      </c>
      <c r="B6145">
        <v>0</v>
      </c>
      <c r="C6145">
        <v>1022</v>
      </c>
      <c r="D6145">
        <v>23</v>
      </c>
      <c r="E6145" s="1" t="s">
        <v>179</v>
      </c>
      <c r="F6145" s="2" t="s">
        <v>89</v>
      </c>
      <c r="G6145" s="3" t="s">
        <v>405</v>
      </c>
      <c r="H6145" s="3" t="s">
        <v>70</v>
      </c>
      <c r="I6145" s="1" t="s">
        <v>55</v>
      </c>
      <c r="J6145" t="s">
        <v>15</v>
      </c>
      <c r="K6145" s="8">
        <v>5186</v>
      </c>
      <c r="L6145">
        <v>5186</v>
      </c>
      <c r="M6145" s="6">
        <v>51.86</v>
      </c>
      <c r="N6145" t="str">
        <f t="shared" si="96"/>
        <v>02</v>
      </c>
    </row>
    <row r="6146" spans="1:14" ht="15" customHeight="1" x14ac:dyDescent="0.25">
      <c r="A6146" t="s">
        <v>14</v>
      </c>
      <c r="B6146">
        <v>0</v>
      </c>
      <c r="C6146">
        <v>1022</v>
      </c>
      <c r="D6146">
        <v>23</v>
      </c>
      <c r="E6146" s="1" t="s">
        <v>179</v>
      </c>
      <c r="F6146" s="2" t="s">
        <v>89</v>
      </c>
      <c r="G6146" s="3" t="s">
        <v>405</v>
      </c>
      <c r="H6146" s="3" t="s">
        <v>70</v>
      </c>
      <c r="I6146" s="16" t="s">
        <v>64</v>
      </c>
      <c r="J6146" t="s">
        <v>15</v>
      </c>
      <c r="K6146" s="8">
        <v>14031</v>
      </c>
      <c r="L6146">
        <v>14031</v>
      </c>
      <c r="M6146" s="6">
        <v>140.31</v>
      </c>
      <c r="N6146" t="str">
        <f t="shared" si="96"/>
        <v>02</v>
      </c>
    </row>
    <row r="6147" spans="1:14" ht="15" customHeight="1" x14ac:dyDescent="0.25">
      <c r="A6147" t="s">
        <v>14</v>
      </c>
      <c r="B6147">
        <v>0</v>
      </c>
      <c r="C6147">
        <v>1022</v>
      </c>
      <c r="D6147">
        <v>23</v>
      </c>
      <c r="E6147" s="1" t="s">
        <v>179</v>
      </c>
      <c r="F6147" s="2" t="s">
        <v>89</v>
      </c>
      <c r="G6147" s="3" t="s">
        <v>405</v>
      </c>
      <c r="H6147" s="3" t="s">
        <v>71</v>
      </c>
      <c r="I6147" s="1" t="s">
        <v>16</v>
      </c>
      <c r="J6147" t="s">
        <v>15</v>
      </c>
      <c r="K6147" s="8">
        <v>128990</v>
      </c>
      <c r="L6147">
        <v>128990</v>
      </c>
      <c r="M6147" s="6">
        <v>1289.9000000000001</v>
      </c>
      <c r="N6147" t="str">
        <f t="shared" si="96"/>
        <v>05</v>
      </c>
    </row>
    <row r="6148" spans="1:14" ht="15" customHeight="1" x14ac:dyDescent="0.25">
      <c r="A6148" t="s">
        <v>14</v>
      </c>
      <c r="B6148">
        <v>0</v>
      </c>
      <c r="C6148">
        <v>1022</v>
      </c>
      <c r="D6148">
        <v>23</v>
      </c>
      <c r="E6148" s="1" t="s">
        <v>179</v>
      </c>
      <c r="F6148" s="2" t="s">
        <v>89</v>
      </c>
      <c r="G6148" s="3" t="s">
        <v>405</v>
      </c>
      <c r="H6148" s="3" t="s">
        <v>73</v>
      </c>
      <c r="I6148" s="1" t="s">
        <v>16</v>
      </c>
      <c r="J6148" t="s">
        <v>15</v>
      </c>
      <c r="K6148" s="8">
        <v>1483685</v>
      </c>
      <c r="L6148">
        <v>1483685</v>
      </c>
      <c r="M6148" s="6">
        <v>14836.85</v>
      </c>
      <c r="N6148" t="str">
        <f t="shared" si="96"/>
        <v>06</v>
      </c>
    </row>
    <row r="6149" spans="1:14" ht="15" customHeight="1" x14ac:dyDescent="0.25">
      <c r="A6149" t="s">
        <v>14</v>
      </c>
      <c r="B6149">
        <v>0</v>
      </c>
      <c r="C6149">
        <v>1022</v>
      </c>
      <c r="D6149">
        <v>23</v>
      </c>
      <c r="E6149" s="1" t="s">
        <v>179</v>
      </c>
      <c r="F6149" s="2" t="s">
        <v>89</v>
      </c>
      <c r="G6149" s="3" t="s">
        <v>405</v>
      </c>
      <c r="H6149" s="3" t="s">
        <v>106</v>
      </c>
      <c r="I6149" s="1" t="s">
        <v>16</v>
      </c>
      <c r="J6149" t="s">
        <v>15</v>
      </c>
      <c r="K6149" s="8">
        <v>31466</v>
      </c>
      <c r="L6149">
        <v>31466</v>
      </c>
      <c r="M6149" s="6">
        <v>314.66000000000003</v>
      </c>
      <c r="N6149" t="str">
        <f t="shared" si="96"/>
        <v>06</v>
      </c>
    </row>
    <row r="6150" spans="1:14" ht="15" customHeight="1" x14ac:dyDescent="0.25">
      <c r="A6150" t="s">
        <v>14</v>
      </c>
      <c r="B6150">
        <v>0</v>
      </c>
      <c r="C6150">
        <v>1022</v>
      </c>
      <c r="D6150">
        <v>23</v>
      </c>
      <c r="E6150" s="1" t="s">
        <v>179</v>
      </c>
      <c r="F6150" s="2" t="s">
        <v>89</v>
      </c>
      <c r="G6150" s="3" t="s">
        <v>405</v>
      </c>
      <c r="H6150" s="3" t="s">
        <v>396</v>
      </c>
      <c r="I6150" s="1" t="s">
        <v>16</v>
      </c>
      <c r="J6150" t="s">
        <v>15</v>
      </c>
      <c r="K6150" s="8">
        <v>199650</v>
      </c>
      <c r="L6150">
        <v>-199650</v>
      </c>
      <c r="M6150" s="6">
        <v>-1996.5</v>
      </c>
      <c r="N6150" t="str">
        <f t="shared" si="96"/>
        <v>17</v>
      </c>
    </row>
    <row r="6151" spans="1:14" ht="15" customHeight="1" x14ac:dyDescent="0.25">
      <c r="A6151" t="s">
        <v>14</v>
      </c>
      <c r="B6151">
        <v>0</v>
      </c>
      <c r="C6151">
        <v>1022</v>
      </c>
      <c r="D6151">
        <v>23</v>
      </c>
      <c r="E6151" s="1" t="s">
        <v>179</v>
      </c>
      <c r="F6151" s="2" t="s">
        <v>89</v>
      </c>
      <c r="G6151" s="3" t="s">
        <v>405</v>
      </c>
      <c r="H6151" s="3" t="s">
        <v>393</v>
      </c>
      <c r="I6151" s="1" t="s">
        <v>16</v>
      </c>
      <c r="J6151" t="s">
        <v>15</v>
      </c>
      <c r="K6151" s="8">
        <v>23773</v>
      </c>
      <c r="L6151">
        <v>-23773</v>
      </c>
      <c r="M6151" s="6">
        <v>-237.73000000000002</v>
      </c>
      <c r="N6151" t="str">
        <f t="shared" si="96"/>
        <v>17</v>
      </c>
    </row>
    <row r="6152" spans="1:14" ht="15" customHeight="1" x14ac:dyDescent="0.25">
      <c r="A6152" t="s">
        <v>14</v>
      </c>
      <c r="B6152">
        <v>0</v>
      </c>
      <c r="C6152">
        <v>1022</v>
      </c>
      <c r="D6152">
        <v>23</v>
      </c>
      <c r="E6152" s="1" t="s">
        <v>179</v>
      </c>
      <c r="F6152" s="2" t="s">
        <v>89</v>
      </c>
      <c r="G6152" s="3" t="s">
        <v>405</v>
      </c>
      <c r="H6152" s="3" t="s">
        <v>389</v>
      </c>
      <c r="I6152" s="1" t="s">
        <v>16</v>
      </c>
      <c r="J6152" t="s">
        <v>15</v>
      </c>
      <c r="K6152" s="8">
        <v>1744136</v>
      </c>
      <c r="L6152">
        <v>-1744136</v>
      </c>
      <c r="M6152" s="6">
        <v>-17441.36</v>
      </c>
      <c r="N6152" t="str">
        <f t="shared" si="96"/>
        <v>17</v>
      </c>
    </row>
    <row r="6153" spans="1:14" ht="15" customHeight="1" x14ac:dyDescent="0.25">
      <c r="A6153" t="s">
        <v>14</v>
      </c>
      <c r="B6153">
        <v>0</v>
      </c>
      <c r="C6153">
        <v>1022</v>
      </c>
      <c r="D6153">
        <v>23</v>
      </c>
      <c r="E6153" s="1" t="s">
        <v>179</v>
      </c>
      <c r="F6153" s="2" t="s">
        <v>89</v>
      </c>
      <c r="G6153" s="3" t="s">
        <v>437</v>
      </c>
      <c r="H6153" s="3" t="s">
        <v>73</v>
      </c>
      <c r="I6153" s="1" t="s">
        <v>16</v>
      </c>
      <c r="J6153" t="s">
        <v>15</v>
      </c>
      <c r="K6153" s="8">
        <v>158619</v>
      </c>
      <c r="L6153">
        <v>158619</v>
      </c>
      <c r="M6153" s="6">
        <v>1586.19</v>
      </c>
      <c r="N6153" t="str">
        <f t="shared" si="96"/>
        <v>06</v>
      </c>
    </row>
    <row r="6154" spans="1:14" ht="15" customHeight="1" x14ac:dyDescent="0.25">
      <c r="A6154" t="s">
        <v>14</v>
      </c>
      <c r="B6154">
        <v>0</v>
      </c>
      <c r="C6154">
        <v>1022</v>
      </c>
      <c r="D6154">
        <v>23</v>
      </c>
      <c r="E6154" s="1" t="s">
        <v>179</v>
      </c>
      <c r="F6154" s="2" t="s">
        <v>89</v>
      </c>
      <c r="G6154" s="3" t="s">
        <v>437</v>
      </c>
      <c r="H6154" s="3" t="s">
        <v>396</v>
      </c>
      <c r="I6154" s="1" t="s">
        <v>16</v>
      </c>
      <c r="J6154" t="s">
        <v>15</v>
      </c>
      <c r="K6154" s="8">
        <v>111070</v>
      </c>
      <c r="L6154">
        <v>-111070</v>
      </c>
      <c r="M6154" s="6">
        <v>-1110.7</v>
      </c>
      <c r="N6154" t="str">
        <f t="shared" si="96"/>
        <v>17</v>
      </c>
    </row>
    <row r="6155" spans="1:14" ht="15" customHeight="1" x14ac:dyDescent="0.25">
      <c r="A6155" t="s">
        <v>14</v>
      </c>
      <c r="B6155">
        <v>0</v>
      </c>
      <c r="C6155">
        <v>1022</v>
      </c>
      <c r="D6155">
        <v>23</v>
      </c>
      <c r="E6155" s="1" t="s">
        <v>179</v>
      </c>
      <c r="F6155" s="2" t="s">
        <v>89</v>
      </c>
      <c r="G6155" s="3" t="s">
        <v>437</v>
      </c>
      <c r="H6155" s="3" t="s">
        <v>389</v>
      </c>
      <c r="I6155" s="1" t="s">
        <v>16</v>
      </c>
      <c r="J6155" t="s">
        <v>15</v>
      </c>
      <c r="K6155" s="8">
        <v>74000</v>
      </c>
      <c r="L6155">
        <v>-74000</v>
      </c>
      <c r="M6155" s="6">
        <v>-740</v>
      </c>
      <c r="N6155" t="str">
        <f t="shared" si="96"/>
        <v>17</v>
      </c>
    </row>
    <row r="6156" spans="1:14" ht="15" customHeight="1" x14ac:dyDescent="0.25">
      <c r="A6156" t="s">
        <v>14</v>
      </c>
      <c r="B6156">
        <v>0</v>
      </c>
      <c r="C6156">
        <v>1022</v>
      </c>
      <c r="D6156">
        <v>23</v>
      </c>
      <c r="E6156" s="1" t="s">
        <v>179</v>
      </c>
      <c r="F6156" s="2" t="s">
        <v>89</v>
      </c>
      <c r="G6156" s="3" t="s">
        <v>476</v>
      </c>
      <c r="H6156" s="3" t="s">
        <v>71</v>
      </c>
      <c r="I6156" s="1" t="s">
        <v>16</v>
      </c>
      <c r="J6156" t="s">
        <v>15</v>
      </c>
      <c r="K6156" s="8">
        <v>113000</v>
      </c>
      <c r="L6156">
        <v>113000</v>
      </c>
      <c r="M6156" s="6">
        <v>1130</v>
      </c>
      <c r="N6156" t="str">
        <f t="shared" si="96"/>
        <v>05</v>
      </c>
    </row>
    <row r="6157" spans="1:14" ht="15" customHeight="1" x14ac:dyDescent="0.25">
      <c r="A6157" t="s">
        <v>14</v>
      </c>
      <c r="B6157">
        <v>0</v>
      </c>
      <c r="C6157">
        <v>1022</v>
      </c>
      <c r="D6157">
        <v>23</v>
      </c>
      <c r="E6157" s="1" t="s">
        <v>179</v>
      </c>
      <c r="F6157" s="2" t="s">
        <v>89</v>
      </c>
      <c r="G6157" s="3" t="s">
        <v>476</v>
      </c>
      <c r="H6157" s="3" t="s">
        <v>114</v>
      </c>
      <c r="I6157" s="1" t="s">
        <v>16</v>
      </c>
      <c r="J6157" t="s">
        <v>15</v>
      </c>
      <c r="K6157" s="8">
        <v>525610</v>
      </c>
      <c r="L6157">
        <v>525610</v>
      </c>
      <c r="M6157" s="6">
        <v>5256.1</v>
      </c>
      <c r="N6157" t="str">
        <f t="shared" si="96"/>
        <v>05</v>
      </c>
    </row>
    <row r="6158" spans="1:14" ht="15" customHeight="1" x14ac:dyDescent="0.25">
      <c r="A6158" t="s">
        <v>14</v>
      </c>
      <c r="B6158">
        <v>0</v>
      </c>
      <c r="C6158">
        <v>1022</v>
      </c>
      <c r="D6158">
        <v>23</v>
      </c>
      <c r="E6158" s="1" t="s">
        <v>179</v>
      </c>
      <c r="F6158" s="2" t="s">
        <v>89</v>
      </c>
      <c r="G6158" s="3" t="s">
        <v>476</v>
      </c>
      <c r="H6158" s="3" t="s">
        <v>73</v>
      </c>
      <c r="I6158" s="1" t="s">
        <v>16</v>
      </c>
      <c r="J6158" t="s">
        <v>15</v>
      </c>
      <c r="K6158" s="8">
        <v>719506</v>
      </c>
      <c r="L6158">
        <v>719506</v>
      </c>
      <c r="M6158" s="6">
        <v>7195.06</v>
      </c>
      <c r="N6158" t="str">
        <f t="shared" si="96"/>
        <v>06</v>
      </c>
    </row>
    <row r="6159" spans="1:14" ht="15" customHeight="1" x14ac:dyDescent="0.25">
      <c r="A6159" t="s">
        <v>14</v>
      </c>
      <c r="B6159">
        <v>0</v>
      </c>
      <c r="C6159">
        <v>1022</v>
      </c>
      <c r="D6159">
        <v>23</v>
      </c>
      <c r="E6159" s="1" t="s">
        <v>179</v>
      </c>
      <c r="F6159" s="2" t="s">
        <v>89</v>
      </c>
      <c r="G6159" s="3" t="s">
        <v>476</v>
      </c>
      <c r="H6159" s="3" t="s">
        <v>396</v>
      </c>
      <c r="I6159" s="1" t="s">
        <v>16</v>
      </c>
      <c r="J6159" t="s">
        <v>15</v>
      </c>
      <c r="K6159" s="8">
        <v>10000</v>
      </c>
      <c r="L6159">
        <v>-10000</v>
      </c>
      <c r="M6159" s="6">
        <v>-100</v>
      </c>
      <c r="N6159" t="str">
        <f t="shared" ref="N6159:N6222" si="97">LEFT(H6159,2)</f>
        <v>17</v>
      </c>
    </row>
    <row r="6160" spans="1:14" ht="15" customHeight="1" x14ac:dyDescent="0.25">
      <c r="A6160" t="s">
        <v>14</v>
      </c>
      <c r="B6160">
        <v>0</v>
      </c>
      <c r="C6160">
        <v>1022</v>
      </c>
      <c r="D6160">
        <v>23</v>
      </c>
      <c r="E6160" s="1" t="s">
        <v>179</v>
      </c>
      <c r="F6160" s="2" t="s">
        <v>89</v>
      </c>
      <c r="G6160" s="3" t="s">
        <v>476</v>
      </c>
      <c r="H6160" s="3" t="s">
        <v>393</v>
      </c>
      <c r="I6160" s="1" t="s">
        <v>16</v>
      </c>
      <c r="J6160" t="s">
        <v>15</v>
      </c>
      <c r="K6160" s="8">
        <v>558350</v>
      </c>
      <c r="L6160">
        <v>-558350</v>
      </c>
      <c r="M6160" s="6">
        <v>-5583.5</v>
      </c>
      <c r="N6160" t="str">
        <f t="shared" si="97"/>
        <v>17</v>
      </c>
    </row>
    <row r="6161" spans="1:14" ht="15" customHeight="1" x14ac:dyDescent="0.25">
      <c r="A6161" t="s">
        <v>14</v>
      </c>
      <c r="B6161">
        <v>0</v>
      </c>
      <c r="C6161">
        <v>1022</v>
      </c>
      <c r="D6161">
        <v>23</v>
      </c>
      <c r="E6161" s="1" t="s">
        <v>179</v>
      </c>
      <c r="F6161" s="2" t="s">
        <v>89</v>
      </c>
      <c r="G6161" s="3" t="s">
        <v>476</v>
      </c>
      <c r="H6161" s="3" t="s">
        <v>389</v>
      </c>
      <c r="I6161" s="1" t="s">
        <v>16</v>
      </c>
      <c r="J6161" t="s">
        <v>15</v>
      </c>
      <c r="K6161" s="8">
        <v>983500</v>
      </c>
      <c r="L6161">
        <v>-983500</v>
      </c>
      <c r="M6161" s="6">
        <v>-9835</v>
      </c>
      <c r="N6161" t="str">
        <f t="shared" si="97"/>
        <v>17</v>
      </c>
    </row>
    <row r="6162" spans="1:14" ht="15" customHeight="1" x14ac:dyDescent="0.25">
      <c r="A6162" t="s">
        <v>14</v>
      </c>
      <c r="B6162">
        <v>0</v>
      </c>
      <c r="C6162">
        <v>1022</v>
      </c>
      <c r="D6162">
        <v>23</v>
      </c>
      <c r="E6162" s="1" t="s">
        <v>179</v>
      </c>
      <c r="F6162" s="2" t="s">
        <v>89</v>
      </c>
      <c r="G6162" s="3" t="s">
        <v>477</v>
      </c>
      <c r="H6162" s="3" t="s">
        <v>71</v>
      </c>
      <c r="I6162" s="1" t="s">
        <v>16</v>
      </c>
      <c r="J6162" t="s">
        <v>15</v>
      </c>
      <c r="K6162" s="8">
        <v>603938</v>
      </c>
      <c r="L6162">
        <v>603938</v>
      </c>
      <c r="M6162" s="6">
        <v>6039.38</v>
      </c>
      <c r="N6162" t="str">
        <f t="shared" si="97"/>
        <v>05</v>
      </c>
    </row>
    <row r="6163" spans="1:14" ht="15" customHeight="1" x14ac:dyDescent="0.25">
      <c r="A6163" t="s">
        <v>14</v>
      </c>
      <c r="B6163">
        <v>0</v>
      </c>
      <c r="C6163">
        <v>1022</v>
      </c>
      <c r="D6163">
        <v>23</v>
      </c>
      <c r="E6163" s="1" t="s">
        <v>179</v>
      </c>
      <c r="F6163" s="2" t="s">
        <v>89</v>
      </c>
      <c r="G6163" s="3" t="s">
        <v>477</v>
      </c>
      <c r="H6163" s="3" t="s">
        <v>73</v>
      </c>
      <c r="I6163" s="1" t="s">
        <v>16</v>
      </c>
      <c r="J6163" t="s">
        <v>15</v>
      </c>
      <c r="K6163" s="8">
        <v>446446</v>
      </c>
      <c r="L6163">
        <v>446446</v>
      </c>
      <c r="M6163" s="6">
        <v>4464.46</v>
      </c>
      <c r="N6163" t="str">
        <f t="shared" si="97"/>
        <v>06</v>
      </c>
    </row>
    <row r="6164" spans="1:14" ht="15" customHeight="1" x14ac:dyDescent="0.25">
      <c r="A6164" t="s">
        <v>14</v>
      </c>
      <c r="B6164">
        <v>0</v>
      </c>
      <c r="C6164">
        <v>1022</v>
      </c>
      <c r="D6164">
        <v>23</v>
      </c>
      <c r="E6164" s="1" t="s">
        <v>179</v>
      </c>
      <c r="F6164" s="2" t="s">
        <v>89</v>
      </c>
      <c r="G6164" s="3" t="s">
        <v>477</v>
      </c>
      <c r="H6164" s="3" t="s">
        <v>74</v>
      </c>
      <c r="I6164" s="1" t="s">
        <v>16</v>
      </c>
      <c r="J6164" t="s">
        <v>15</v>
      </c>
      <c r="K6164" s="8">
        <v>116146</v>
      </c>
      <c r="L6164">
        <v>116146</v>
      </c>
      <c r="M6164" s="6">
        <v>1161.46</v>
      </c>
      <c r="N6164" t="str">
        <f t="shared" si="97"/>
        <v>06</v>
      </c>
    </row>
    <row r="6165" spans="1:14" ht="15" customHeight="1" x14ac:dyDescent="0.25">
      <c r="A6165" t="s">
        <v>14</v>
      </c>
      <c r="B6165">
        <v>0</v>
      </c>
      <c r="C6165">
        <v>1022</v>
      </c>
      <c r="D6165">
        <v>23</v>
      </c>
      <c r="E6165" s="1" t="s">
        <v>179</v>
      </c>
      <c r="F6165" s="2" t="s">
        <v>89</v>
      </c>
      <c r="G6165" s="3" t="s">
        <v>477</v>
      </c>
      <c r="H6165" s="3" t="s">
        <v>396</v>
      </c>
      <c r="I6165" s="1" t="s">
        <v>16</v>
      </c>
      <c r="J6165" t="s">
        <v>15</v>
      </c>
      <c r="K6165" s="8">
        <v>1387159</v>
      </c>
      <c r="L6165">
        <v>-1387159</v>
      </c>
      <c r="M6165" s="6">
        <v>-13871.59</v>
      </c>
      <c r="N6165" t="str">
        <f t="shared" si="97"/>
        <v>17</v>
      </c>
    </row>
    <row r="6166" spans="1:14" ht="15" customHeight="1" x14ac:dyDescent="0.25">
      <c r="A6166" t="s">
        <v>14</v>
      </c>
      <c r="B6166">
        <v>0</v>
      </c>
      <c r="C6166">
        <v>1022</v>
      </c>
      <c r="D6166">
        <v>23</v>
      </c>
      <c r="E6166" s="1" t="s">
        <v>179</v>
      </c>
      <c r="F6166" s="2" t="s">
        <v>89</v>
      </c>
      <c r="G6166" s="3" t="s">
        <v>477</v>
      </c>
      <c r="H6166" s="3" t="s">
        <v>389</v>
      </c>
      <c r="I6166" s="1" t="s">
        <v>16</v>
      </c>
      <c r="J6166" t="s">
        <v>15</v>
      </c>
      <c r="K6166" s="8">
        <v>25000</v>
      </c>
      <c r="L6166">
        <v>-25000</v>
      </c>
      <c r="M6166" s="6">
        <v>-250</v>
      </c>
      <c r="N6166" t="str">
        <f t="shared" si="97"/>
        <v>17</v>
      </c>
    </row>
    <row r="6167" spans="1:14" ht="15" customHeight="1" x14ac:dyDescent="0.25">
      <c r="A6167" t="s">
        <v>14</v>
      </c>
      <c r="B6167">
        <v>0</v>
      </c>
      <c r="C6167">
        <v>1022</v>
      </c>
      <c r="D6167">
        <v>23</v>
      </c>
      <c r="E6167" s="1" t="s">
        <v>179</v>
      </c>
      <c r="F6167" s="2" t="s">
        <v>89</v>
      </c>
      <c r="G6167" s="3" t="s">
        <v>477</v>
      </c>
      <c r="H6167" s="3" t="s">
        <v>334</v>
      </c>
      <c r="I6167" s="1" t="s">
        <v>16</v>
      </c>
      <c r="J6167" t="s">
        <v>15</v>
      </c>
      <c r="K6167" s="8">
        <v>277665</v>
      </c>
      <c r="L6167">
        <v>-277665</v>
      </c>
      <c r="M6167" s="6">
        <v>-2776.65</v>
      </c>
      <c r="N6167" t="str">
        <f t="shared" si="97"/>
        <v>52</v>
      </c>
    </row>
    <row r="6168" spans="1:14" ht="15" customHeight="1" x14ac:dyDescent="0.25">
      <c r="A6168" t="s">
        <v>14</v>
      </c>
      <c r="B6168">
        <v>0</v>
      </c>
      <c r="C6168">
        <v>1022</v>
      </c>
      <c r="D6168">
        <v>23</v>
      </c>
      <c r="E6168" s="1" t="s">
        <v>179</v>
      </c>
      <c r="F6168" s="2" t="s">
        <v>89</v>
      </c>
      <c r="G6168" s="3" t="s">
        <v>212</v>
      </c>
      <c r="H6168" s="3" t="s">
        <v>73</v>
      </c>
      <c r="I6168" s="1" t="s">
        <v>16</v>
      </c>
      <c r="J6168" t="s">
        <v>15</v>
      </c>
      <c r="K6168" s="8">
        <v>154380</v>
      </c>
      <c r="L6168">
        <v>154380</v>
      </c>
      <c r="M6168" s="6">
        <v>1543.8</v>
      </c>
      <c r="N6168" t="str">
        <f t="shared" si="97"/>
        <v>06</v>
      </c>
    </row>
    <row r="6169" spans="1:14" ht="15" customHeight="1" x14ac:dyDescent="0.25">
      <c r="A6169" t="s">
        <v>14</v>
      </c>
      <c r="B6169">
        <v>0</v>
      </c>
      <c r="C6169">
        <v>1022</v>
      </c>
      <c r="D6169">
        <v>23</v>
      </c>
      <c r="E6169" s="1" t="s">
        <v>179</v>
      </c>
      <c r="F6169" s="2" t="s">
        <v>89</v>
      </c>
      <c r="G6169" s="3" t="s">
        <v>212</v>
      </c>
      <c r="H6169" s="3" t="s">
        <v>396</v>
      </c>
      <c r="I6169" s="1" t="s">
        <v>16</v>
      </c>
      <c r="J6169" t="s">
        <v>15</v>
      </c>
      <c r="K6169" s="8">
        <v>245342</v>
      </c>
      <c r="L6169">
        <v>-245342</v>
      </c>
      <c r="M6169" s="6">
        <v>-2453.42</v>
      </c>
      <c r="N6169" t="str">
        <f t="shared" si="97"/>
        <v>17</v>
      </c>
    </row>
    <row r="6170" spans="1:14" ht="15" customHeight="1" x14ac:dyDescent="0.25">
      <c r="A6170" t="s">
        <v>14</v>
      </c>
      <c r="B6170">
        <v>0</v>
      </c>
      <c r="C6170">
        <v>1022</v>
      </c>
      <c r="D6170">
        <v>23</v>
      </c>
      <c r="E6170" s="1" t="s">
        <v>179</v>
      </c>
      <c r="F6170" s="2" t="s">
        <v>89</v>
      </c>
      <c r="G6170" s="3" t="s">
        <v>212</v>
      </c>
      <c r="H6170" s="3" t="s">
        <v>334</v>
      </c>
      <c r="I6170" s="1" t="s">
        <v>16</v>
      </c>
      <c r="J6170" t="s">
        <v>15</v>
      </c>
      <c r="K6170" s="8">
        <v>56311</v>
      </c>
      <c r="L6170">
        <v>-56311</v>
      </c>
      <c r="M6170" s="6">
        <v>-563.11</v>
      </c>
      <c r="N6170" t="str">
        <f t="shared" si="97"/>
        <v>52</v>
      </c>
    </row>
    <row r="6171" spans="1:14" ht="15" customHeight="1" x14ac:dyDescent="0.25">
      <c r="A6171" t="s">
        <v>14</v>
      </c>
      <c r="B6171">
        <v>0</v>
      </c>
      <c r="C6171">
        <v>1022</v>
      </c>
      <c r="D6171">
        <v>23</v>
      </c>
      <c r="E6171" s="1" t="s">
        <v>179</v>
      </c>
      <c r="F6171" s="2" t="s">
        <v>89</v>
      </c>
      <c r="G6171" s="3" t="s">
        <v>431</v>
      </c>
      <c r="H6171" s="3" t="s">
        <v>73</v>
      </c>
      <c r="I6171" s="1" t="s">
        <v>16</v>
      </c>
      <c r="J6171" t="s">
        <v>15</v>
      </c>
      <c r="K6171" s="8">
        <v>60000</v>
      </c>
      <c r="L6171">
        <v>60000</v>
      </c>
      <c r="M6171" s="6">
        <v>600</v>
      </c>
      <c r="N6171" t="str">
        <f t="shared" si="97"/>
        <v>06</v>
      </c>
    </row>
    <row r="6172" spans="1:14" ht="15" customHeight="1" x14ac:dyDescent="0.25">
      <c r="A6172" t="s">
        <v>14</v>
      </c>
      <c r="B6172">
        <v>0</v>
      </c>
      <c r="C6172">
        <v>1022</v>
      </c>
      <c r="D6172">
        <v>23</v>
      </c>
      <c r="E6172" s="1" t="s">
        <v>179</v>
      </c>
      <c r="F6172" s="2" t="s">
        <v>89</v>
      </c>
      <c r="G6172" s="3" t="s">
        <v>431</v>
      </c>
      <c r="H6172" s="3" t="s">
        <v>389</v>
      </c>
      <c r="I6172" s="1" t="s">
        <v>16</v>
      </c>
      <c r="J6172" t="s">
        <v>15</v>
      </c>
      <c r="K6172" s="8">
        <v>370173</v>
      </c>
      <c r="L6172">
        <v>-370173</v>
      </c>
      <c r="M6172" s="6">
        <v>-3701.73</v>
      </c>
      <c r="N6172" t="str">
        <f t="shared" si="97"/>
        <v>17</v>
      </c>
    </row>
    <row r="6173" spans="1:14" ht="15" customHeight="1" x14ac:dyDescent="0.25">
      <c r="A6173" t="s">
        <v>14</v>
      </c>
      <c r="B6173">
        <v>0</v>
      </c>
      <c r="C6173">
        <v>1022</v>
      </c>
      <c r="D6173">
        <v>23</v>
      </c>
      <c r="E6173" s="1" t="s">
        <v>179</v>
      </c>
      <c r="F6173" s="2" t="s">
        <v>89</v>
      </c>
      <c r="G6173" s="3" t="s">
        <v>478</v>
      </c>
      <c r="H6173" s="3" t="s">
        <v>150</v>
      </c>
      <c r="I6173" s="1" t="s">
        <v>55</v>
      </c>
      <c r="J6173" t="s">
        <v>15</v>
      </c>
      <c r="K6173" s="8">
        <v>13500</v>
      </c>
      <c r="L6173">
        <v>13500</v>
      </c>
      <c r="M6173" s="6">
        <v>135</v>
      </c>
      <c r="N6173" t="str">
        <f t="shared" si="97"/>
        <v>01</v>
      </c>
    </row>
    <row r="6174" spans="1:14" ht="15" customHeight="1" x14ac:dyDescent="0.25">
      <c r="A6174" t="s">
        <v>14</v>
      </c>
      <c r="B6174">
        <v>0</v>
      </c>
      <c r="C6174">
        <v>1022</v>
      </c>
      <c r="D6174">
        <v>23</v>
      </c>
      <c r="E6174" s="1" t="s">
        <v>179</v>
      </c>
      <c r="F6174" s="2" t="s">
        <v>89</v>
      </c>
      <c r="G6174" s="3" t="s">
        <v>478</v>
      </c>
      <c r="H6174" s="3" t="s">
        <v>69</v>
      </c>
      <c r="I6174" s="1" t="s">
        <v>55</v>
      </c>
      <c r="J6174" t="s">
        <v>15</v>
      </c>
      <c r="K6174" s="8">
        <v>3018</v>
      </c>
      <c r="L6174">
        <v>3018</v>
      </c>
      <c r="M6174" s="6">
        <v>30.18</v>
      </c>
      <c r="N6174" t="str">
        <f t="shared" si="97"/>
        <v>02</v>
      </c>
    </row>
    <row r="6175" spans="1:14" ht="15" customHeight="1" x14ac:dyDescent="0.25">
      <c r="A6175" t="s">
        <v>14</v>
      </c>
      <c r="B6175">
        <v>0</v>
      </c>
      <c r="C6175">
        <v>1022</v>
      </c>
      <c r="D6175">
        <v>23</v>
      </c>
      <c r="E6175" s="1" t="s">
        <v>179</v>
      </c>
      <c r="F6175" s="2" t="s">
        <v>89</v>
      </c>
      <c r="G6175" s="3" t="s">
        <v>478</v>
      </c>
      <c r="H6175" s="3" t="s">
        <v>71</v>
      </c>
      <c r="I6175" s="1" t="s">
        <v>16</v>
      </c>
      <c r="J6175" t="s">
        <v>15</v>
      </c>
      <c r="K6175" s="8">
        <v>480000</v>
      </c>
      <c r="L6175">
        <v>480000</v>
      </c>
      <c r="M6175" s="6">
        <v>4800</v>
      </c>
      <c r="N6175" t="str">
        <f t="shared" si="97"/>
        <v>05</v>
      </c>
    </row>
    <row r="6176" spans="1:14" ht="15" customHeight="1" x14ac:dyDescent="0.25">
      <c r="A6176" t="s">
        <v>14</v>
      </c>
      <c r="B6176">
        <v>0</v>
      </c>
      <c r="C6176">
        <v>1022</v>
      </c>
      <c r="D6176">
        <v>23</v>
      </c>
      <c r="E6176" s="1" t="s">
        <v>179</v>
      </c>
      <c r="F6176" s="2" t="s">
        <v>89</v>
      </c>
      <c r="G6176" s="3" t="s">
        <v>478</v>
      </c>
      <c r="H6176" s="3" t="s">
        <v>73</v>
      </c>
      <c r="I6176" s="1" t="s">
        <v>16</v>
      </c>
      <c r="J6176" t="s">
        <v>15</v>
      </c>
      <c r="K6176" s="8">
        <v>826274</v>
      </c>
      <c r="L6176">
        <v>826274</v>
      </c>
      <c r="M6176" s="6">
        <v>8262.74</v>
      </c>
      <c r="N6176" t="str">
        <f t="shared" si="97"/>
        <v>06</v>
      </c>
    </row>
    <row r="6177" spans="1:14" ht="15" customHeight="1" x14ac:dyDescent="0.25">
      <c r="A6177" t="s">
        <v>14</v>
      </c>
      <c r="B6177">
        <v>0</v>
      </c>
      <c r="C6177">
        <v>1022</v>
      </c>
      <c r="D6177">
        <v>23</v>
      </c>
      <c r="E6177" s="1" t="s">
        <v>179</v>
      </c>
      <c r="F6177" s="2" t="s">
        <v>89</v>
      </c>
      <c r="G6177" s="3" t="s">
        <v>478</v>
      </c>
      <c r="H6177" s="3" t="s">
        <v>396</v>
      </c>
      <c r="I6177" s="1" t="s">
        <v>16</v>
      </c>
      <c r="J6177" t="s">
        <v>15</v>
      </c>
      <c r="K6177" s="8">
        <v>1626484</v>
      </c>
      <c r="L6177">
        <v>-1626484</v>
      </c>
      <c r="M6177" s="6">
        <v>-16264.84</v>
      </c>
      <c r="N6177" t="str">
        <f t="shared" si="97"/>
        <v>17</v>
      </c>
    </row>
    <row r="6178" spans="1:14" ht="15" customHeight="1" x14ac:dyDescent="0.25">
      <c r="A6178" t="s">
        <v>14</v>
      </c>
      <c r="B6178">
        <v>0</v>
      </c>
      <c r="C6178">
        <v>1022</v>
      </c>
      <c r="D6178">
        <v>23</v>
      </c>
      <c r="E6178" s="1" t="s">
        <v>179</v>
      </c>
      <c r="F6178" s="2" t="s">
        <v>89</v>
      </c>
      <c r="G6178" s="3" t="s">
        <v>478</v>
      </c>
      <c r="H6178" s="3" t="s">
        <v>389</v>
      </c>
      <c r="I6178" s="1" t="s">
        <v>16</v>
      </c>
      <c r="J6178" t="s">
        <v>15</v>
      </c>
      <c r="K6178" s="8">
        <v>1642000</v>
      </c>
      <c r="L6178">
        <v>-1642000</v>
      </c>
      <c r="M6178" s="6">
        <v>-16420</v>
      </c>
      <c r="N6178" t="str">
        <f t="shared" si="97"/>
        <v>17</v>
      </c>
    </row>
    <row r="6179" spans="1:14" ht="15" customHeight="1" x14ac:dyDescent="0.25">
      <c r="A6179" t="s">
        <v>14</v>
      </c>
      <c r="B6179">
        <v>0</v>
      </c>
      <c r="C6179">
        <v>1022</v>
      </c>
      <c r="D6179">
        <v>23</v>
      </c>
      <c r="E6179" s="1" t="s">
        <v>179</v>
      </c>
      <c r="F6179" s="2" t="s">
        <v>89</v>
      </c>
      <c r="G6179" s="3" t="s">
        <v>478</v>
      </c>
      <c r="H6179" s="3" t="s">
        <v>334</v>
      </c>
      <c r="I6179" s="1" t="s">
        <v>16</v>
      </c>
      <c r="J6179" t="s">
        <v>15</v>
      </c>
      <c r="K6179" s="8">
        <v>324942</v>
      </c>
      <c r="L6179">
        <v>-324942</v>
      </c>
      <c r="M6179" s="6">
        <v>-3249.42</v>
      </c>
      <c r="N6179" t="str">
        <f t="shared" si="97"/>
        <v>52</v>
      </c>
    </row>
    <row r="6180" spans="1:14" ht="15" customHeight="1" x14ac:dyDescent="0.25">
      <c r="A6180" t="s">
        <v>14</v>
      </c>
      <c r="B6180">
        <v>0</v>
      </c>
      <c r="C6180">
        <v>1022</v>
      </c>
      <c r="D6180">
        <v>23</v>
      </c>
      <c r="E6180" s="1" t="s">
        <v>179</v>
      </c>
      <c r="F6180" s="2" t="s">
        <v>89</v>
      </c>
      <c r="G6180" s="3" t="s">
        <v>406</v>
      </c>
      <c r="H6180" s="3" t="s">
        <v>114</v>
      </c>
      <c r="I6180" s="1" t="s">
        <v>16</v>
      </c>
      <c r="J6180" t="s">
        <v>15</v>
      </c>
      <c r="K6180" s="8">
        <v>269189</v>
      </c>
      <c r="L6180">
        <v>269189</v>
      </c>
      <c r="M6180" s="6">
        <v>2691.89</v>
      </c>
      <c r="N6180" t="str">
        <f t="shared" si="97"/>
        <v>05</v>
      </c>
    </row>
    <row r="6181" spans="1:14" ht="15" customHeight="1" x14ac:dyDescent="0.25">
      <c r="A6181" t="s">
        <v>14</v>
      </c>
      <c r="B6181">
        <v>0</v>
      </c>
      <c r="C6181">
        <v>1022</v>
      </c>
      <c r="D6181">
        <v>23</v>
      </c>
      <c r="E6181" s="1" t="s">
        <v>179</v>
      </c>
      <c r="F6181" s="2" t="s">
        <v>89</v>
      </c>
      <c r="G6181" s="3" t="s">
        <v>406</v>
      </c>
      <c r="H6181" s="3" t="s">
        <v>73</v>
      </c>
      <c r="I6181" s="1" t="s">
        <v>16</v>
      </c>
      <c r="J6181" t="s">
        <v>15</v>
      </c>
      <c r="K6181" s="8">
        <v>3168689</v>
      </c>
      <c r="L6181">
        <v>3168689</v>
      </c>
      <c r="M6181" s="6">
        <v>31686.89</v>
      </c>
      <c r="N6181" t="str">
        <f t="shared" si="97"/>
        <v>06</v>
      </c>
    </row>
    <row r="6182" spans="1:14" ht="15" customHeight="1" x14ac:dyDescent="0.25">
      <c r="A6182" t="s">
        <v>14</v>
      </c>
      <c r="B6182">
        <v>0</v>
      </c>
      <c r="C6182">
        <v>1022</v>
      </c>
      <c r="D6182">
        <v>23</v>
      </c>
      <c r="E6182" s="1" t="s">
        <v>179</v>
      </c>
      <c r="F6182" s="2" t="s">
        <v>89</v>
      </c>
      <c r="G6182" s="3" t="s">
        <v>406</v>
      </c>
      <c r="H6182" s="3" t="s">
        <v>396</v>
      </c>
      <c r="I6182" s="1" t="s">
        <v>16</v>
      </c>
      <c r="J6182" t="s">
        <v>15</v>
      </c>
      <c r="K6182" s="8">
        <v>1598290</v>
      </c>
      <c r="L6182">
        <v>-1598290</v>
      </c>
      <c r="M6182" s="6">
        <v>-15982.9</v>
      </c>
      <c r="N6182" t="str">
        <f t="shared" si="97"/>
        <v>17</v>
      </c>
    </row>
    <row r="6183" spans="1:14" ht="15" customHeight="1" x14ac:dyDescent="0.25">
      <c r="A6183" t="s">
        <v>14</v>
      </c>
      <c r="B6183">
        <v>0</v>
      </c>
      <c r="C6183">
        <v>1022</v>
      </c>
      <c r="D6183">
        <v>23</v>
      </c>
      <c r="E6183" s="1" t="s">
        <v>179</v>
      </c>
      <c r="F6183" s="2" t="s">
        <v>89</v>
      </c>
      <c r="G6183" s="3" t="s">
        <v>406</v>
      </c>
      <c r="H6183" s="3" t="s">
        <v>389</v>
      </c>
      <c r="I6183" s="1" t="s">
        <v>16</v>
      </c>
      <c r="J6183" t="s">
        <v>15</v>
      </c>
      <c r="K6183" s="8">
        <v>2266900</v>
      </c>
      <c r="L6183">
        <v>-2266900</v>
      </c>
      <c r="M6183" s="6">
        <v>-22669</v>
      </c>
      <c r="N6183" t="str">
        <f t="shared" si="97"/>
        <v>17</v>
      </c>
    </row>
    <row r="6184" spans="1:14" ht="15" customHeight="1" x14ac:dyDescent="0.25">
      <c r="A6184" t="s">
        <v>14</v>
      </c>
      <c r="B6184">
        <v>0</v>
      </c>
      <c r="C6184">
        <v>1022</v>
      </c>
      <c r="D6184">
        <v>23</v>
      </c>
      <c r="E6184" s="1" t="s">
        <v>179</v>
      </c>
      <c r="F6184" s="2" t="s">
        <v>89</v>
      </c>
      <c r="G6184" s="3" t="s">
        <v>479</v>
      </c>
      <c r="H6184" s="3" t="s">
        <v>73</v>
      </c>
      <c r="I6184" s="1" t="s">
        <v>16</v>
      </c>
      <c r="J6184" t="s">
        <v>15</v>
      </c>
      <c r="K6184" s="8">
        <v>68952</v>
      </c>
      <c r="L6184">
        <v>68952</v>
      </c>
      <c r="M6184" s="6">
        <v>689.52</v>
      </c>
      <c r="N6184" t="str">
        <f t="shared" si="97"/>
        <v>06</v>
      </c>
    </row>
    <row r="6185" spans="1:14" ht="15" customHeight="1" x14ac:dyDescent="0.25">
      <c r="A6185" t="s">
        <v>14</v>
      </c>
      <c r="B6185">
        <v>0</v>
      </c>
      <c r="C6185">
        <v>1022</v>
      </c>
      <c r="D6185">
        <v>23</v>
      </c>
      <c r="E6185" s="1" t="s">
        <v>179</v>
      </c>
      <c r="F6185" s="2" t="s">
        <v>89</v>
      </c>
      <c r="G6185" s="3" t="s">
        <v>479</v>
      </c>
      <c r="H6185" s="3" t="s">
        <v>396</v>
      </c>
      <c r="I6185" s="1" t="s">
        <v>16</v>
      </c>
      <c r="J6185" t="s">
        <v>15</v>
      </c>
      <c r="K6185" s="8">
        <v>6500</v>
      </c>
      <c r="L6185">
        <v>-6500</v>
      </c>
      <c r="M6185" s="6">
        <v>-65</v>
      </c>
      <c r="N6185" t="str">
        <f t="shared" si="97"/>
        <v>17</v>
      </c>
    </row>
    <row r="6186" spans="1:14" ht="15" customHeight="1" x14ac:dyDescent="0.25">
      <c r="A6186" t="s">
        <v>14</v>
      </c>
      <c r="B6186">
        <v>0</v>
      </c>
      <c r="C6186">
        <v>1022</v>
      </c>
      <c r="D6186">
        <v>23</v>
      </c>
      <c r="E6186" s="1" t="s">
        <v>179</v>
      </c>
      <c r="F6186" s="2" t="s">
        <v>89</v>
      </c>
      <c r="G6186" s="3" t="s">
        <v>480</v>
      </c>
      <c r="H6186" s="3" t="s">
        <v>71</v>
      </c>
      <c r="I6186" s="1" t="s">
        <v>16</v>
      </c>
      <c r="J6186" t="s">
        <v>15</v>
      </c>
      <c r="K6186" s="8">
        <v>200000</v>
      </c>
      <c r="L6186">
        <v>200000</v>
      </c>
      <c r="M6186" s="6">
        <v>2000</v>
      </c>
      <c r="N6186" t="str">
        <f t="shared" si="97"/>
        <v>05</v>
      </c>
    </row>
    <row r="6187" spans="1:14" ht="15" customHeight="1" x14ac:dyDescent="0.25">
      <c r="A6187" t="s">
        <v>14</v>
      </c>
      <c r="B6187">
        <v>0</v>
      </c>
      <c r="C6187">
        <v>1022</v>
      </c>
      <c r="D6187">
        <v>23</v>
      </c>
      <c r="E6187" s="1" t="s">
        <v>179</v>
      </c>
      <c r="F6187" s="2" t="s">
        <v>89</v>
      </c>
      <c r="G6187" s="3" t="s">
        <v>480</v>
      </c>
      <c r="H6187" s="3" t="s">
        <v>73</v>
      </c>
      <c r="I6187" s="1" t="s">
        <v>16</v>
      </c>
      <c r="J6187" t="s">
        <v>15</v>
      </c>
      <c r="K6187" s="8">
        <v>529934</v>
      </c>
      <c r="L6187">
        <v>529934</v>
      </c>
      <c r="M6187" s="6">
        <v>5299.34</v>
      </c>
      <c r="N6187" t="str">
        <f t="shared" si="97"/>
        <v>06</v>
      </c>
    </row>
    <row r="6188" spans="1:14" ht="15" customHeight="1" x14ac:dyDescent="0.25">
      <c r="A6188" t="s">
        <v>14</v>
      </c>
      <c r="B6188">
        <v>0</v>
      </c>
      <c r="C6188">
        <v>1022</v>
      </c>
      <c r="D6188">
        <v>23</v>
      </c>
      <c r="E6188" s="1" t="s">
        <v>179</v>
      </c>
      <c r="F6188" s="2" t="s">
        <v>89</v>
      </c>
      <c r="G6188" s="3" t="s">
        <v>480</v>
      </c>
      <c r="H6188" s="3" t="s">
        <v>396</v>
      </c>
      <c r="I6188" s="1" t="s">
        <v>16</v>
      </c>
      <c r="J6188" t="s">
        <v>15</v>
      </c>
      <c r="K6188" s="8">
        <v>904584</v>
      </c>
      <c r="L6188">
        <v>-904584</v>
      </c>
      <c r="M6188" s="6">
        <v>-9045.84</v>
      </c>
      <c r="N6188" t="str">
        <f t="shared" si="97"/>
        <v>17</v>
      </c>
    </row>
    <row r="6189" spans="1:14" ht="15" customHeight="1" x14ac:dyDescent="0.25">
      <c r="A6189" t="s">
        <v>14</v>
      </c>
      <c r="B6189">
        <v>0</v>
      </c>
      <c r="C6189">
        <v>1022</v>
      </c>
      <c r="D6189">
        <v>23</v>
      </c>
      <c r="E6189" s="1" t="s">
        <v>179</v>
      </c>
      <c r="F6189" s="2" t="s">
        <v>89</v>
      </c>
      <c r="G6189" s="3" t="s">
        <v>480</v>
      </c>
      <c r="H6189" s="3" t="s">
        <v>334</v>
      </c>
      <c r="I6189" s="1" t="s">
        <v>16</v>
      </c>
      <c r="J6189" t="s">
        <v>15</v>
      </c>
      <c r="K6189" s="8">
        <v>366574</v>
      </c>
      <c r="L6189">
        <v>-366574</v>
      </c>
      <c r="M6189" s="6">
        <v>-3665.7400000000002</v>
      </c>
      <c r="N6189" t="str">
        <f t="shared" si="97"/>
        <v>52</v>
      </c>
    </row>
    <row r="6190" spans="1:14" ht="15" customHeight="1" x14ac:dyDescent="0.25">
      <c r="A6190" t="s">
        <v>14</v>
      </c>
      <c r="B6190">
        <v>0</v>
      </c>
      <c r="C6190">
        <v>1022</v>
      </c>
      <c r="D6190">
        <v>23</v>
      </c>
      <c r="E6190" s="1" t="s">
        <v>179</v>
      </c>
      <c r="F6190" s="2" t="s">
        <v>89</v>
      </c>
      <c r="G6190" s="3" t="s">
        <v>481</v>
      </c>
      <c r="H6190" s="3" t="s">
        <v>73</v>
      </c>
      <c r="I6190" s="1" t="s">
        <v>16</v>
      </c>
      <c r="J6190" t="s">
        <v>15</v>
      </c>
      <c r="K6190" s="8">
        <v>550435</v>
      </c>
      <c r="L6190">
        <v>550435</v>
      </c>
      <c r="M6190" s="6">
        <v>5504.35</v>
      </c>
      <c r="N6190" t="str">
        <f t="shared" si="97"/>
        <v>06</v>
      </c>
    </row>
    <row r="6191" spans="1:14" ht="15" customHeight="1" x14ac:dyDescent="0.25">
      <c r="A6191" t="s">
        <v>14</v>
      </c>
      <c r="B6191">
        <v>0</v>
      </c>
      <c r="C6191">
        <v>1022</v>
      </c>
      <c r="D6191">
        <v>23</v>
      </c>
      <c r="E6191" s="1" t="s">
        <v>179</v>
      </c>
      <c r="F6191" s="2" t="s">
        <v>89</v>
      </c>
      <c r="G6191" s="3" t="s">
        <v>481</v>
      </c>
      <c r="H6191" s="3" t="s">
        <v>396</v>
      </c>
      <c r="I6191" s="1" t="s">
        <v>16</v>
      </c>
      <c r="J6191" t="s">
        <v>15</v>
      </c>
      <c r="K6191" s="8">
        <v>806172</v>
      </c>
      <c r="L6191">
        <v>-806172</v>
      </c>
      <c r="M6191" s="6">
        <v>-8061.72</v>
      </c>
      <c r="N6191" t="str">
        <f t="shared" si="97"/>
        <v>17</v>
      </c>
    </row>
    <row r="6192" spans="1:14" ht="15" customHeight="1" x14ac:dyDescent="0.25">
      <c r="A6192" t="s">
        <v>14</v>
      </c>
      <c r="B6192">
        <v>0</v>
      </c>
      <c r="C6192">
        <v>1022</v>
      </c>
      <c r="D6192">
        <v>23</v>
      </c>
      <c r="E6192" s="1" t="s">
        <v>179</v>
      </c>
      <c r="F6192" s="2" t="s">
        <v>89</v>
      </c>
      <c r="G6192" s="3" t="s">
        <v>481</v>
      </c>
      <c r="H6192" s="3" t="s">
        <v>334</v>
      </c>
      <c r="I6192" s="1" t="s">
        <v>16</v>
      </c>
      <c r="J6192" t="s">
        <v>15</v>
      </c>
      <c r="K6192" s="8">
        <v>339727</v>
      </c>
      <c r="L6192">
        <v>-339727</v>
      </c>
      <c r="M6192" s="6">
        <v>-3397.27</v>
      </c>
      <c r="N6192" t="str">
        <f t="shared" si="97"/>
        <v>52</v>
      </c>
    </row>
    <row r="6193" spans="1:14" ht="15" customHeight="1" x14ac:dyDescent="0.25">
      <c r="A6193" t="s">
        <v>14</v>
      </c>
      <c r="B6193">
        <v>0</v>
      </c>
      <c r="C6193">
        <v>1022</v>
      </c>
      <c r="D6193">
        <v>23</v>
      </c>
      <c r="E6193" s="1" t="s">
        <v>179</v>
      </c>
      <c r="F6193" s="2" t="s">
        <v>89</v>
      </c>
      <c r="G6193" s="3" t="s">
        <v>482</v>
      </c>
      <c r="H6193" s="3" t="s">
        <v>73</v>
      </c>
      <c r="I6193" s="1" t="s">
        <v>16</v>
      </c>
      <c r="J6193" t="s">
        <v>15</v>
      </c>
      <c r="K6193" s="8">
        <v>2036</v>
      </c>
      <c r="L6193">
        <v>2036</v>
      </c>
      <c r="M6193" s="6">
        <v>20.36</v>
      </c>
      <c r="N6193" t="str">
        <f t="shared" si="97"/>
        <v>06</v>
      </c>
    </row>
    <row r="6194" spans="1:14" ht="15" customHeight="1" x14ac:dyDescent="0.25">
      <c r="A6194" t="s">
        <v>14</v>
      </c>
      <c r="B6194">
        <v>0</v>
      </c>
      <c r="C6194">
        <v>1022</v>
      </c>
      <c r="D6194">
        <v>23</v>
      </c>
      <c r="E6194" s="1" t="s">
        <v>179</v>
      </c>
      <c r="F6194" s="2" t="s">
        <v>89</v>
      </c>
      <c r="G6194" s="3" t="s">
        <v>482</v>
      </c>
      <c r="H6194" s="3" t="s">
        <v>396</v>
      </c>
      <c r="I6194" s="1" t="s">
        <v>16</v>
      </c>
      <c r="J6194" t="s">
        <v>15</v>
      </c>
      <c r="K6194" s="8">
        <v>45500</v>
      </c>
      <c r="L6194">
        <v>-45500</v>
      </c>
      <c r="M6194" s="6">
        <v>-455</v>
      </c>
      <c r="N6194" t="str">
        <f t="shared" si="97"/>
        <v>17</v>
      </c>
    </row>
    <row r="6195" spans="1:14" ht="15" customHeight="1" x14ac:dyDescent="0.25">
      <c r="A6195" t="s">
        <v>14</v>
      </c>
      <c r="B6195">
        <v>0</v>
      </c>
      <c r="C6195">
        <v>1022</v>
      </c>
      <c r="D6195">
        <v>23</v>
      </c>
      <c r="E6195" s="1" t="s">
        <v>179</v>
      </c>
      <c r="F6195" s="2" t="s">
        <v>89</v>
      </c>
      <c r="G6195" s="3" t="s">
        <v>483</v>
      </c>
      <c r="H6195" s="3" t="s">
        <v>71</v>
      </c>
      <c r="I6195" s="1" t="s">
        <v>16</v>
      </c>
      <c r="J6195" t="s">
        <v>15</v>
      </c>
      <c r="K6195" s="8">
        <v>2284809</v>
      </c>
      <c r="L6195">
        <v>2284809</v>
      </c>
      <c r="M6195" s="6">
        <v>22848.09</v>
      </c>
      <c r="N6195" t="str">
        <f t="shared" si="97"/>
        <v>05</v>
      </c>
    </row>
    <row r="6196" spans="1:14" ht="15" customHeight="1" x14ac:dyDescent="0.25">
      <c r="A6196" t="s">
        <v>14</v>
      </c>
      <c r="B6196">
        <v>0</v>
      </c>
      <c r="C6196">
        <v>1022</v>
      </c>
      <c r="D6196">
        <v>23</v>
      </c>
      <c r="E6196" s="1" t="s">
        <v>179</v>
      </c>
      <c r="F6196" s="2" t="s">
        <v>89</v>
      </c>
      <c r="G6196" s="3" t="s">
        <v>483</v>
      </c>
      <c r="H6196" s="3" t="s">
        <v>73</v>
      </c>
      <c r="I6196" s="1" t="s">
        <v>16</v>
      </c>
      <c r="J6196" t="s">
        <v>15</v>
      </c>
      <c r="K6196" s="8">
        <v>1556716</v>
      </c>
      <c r="L6196">
        <v>1556716</v>
      </c>
      <c r="M6196" s="6">
        <v>15567.16</v>
      </c>
      <c r="N6196" t="str">
        <f t="shared" si="97"/>
        <v>06</v>
      </c>
    </row>
    <row r="6197" spans="1:14" ht="15" customHeight="1" x14ac:dyDescent="0.25">
      <c r="A6197" t="s">
        <v>14</v>
      </c>
      <c r="B6197">
        <v>0</v>
      </c>
      <c r="C6197">
        <v>1022</v>
      </c>
      <c r="D6197">
        <v>23</v>
      </c>
      <c r="E6197" s="1" t="s">
        <v>179</v>
      </c>
      <c r="F6197" s="2" t="s">
        <v>89</v>
      </c>
      <c r="G6197" s="3" t="s">
        <v>483</v>
      </c>
      <c r="H6197" s="3" t="s">
        <v>106</v>
      </c>
      <c r="I6197" s="1" t="s">
        <v>16</v>
      </c>
      <c r="J6197" t="s">
        <v>15</v>
      </c>
      <c r="K6197" s="8">
        <v>240360</v>
      </c>
      <c r="L6197">
        <v>240360</v>
      </c>
      <c r="M6197" s="6">
        <v>2403.6</v>
      </c>
      <c r="N6197" t="str">
        <f t="shared" si="97"/>
        <v>06</v>
      </c>
    </row>
    <row r="6198" spans="1:14" ht="15" customHeight="1" x14ac:dyDescent="0.25">
      <c r="A6198" t="s">
        <v>14</v>
      </c>
      <c r="B6198">
        <v>0</v>
      </c>
      <c r="C6198">
        <v>1022</v>
      </c>
      <c r="D6198">
        <v>23</v>
      </c>
      <c r="E6198" s="1" t="s">
        <v>179</v>
      </c>
      <c r="F6198" s="2" t="s">
        <v>89</v>
      </c>
      <c r="G6198" s="3" t="s">
        <v>483</v>
      </c>
      <c r="H6198" s="3" t="s">
        <v>396</v>
      </c>
      <c r="I6198" s="1" t="s">
        <v>16</v>
      </c>
      <c r="J6198" t="s">
        <v>15</v>
      </c>
      <c r="K6198" s="8">
        <v>3363597</v>
      </c>
      <c r="L6198">
        <v>-3363597</v>
      </c>
      <c r="M6198" s="6">
        <v>-33635.97</v>
      </c>
      <c r="N6198" t="str">
        <f t="shared" si="97"/>
        <v>17</v>
      </c>
    </row>
    <row r="6199" spans="1:14" ht="15" customHeight="1" x14ac:dyDescent="0.25">
      <c r="A6199" t="s">
        <v>14</v>
      </c>
      <c r="B6199">
        <v>0</v>
      </c>
      <c r="C6199">
        <v>1022</v>
      </c>
      <c r="D6199">
        <v>23</v>
      </c>
      <c r="E6199" s="1" t="s">
        <v>179</v>
      </c>
      <c r="F6199" s="2" t="s">
        <v>89</v>
      </c>
      <c r="G6199" s="3" t="s">
        <v>483</v>
      </c>
      <c r="H6199" s="3" t="s">
        <v>389</v>
      </c>
      <c r="I6199" s="1" t="s">
        <v>16</v>
      </c>
      <c r="J6199" t="s">
        <v>15</v>
      </c>
      <c r="K6199" s="8">
        <v>15000</v>
      </c>
      <c r="L6199">
        <v>-15000</v>
      </c>
      <c r="M6199" s="6">
        <v>-150</v>
      </c>
      <c r="N6199" t="str">
        <f t="shared" si="97"/>
        <v>17</v>
      </c>
    </row>
    <row r="6200" spans="1:14" ht="15" customHeight="1" x14ac:dyDescent="0.25">
      <c r="A6200" t="s">
        <v>14</v>
      </c>
      <c r="B6200">
        <v>0</v>
      </c>
      <c r="C6200">
        <v>1022</v>
      </c>
      <c r="D6200">
        <v>23</v>
      </c>
      <c r="E6200" s="1" t="s">
        <v>179</v>
      </c>
      <c r="F6200" s="2" t="s">
        <v>89</v>
      </c>
      <c r="G6200" s="3" t="s">
        <v>483</v>
      </c>
      <c r="H6200" s="3" t="s">
        <v>334</v>
      </c>
      <c r="I6200" s="1" t="s">
        <v>16</v>
      </c>
      <c r="J6200" t="s">
        <v>15</v>
      </c>
      <c r="K6200" s="8">
        <v>388353</v>
      </c>
      <c r="L6200">
        <v>-388353</v>
      </c>
      <c r="M6200" s="6">
        <v>-3883.53</v>
      </c>
      <c r="N6200" t="str">
        <f t="shared" si="97"/>
        <v>52</v>
      </c>
    </row>
    <row r="6201" spans="1:14" ht="15" customHeight="1" x14ac:dyDescent="0.25">
      <c r="A6201" t="s">
        <v>14</v>
      </c>
      <c r="B6201">
        <v>0</v>
      </c>
      <c r="C6201">
        <v>1022</v>
      </c>
      <c r="D6201">
        <v>23</v>
      </c>
      <c r="E6201" s="1" t="s">
        <v>179</v>
      </c>
      <c r="F6201" s="2" t="s">
        <v>89</v>
      </c>
      <c r="G6201" s="3" t="s">
        <v>484</v>
      </c>
      <c r="H6201" s="3" t="s">
        <v>150</v>
      </c>
      <c r="I6201" s="1" t="s">
        <v>64</v>
      </c>
      <c r="J6201" t="s">
        <v>15</v>
      </c>
      <c r="K6201" s="8">
        <v>59700</v>
      </c>
      <c r="L6201">
        <v>59700</v>
      </c>
      <c r="M6201" s="6">
        <v>597</v>
      </c>
      <c r="N6201" t="str">
        <f t="shared" si="97"/>
        <v>01</v>
      </c>
    </row>
    <row r="6202" spans="1:14" ht="15" customHeight="1" x14ac:dyDescent="0.25">
      <c r="A6202" t="s">
        <v>14</v>
      </c>
      <c r="B6202">
        <v>0</v>
      </c>
      <c r="C6202">
        <v>1022</v>
      </c>
      <c r="D6202">
        <v>23</v>
      </c>
      <c r="E6202" s="1" t="s">
        <v>179</v>
      </c>
      <c r="F6202" s="2" t="s">
        <v>89</v>
      </c>
      <c r="G6202" s="3" t="s">
        <v>484</v>
      </c>
      <c r="H6202" s="3" t="s">
        <v>69</v>
      </c>
      <c r="I6202" s="1" t="s">
        <v>64</v>
      </c>
      <c r="J6202" t="s">
        <v>15</v>
      </c>
      <c r="K6202" s="8">
        <v>13342</v>
      </c>
      <c r="L6202">
        <v>13342</v>
      </c>
      <c r="M6202" s="6">
        <v>133.42000000000002</v>
      </c>
      <c r="N6202" t="str">
        <f t="shared" si="97"/>
        <v>02</v>
      </c>
    </row>
    <row r="6203" spans="1:14" ht="15" customHeight="1" x14ac:dyDescent="0.25">
      <c r="A6203" t="s">
        <v>14</v>
      </c>
      <c r="B6203">
        <v>0</v>
      </c>
      <c r="C6203">
        <v>1022</v>
      </c>
      <c r="D6203">
        <v>23</v>
      </c>
      <c r="E6203" s="1" t="s">
        <v>179</v>
      </c>
      <c r="F6203" s="2" t="s">
        <v>89</v>
      </c>
      <c r="G6203" s="3" t="s">
        <v>484</v>
      </c>
      <c r="H6203" s="3" t="s">
        <v>104</v>
      </c>
      <c r="I6203" s="1" t="s">
        <v>16</v>
      </c>
      <c r="J6203" t="s">
        <v>15</v>
      </c>
      <c r="K6203" s="8">
        <v>43</v>
      </c>
      <c r="L6203">
        <v>43</v>
      </c>
      <c r="M6203" s="6">
        <v>0.43</v>
      </c>
      <c r="N6203" t="str">
        <f t="shared" si="97"/>
        <v>05</v>
      </c>
    </row>
    <row r="6204" spans="1:14" ht="15" customHeight="1" x14ac:dyDescent="0.25">
      <c r="A6204" t="s">
        <v>14</v>
      </c>
      <c r="B6204">
        <v>0</v>
      </c>
      <c r="C6204">
        <v>1022</v>
      </c>
      <c r="D6204">
        <v>23</v>
      </c>
      <c r="E6204" s="1" t="s">
        <v>179</v>
      </c>
      <c r="F6204" s="2" t="s">
        <v>89</v>
      </c>
      <c r="G6204" s="3" t="s">
        <v>484</v>
      </c>
      <c r="H6204" s="3" t="s">
        <v>114</v>
      </c>
      <c r="I6204" s="1" t="s">
        <v>16</v>
      </c>
      <c r="J6204" t="s">
        <v>15</v>
      </c>
      <c r="K6204" s="8">
        <v>120844</v>
      </c>
      <c r="L6204">
        <v>120844</v>
      </c>
      <c r="M6204" s="6">
        <v>1208.44</v>
      </c>
      <c r="N6204" t="str">
        <f t="shared" si="97"/>
        <v>05</v>
      </c>
    </row>
    <row r="6205" spans="1:14" ht="15" customHeight="1" x14ac:dyDescent="0.25">
      <c r="A6205" t="s">
        <v>14</v>
      </c>
      <c r="B6205">
        <v>0</v>
      </c>
      <c r="C6205">
        <v>1022</v>
      </c>
      <c r="D6205">
        <v>23</v>
      </c>
      <c r="E6205" s="1" t="s">
        <v>179</v>
      </c>
      <c r="F6205" s="2" t="s">
        <v>89</v>
      </c>
      <c r="G6205" s="3" t="s">
        <v>484</v>
      </c>
      <c r="H6205" s="3" t="s">
        <v>73</v>
      </c>
      <c r="I6205" s="1" t="s">
        <v>16</v>
      </c>
      <c r="J6205" t="s">
        <v>15</v>
      </c>
      <c r="K6205" s="8">
        <v>763774</v>
      </c>
      <c r="L6205">
        <v>763774</v>
      </c>
      <c r="M6205" s="6">
        <v>7637.74</v>
      </c>
      <c r="N6205" t="str">
        <f t="shared" si="97"/>
        <v>06</v>
      </c>
    </row>
    <row r="6206" spans="1:14" ht="15" customHeight="1" x14ac:dyDescent="0.25">
      <c r="A6206" t="s">
        <v>14</v>
      </c>
      <c r="B6206">
        <v>0</v>
      </c>
      <c r="C6206">
        <v>1022</v>
      </c>
      <c r="D6206">
        <v>23</v>
      </c>
      <c r="E6206" s="1" t="s">
        <v>179</v>
      </c>
      <c r="F6206" s="2" t="s">
        <v>89</v>
      </c>
      <c r="G6206" s="3" t="s">
        <v>484</v>
      </c>
      <c r="H6206" s="3" t="s">
        <v>106</v>
      </c>
      <c r="I6206" s="1" t="s">
        <v>16</v>
      </c>
      <c r="J6206" t="s">
        <v>15</v>
      </c>
      <c r="K6206" s="8">
        <v>224020</v>
      </c>
      <c r="L6206">
        <v>224020</v>
      </c>
      <c r="M6206" s="6">
        <v>2240.2000000000003</v>
      </c>
      <c r="N6206" t="str">
        <f t="shared" si="97"/>
        <v>06</v>
      </c>
    </row>
    <row r="6207" spans="1:14" ht="15" customHeight="1" x14ac:dyDescent="0.25">
      <c r="A6207" t="s">
        <v>14</v>
      </c>
      <c r="B6207">
        <v>0</v>
      </c>
      <c r="C6207">
        <v>1022</v>
      </c>
      <c r="D6207">
        <v>23</v>
      </c>
      <c r="E6207" s="1" t="s">
        <v>179</v>
      </c>
      <c r="F6207" s="2" t="s">
        <v>89</v>
      </c>
      <c r="G6207" s="3" t="s">
        <v>484</v>
      </c>
      <c r="H6207" s="3" t="s">
        <v>389</v>
      </c>
      <c r="I6207" s="1" t="s">
        <v>16</v>
      </c>
      <c r="J6207" t="s">
        <v>15</v>
      </c>
      <c r="K6207" s="8">
        <v>1707900</v>
      </c>
      <c r="L6207">
        <v>-1707900</v>
      </c>
      <c r="M6207" s="6">
        <v>-17079</v>
      </c>
      <c r="N6207" t="str">
        <f t="shared" si="97"/>
        <v>17</v>
      </c>
    </row>
    <row r="6208" spans="1:14" ht="15" customHeight="1" x14ac:dyDescent="0.25">
      <c r="A6208" t="s">
        <v>14</v>
      </c>
      <c r="B6208">
        <v>0</v>
      </c>
      <c r="C6208">
        <v>1022</v>
      </c>
      <c r="D6208">
        <v>23</v>
      </c>
      <c r="E6208" s="1" t="s">
        <v>179</v>
      </c>
      <c r="F6208" s="2" t="s">
        <v>89</v>
      </c>
      <c r="G6208" s="3" t="s">
        <v>485</v>
      </c>
      <c r="H6208" s="3" t="s">
        <v>71</v>
      </c>
      <c r="I6208" s="1" t="s">
        <v>16</v>
      </c>
      <c r="J6208" t="s">
        <v>15</v>
      </c>
      <c r="K6208" s="8">
        <v>374000</v>
      </c>
      <c r="L6208">
        <v>374000</v>
      </c>
      <c r="M6208" s="6">
        <v>3740</v>
      </c>
      <c r="N6208" t="str">
        <f t="shared" si="97"/>
        <v>05</v>
      </c>
    </row>
    <row r="6209" spans="1:14" ht="15" customHeight="1" x14ac:dyDescent="0.25">
      <c r="A6209" t="s">
        <v>14</v>
      </c>
      <c r="B6209">
        <v>0</v>
      </c>
      <c r="C6209">
        <v>1022</v>
      </c>
      <c r="D6209">
        <v>23</v>
      </c>
      <c r="E6209" s="1" t="s">
        <v>179</v>
      </c>
      <c r="F6209" s="2" t="s">
        <v>89</v>
      </c>
      <c r="G6209" s="3" t="s">
        <v>485</v>
      </c>
      <c r="H6209" s="3" t="s">
        <v>114</v>
      </c>
      <c r="I6209" s="1" t="s">
        <v>16</v>
      </c>
      <c r="J6209" t="s">
        <v>15</v>
      </c>
      <c r="K6209" s="8">
        <v>3192049</v>
      </c>
      <c r="L6209">
        <v>3192049</v>
      </c>
      <c r="M6209" s="6">
        <v>31920.49</v>
      </c>
      <c r="N6209" t="str">
        <f t="shared" si="97"/>
        <v>05</v>
      </c>
    </row>
    <row r="6210" spans="1:14" ht="15" customHeight="1" x14ac:dyDescent="0.25">
      <c r="A6210" t="s">
        <v>14</v>
      </c>
      <c r="B6210">
        <v>0</v>
      </c>
      <c r="C6210">
        <v>1022</v>
      </c>
      <c r="D6210">
        <v>23</v>
      </c>
      <c r="E6210" s="1" t="s">
        <v>179</v>
      </c>
      <c r="F6210" s="2" t="s">
        <v>89</v>
      </c>
      <c r="G6210" s="3" t="s">
        <v>485</v>
      </c>
      <c r="H6210" s="3" t="s">
        <v>73</v>
      </c>
      <c r="I6210" s="1" t="s">
        <v>16</v>
      </c>
      <c r="J6210" t="s">
        <v>15</v>
      </c>
      <c r="K6210" s="8">
        <v>145265</v>
      </c>
      <c r="L6210">
        <v>145265</v>
      </c>
      <c r="M6210" s="6">
        <v>1452.65</v>
      </c>
      <c r="N6210" t="str">
        <f t="shared" si="97"/>
        <v>06</v>
      </c>
    </row>
    <row r="6211" spans="1:14" ht="15" customHeight="1" x14ac:dyDescent="0.25">
      <c r="A6211" t="s">
        <v>14</v>
      </c>
      <c r="B6211">
        <v>0</v>
      </c>
      <c r="C6211">
        <v>1022</v>
      </c>
      <c r="D6211">
        <v>23</v>
      </c>
      <c r="E6211" s="1" t="s">
        <v>179</v>
      </c>
      <c r="F6211" s="2" t="s">
        <v>89</v>
      </c>
      <c r="G6211" s="3" t="s">
        <v>485</v>
      </c>
      <c r="H6211" s="3" t="s">
        <v>106</v>
      </c>
      <c r="I6211" s="1" t="s">
        <v>16</v>
      </c>
      <c r="J6211" t="s">
        <v>15</v>
      </c>
      <c r="K6211" s="8">
        <v>23755</v>
      </c>
      <c r="L6211">
        <v>23755</v>
      </c>
      <c r="M6211" s="6">
        <v>237.55</v>
      </c>
      <c r="N6211" t="str">
        <f t="shared" si="97"/>
        <v>06</v>
      </c>
    </row>
    <row r="6212" spans="1:14" ht="15" customHeight="1" x14ac:dyDescent="0.25">
      <c r="A6212" t="s">
        <v>14</v>
      </c>
      <c r="B6212">
        <v>0</v>
      </c>
      <c r="C6212">
        <v>1022</v>
      </c>
      <c r="D6212">
        <v>23</v>
      </c>
      <c r="E6212" s="1" t="s">
        <v>179</v>
      </c>
      <c r="F6212" s="2" t="s">
        <v>89</v>
      </c>
      <c r="G6212" s="3" t="s">
        <v>485</v>
      </c>
      <c r="H6212" s="3" t="s">
        <v>396</v>
      </c>
      <c r="I6212" s="1" t="s">
        <v>16</v>
      </c>
      <c r="J6212" t="s">
        <v>15</v>
      </c>
      <c r="K6212" s="8">
        <v>913742</v>
      </c>
      <c r="L6212">
        <v>-913742</v>
      </c>
      <c r="M6212" s="6">
        <v>-9137.42</v>
      </c>
      <c r="N6212" t="str">
        <f t="shared" si="97"/>
        <v>17</v>
      </c>
    </row>
    <row r="6213" spans="1:14" ht="15" customHeight="1" x14ac:dyDescent="0.25">
      <c r="A6213" t="s">
        <v>14</v>
      </c>
      <c r="B6213">
        <v>0</v>
      </c>
      <c r="C6213">
        <v>1022</v>
      </c>
      <c r="D6213">
        <v>23</v>
      </c>
      <c r="E6213" s="1" t="s">
        <v>179</v>
      </c>
      <c r="F6213" s="2" t="s">
        <v>89</v>
      </c>
      <c r="G6213" s="3" t="s">
        <v>485</v>
      </c>
      <c r="H6213" s="3" t="s">
        <v>398</v>
      </c>
      <c r="I6213" s="1" t="s">
        <v>16</v>
      </c>
      <c r="J6213" t="s">
        <v>15</v>
      </c>
      <c r="K6213" s="8">
        <v>12500</v>
      </c>
      <c r="L6213">
        <v>-12500</v>
      </c>
      <c r="M6213" s="6">
        <v>-125</v>
      </c>
      <c r="N6213" t="str">
        <f t="shared" si="97"/>
        <v>17</v>
      </c>
    </row>
    <row r="6214" spans="1:14" ht="15" customHeight="1" x14ac:dyDescent="0.25">
      <c r="A6214" t="s">
        <v>14</v>
      </c>
      <c r="B6214">
        <v>0</v>
      </c>
      <c r="C6214">
        <v>1022</v>
      </c>
      <c r="D6214">
        <v>23</v>
      </c>
      <c r="E6214" s="1" t="s">
        <v>179</v>
      </c>
      <c r="F6214" s="2" t="s">
        <v>89</v>
      </c>
      <c r="G6214" s="3" t="s">
        <v>485</v>
      </c>
      <c r="H6214" s="3" t="s">
        <v>389</v>
      </c>
      <c r="I6214" s="1" t="s">
        <v>16</v>
      </c>
      <c r="J6214" t="s">
        <v>15</v>
      </c>
      <c r="K6214" s="8">
        <v>1558100</v>
      </c>
      <c r="L6214">
        <v>-1558100</v>
      </c>
      <c r="M6214" s="6">
        <v>-15581</v>
      </c>
      <c r="N6214" t="str">
        <f t="shared" si="97"/>
        <v>17</v>
      </c>
    </row>
    <row r="6215" spans="1:14" ht="15" customHeight="1" x14ac:dyDescent="0.25">
      <c r="A6215" t="s">
        <v>14</v>
      </c>
      <c r="B6215">
        <v>0</v>
      </c>
      <c r="C6215">
        <v>1022</v>
      </c>
      <c r="D6215">
        <v>23</v>
      </c>
      <c r="E6215" s="1" t="s">
        <v>179</v>
      </c>
      <c r="F6215" s="2" t="s">
        <v>89</v>
      </c>
      <c r="G6215" s="3" t="s">
        <v>485</v>
      </c>
      <c r="H6215" s="3" t="s">
        <v>334</v>
      </c>
      <c r="I6215" s="1" t="s">
        <v>16</v>
      </c>
      <c r="J6215" t="s">
        <v>15</v>
      </c>
      <c r="K6215" s="8">
        <v>901908</v>
      </c>
      <c r="L6215">
        <v>-901908</v>
      </c>
      <c r="M6215" s="6">
        <v>-9019.08</v>
      </c>
      <c r="N6215" t="str">
        <f t="shared" si="97"/>
        <v>52</v>
      </c>
    </row>
    <row r="6216" spans="1:14" ht="15" customHeight="1" x14ac:dyDescent="0.25">
      <c r="A6216" t="s">
        <v>14</v>
      </c>
      <c r="B6216">
        <v>0</v>
      </c>
      <c r="C6216">
        <v>1022</v>
      </c>
      <c r="D6216">
        <v>23</v>
      </c>
      <c r="E6216" s="1" t="s">
        <v>179</v>
      </c>
      <c r="F6216" s="2" t="s">
        <v>89</v>
      </c>
      <c r="G6216" s="3" t="s">
        <v>486</v>
      </c>
      <c r="H6216" s="3" t="s">
        <v>71</v>
      </c>
      <c r="I6216" s="1" t="s">
        <v>16</v>
      </c>
      <c r="J6216" t="s">
        <v>15</v>
      </c>
      <c r="K6216" s="8">
        <v>119000</v>
      </c>
      <c r="L6216">
        <v>119000</v>
      </c>
      <c r="M6216" s="6">
        <v>1190</v>
      </c>
      <c r="N6216" t="str">
        <f t="shared" si="97"/>
        <v>05</v>
      </c>
    </row>
    <row r="6217" spans="1:14" ht="15" customHeight="1" x14ac:dyDescent="0.25">
      <c r="A6217" t="s">
        <v>14</v>
      </c>
      <c r="B6217">
        <v>0</v>
      </c>
      <c r="C6217">
        <v>1022</v>
      </c>
      <c r="D6217">
        <v>23</v>
      </c>
      <c r="E6217" s="1" t="s">
        <v>179</v>
      </c>
      <c r="F6217" s="2" t="s">
        <v>89</v>
      </c>
      <c r="G6217" s="3" t="s">
        <v>486</v>
      </c>
      <c r="H6217" s="3" t="s">
        <v>114</v>
      </c>
      <c r="I6217" s="1" t="s">
        <v>16</v>
      </c>
      <c r="J6217" t="s">
        <v>15</v>
      </c>
      <c r="K6217" s="8">
        <v>878990</v>
      </c>
      <c r="L6217">
        <v>878990</v>
      </c>
      <c r="M6217" s="6">
        <v>8789.9</v>
      </c>
      <c r="N6217" t="str">
        <f t="shared" si="97"/>
        <v>05</v>
      </c>
    </row>
    <row r="6218" spans="1:14" ht="15" customHeight="1" x14ac:dyDescent="0.25">
      <c r="A6218" t="s">
        <v>14</v>
      </c>
      <c r="B6218">
        <v>0</v>
      </c>
      <c r="C6218">
        <v>1022</v>
      </c>
      <c r="D6218">
        <v>23</v>
      </c>
      <c r="E6218" s="1" t="s">
        <v>179</v>
      </c>
      <c r="F6218" s="2" t="s">
        <v>89</v>
      </c>
      <c r="G6218" s="3" t="s">
        <v>486</v>
      </c>
      <c r="H6218" s="3" t="s">
        <v>73</v>
      </c>
      <c r="I6218" s="1" t="s">
        <v>16</v>
      </c>
      <c r="J6218" t="s">
        <v>15</v>
      </c>
      <c r="K6218" s="8">
        <v>1203681</v>
      </c>
      <c r="L6218">
        <v>1203681</v>
      </c>
      <c r="M6218" s="6">
        <v>12036.81</v>
      </c>
      <c r="N6218" t="str">
        <f t="shared" si="97"/>
        <v>06</v>
      </c>
    </row>
    <row r="6219" spans="1:14" ht="15" customHeight="1" x14ac:dyDescent="0.25">
      <c r="A6219" t="s">
        <v>14</v>
      </c>
      <c r="B6219">
        <v>0</v>
      </c>
      <c r="C6219">
        <v>1022</v>
      </c>
      <c r="D6219">
        <v>23</v>
      </c>
      <c r="E6219" s="1" t="s">
        <v>179</v>
      </c>
      <c r="F6219" s="2" t="s">
        <v>89</v>
      </c>
      <c r="G6219" s="3" t="s">
        <v>486</v>
      </c>
      <c r="H6219" s="3" t="s">
        <v>106</v>
      </c>
      <c r="I6219" s="1" t="s">
        <v>16</v>
      </c>
      <c r="J6219" t="s">
        <v>15</v>
      </c>
      <c r="K6219" s="8">
        <v>131640</v>
      </c>
      <c r="L6219">
        <v>131640</v>
      </c>
      <c r="M6219" s="6">
        <v>1316.4</v>
      </c>
      <c r="N6219" t="str">
        <f t="shared" si="97"/>
        <v>06</v>
      </c>
    </row>
    <row r="6220" spans="1:14" ht="15" customHeight="1" x14ac:dyDescent="0.25">
      <c r="A6220" t="s">
        <v>14</v>
      </c>
      <c r="B6220">
        <v>0</v>
      </c>
      <c r="C6220">
        <v>1022</v>
      </c>
      <c r="D6220">
        <v>23</v>
      </c>
      <c r="E6220" s="1" t="s">
        <v>179</v>
      </c>
      <c r="F6220" s="2" t="s">
        <v>89</v>
      </c>
      <c r="G6220" s="3" t="s">
        <v>486</v>
      </c>
      <c r="H6220" s="3" t="s">
        <v>122</v>
      </c>
      <c r="I6220" s="1" t="s">
        <v>16</v>
      </c>
      <c r="J6220" t="s">
        <v>15</v>
      </c>
      <c r="K6220" s="8">
        <v>180647</v>
      </c>
      <c r="L6220">
        <v>180647</v>
      </c>
      <c r="M6220" s="6">
        <v>1806.47</v>
      </c>
      <c r="N6220" t="str">
        <f t="shared" si="97"/>
        <v>08</v>
      </c>
    </row>
    <row r="6221" spans="1:14" ht="15" customHeight="1" x14ac:dyDescent="0.25">
      <c r="A6221" t="s">
        <v>14</v>
      </c>
      <c r="B6221">
        <v>0</v>
      </c>
      <c r="C6221">
        <v>1022</v>
      </c>
      <c r="D6221">
        <v>23</v>
      </c>
      <c r="E6221" s="1" t="s">
        <v>179</v>
      </c>
      <c r="F6221" s="2" t="s">
        <v>89</v>
      </c>
      <c r="G6221" s="3" t="s">
        <v>486</v>
      </c>
      <c r="H6221" s="3" t="s">
        <v>396</v>
      </c>
      <c r="I6221" s="1" t="s">
        <v>16</v>
      </c>
      <c r="J6221" t="s">
        <v>15</v>
      </c>
      <c r="K6221" s="8">
        <v>740757</v>
      </c>
      <c r="L6221">
        <v>-740757</v>
      </c>
      <c r="M6221" s="6">
        <v>-7407.57</v>
      </c>
      <c r="N6221" t="str">
        <f t="shared" si="97"/>
        <v>17</v>
      </c>
    </row>
    <row r="6222" spans="1:14" ht="15" customHeight="1" x14ac:dyDescent="0.25">
      <c r="A6222" t="s">
        <v>14</v>
      </c>
      <c r="B6222">
        <v>0</v>
      </c>
      <c r="C6222">
        <v>1022</v>
      </c>
      <c r="D6222">
        <v>23</v>
      </c>
      <c r="E6222" s="1" t="s">
        <v>179</v>
      </c>
      <c r="F6222" s="2" t="s">
        <v>89</v>
      </c>
      <c r="G6222" s="3" t="s">
        <v>486</v>
      </c>
      <c r="H6222" s="3" t="s">
        <v>393</v>
      </c>
      <c r="I6222" s="1" t="s">
        <v>16</v>
      </c>
      <c r="J6222" t="s">
        <v>15</v>
      </c>
      <c r="K6222" s="8">
        <v>2297300</v>
      </c>
      <c r="L6222">
        <v>-2297300</v>
      </c>
      <c r="M6222" s="6">
        <v>-22973</v>
      </c>
      <c r="N6222" t="str">
        <f t="shared" si="97"/>
        <v>17</v>
      </c>
    </row>
    <row r="6223" spans="1:14" ht="15" customHeight="1" x14ac:dyDescent="0.25">
      <c r="A6223" t="s">
        <v>14</v>
      </c>
      <c r="B6223">
        <v>0</v>
      </c>
      <c r="C6223">
        <v>1022</v>
      </c>
      <c r="D6223">
        <v>23</v>
      </c>
      <c r="E6223" s="1" t="s">
        <v>179</v>
      </c>
      <c r="F6223" s="2" t="s">
        <v>89</v>
      </c>
      <c r="G6223" s="3" t="s">
        <v>486</v>
      </c>
      <c r="H6223" s="3" t="s">
        <v>389</v>
      </c>
      <c r="I6223" s="1" t="s">
        <v>16</v>
      </c>
      <c r="J6223" t="s">
        <v>15</v>
      </c>
      <c r="K6223" s="8">
        <v>460125</v>
      </c>
      <c r="L6223">
        <v>-460125</v>
      </c>
      <c r="M6223" s="6">
        <v>-4601.25</v>
      </c>
      <c r="N6223" t="str">
        <f t="shared" ref="N6223:N6286" si="98">LEFT(H6223,2)</f>
        <v>17</v>
      </c>
    </row>
    <row r="6224" spans="1:14" ht="15" customHeight="1" x14ac:dyDescent="0.25">
      <c r="A6224" t="s">
        <v>14</v>
      </c>
      <c r="B6224">
        <v>0</v>
      </c>
      <c r="C6224">
        <v>1022</v>
      </c>
      <c r="D6224">
        <v>23</v>
      </c>
      <c r="E6224" s="1" t="s">
        <v>179</v>
      </c>
      <c r="F6224" s="2" t="s">
        <v>89</v>
      </c>
      <c r="G6224" s="3" t="s">
        <v>486</v>
      </c>
      <c r="H6224" s="3" t="s">
        <v>334</v>
      </c>
      <c r="I6224" s="1" t="s">
        <v>16</v>
      </c>
      <c r="J6224" t="s">
        <v>15</v>
      </c>
      <c r="K6224" s="8">
        <v>70670</v>
      </c>
      <c r="L6224">
        <v>-70670</v>
      </c>
      <c r="M6224" s="6">
        <v>-706.7</v>
      </c>
      <c r="N6224" t="str">
        <f t="shared" si="98"/>
        <v>52</v>
      </c>
    </row>
    <row r="6225" spans="1:14" ht="15" customHeight="1" x14ac:dyDescent="0.25">
      <c r="A6225" t="s">
        <v>14</v>
      </c>
      <c r="B6225">
        <v>0</v>
      </c>
      <c r="C6225">
        <v>1022</v>
      </c>
      <c r="D6225">
        <v>23</v>
      </c>
      <c r="E6225" s="1" t="s">
        <v>179</v>
      </c>
      <c r="F6225" s="2" t="s">
        <v>89</v>
      </c>
      <c r="G6225" s="3" t="s">
        <v>487</v>
      </c>
      <c r="H6225" s="3" t="s">
        <v>114</v>
      </c>
      <c r="I6225" s="1" t="s">
        <v>16</v>
      </c>
      <c r="J6225" t="s">
        <v>15</v>
      </c>
      <c r="K6225" s="8">
        <v>56459</v>
      </c>
      <c r="L6225">
        <v>56459</v>
      </c>
      <c r="M6225" s="6">
        <v>564.59</v>
      </c>
      <c r="N6225" t="str">
        <f t="shared" si="98"/>
        <v>05</v>
      </c>
    </row>
    <row r="6226" spans="1:14" ht="15" customHeight="1" x14ac:dyDescent="0.25">
      <c r="A6226" t="s">
        <v>14</v>
      </c>
      <c r="B6226">
        <v>0</v>
      </c>
      <c r="C6226">
        <v>1022</v>
      </c>
      <c r="D6226">
        <v>23</v>
      </c>
      <c r="E6226" s="1" t="s">
        <v>179</v>
      </c>
      <c r="F6226" s="2" t="s">
        <v>89</v>
      </c>
      <c r="G6226" s="3" t="s">
        <v>487</v>
      </c>
      <c r="H6226" s="3" t="s">
        <v>73</v>
      </c>
      <c r="I6226" s="1" t="s">
        <v>16</v>
      </c>
      <c r="J6226" t="s">
        <v>15</v>
      </c>
      <c r="K6226" s="8">
        <v>114740</v>
      </c>
      <c r="L6226">
        <v>114740</v>
      </c>
      <c r="M6226" s="6">
        <v>1147.4000000000001</v>
      </c>
      <c r="N6226" t="str">
        <f t="shared" si="98"/>
        <v>06</v>
      </c>
    </row>
    <row r="6227" spans="1:14" ht="15" customHeight="1" x14ac:dyDescent="0.25">
      <c r="A6227" t="s">
        <v>14</v>
      </c>
      <c r="B6227">
        <v>0</v>
      </c>
      <c r="C6227">
        <v>1022</v>
      </c>
      <c r="D6227">
        <v>23</v>
      </c>
      <c r="E6227" s="1" t="s">
        <v>179</v>
      </c>
      <c r="F6227" s="2" t="s">
        <v>89</v>
      </c>
      <c r="G6227" s="3" t="s">
        <v>487</v>
      </c>
      <c r="H6227" s="3" t="s">
        <v>106</v>
      </c>
      <c r="I6227" s="1" t="s">
        <v>16</v>
      </c>
      <c r="J6227" t="s">
        <v>15</v>
      </c>
      <c r="K6227" s="8">
        <v>10160</v>
      </c>
      <c r="L6227">
        <v>10160</v>
      </c>
      <c r="M6227" s="6">
        <v>101.60000000000001</v>
      </c>
      <c r="N6227" t="str">
        <f t="shared" si="98"/>
        <v>06</v>
      </c>
    </row>
    <row r="6228" spans="1:14" ht="15" customHeight="1" x14ac:dyDescent="0.25">
      <c r="A6228" t="s">
        <v>14</v>
      </c>
      <c r="B6228">
        <v>0</v>
      </c>
      <c r="C6228">
        <v>1022</v>
      </c>
      <c r="D6228">
        <v>23</v>
      </c>
      <c r="E6228" s="1" t="s">
        <v>179</v>
      </c>
      <c r="F6228" s="2" t="s">
        <v>89</v>
      </c>
      <c r="G6228" s="3" t="s">
        <v>487</v>
      </c>
      <c r="H6228" s="3" t="s">
        <v>389</v>
      </c>
      <c r="I6228" s="1" t="s">
        <v>16</v>
      </c>
      <c r="J6228" t="s">
        <v>15</v>
      </c>
      <c r="K6228" s="8">
        <v>90000</v>
      </c>
      <c r="L6228">
        <v>-90000</v>
      </c>
      <c r="M6228" s="6">
        <v>-900</v>
      </c>
      <c r="N6228" t="str">
        <f t="shared" si="98"/>
        <v>17</v>
      </c>
    </row>
    <row r="6229" spans="1:14" ht="15" customHeight="1" x14ac:dyDescent="0.25">
      <c r="A6229" t="s">
        <v>14</v>
      </c>
      <c r="B6229">
        <v>0</v>
      </c>
      <c r="C6229">
        <v>1022</v>
      </c>
      <c r="D6229">
        <v>23</v>
      </c>
      <c r="E6229" s="1" t="s">
        <v>179</v>
      </c>
      <c r="F6229" s="2" t="s">
        <v>89</v>
      </c>
      <c r="G6229" s="3" t="s">
        <v>488</v>
      </c>
      <c r="H6229" s="3" t="s">
        <v>73</v>
      </c>
      <c r="I6229" s="1" t="s">
        <v>16</v>
      </c>
      <c r="J6229" t="s">
        <v>15</v>
      </c>
      <c r="K6229" s="8">
        <v>10400</v>
      </c>
      <c r="L6229">
        <v>10400</v>
      </c>
      <c r="M6229" s="6">
        <v>104</v>
      </c>
      <c r="N6229" t="str">
        <f t="shared" si="98"/>
        <v>06</v>
      </c>
    </row>
    <row r="6230" spans="1:14" ht="15" customHeight="1" x14ac:dyDescent="0.25">
      <c r="A6230" t="s">
        <v>14</v>
      </c>
      <c r="B6230">
        <v>0</v>
      </c>
      <c r="C6230">
        <v>1022</v>
      </c>
      <c r="D6230">
        <v>23</v>
      </c>
      <c r="E6230" s="1" t="s">
        <v>179</v>
      </c>
      <c r="F6230" s="2" t="s">
        <v>89</v>
      </c>
      <c r="G6230" s="3" t="s">
        <v>399</v>
      </c>
      <c r="H6230" s="3" t="s">
        <v>114</v>
      </c>
      <c r="I6230" s="1" t="s">
        <v>16</v>
      </c>
      <c r="J6230" t="s">
        <v>15</v>
      </c>
      <c r="K6230" s="8">
        <v>218137</v>
      </c>
      <c r="L6230">
        <v>218137</v>
      </c>
      <c r="M6230" s="6">
        <v>2181.37</v>
      </c>
      <c r="N6230" t="str">
        <f t="shared" si="98"/>
        <v>05</v>
      </c>
    </row>
    <row r="6231" spans="1:14" ht="15" customHeight="1" x14ac:dyDescent="0.25">
      <c r="A6231" t="s">
        <v>14</v>
      </c>
      <c r="B6231">
        <v>0</v>
      </c>
      <c r="C6231">
        <v>1022</v>
      </c>
      <c r="D6231">
        <v>23</v>
      </c>
      <c r="E6231" s="1" t="s">
        <v>179</v>
      </c>
      <c r="F6231" s="2" t="s">
        <v>89</v>
      </c>
      <c r="G6231" s="3" t="s">
        <v>399</v>
      </c>
      <c r="H6231" s="3" t="s">
        <v>73</v>
      </c>
      <c r="I6231" s="1" t="s">
        <v>16</v>
      </c>
      <c r="J6231" t="s">
        <v>15</v>
      </c>
      <c r="K6231" s="8">
        <v>85269</v>
      </c>
      <c r="L6231">
        <v>85269</v>
      </c>
      <c r="M6231" s="6">
        <v>852.69</v>
      </c>
      <c r="N6231" t="str">
        <f t="shared" si="98"/>
        <v>06</v>
      </c>
    </row>
    <row r="6232" spans="1:14" ht="15" customHeight="1" x14ac:dyDescent="0.25">
      <c r="A6232" t="s">
        <v>14</v>
      </c>
      <c r="B6232">
        <v>0</v>
      </c>
      <c r="C6232">
        <v>1022</v>
      </c>
      <c r="D6232">
        <v>23</v>
      </c>
      <c r="E6232" s="1" t="s">
        <v>179</v>
      </c>
      <c r="F6232" s="2" t="s">
        <v>89</v>
      </c>
      <c r="G6232" s="3" t="s">
        <v>399</v>
      </c>
      <c r="H6232" s="3" t="s">
        <v>123</v>
      </c>
      <c r="I6232" s="1" t="s">
        <v>16</v>
      </c>
      <c r="J6232" t="s">
        <v>15</v>
      </c>
      <c r="K6232" s="8">
        <v>135900</v>
      </c>
      <c r="L6232">
        <v>135900</v>
      </c>
      <c r="M6232" s="6">
        <v>1359</v>
      </c>
      <c r="N6232" t="str">
        <f t="shared" si="98"/>
        <v>08</v>
      </c>
    </row>
    <row r="6233" spans="1:14" ht="15" customHeight="1" x14ac:dyDescent="0.25">
      <c r="A6233" t="s">
        <v>14</v>
      </c>
      <c r="B6233">
        <v>0</v>
      </c>
      <c r="C6233">
        <v>1022</v>
      </c>
      <c r="D6233">
        <v>23</v>
      </c>
      <c r="E6233" s="1" t="s">
        <v>179</v>
      </c>
      <c r="F6233" s="2" t="s">
        <v>89</v>
      </c>
      <c r="G6233" s="3" t="s">
        <v>399</v>
      </c>
      <c r="H6233" s="3" t="s">
        <v>396</v>
      </c>
      <c r="I6233" s="1" t="s">
        <v>16</v>
      </c>
      <c r="J6233" t="s">
        <v>15</v>
      </c>
      <c r="K6233" s="8">
        <v>21512</v>
      </c>
      <c r="L6233">
        <v>-21512</v>
      </c>
      <c r="M6233" s="6">
        <v>-215.12</v>
      </c>
      <c r="N6233" t="str">
        <f t="shared" si="98"/>
        <v>17</v>
      </c>
    </row>
    <row r="6234" spans="1:14" ht="15" customHeight="1" x14ac:dyDescent="0.25">
      <c r="A6234" t="s">
        <v>14</v>
      </c>
      <c r="B6234">
        <v>0</v>
      </c>
      <c r="C6234">
        <v>1022</v>
      </c>
      <c r="D6234">
        <v>23</v>
      </c>
      <c r="E6234" s="1" t="s">
        <v>179</v>
      </c>
      <c r="F6234" s="2" t="s">
        <v>89</v>
      </c>
      <c r="G6234" s="3" t="s">
        <v>399</v>
      </c>
      <c r="H6234" s="3" t="s">
        <v>389</v>
      </c>
      <c r="I6234" s="1" t="s">
        <v>16</v>
      </c>
      <c r="J6234" t="s">
        <v>15</v>
      </c>
      <c r="K6234" s="8">
        <v>208000</v>
      </c>
      <c r="L6234">
        <v>-208000</v>
      </c>
      <c r="M6234" s="6">
        <v>-2080</v>
      </c>
      <c r="N6234" t="str">
        <f t="shared" si="98"/>
        <v>17</v>
      </c>
    </row>
    <row r="6235" spans="1:14" ht="15" customHeight="1" x14ac:dyDescent="0.25">
      <c r="A6235" t="s">
        <v>14</v>
      </c>
      <c r="B6235">
        <v>0</v>
      </c>
      <c r="C6235">
        <v>1022</v>
      </c>
      <c r="D6235">
        <v>23</v>
      </c>
      <c r="E6235" s="1" t="s">
        <v>179</v>
      </c>
      <c r="F6235" s="2" t="s">
        <v>89</v>
      </c>
      <c r="G6235" s="3" t="s">
        <v>489</v>
      </c>
      <c r="H6235" s="3" t="s">
        <v>73</v>
      </c>
      <c r="I6235" s="1" t="s">
        <v>16</v>
      </c>
      <c r="J6235" t="s">
        <v>15</v>
      </c>
      <c r="K6235" s="8">
        <v>21962</v>
      </c>
      <c r="L6235">
        <v>21962</v>
      </c>
      <c r="M6235" s="6">
        <v>219.62</v>
      </c>
      <c r="N6235" t="str">
        <f t="shared" si="98"/>
        <v>06</v>
      </c>
    </row>
    <row r="6236" spans="1:14" ht="15" customHeight="1" x14ac:dyDescent="0.25">
      <c r="A6236" t="s">
        <v>14</v>
      </c>
      <c r="B6236">
        <v>0</v>
      </c>
      <c r="C6236">
        <v>1022</v>
      </c>
      <c r="D6236">
        <v>23</v>
      </c>
      <c r="E6236" s="1" t="s">
        <v>179</v>
      </c>
      <c r="F6236" s="2" t="s">
        <v>89</v>
      </c>
      <c r="G6236" s="3" t="s">
        <v>489</v>
      </c>
      <c r="H6236" s="3" t="s">
        <v>389</v>
      </c>
      <c r="I6236" s="1" t="s">
        <v>16</v>
      </c>
      <c r="J6236" t="s">
        <v>15</v>
      </c>
      <c r="K6236" s="8">
        <v>49899</v>
      </c>
      <c r="L6236">
        <v>-49899</v>
      </c>
      <c r="M6236" s="6">
        <v>-498.99</v>
      </c>
      <c r="N6236" t="str">
        <f t="shared" si="98"/>
        <v>17</v>
      </c>
    </row>
    <row r="6237" spans="1:14" ht="15" customHeight="1" x14ac:dyDescent="0.25">
      <c r="A6237" t="s">
        <v>14</v>
      </c>
      <c r="B6237">
        <v>0</v>
      </c>
      <c r="C6237">
        <v>1022</v>
      </c>
      <c r="D6237">
        <v>23</v>
      </c>
      <c r="E6237" s="1" t="s">
        <v>179</v>
      </c>
      <c r="F6237" s="2" t="s">
        <v>89</v>
      </c>
      <c r="G6237" s="3" t="s">
        <v>490</v>
      </c>
      <c r="H6237" s="3" t="s">
        <v>73</v>
      </c>
      <c r="I6237" s="1" t="s">
        <v>16</v>
      </c>
      <c r="J6237" t="s">
        <v>15</v>
      </c>
      <c r="K6237" s="8">
        <v>15958</v>
      </c>
      <c r="L6237">
        <v>15958</v>
      </c>
      <c r="M6237" s="6">
        <v>159.58000000000001</v>
      </c>
      <c r="N6237" t="str">
        <f t="shared" si="98"/>
        <v>06</v>
      </c>
    </row>
    <row r="6238" spans="1:14" ht="15" customHeight="1" x14ac:dyDescent="0.25">
      <c r="A6238" t="s">
        <v>14</v>
      </c>
      <c r="B6238">
        <v>0</v>
      </c>
      <c r="C6238">
        <v>1022</v>
      </c>
      <c r="D6238">
        <v>23</v>
      </c>
      <c r="E6238" s="1" t="s">
        <v>179</v>
      </c>
      <c r="F6238" s="2" t="s">
        <v>89</v>
      </c>
      <c r="G6238" s="3" t="s">
        <v>490</v>
      </c>
      <c r="H6238" s="3" t="s">
        <v>106</v>
      </c>
      <c r="I6238" s="1" t="s">
        <v>16</v>
      </c>
      <c r="J6238" t="s">
        <v>15</v>
      </c>
      <c r="K6238" s="8">
        <v>4495</v>
      </c>
      <c r="L6238">
        <v>4495</v>
      </c>
      <c r="M6238" s="6">
        <v>44.95</v>
      </c>
      <c r="N6238" t="str">
        <f t="shared" si="98"/>
        <v>06</v>
      </c>
    </row>
    <row r="6239" spans="1:14" ht="15" customHeight="1" x14ac:dyDescent="0.25">
      <c r="A6239" t="s">
        <v>14</v>
      </c>
      <c r="B6239">
        <v>0</v>
      </c>
      <c r="C6239">
        <v>1022</v>
      </c>
      <c r="D6239">
        <v>23</v>
      </c>
      <c r="E6239" s="1" t="s">
        <v>179</v>
      </c>
      <c r="F6239" s="2" t="s">
        <v>89</v>
      </c>
      <c r="G6239" s="3" t="s">
        <v>490</v>
      </c>
      <c r="H6239" s="3" t="s">
        <v>396</v>
      </c>
      <c r="I6239" s="1" t="s">
        <v>16</v>
      </c>
      <c r="J6239" t="s">
        <v>15</v>
      </c>
      <c r="K6239" s="8">
        <v>289637</v>
      </c>
      <c r="L6239">
        <v>-289637</v>
      </c>
      <c r="M6239" s="6">
        <v>-2896.37</v>
      </c>
      <c r="N6239" t="str">
        <f t="shared" si="98"/>
        <v>17</v>
      </c>
    </row>
    <row r="6240" spans="1:14" ht="15" customHeight="1" x14ac:dyDescent="0.25">
      <c r="A6240" t="s">
        <v>14</v>
      </c>
      <c r="B6240">
        <v>0</v>
      </c>
      <c r="C6240">
        <v>1022</v>
      </c>
      <c r="D6240">
        <v>23</v>
      </c>
      <c r="E6240" s="1" t="s">
        <v>179</v>
      </c>
      <c r="F6240" s="2" t="s">
        <v>89</v>
      </c>
      <c r="G6240" s="3" t="s">
        <v>490</v>
      </c>
      <c r="H6240" s="3" t="s">
        <v>334</v>
      </c>
      <c r="I6240" s="1" t="s">
        <v>16</v>
      </c>
      <c r="J6240" t="s">
        <v>15</v>
      </c>
      <c r="K6240" s="8">
        <v>187202</v>
      </c>
      <c r="L6240">
        <v>-187202</v>
      </c>
      <c r="M6240" s="6">
        <v>-1872.02</v>
      </c>
      <c r="N6240" t="str">
        <f t="shared" si="98"/>
        <v>52</v>
      </c>
    </row>
    <row r="6241" spans="1:14" ht="15" customHeight="1" x14ac:dyDescent="0.25">
      <c r="A6241" t="s">
        <v>14</v>
      </c>
      <c r="B6241">
        <v>0</v>
      </c>
      <c r="C6241">
        <v>1022</v>
      </c>
      <c r="D6241">
        <v>23</v>
      </c>
      <c r="E6241" s="1" t="s">
        <v>179</v>
      </c>
      <c r="F6241" s="2" t="s">
        <v>89</v>
      </c>
      <c r="G6241" s="3" t="s">
        <v>491</v>
      </c>
      <c r="H6241" s="3" t="s">
        <v>389</v>
      </c>
      <c r="I6241" s="1" t="s">
        <v>16</v>
      </c>
      <c r="J6241" t="s">
        <v>15</v>
      </c>
      <c r="K6241" s="8">
        <v>298471</v>
      </c>
      <c r="L6241">
        <v>-298471</v>
      </c>
      <c r="M6241" s="6">
        <v>-2984.71</v>
      </c>
      <c r="N6241" t="str">
        <f t="shared" si="98"/>
        <v>17</v>
      </c>
    </row>
    <row r="6242" spans="1:14" ht="15" customHeight="1" x14ac:dyDescent="0.25">
      <c r="A6242" t="s">
        <v>14</v>
      </c>
      <c r="B6242">
        <v>0</v>
      </c>
      <c r="C6242">
        <v>1022</v>
      </c>
      <c r="D6242">
        <v>23</v>
      </c>
      <c r="E6242" s="1" t="s">
        <v>179</v>
      </c>
      <c r="F6242" s="2" t="s">
        <v>89</v>
      </c>
      <c r="G6242" s="3" t="s">
        <v>492</v>
      </c>
      <c r="H6242" s="3" t="s">
        <v>71</v>
      </c>
      <c r="I6242" s="1" t="s">
        <v>16</v>
      </c>
      <c r="J6242" t="s">
        <v>15</v>
      </c>
      <c r="K6242" s="8">
        <v>74048</v>
      </c>
      <c r="L6242">
        <v>74048</v>
      </c>
      <c r="M6242" s="6">
        <v>740.48</v>
      </c>
      <c r="N6242" t="str">
        <f t="shared" si="98"/>
        <v>05</v>
      </c>
    </row>
    <row r="6243" spans="1:14" ht="15" customHeight="1" x14ac:dyDescent="0.25">
      <c r="A6243" t="s">
        <v>14</v>
      </c>
      <c r="B6243">
        <v>0</v>
      </c>
      <c r="C6243">
        <v>1022</v>
      </c>
      <c r="D6243">
        <v>23</v>
      </c>
      <c r="E6243" s="1" t="s">
        <v>179</v>
      </c>
      <c r="F6243" s="2" t="s">
        <v>89</v>
      </c>
      <c r="G6243" s="3" t="s">
        <v>492</v>
      </c>
      <c r="H6243" s="3" t="s">
        <v>73</v>
      </c>
      <c r="I6243" s="1" t="s">
        <v>16</v>
      </c>
      <c r="J6243" t="s">
        <v>15</v>
      </c>
      <c r="K6243" s="8">
        <v>750694</v>
      </c>
      <c r="L6243">
        <v>750694</v>
      </c>
      <c r="M6243" s="6">
        <v>7506.9400000000005</v>
      </c>
      <c r="N6243" t="str">
        <f t="shared" si="98"/>
        <v>06</v>
      </c>
    </row>
    <row r="6244" spans="1:14" ht="15" customHeight="1" x14ac:dyDescent="0.25">
      <c r="A6244" t="s">
        <v>14</v>
      </c>
      <c r="B6244">
        <v>0</v>
      </c>
      <c r="C6244">
        <v>1022</v>
      </c>
      <c r="D6244">
        <v>23</v>
      </c>
      <c r="E6244" s="1" t="s">
        <v>179</v>
      </c>
      <c r="F6244" s="2" t="s">
        <v>89</v>
      </c>
      <c r="G6244" s="3" t="s">
        <v>492</v>
      </c>
      <c r="H6244" s="3" t="s">
        <v>389</v>
      </c>
      <c r="I6244" s="1" t="s">
        <v>16</v>
      </c>
      <c r="J6244" t="s">
        <v>15</v>
      </c>
      <c r="K6244" s="8">
        <v>973655</v>
      </c>
      <c r="L6244">
        <v>-973655</v>
      </c>
      <c r="M6244" s="6">
        <v>-9736.5500000000011</v>
      </c>
      <c r="N6244" t="str">
        <f t="shared" si="98"/>
        <v>17</v>
      </c>
    </row>
    <row r="6245" spans="1:14" ht="15" customHeight="1" x14ac:dyDescent="0.25">
      <c r="A6245" t="s">
        <v>14</v>
      </c>
      <c r="B6245">
        <v>0</v>
      </c>
      <c r="C6245">
        <v>1022</v>
      </c>
      <c r="D6245">
        <v>23</v>
      </c>
      <c r="E6245" s="1" t="s">
        <v>179</v>
      </c>
      <c r="F6245" s="2" t="s">
        <v>89</v>
      </c>
      <c r="G6245" s="3" t="s">
        <v>493</v>
      </c>
      <c r="H6245" s="3" t="s">
        <v>114</v>
      </c>
      <c r="I6245" s="1" t="s">
        <v>16</v>
      </c>
      <c r="J6245" t="s">
        <v>15</v>
      </c>
      <c r="K6245" s="8">
        <v>204705</v>
      </c>
      <c r="L6245">
        <v>204705</v>
      </c>
      <c r="M6245" s="6">
        <v>2047.05</v>
      </c>
      <c r="N6245" t="str">
        <f t="shared" si="98"/>
        <v>05</v>
      </c>
    </row>
    <row r="6246" spans="1:14" ht="15" customHeight="1" x14ac:dyDescent="0.25">
      <c r="A6246" t="s">
        <v>14</v>
      </c>
      <c r="B6246">
        <v>0</v>
      </c>
      <c r="C6246">
        <v>1022</v>
      </c>
      <c r="D6246">
        <v>23</v>
      </c>
      <c r="E6246" s="1" t="s">
        <v>179</v>
      </c>
      <c r="F6246" s="2" t="s">
        <v>89</v>
      </c>
      <c r="G6246" s="3" t="s">
        <v>493</v>
      </c>
      <c r="H6246" s="3" t="s">
        <v>73</v>
      </c>
      <c r="I6246" s="1" t="s">
        <v>16</v>
      </c>
      <c r="J6246" t="s">
        <v>15</v>
      </c>
      <c r="K6246" s="8">
        <v>904032</v>
      </c>
      <c r="L6246">
        <v>904032</v>
      </c>
      <c r="M6246" s="6">
        <v>9040.32</v>
      </c>
      <c r="N6246" t="str">
        <f t="shared" si="98"/>
        <v>06</v>
      </c>
    </row>
    <row r="6247" spans="1:14" ht="15" customHeight="1" x14ac:dyDescent="0.25">
      <c r="A6247" t="s">
        <v>14</v>
      </c>
      <c r="B6247">
        <v>0</v>
      </c>
      <c r="C6247">
        <v>1022</v>
      </c>
      <c r="D6247">
        <v>23</v>
      </c>
      <c r="E6247" s="1" t="s">
        <v>179</v>
      </c>
      <c r="F6247" s="2" t="s">
        <v>89</v>
      </c>
      <c r="G6247" s="3" t="s">
        <v>493</v>
      </c>
      <c r="H6247" s="3" t="s">
        <v>389</v>
      </c>
      <c r="I6247" s="1" t="s">
        <v>16</v>
      </c>
      <c r="J6247" t="s">
        <v>15</v>
      </c>
      <c r="K6247" s="8">
        <v>922200</v>
      </c>
      <c r="L6247">
        <v>-922200</v>
      </c>
      <c r="M6247" s="6">
        <v>-9222</v>
      </c>
      <c r="N6247" t="str">
        <f t="shared" si="98"/>
        <v>17</v>
      </c>
    </row>
    <row r="6248" spans="1:14" ht="15" customHeight="1" x14ac:dyDescent="0.25">
      <c r="A6248" t="s">
        <v>14</v>
      </c>
      <c r="B6248">
        <v>0</v>
      </c>
      <c r="C6248">
        <v>1022</v>
      </c>
      <c r="D6248">
        <v>23</v>
      </c>
      <c r="E6248" s="1" t="s">
        <v>179</v>
      </c>
      <c r="F6248" s="2" t="s">
        <v>89</v>
      </c>
      <c r="G6248" s="3" t="s">
        <v>494</v>
      </c>
      <c r="H6248" s="3" t="s">
        <v>73</v>
      </c>
      <c r="I6248" s="1" t="s">
        <v>16</v>
      </c>
      <c r="J6248" t="s">
        <v>15</v>
      </c>
      <c r="K6248" s="8">
        <v>441270</v>
      </c>
      <c r="L6248">
        <v>441270</v>
      </c>
      <c r="M6248" s="6">
        <v>4412.7</v>
      </c>
      <c r="N6248" t="str">
        <f t="shared" si="98"/>
        <v>06</v>
      </c>
    </row>
    <row r="6249" spans="1:14" ht="15" customHeight="1" x14ac:dyDescent="0.25">
      <c r="A6249" t="s">
        <v>14</v>
      </c>
      <c r="B6249">
        <v>0</v>
      </c>
      <c r="C6249">
        <v>1022</v>
      </c>
      <c r="D6249">
        <v>23</v>
      </c>
      <c r="E6249" s="1" t="s">
        <v>179</v>
      </c>
      <c r="F6249" s="2" t="s">
        <v>89</v>
      </c>
      <c r="G6249" s="3" t="s">
        <v>494</v>
      </c>
      <c r="H6249" s="3" t="s">
        <v>389</v>
      </c>
      <c r="I6249" s="1" t="s">
        <v>16</v>
      </c>
      <c r="J6249" t="s">
        <v>15</v>
      </c>
      <c r="K6249" s="8">
        <v>462200</v>
      </c>
      <c r="L6249">
        <v>-462200</v>
      </c>
      <c r="M6249" s="6">
        <v>-4622</v>
      </c>
      <c r="N6249" t="str">
        <f t="shared" si="98"/>
        <v>17</v>
      </c>
    </row>
    <row r="6250" spans="1:14" ht="15" customHeight="1" x14ac:dyDescent="0.25">
      <c r="A6250" t="s">
        <v>14</v>
      </c>
      <c r="B6250">
        <v>0</v>
      </c>
      <c r="C6250">
        <v>1022</v>
      </c>
      <c r="D6250">
        <v>23</v>
      </c>
      <c r="E6250" s="1" t="s">
        <v>179</v>
      </c>
      <c r="F6250" s="2" t="s">
        <v>89</v>
      </c>
      <c r="G6250" s="3" t="s">
        <v>495</v>
      </c>
      <c r="H6250" s="3" t="s">
        <v>71</v>
      </c>
      <c r="I6250" s="1" t="s">
        <v>16</v>
      </c>
      <c r="J6250" t="s">
        <v>15</v>
      </c>
      <c r="K6250" s="8">
        <v>21349</v>
      </c>
      <c r="L6250">
        <v>21349</v>
      </c>
      <c r="M6250" s="6">
        <v>213.49</v>
      </c>
      <c r="N6250" t="str">
        <f t="shared" si="98"/>
        <v>05</v>
      </c>
    </row>
    <row r="6251" spans="1:14" ht="15" customHeight="1" x14ac:dyDescent="0.25">
      <c r="A6251" t="s">
        <v>14</v>
      </c>
      <c r="B6251">
        <v>0</v>
      </c>
      <c r="C6251">
        <v>1022</v>
      </c>
      <c r="D6251">
        <v>23</v>
      </c>
      <c r="E6251" s="1" t="s">
        <v>179</v>
      </c>
      <c r="F6251" s="2" t="s">
        <v>89</v>
      </c>
      <c r="G6251" s="3" t="s">
        <v>495</v>
      </c>
      <c r="H6251" s="3" t="s">
        <v>114</v>
      </c>
      <c r="I6251" s="1" t="s">
        <v>16</v>
      </c>
      <c r="J6251" t="s">
        <v>15</v>
      </c>
      <c r="K6251" s="8">
        <v>15500</v>
      </c>
      <c r="L6251">
        <v>15500</v>
      </c>
      <c r="M6251" s="6">
        <v>155</v>
      </c>
      <c r="N6251" t="str">
        <f t="shared" si="98"/>
        <v>05</v>
      </c>
    </row>
    <row r="6252" spans="1:14" ht="15" customHeight="1" x14ac:dyDescent="0.25">
      <c r="A6252" t="s">
        <v>14</v>
      </c>
      <c r="B6252">
        <v>0</v>
      </c>
      <c r="C6252">
        <v>1022</v>
      </c>
      <c r="D6252">
        <v>23</v>
      </c>
      <c r="E6252" s="1" t="s">
        <v>179</v>
      </c>
      <c r="F6252" s="2" t="s">
        <v>89</v>
      </c>
      <c r="G6252" s="3" t="s">
        <v>495</v>
      </c>
      <c r="H6252" s="3" t="s">
        <v>73</v>
      </c>
      <c r="I6252" s="1" t="s">
        <v>16</v>
      </c>
      <c r="J6252" t="s">
        <v>15</v>
      </c>
      <c r="K6252" s="8">
        <v>684562</v>
      </c>
      <c r="L6252">
        <v>684562</v>
      </c>
      <c r="M6252" s="6">
        <v>6845.62</v>
      </c>
      <c r="N6252" t="str">
        <f t="shared" si="98"/>
        <v>06</v>
      </c>
    </row>
    <row r="6253" spans="1:14" ht="15" customHeight="1" x14ac:dyDescent="0.25">
      <c r="A6253" t="s">
        <v>14</v>
      </c>
      <c r="B6253">
        <v>0</v>
      </c>
      <c r="C6253">
        <v>1022</v>
      </c>
      <c r="D6253">
        <v>23</v>
      </c>
      <c r="E6253" s="1" t="s">
        <v>179</v>
      </c>
      <c r="F6253" s="2" t="s">
        <v>89</v>
      </c>
      <c r="G6253" s="3" t="s">
        <v>495</v>
      </c>
      <c r="H6253" s="3" t="s">
        <v>393</v>
      </c>
      <c r="I6253" s="1" t="s">
        <v>16</v>
      </c>
      <c r="J6253" t="s">
        <v>15</v>
      </c>
      <c r="K6253" s="8">
        <v>6560</v>
      </c>
      <c r="L6253">
        <v>-6560</v>
      </c>
      <c r="M6253" s="6">
        <v>-65.599999999999994</v>
      </c>
      <c r="N6253" t="str">
        <f t="shared" si="98"/>
        <v>17</v>
      </c>
    </row>
    <row r="6254" spans="1:14" ht="15" customHeight="1" x14ac:dyDescent="0.25">
      <c r="A6254" t="s">
        <v>14</v>
      </c>
      <c r="B6254">
        <v>0</v>
      </c>
      <c r="C6254">
        <v>1022</v>
      </c>
      <c r="D6254">
        <v>23</v>
      </c>
      <c r="E6254" s="1" t="s">
        <v>179</v>
      </c>
      <c r="F6254" s="2" t="s">
        <v>89</v>
      </c>
      <c r="G6254" s="3" t="s">
        <v>495</v>
      </c>
      <c r="H6254" s="3" t="s">
        <v>389</v>
      </c>
      <c r="I6254" s="1" t="s">
        <v>16</v>
      </c>
      <c r="J6254" t="s">
        <v>15</v>
      </c>
      <c r="K6254" s="8">
        <v>506000</v>
      </c>
      <c r="L6254">
        <v>-506000</v>
      </c>
      <c r="M6254" s="6">
        <v>-5060</v>
      </c>
      <c r="N6254" t="str">
        <f t="shared" si="98"/>
        <v>17</v>
      </c>
    </row>
    <row r="6255" spans="1:14" ht="15" customHeight="1" x14ac:dyDescent="0.25">
      <c r="A6255" t="s">
        <v>14</v>
      </c>
      <c r="B6255">
        <v>0</v>
      </c>
      <c r="C6255">
        <v>1022</v>
      </c>
      <c r="D6255">
        <v>23</v>
      </c>
      <c r="E6255" s="1" t="s">
        <v>179</v>
      </c>
      <c r="F6255" s="2" t="s">
        <v>89</v>
      </c>
      <c r="G6255" s="3" t="s">
        <v>496</v>
      </c>
      <c r="H6255" s="3" t="s">
        <v>71</v>
      </c>
      <c r="I6255" s="1" t="s">
        <v>16</v>
      </c>
      <c r="J6255" t="s">
        <v>15</v>
      </c>
      <c r="K6255" s="8">
        <v>75800</v>
      </c>
      <c r="L6255">
        <v>75800</v>
      </c>
      <c r="M6255" s="6">
        <v>758</v>
      </c>
      <c r="N6255" t="str">
        <f t="shared" si="98"/>
        <v>05</v>
      </c>
    </row>
    <row r="6256" spans="1:14" ht="15" customHeight="1" x14ac:dyDescent="0.25">
      <c r="A6256" t="s">
        <v>14</v>
      </c>
      <c r="B6256">
        <v>0</v>
      </c>
      <c r="C6256">
        <v>1022</v>
      </c>
      <c r="D6256">
        <v>23</v>
      </c>
      <c r="E6256" s="1" t="s">
        <v>179</v>
      </c>
      <c r="F6256" s="2" t="s">
        <v>89</v>
      </c>
      <c r="G6256" s="3" t="s">
        <v>496</v>
      </c>
      <c r="H6256" s="3" t="s">
        <v>114</v>
      </c>
      <c r="I6256" s="1" t="s">
        <v>16</v>
      </c>
      <c r="J6256" t="s">
        <v>15</v>
      </c>
      <c r="K6256" s="8">
        <v>4000</v>
      </c>
      <c r="L6256">
        <v>4000</v>
      </c>
      <c r="M6256" s="6">
        <v>40</v>
      </c>
      <c r="N6256" t="str">
        <f t="shared" si="98"/>
        <v>05</v>
      </c>
    </row>
    <row r="6257" spans="1:14" ht="15" customHeight="1" x14ac:dyDescent="0.25">
      <c r="A6257" t="s">
        <v>14</v>
      </c>
      <c r="B6257">
        <v>0</v>
      </c>
      <c r="C6257">
        <v>1022</v>
      </c>
      <c r="D6257">
        <v>23</v>
      </c>
      <c r="E6257" s="1" t="s">
        <v>179</v>
      </c>
      <c r="F6257" s="2" t="s">
        <v>89</v>
      </c>
      <c r="G6257" s="3" t="s">
        <v>496</v>
      </c>
      <c r="H6257" s="3" t="s">
        <v>73</v>
      </c>
      <c r="I6257" s="1" t="s">
        <v>16</v>
      </c>
      <c r="J6257" t="s">
        <v>15</v>
      </c>
      <c r="K6257" s="8">
        <v>4121658</v>
      </c>
      <c r="L6257">
        <v>4121658</v>
      </c>
      <c r="M6257" s="6">
        <v>41216.58</v>
      </c>
      <c r="N6257" t="str">
        <f t="shared" si="98"/>
        <v>06</v>
      </c>
    </row>
    <row r="6258" spans="1:14" ht="15" customHeight="1" x14ac:dyDescent="0.25">
      <c r="A6258" t="s">
        <v>14</v>
      </c>
      <c r="B6258">
        <v>0</v>
      </c>
      <c r="C6258">
        <v>1022</v>
      </c>
      <c r="D6258">
        <v>23</v>
      </c>
      <c r="E6258" s="1" t="s">
        <v>179</v>
      </c>
      <c r="F6258" s="2" t="s">
        <v>89</v>
      </c>
      <c r="G6258" s="3" t="s">
        <v>496</v>
      </c>
      <c r="H6258" s="3" t="s">
        <v>106</v>
      </c>
      <c r="I6258" s="1" t="s">
        <v>16</v>
      </c>
      <c r="J6258" t="s">
        <v>15</v>
      </c>
      <c r="K6258" s="8">
        <v>69375</v>
      </c>
      <c r="L6258">
        <v>69375</v>
      </c>
      <c r="M6258" s="6">
        <v>693.75</v>
      </c>
      <c r="N6258" t="str">
        <f t="shared" si="98"/>
        <v>06</v>
      </c>
    </row>
    <row r="6259" spans="1:14" ht="15" customHeight="1" x14ac:dyDescent="0.25">
      <c r="A6259" t="s">
        <v>14</v>
      </c>
      <c r="B6259">
        <v>0</v>
      </c>
      <c r="C6259">
        <v>1022</v>
      </c>
      <c r="D6259">
        <v>23</v>
      </c>
      <c r="E6259" s="1" t="s">
        <v>179</v>
      </c>
      <c r="F6259" s="2" t="s">
        <v>89</v>
      </c>
      <c r="G6259" s="3" t="s">
        <v>496</v>
      </c>
      <c r="H6259" s="3" t="s">
        <v>396</v>
      </c>
      <c r="I6259" s="1" t="s">
        <v>16</v>
      </c>
      <c r="J6259" t="s">
        <v>15</v>
      </c>
      <c r="K6259">
        <v>-500</v>
      </c>
      <c r="L6259">
        <v>500</v>
      </c>
      <c r="M6259" s="6">
        <v>5</v>
      </c>
      <c r="N6259" t="str">
        <f t="shared" si="98"/>
        <v>17</v>
      </c>
    </row>
    <row r="6260" spans="1:14" ht="15" customHeight="1" x14ac:dyDescent="0.25">
      <c r="A6260" t="s">
        <v>14</v>
      </c>
      <c r="B6260">
        <v>0</v>
      </c>
      <c r="C6260">
        <v>1022</v>
      </c>
      <c r="D6260">
        <v>23</v>
      </c>
      <c r="E6260" s="1" t="s">
        <v>179</v>
      </c>
      <c r="F6260" s="2" t="s">
        <v>89</v>
      </c>
      <c r="G6260" s="3" t="s">
        <v>496</v>
      </c>
      <c r="H6260" s="3" t="s">
        <v>389</v>
      </c>
      <c r="I6260" s="1" t="s">
        <v>16</v>
      </c>
      <c r="J6260" t="s">
        <v>15</v>
      </c>
      <c r="K6260" s="8">
        <v>4804900</v>
      </c>
      <c r="L6260">
        <v>-4804900</v>
      </c>
      <c r="M6260" s="6">
        <v>-48049</v>
      </c>
      <c r="N6260" t="str">
        <f t="shared" si="98"/>
        <v>17</v>
      </c>
    </row>
    <row r="6261" spans="1:14" ht="15" customHeight="1" x14ac:dyDescent="0.25">
      <c r="A6261" t="s">
        <v>14</v>
      </c>
      <c r="B6261">
        <v>0</v>
      </c>
      <c r="C6261">
        <v>1022</v>
      </c>
      <c r="D6261">
        <v>23</v>
      </c>
      <c r="E6261" s="1" t="s">
        <v>179</v>
      </c>
      <c r="F6261" s="2" t="s">
        <v>89</v>
      </c>
      <c r="G6261" s="3" t="s">
        <v>497</v>
      </c>
      <c r="H6261" s="3" t="s">
        <v>71</v>
      </c>
      <c r="I6261" s="1" t="s">
        <v>16</v>
      </c>
      <c r="J6261" t="s">
        <v>15</v>
      </c>
      <c r="K6261" s="8">
        <v>141511</v>
      </c>
      <c r="L6261">
        <v>141511</v>
      </c>
      <c r="M6261" s="6">
        <v>1415.1100000000001</v>
      </c>
      <c r="N6261" t="str">
        <f t="shared" si="98"/>
        <v>05</v>
      </c>
    </row>
    <row r="6262" spans="1:14" ht="15" customHeight="1" x14ac:dyDescent="0.25">
      <c r="A6262" t="s">
        <v>14</v>
      </c>
      <c r="B6262">
        <v>0</v>
      </c>
      <c r="C6262">
        <v>1022</v>
      </c>
      <c r="D6262">
        <v>23</v>
      </c>
      <c r="E6262" s="1" t="s">
        <v>179</v>
      </c>
      <c r="F6262" s="2" t="s">
        <v>89</v>
      </c>
      <c r="G6262" s="3" t="s">
        <v>497</v>
      </c>
      <c r="H6262" s="3" t="s">
        <v>114</v>
      </c>
      <c r="I6262" s="1" t="s">
        <v>16</v>
      </c>
      <c r="J6262" t="s">
        <v>15</v>
      </c>
      <c r="K6262" s="8">
        <v>185600</v>
      </c>
      <c r="L6262">
        <v>185600</v>
      </c>
      <c r="M6262" s="6">
        <v>1856</v>
      </c>
      <c r="N6262" t="str">
        <f t="shared" si="98"/>
        <v>05</v>
      </c>
    </row>
    <row r="6263" spans="1:14" ht="15" customHeight="1" x14ac:dyDescent="0.25">
      <c r="A6263" t="s">
        <v>14</v>
      </c>
      <c r="B6263">
        <v>0</v>
      </c>
      <c r="C6263">
        <v>1022</v>
      </c>
      <c r="D6263">
        <v>23</v>
      </c>
      <c r="E6263" s="1" t="s">
        <v>179</v>
      </c>
      <c r="F6263" s="2" t="s">
        <v>89</v>
      </c>
      <c r="G6263" s="3" t="s">
        <v>497</v>
      </c>
      <c r="H6263" s="3" t="s">
        <v>73</v>
      </c>
      <c r="I6263" s="1" t="s">
        <v>16</v>
      </c>
      <c r="J6263" t="s">
        <v>15</v>
      </c>
      <c r="K6263" s="8">
        <v>1170210</v>
      </c>
      <c r="L6263">
        <v>1170210</v>
      </c>
      <c r="M6263" s="6">
        <v>11702.1</v>
      </c>
      <c r="N6263" t="str">
        <f t="shared" si="98"/>
        <v>06</v>
      </c>
    </row>
    <row r="6264" spans="1:14" ht="15" customHeight="1" x14ac:dyDescent="0.25">
      <c r="A6264" t="s">
        <v>14</v>
      </c>
      <c r="B6264">
        <v>0</v>
      </c>
      <c r="C6264">
        <v>1022</v>
      </c>
      <c r="D6264">
        <v>23</v>
      </c>
      <c r="E6264" s="1" t="s">
        <v>179</v>
      </c>
      <c r="F6264" s="2" t="s">
        <v>89</v>
      </c>
      <c r="G6264" s="3" t="s">
        <v>497</v>
      </c>
      <c r="H6264" s="3" t="s">
        <v>106</v>
      </c>
      <c r="I6264" s="1" t="s">
        <v>16</v>
      </c>
      <c r="J6264" t="s">
        <v>15</v>
      </c>
      <c r="K6264" s="8">
        <v>90000</v>
      </c>
      <c r="L6264">
        <v>90000</v>
      </c>
      <c r="M6264" s="6">
        <v>900</v>
      </c>
      <c r="N6264" t="str">
        <f t="shared" si="98"/>
        <v>06</v>
      </c>
    </row>
    <row r="6265" spans="1:14" ht="15" customHeight="1" x14ac:dyDescent="0.25">
      <c r="A6265" t="s">
        <v>14</v>
      </c>
      <c r="B6265">
        <v>0</v>
      </c>
      <c r="C6265">
        <v>1022</v>
      </c>
      <c r="D6265">
        <v>23</v>
      </c>
      <c r="E6265" s="1" t="s">
        <v>179</v>
      </c>
      <c r="F6265" s="2" t="s">
        <v>89</v>
      </c>
      <c r="G6265" s="3" t="s">
        <v>497</v>
      </c>
      <c r="H6265" s="3" t="s">
        <v>389</v>
      </c>
      <c r="I6265" s="1" t="s">
        <v>16</v>
      </c>
      <c r="J6265" t="s">
        <v>15</v>
      </c>
      <c r="K6265" s="8">
        <v>1844235</v>
      </c>
      <c r="L6265">
        <v>-1844235</v>
      </c>
      <c r="M6265" s="6">
        <v>-18442.350000000002</v>
      </c>
      <c r="N6265" t="str">
        <f t="shared" si="98"/>
        <v>17</v>
      </c>
    </row>
    <row r="6266" spans="1:14" ht="15" customHeight="1" x14ac:dyDescent="0.25">
      <c r="A6266" t="s">
        <v>14</v>
      </c>
      <c r="B6266">
        <v>0</v>
      </c>
      <c r="C6266">
        <v>1022</v>
      </c>
      <c r="D6266">
        <v>23</v>
      </c>
      <c r="E6266" s="1" t="s">
        <v>179</v>
      </c>
      <c r="F6266" s="2" t="s">
        <v>89</v>
      </c>
      <c r="G6266" s="3" t="s">
        <v>498</v>
      </c>
      <c r="H6266" s="3" t="s">
        <v>73</v>
      </c>
      <c r="I6266" s="1" t="s">
        <v>16</v>
      </c>
      <c r="J6266" t="s">
        <v>15</v>
      </c>
      <c r="K6266" s="8">
        <v>321733</v>
      </c>
      <c r="L6266">
        <v>321733</v>
      </c>
      <c r="M6266" s="6">
        <v>3217.33</v>
      </c>
      <c r="N6266" t="str">
        <f t="shared" si="98"/>
        <v>06</v>
      </c>
    </row>
    <row r="6267" spans="1:14" ht="15" customHeight="1" x14ac:dyDescent="0.25">
      <c r="A6267" t="s">
        <v>14</v>
      </c>
      <c r="B6267">
        <v>0</v>
      </c>
      <c r="C6267">
        <v>1022</v>
      </c>
      <c r="D6267">
        <v>23</v>
      </c>
      <c r="E6267" s="1" t="s">
        <v>179</v>
      </c>
      <c r="F6267" s="2" t="s">
        <v>89</v>
      </c>
      <c r="G6267" s="3" t="s">
        <v>498</v>
      </c>
      <c r="H6267" s="3" t="s">
        <v>106</v>
      </c>
      <c r="I6267" s="1" t="s">
        <v>16</v>
      </c>
      <c r="J6267" t="s">
        <v>15</v>
      </c>
      <c r="K6267" s="8">
        <v>96000</v>
      </c>
      <c r="L6267">
        <v>96000</v>
      </c>
      <c r="M6267" s="6">
        <v>960</v>
      </c>
      <c r="N6267" t="str">
        <f t="shared" si="98"/>
        <v>06</v>
      </c>
    </row>
    <row r="6268" spans="1:14" ht="15" customHeight="1" x14ac:dyDescent="0.25">
      <c r="A6268" t="s">
        <v>14</v>
      </c>
      <c r="B6268">
        <v>0</v>
      </c>
      <c r="C6268">
        <v>1022</v>
      </c>
      <c r="D6268">
        <v>23</v>
      </c>
      <c r="E6268" s="1" t="s">
        <v>179</v>
      </c>
      <c r="F6268" s="2" t="s">
        <v>89</v>
      </c>
      <c r="G6268" s="3" t="s">
        <v>498</v>
      </c>
      <c r="H6268" s="3" t="s">
        <v>393</v>
      </c>
      <c r="I6268" s="1" t="s">
        <v>16</v>
      </c>
      <c r="J6268" t="s">
        <v>15</v>
      </c>
      <c r="K6268" s="8">
        <v>851538</v>
      </c>
      <c r="L6268">
        <v>-851538</v>
      </c>
      <c r="M6268" s="6">
        <v>-8515.380000000001</v>
      </c>
      <c r="N6268" t="str">
        <f t="shared" si="98"/>
        <v>17</v>
      </c>
    </row>
    <row r="6269" spans="1:14" ht="15" customHeight="1" x14ac:dyDescent="0.25">
      <c r="A6269" t="s">
        <v>14</v>
      </c>
      <c r="B6269">
        <v>0</v>
      </c>
      <c r="C6269">
        <v>1022</v>
      </c>
      <c r="D6269">
        <v>23</v>
      </c>
      <c r="E6269" s="1" t="s">
        <v>179</v>
      </c>
      <c r="F6269" s="2" t="s">
        <v>89</v>
      </c>
      <c r="G6269" s="3" t="s">
        <v>498</v>
      </c>
      <c r="H6269" s="3" t="s">
        <v>389</v>
      </c>
      <c r="I6269" s="1" t="s">
        <v>16</v>
      </c>
      <c r="J6269" t="s">
        <v>15</v>
      </c>
      <c r="K6269" s="8">
        <v>375275</v>
      </c>
      <c r="L6269">
        <v>-375275</v>
      </c>
      <c r="M6269" s="6">
        <v>-3752.75</v>
      </c>
      <c r="N6269" t="str">
        <f t="shared" si="98"/>
        <v>17</v>
      </c>
    </row>
    <row r="6270" spans="1:14" ht="15" customHeight="1" x14ac:dyDescent="0.25">
      <c r="A6270" t="s">
        <v>14</v>
      </c>
      <c r="B6270">
        <v>0</v>
      </c>
      <c r="C6270">
        <v>1022</v>
      </c>
      <c r="D6270">
        <v>23</v>
      </c>
      <c r="E6270" s="1" t="s">
        <v>179</v>
      </c>
      <c r="F6270" s="2" t="s">
        <v>89</v>
      </c>
      <c r="G6270" s="3" t="s">
        <v>499</v>
      </c>
      <c r="H6270" s="3" t="s">
        <v>114</v>
      </c>
      <c r="I6270" s="1" t="s">
        <v>16</v>
      </c>
      <c r="J6270" t="s">
        <v>15</v>
      </c>
      <c r="K6270" s="8">
        <v>105335</v>
      </c>
      <c r="L6270">
        <v>105335</v>
      </c>
      <c r="M6270" s="6">
        <v>1053.3499999999999</v>
      </c>
      <c r="N6270" t="str">
        <f t="shared" si="98"/>
        <v>05</v>
      </c>
    </row>
    <row r="6271" spans="1:14" ht="15" customHeight="1" x14ac:dyDescent="0.25">
      <c r="A6271" t="s">
        <v>14</v>
      </c>
      <c r="B6271">
        <v>0</v>
      </c>
      <c r="C6271">
        <v>1022</v>
      </c>
      <c r="D6271">
        <v>23</v>
      </c>
      <c r="E6271" s="1" t="s">
        <v>179</v>
      </c>
      <c r="F6271" s="2" t="s">
        <v>89</v>
      </c>
      <c r="G6271" s="3" t="s">
        <v>499</v>
      </c>
      <c r="H6271" s="3" t="s">
        <v>73</v>
      </c>
      <c r="I6271" s="1" t="s">
        <v>16</v>
      </c>
      <c r="J6271" t="s">
        <v>15</v>
      </c>
      <c r="K6271" s="8">
        <v>50790</v>
      </c>
      <c r="L6271">
        <v>50790</v>
      </c>
      <c r="M6271" s="6">
        <v>507.90000000000003</v>
      </c>
      <c r="N6271" t="str">
        <f t="shared" si="98"/>
        <v>06</v>
      </c>
    </row>
    <row r="6272" spans="1:14" ht="15" customHeight="1" x14ac:dyDescent="0.25">
      <c r="A6272" t="s">
        <v>14</v>
      </c>
      <c r="B6272">
        <v>0</v>
      </c>
      <c r="C6272">
        <v>1022</v>
      </c>
      <c r="D6272">
        <v>23</v>
      </c>
      <c r="E6272" s="1" t="s">
        <v>179</v>
      </c>
      <c r="F6272" s="2" t="s">
        <v>89</v>
      </c>
      <c r="G6272" s="3" t="s">
        <v>499</v>
      </c>
      <c r="H6272" s="3" t="s">
        <v>389</v>
      </c>
      <c r="I6272" s="1" t="s">
        <v>16</v>
      </c>
      <c r="J6272" t="s">
        <v>15</v>
      </c>
      <c r="K6272" s="8">
        <v>701000</v>
      </c>
      <c r="L6272">
        <v>-701000</v>
      </c>
      <c r="M6272" s="6">
        <v>-7010</v>
      </c>
      <c r="N6272" t="str">
        <f t="shared" si="98"/>
        <v>17</v>
      </c>
    </row>
    <row r="6273" spans="1:14" ht="15" customHeight="1" x14ac:dyDescent="0.25">
      <c r="A6273" t="s">
        <v>14</v>
      </c>
      <c r="B6273">
        <v>0</v>
      </c>
      <c r="C6273">
        <v>1022</v>
      </c>
      <c r="D6273">
        <v>23</v>
      </c>
      <c r="E6273" s="1" t="s">
        <v>179</v>
      </c>
      <c r="F6273" s="2" t="s">
        <v>89</v>
      </c>
      <c r="G6273" s="3" t="s">
        <v>500</v>
      </c>
      <c r="H6273" s="3" t="s">
        <v>114</v>
      </c>
      <c r="I6273" s="1" t="s">
        <v>16</v>
      </c>
      <c r="J6273" t="s">
        <v>15</v>
      </c>
      <c r="K6273" s="8">
        <v>42900</v>
      </c>
      <c r="L6273">
        <v>42900</v>
      </c>
      <c r="M6273" s="6">
        <v>429</v>
      </c>
      <c r="N6273" t="str">
        <f t="shared" si="98"/>
        <v>05</v>
      </c>
    </row>
    <row r="6274" spans="1:14" ht="15" customHeight="1" x14ac:dyDescent="0.25">
      <c r="A6274" t="s">
        <v>14</v>
      </c>
      <c r="B6274">
        <v>0</v>
      </c>
      <c r="C6274">
        <v>1022</v>
      </c>
      <c r="D6274">
        <v>23</v>
      </c>
      <c r="E6274" s="1" t="s">
        <v>179</v>
      </c>
      <c r="F6274" s="2" t="s">
        <v>89</v>
      </c>
      <c r="G6274" s="3" t="s">
        <v>500</v>
      </c>
      <c r="H6274" s="3" t="s">
        <v>73</v>
      </c>
      <c r="I6274" s="1" t="s">
        <v>16</v>
      </c>
      <c r="J6274" t="s">
        <v>15</v>
      </c>
      <c r="K6274" s="8">
        <v>176776</v>
      </c>
      <c r="L6274">
        <v>176776</v>
      </c>
      <c r="M6274" s="6">
        <v>1767.76</v>
      </c>
      <c r="N6274" t="str">
        <f t="shared" si="98"/>
        <v>06</v>
      </c>
    </row>
    <row r="6275" spans="1:14" ht="15" customHeight="1" x14ac:dyDescent="0.25">
      <c r="A6275" t="s">
        <v>14</v>
      </c>
      <c r="B6275">
        <v>0</v>
      </c>
      <c r="C6275">
        <v>1022</v>
      </c>
      <c r="D6275">
        <v>23</v>
      </c>
      <c r="E6275" s="1" t="s">
        <v>179</v>
      </c>
      <c r="F6275" s="2" t="s">
        <v>89</v>
      </c>
      <c r="G6275" s="3" t="s">
        <v>500</v>
      </c>
      <c r="H6275" s="3" t="s">
        <v>419</v>
      </c>
      <c r="I6275" s="1" t="s">
        <v>16</v>
      </c>
      <c r="J6275" t="s">
        <v>15</v>
      </c>
      <c r="K6275" s="8">
        <v>34400</v>
      </c>
      <c r="L6275">
        <v>-34400</v>
      </c>
      <c r="M6275" s="6">
        <v>-344</v>
      </c>
      <c r="N6275" t="str">
        <f t="shared" si="98"/>
        <v>17</v>
      </c>
    </row>
    <row r="6276" spans="1:14" ht="15" customHeight="1" x14ac:dyDescent="0.25">
      <c r="A6276" t="s">
        <v>14</v>
      </c>
      <c r="B6276">
        <v>0</v>
      </c>
      <c r="C6276">
        <v>1022</v>
      </c>
      <c r="D6276">
        <v>23</v>
      </c>
      <c r="E6276" s="1" t="s">
        <v>179</v>
      </c>
      <c r="F6276" s="2" t="s">
        <v>89</v>
      </c>
      <c r="G6276" s="3" t="s">
        <v>500</v>
      </c>
      <c r="H6276" s="3" t="s">
        <v>389</v>
      </c>
      <c r="I6276" s="1" t="s">
        <v>16</v>
      </c>
      <c r="J6276" t="s">
        <v>15</v>
      </c>
      <c r="K6276" s="8">
        <v>421273</v>
      </c>
      <c r="L6276">
        <v>-421273</v>
      </c>
      <c r="M6276" s="6">
        <v>-4212.7300000000005</v>
      </c>
      <c r="N6276" t="str">
        <f t="shared" si="98"/>
        <v>17</v>
      </c>
    </row>
    <row r="6277" spans="1:14" ht="15" customHeight="1" x14ac:dyDescent="0.25">
      <c r="A6277" t="s">
        <v>14</v>
      </c>
      <c r="B6277">
        <v>0</v>
      </c>
      <c r="C6277">
        <v>1022</v>
      </c>
      <c r="D6277">
        <v>23</v>
      </c>
      <c r="E6277" s="1" t="s">
        <v>179</v>
      </c>
      <c r="F6277" s="2" t="s">
        <v>89</v>
      </c>
      <c r="G6277" s="3" t="s">
        <v>501</v>
      </c>
      <c r="H6277" s="3" t="s">
        <v>114</v>
      </c>
      <c r="I6277" s="1" t="s">
        <v>16</v>
      </c>
      <c r="J6277" t="s">
        <v>15</v>
      </c>
      <c r="K6277" s="8">
        <v>67012</v>
      </c>
      <c r="L6277">
        <v>67012</v>
      </c>
      <c r="M6277" s="6">
        <v>670.12</v>
      </c>
      <c r="N6277" t="str">
        <f t="shared" si="98"/>
        <v>05</v>
      </c>
    </row>
    <row r="6278" spans="1:14" ht="15" customHeight="1" x14ac:dyDescent="0.25">
      <c r="A6278" t="s">
        <v>14</v>
      </c>
      <c r="B6278">
        <v>0</v>
      </c>
      <c r="C6278">
        <v>1022</v>
      </c>
      <c r="D6278">
        <v>23</v>
      </c>
      <c r="E6278" s="1" t="s">
        <v>179</v>
      </c>
      <c r="F6278" s="2" t="s">
        <v>89</v>
      </c>
      <c r="G6278" s="3" t="s">
        <v>501</v>
      </c>
      <c r="H6278" s="3" t="s">
        <v>73</v>
      </c>
      <c r="I6278" s="1" t="s">
        <v>16</v>
      </c>
      <c r="J6278" t="s">
        <v>15</v>
      </c>
      <c r="K6278" s="8">
        <v>65305</v>
      </c>
      <c r="L6278">
        <v>65305</v>
      </c>
      <c r="M6278" s="6">
        <v>653.05000000000007</v>
      </c>
      <c r="N6278" t="str">
        <f t="shared" si="98"/>
        <v>06</v>
      </c>
    </row>
    <row r="6279" spans="1:14" ht="15" customHeight="1" x14ac:dyDescent="0.25">
      <c r="A6279" t="s">
        <v>14</v>
      </c>
      <c r="B6279">
        <v>0</v>
      </c>
      <c r="C6279">
        <v>1022</v>
      </c>
      <c r="D6279">
        <v>23</v>
      </c>
      <c r="E6279" s="1" t="s">
        <v>179</v>
      </c>
      <c r="F6279" s="2" t="s">
        <v>89</v>
      </c>
      <c r="G6279" s="3" t="s">
        <v>501</v>
      </c>
      <c r="H6279" s="3" t="s">
        <v>396</v>
      </c>
      <c r="I6279" s="1" t="s">
        <v>16</v>
      </c>
      <c r="J6279" t="s">
        <v>15</v>
      </c>
      <c r="K6279" s="8">
        <v>28000</v>
      </c>
      <c r="L6279">
        <v>-28000</v>
      </c>
      <c r="M6279" s="6">
        <v>-280</v>
      </c>
      <c r="N6279" t="str">
        <f t="shared" si="98"/>
        <v>17</v>
      </c>
    </row>
    <row r="6280" spans="1:14" ht="15" customHeight="1" x14ac:dyDescent="0.25">
      <c r="A6280" t="s">
        <v>14</v>
      </c>
      <c r="B6280">
        <v>0</v>
      </c>
      <c r="C6280">
        <v>1022</v>
      </c>
      <c r="D6280">
        <v>23</v>
      </c>
      <c r="E6280" s="1" t="s">
        <v>179</v>
      </c>
      <c r="F6280" s="2" t="s">
        <v>89</v>
      </c>
      <c r="G6280" s="3" t="s">
        <v>501</v>
      </c>
      <c r="H6280" s="3" t="s">
        <v>389</v>
      </c>
      <c r="I6280" s="1" t="s">
        <v>16</v>
      </c>
      <c r="J6280" t="s">
        <v>15</v>
      </c>
      <c r="K6280" s="8">
        <v>710965</v>
      </c>
      <c r="L6280">
        <v>-710965</v>
      </c>
      <c r="M6280" s="6">
        <v>-7109.6500000000005</v>
      </c>
      <c r="N6280" t="str">
        <f t="shared" si="98"/>
        <v>17</v>
      </c>
    </row>
    <row r="6281" spans="1:14" ht="15" customHeight="1" x14ac:dyDescent="0.25">
      <c r="A6281" t="s">
        <v>14</v>
      </c>
      <c r="B6281">
        <v>0</v>
      </c>
      <c r="C6281">
        <v>1022</v>
      </c>
      <c r="D6281">
        <v>23</v>
      </c>
      <c r="E6281" s="1" t="s">
        <v>179</v>
      </c>
      <c r="F6281" s="2" t="s">
        <v>89</v>
      </c>
      <c r="G6281" s="3" t="s">
        <v>502</v>
      </c>
      <c r="H6281" s="3" t="s">
        <v>73</v>
      </c>
      <c r="I6281" s="1" t="s">
        <v>16</v>
      </c>
      <c r="J6281" t="s">
        <v>15</v>
      </c>
      <c r="K6281" s="8">
        <v>439131</v>
      </c>
      <c r="L6281">
        <v>439131</v>
      </c>
      <c r="M6281" s="6">
        <v>4391.3100000000004</v>
      </c>
      <c r="N6281" t="str">
        <f t="shared" si="98"/>
        <v>06</v>
      </c>
    </row>
    <row r="6282" spans="1:14" ht="15" customHeight="1" x14ac:dyDescent="0.25">
      <c r="A6282" t="s">
        <v>14</v>
      </c>
      <c r="B6282">
        <v>0</v>
      </c>
      <c r="C6282">
        <v>1022</v>
      </c>
      <c r="D6282">
        <v>23</v>
      </c>
      <c r="E6282" s="1" t="s">
        <v>179</v>
      </c>
      <c r="F6282" s="2" t="s">
        <v>89</v>
      </c>
      <c r="G6282" s="3" t="s">
        <v>502</v>
      </c>
      <c r="H6282" s="3" t="s">
        <v>393</v>
      </c>
      <c r="I6282" s="1" t="s">
        <v>16</v>
      </c>
      <c r="J6282" t="s">
        <v>15</v>
      </c>
      <c r="K6282" s="8">
        <v>54000</v>
      </c>
      <c r="L6282">
        <v>-54000</v>
      </c>
      <c r="M6282" s="6">
        <v>-540</v>
      </c>
      <c r="N6282" t="str">
        <f t="shared" si="98"/>
        <v>17</v>
      </c>
    </row>
    <row r="6283" spans="1:14" ht="15" customHeight="1" x14ac:dyDescent="0.25">
      <c r="A6283" t="s">
        <v>14</v>
      </c>
      <c r="B6283">
        <v>0</v>
      </c>
      <c r="C6283">
        <v>1022</v>
      </c>
      <c r="D6283">
        <v>23</v>
      </c>
      <c r="E6283" s="1" t="s">
        <v>179</v>
      </c>
      <c r="F6283" s="2" t="s">
        <v>89</v>
      </c>
      <c r="G6283" s="3" t="s">
        <v>502</v>
      </c>
      <c r="H6283" s="3" t="s">
        <v>389</v>
      </c>
      <c r="I6283" s="1" t="s">
        <v>16</v>
      </c>
      <c r="J6283" t="s">
        <v>15</v>
      </c>
      <c r="K6283" s="8">
        <v>211500</v>
      </c>
      <c r="L6283">
        <v>-211500</v>
      </c>
      <c r="M6283" s="6">
        <v>-2115</v>
      </c>
      <c r="N6283" t="str">
        <f t="shared" si="98"/>
        <v>17</v>
      </c>
    </row>
    <row r="6284" spans="1:14" ht="15" customHeight="1" x14ac:dyDescent="0.25">
      <c r="A6284" t="s">
        <v>14</v>
      </c>
      <c r="B6284">
        <v>0</v>
      </c>
      <c r="C6284">
        <v>1022</v>
      </c>
      <c r="D6284">
        <v>23</v>
      </c>
      <c r="E6284" s="1" t="s">
        <v>179</v>
      </c>
      <c r="F6284" s="2" t="s">
        <v>89</v>
      </c>
      <c r="G6284" s="3" t="s">
        <v>503</v>
      </c>
      <c r="H6284" s="3" t="s">
        <v>389</v>
      </c>
      <c r="I6284" s="1" t="s">
        <v>16</v>
      </c>
      <c r="J6284" t="s">
        <v>15</v>
      </c>
      <c r="K6284" s="8">
        <v>146000</v>
      </c>
      <c r="L6284">
        <v>-146000</v>
      </c>
      <c r="M6284" s="6">
        <v>-1460</v>
      </c>
      <c r="N6284" t="str">
        <f t="shared" si="98"/>
        <v>17</v>
      </c>
    </row>
    <row r="6285" spans="1:14" ht="15" customHeight="1" x14ac:dyDescent="0.25">
      <c r="A6285" t="s">
        <v>14</v>
      </c>
      <c r="B6285">
        <v>0</v>
      </c>
      <c r="C6285">
        <v>1022</v>
      </c>
      <c r="D6285">
        <v>23</v>
      </c>
      <c r="E6285" s="1" t="s">
        <v>179</v>
      </c>
      <c r="F6285" s="2" t="s">
        <v>89</v>
      </c>
      <c r="G6285" s="3" t="s">
        <v>439</v>
      </c>
      <c r="H6285" s="3" t="s">
        <v>114</v>
      </c>
      <c r="I6285" s="1" t="s">
        <v>16</v>
      </c>
      <c r="J6285" t="s">
        <v>15</v>
      </c>
      <c r="K6285" s="8">
        <v>157455</v>
      </c>
      <c r="L6285">
        <v>157455</v>
      </c>
      <c r="M6285" s="6">
        <v>1574.55</v>
      </c>
      <c r="N6285" t="str">
        <f t="shared" si="98"/>
        <v>05</v>
      </c>
    </row>
    <row r="6286" spans="1:14" ht="15" customHeight="1" x14ac:dyDescent="0.25">
      <c r="A6286" t="s">
        <v>14</v>
      </c>
      <c r="B6286">
        <v>0</v>
      </c>
      <c r="C6286">
        <v>1022</v>
      </c>
      <c r="D6286">
        <v>23</v>
      </c>
      <c r="E6286" s="1" t="s">
        <v>179</v>
      </c>
      <c r="F6286" s="2" t="s">
        <v>89</v>
      </c>
      <c r="G6286" s="3" t="s">
        <v>439</v>
      </c>
      <c r="H6286" s="3" t="s">
        <v>73</v>
      </c>
      <c r="I6286" s="1" t="s">
        <v>16</v>
      </c>
      <c r="J6286" t="s">
        <v>15</v>
      </c>
      <c r="K6286" s="8">
        <v>1116156</v>
      </c>
      <c r="L6286">
        <v>1116156</v>
      </c>
      <c r="M6286" s="6">
        <v>11161.56</v>
      </c>
      <c r="N6286" t="str">
        <f t="shared" si="98"/>
        <v>06</v>
      </c>
    </row>
    <row r="6287" spans="1:14" ht="15" customHeight="1" x14ac:dyDescent="0.25">
      <c r="A6287" t="s">
        <v>14</v>
      </c>
      <c r="B6287">
        <v>0</v>
      </c>
      <c r="C6287">
        <v>1022</v>
      </c>
      <c r="D6287">
        <v>23</v>
      </c>
      <c r="E6287" s="1" t="s">
        <v>179</v>
      </c>
      <c r="F6287" s="2" t="s">
        <v>89</v>
      </c>
      <c r="G6287" s="3" t="s">
        <v>439</v>
      </c>
      <c r="H6287" s="3" t="s">
        <v>106</v>
      </c>
      <c r="I6287" s="1" t="s">
        <v>16</v>
      </c>
      <c r="J6287" t="s">
        <v>15</v>
      </c>
      <c r="K6287" s="8">
        <v>10579</v>
      </c>
      <c r="L6287">
        <v>10579</v>
      </c>
      <c r="M6287" s="6">
        <v>105.79</v>
      </c>
      <c r="N6287" t="str">
        <f t="shared" ref="N6287:N6350" si="99">LEFT(H6287,2)</f>
        <v>06</v>
      </c>
    </row>
    <row r="6288" spans="1:14" ht="15" customHeight="1" x14ac:dyDescent="0.25">
      <c r="A6288" t="s">
        <v>14</v>
      </c>
      <c r="B6288">
        <v>0</v>
      </c>
      <c r="C6288">
        <v>1022</v>
      </c>
      <c r="D6288">
        <v>23</v>
      </c>
      <c r="E6288" s="1" t="s">
        <v>179</v>
      </c>
      <c r="F6288" s="2" t="s">
        <v>89</v>
      </c>
      <c r="G6288" s="3" t="s">
        <v>439</v>
      </c>
      <c r="H6288" s="3" t="s">
        <v>393</v>
      </c>
      <c r="I6288" s="1" t="s">
        <v>16</v>
      </c>
      <c r="J6288" t="s">
        <v>15</v>
      </c>
      <c r="K6288" s="8">
        <v>200665</v>
      </c>
      <c r="L6288">
        <v>-200665</v>
      </c>
      <c r="M6288" s="6">
        <v>-2006.65</v>
      </c>
      <c r="N6288" t="str">
        <f t="shared" si="99"/>
        <v>17</v>
      </c>
    </row>
    <row r="6289" spans="1:14" ht="15" customHeight="1" x14ac:dyDescent="0.25">
      <c r="A6289" t="s">
        <v>14</v>
      </c>
      <c r="B6289">
        <v>0</v>
      </c>
      <c r="C6289">
        <v>1022</v>
      </c>
      <c r="D6289">
        <v>23</v>
      </c>
      <c r="E6289" s="1" t="s">
        <v>179</v>
      </c>
      <c r="F6289" s="2" t="s">
        <v>89</v>
      </c>
      <c r="G6289" s="3" t="s">
        <v>439</v>
      </c>
      <c r="H6289" s="3" t="s">
        <v>389</v>
      </c>
      <c r="I6289" s="1" t="s">
        <v>16</v>
      </c>
      <c r="J6289" t="s">
        <v>15</v>
      </c>
      <c r="K6289" s="8">
        <v>1702589</v>
      </c>
      <c r="L6289">
        <v>-1702589</v>
      </c>
      <c r="M6289" s="6">
        <v>-17025.89</v>
      </c>
      <c r="N6289" t="str">
        <f t="shared" si="99"/>
        <v>17</v>
      </c>
    </row>
    <row r="6290" spans="1:14" ht="15" customHeight="1" x14ac:dyDescent="0.25">
      <c r="A6290" t="s">
        <v>14</v>
      </c>
      <c r="B6290">
        <v>0</v>
      </c>
      <c r="C6290">
        <v>1022</v>
      </c>
      <c r="D6290">
        <v>23</v>
      </c>
      <c r="E6290" s="1" t="s">
        <v>179</v>
      </c>
      <c r="F6290" s="2" t="s">
        <v>89</v>
      </c>
      <c r="G6290" s="3" t="s">
        <v>504</v>
      </c>
      <c r="H6290" s="3" t="s">
        <v>71</v>
      </c>
      <c r="I6290" s="1" t="s">
        <v>16</v>
      </c>
      <c r="J6290" t="s">
        <v>15</v>
      </c>
      <c r="K6290" s="8">
        <v>3500</v>
      </c>
      <c r="L6290">
        <v>3500</v>
      </c>
      <c r="M6290" s="6">
        <v>35</v>
      </c>
      <c r="N6290" t="str">
        <f t="shared" si="99"/>
        <v>05</v>
      </c>
    </row>
    <row r="6291" spans="1:14" ht="15" customHeight="1" x14ac:dyDescent="0.25">
      <c r="A6291" t="s">
        <v>14</v>
      </c>
      <c r="B6291">
        <v>0</v>
      </c>
      <c r="C6291">
        <v>1022</v>
      </c>
      <c r="D6291">
        <v>23</v>
      </c>
      <c r="E6291" s="1" t="s">
        <v>179</v>
      </c>
      <c r="F6291" s="2" t="s">
        <v>89</v>
      </c>
      <c r="G6291" s="3" t="s">
        <v>504</v>
      </c>
      <c r="H6291" s="3" t="s">
        <v>114</v>
      </c>
      <c r="I6291" s="1" t="s">
        <v>16</v>
      </c>
      <c r="J6291" t="s">
        <v>15</v>
      </c>
      <c r="K6291" s="8">
        <v>112500</v>
      </c>
      <c r="L6291">
        <v>112500</v>
      </c>
      <c r="M6291" s="6">
        <v>1125</v>
      </c>
      <c r="N6291" t="str">
        <f t="shared" si="99"/>
        <v>05</v>
      </c>
    </row>
    <row r="6292" spans="1:14" ht="15" customHeight="1" x14ac:dyDescent="0.25">
      <c r="A6292" t="s">
        <v>14</v>
      </c>
      <c r="B6292">
        <v>0</v>
      </c>
      <c r="C6292">
        <v>1022</v>
      </c>
      <c r="D6292">
        <v>23</v>
      </c>
      <c r="E6292" s="1" t="s">
        <v>179</v>
      </c>
      <c r="F6292" s="2" t="s">
        <v>89</v>
      </c>
      <c r="G6292" s="3" t="s">
        <v>504</v>
      </c>
      <c r="H6292" s="3" t="s">
        <v>73</v>
      </c>
      <c r="I6292" s="1" t="s">
        <v>16</v>
      </c>
      <c r="J6292" t="s">
        <v>15</v>
      </c>
      <c r="K6292" s="8">
        <v>255598</v>
      </c>
      <c r="L6292">
        <v>255598</v>
      </c>
      <c r="M6292" s="6">
        <v>2555.98</v>
      </c>
      <c r="N6292" t="str">
        <f t="shared" si="99"/>
        <v>06</v>
      </c>
    </row>
    <row r="6293" spans="1:14" ht="15" customHeight="1" x14ac:dyDescent="0.25">
      <c r="A6293" t="s">
        <v>14</v>
      </c>
      <c r="B6293">
        <v>0</v>
      </c>
      <c r="C6293">
        <v>1022</v>
      </c>
      <c r="D6293">
        <v>23</v>
      </c>
      <c r="E6293" s="1" t="s">
        <v>179</v>
      </c>
      <c r="F6293" s="2" t="s">
        <v>89</v>
      </c>
      <c r="G6293" s="3" t="s">
        <v>504</v>
      </c>
      <c r="H6293" s="3" t="s">
        <v>396</v>
      </c>
      <c r="I6293" s="1" t="s">
        <v>16</v>
      </c>
      <c r="J6293" t="s">
        <v>15</v>
      </c>
      <c r="K6293" s="8">
        <v>24000</v>
      </c>
      <c r="L6293">
        <v>-24000</v>
      </c>
      <c r="M6293" s="6">
        <v>-240</v>
      </c>
      <c r="N6293" t="str">
        <f t="shared" si="99"/>
        <v>17</v>
      </c>
    </row>
    <row r="6294" spans="1:14" ht="15" customHeight="1" x14ac:dyDescent="0.25">
      <c r="A6294" t="s">
        <v>14</v>
      </c>
      <c r="B6294">
        <v>0</v>
      </c>
      <c r="C6294">
        <v>1022</v>
      </c>
      <c r="D6294">
        <v>23</v>
      </c>
      <c r="E6294" s="1" t="s">
        <v>179</v>
      </c>
      <c r="F6294" s="2" t="s">
        <v>89</v>
      </c>
      <c r="G6294" s="3" t="s">
        <v>504</v>
      </c>
      <c r="H6294" s="3" t="s">
        <v>389</v>
      </c>
      <c r="I6294" s="1" t="s">
        <v>16</v>
      </c>
      <c r="J6294" t="s">
        <v>15</v>
      </c>
      <c r="K6294" s="8">
        <v>266500</v>
      </c>
      <c r="L6294">
        <v>-266500</v>
      </c>
      <c r="M6294" s="6">
        <v>-2665</v>
      </c>
      <c r="N6294" t="str">
        <f t="shared" si="99"/>
        <v>17</v>
      </c>
    </row>
    <row r="6295" spans="1:14" ht="15" customHeight="1" x14ac:dyDescent="0.25">
      <c r="A6295" t="s">
        <v>14</v>
      </c>
      <c r="B6295">
        <v>0</v>
      </c>
      <c r="C6295">
        <v>1022</v>
      </c>
      <c r="D6295">
        <v>23</v>
      </c>
      <c r="E6295" s="1" t="s">
        <v>179</v>
      </c>
      <c r="F6295" s="2" t="s">
        <v>89</v>
      </c>
      <c r="G6295" s="3" t="s">
        <v>505</v>
      </c>
      <c r="H6295" s="3" t="s">
        <v>71</v>
      </c>
      <c r="I6295" s="1" t="s">
        <v>16</v>
      </c>
      <c r="J6295" t="s">
        <v>15</v>
      </c>
      <c r="K6295" s="8">
        <v>806125</v>
      </c>
      <c r="L6295">
        <v>806125</v>
      </c>
      <c r="M6295" s="6">
        <v>8061.25</v>
      </c>
      <c r="N6295" t="str">
        <f t="shared" si="99"/>
        <v>05</v>
      </c>
    </row>
    <row r="6296" spans="1:14" ht="15" customHeight="1" x14ac:dyDescent="0.25">
      <c r="A6296" t="s">
        <v>14</v>
      </c>
      <c r="B6296">
        <v>0</v>
      </c>
      <c r="C6296">
        <v>1022</v>
      </c>
      <c r="D6296">
        <v>23</v>
      </c>
      <c r="E6296" s="1" t="s">
        <v>179</v>
      </c>
      <c r="F6296" s="2" t="s">
        <v>89</v>
      </c>
      <c r="G6296" s="3" t="s">
        <v>506</v>
      </c>
      <c r="H6296" s="3" t="s">
        <v>71</v>
      </c>
      <c r="I6296" s="1" t="s">
        <v>16</v>
      </c>
      <c r="J6296" t="s">
        <v>15</v>
      </c>
      <c r="K6296" s="8">
        <v>15000</v>
      </c>
      <c r="L6296">
        <v>15000</v>
      </c>
      <c r="M6296" s="6">
        <v>150</v>
      </c>
      <c r="N6296" t="str">
        <f t="shared" si="99"/>
        <v>05</v>
      </c>
    </row>
    <row r="6297" spans="1:14" ht="15" customHeight="1" x14ac:dyDescent="0.25">
      <c r="A6297" t="s">
        <v>14</v>
      </c>
      <c r="B6297">
        <v>0</v>
      </c>
      <c r="C6297">
        <v>1022</v>
      </c>
      <c r="D6297">
        <v>23</v>
      </c>
      <c r="E6297" s="1" t="s">
        <v>179</v>
      </c>
      <c r="F6297" s="2" t="s">
        <v>89</v>
      </c>
      <c r="G6297" s="3" t="s">
        <v>506</v>
      </c>
      <c r="H6297" s="3" t="s">
        <v>114</v>
      </c>
      <c r="I6297" s="1" t="s">
        <v>16</v>
      </c>
      <c r="J6297" t="s">
        <v>15</v>
      </c>
      <c r="K6297" s="8">
        <v>1169800</v>
      </c>
      <c r="L6297">
        <v>1169800</v>
      </c>
      <c r="M6297" s="6">
        <v>11698</v>
      </c>
      <c r="N6297" t="str">
        <f t="shared" si="99"/>
        <v>05</v>
      </c>
    </row>
    <row r="6298" spans="1:14" ht="15" customHeight="1" x14ac:dyDescent="0.25">
      <c r="A6298" t="s">
        <v>14</v>
      </c>
      <c r="B6298">
        <v>0</v>
      </c>
      <c r="C6298">
        <v>1022</v>
      </c>
      <c r="D6298">
        <v>23</v>
      </c>
      <c r="E6298" s="1" t="s">
        <v>179</v>
      </c>
      <c r="F6298" s="2" t="s">
        <v>89</v>
      </c>
      <c r="G6298" s="3" t="s">
        <v>506</v>
      </c>
      <c r="H6298" s="3" t="s">
        <v>73</v>
      </c>
      <c r="I6298" s="1" t="s">
        <v>16</v>
      </c>
      <c r="J6298" t="s">
        <v>15</v>
      </c>
      <c r="K6298" s="8">
        <v>1890659</v>
      </c>
      <c r="L6298">
        <v>1890659</v>
      </c>
      <c r="M6298" s="6">
        <v>18906.59</v>
      </c>
      <c r="N6298" t="str">
        <f t="shared" si="99"/>
        <v>06</v>
      </c>
    </row>
    <row r="6299" spans="1:14" ht="15" customHeight="1" x14ac:dyDescent="0.25">
      <c r="A6299" t="s">
        <v>14</v>
      </c>
      <c r="B6299">
        <v>0</v>
      </c>
      <c r="C6299">
        <v>1022</v>
      </c>
      <c r="D6299">
        <v>23</v>
      </c>
      <c r="E6299" s="1" t="s">
        <v>179</v>
      </c>
      <c r="F6299" s="2" t="s">
        <v>89</v>
      </c>
      <c r="G6299" s="3" t="s">
        <v>506</v>
      </c>
      <c r="H6299" s="3" t="s">
        <v>396</v>
      </c>
      <c r="I6299" s="1" t="s">
        <v>16</v>
      </c>
      <c r="J6299" t="s">
        <v>15</v>
      </c>
      <c r="K6299" s="8">
        <v>146519</v>
      </c>
      <c r="L6299">
        <v>-146519</v>
      </c>
      <c r="M6299" s="6">
        <v>-1465.19</v>
      </c>
      <c r="N6299" t="str">
        <f t="shared" si="99"/>
        <v>17</v>
      </c>
    </row>
    <row r="6300" spans="1:14" ht="15" customHeight="1" x14ac:dyDescent="0.25">
      <c r="A6300" t="s">
        <v>14</v>
      </c>
      <c r="B6300">
        <v>0</v>
      </c>
      <c r="C6300">
        <v>1022</v>
      </c>
      <c r="D6300">
        <v>23</v>
      </c>
      <c r="E6300" s="1" t="s">
        <v>179</v>
      </c>
      <c r="F6300" s="2" t="s">
        <v>89</v>
      </c>
      <c r="G6300" s="3" t="s">
        <v>506</v>
      </c>
      <c r="H6300" s="3" t="s">
        <v>393</v>
      </c>
      <c r="I6300" s="1" t="s">
        <v>16</v>
      </c>
      <c r="J6300" t="s">
        <v>15</v>
      </c>
      <c r="K6300" s="8">
        <v>72000</v>
      </c>
      <c r="L6300">
        <v>-72000</v>
      </c>
      <c r="M6300" s="6">
        <v>-720</v>
      </c>
      <c r="N6300" t="str">
        <f t="shared" si="99"/>
        <v>17</v>
      </c>
    </row>
    <row r="6301" spans="1:14" ht="15" customHeight="1" x14ac:dyDescent="0.25">
      <c r="A6301" t="s">
        <v>14</v>
      </c>
      <c r="B6301">
        <v>0</v>
      </c>
      <c r="C6301">
        <v>1022</v>
      </c>
      <c r="D6301">
        <v>23</v>
      </c>
      <c r="E6301" s="1" t="s">
        <v>179</v>
      </c>
      <c r="F6301" s="2" t="s">
        <v>89</v>
      </c>
      <c r="G6301" s="3" t="s">
        <v>506</v>
      </c>
      <c r="H6301" s="3" t="s">
        <v>389</v>
      </c>
      <c r="I6301" s="1" t="s">
        <v>16</v>
      </c>
      <c r="J6301" t="s">
        <v>15</v>
      </c>
      <c r="K6301" s="8">
        <v>1884592</v>
      </c>
      <c r="L6301">
        <v>-1884592</v>
      </c>
      <c r="M6301" s="6">
        <v>-18845.920000000002</v>
      </c>
      <c r="N6301" t="str">
        <f t="shared" si="99"/>
        <v>17</v>
      </c>
    </row>
    <row r="6302" spans="1:14" ht="15" customHeight="1" x14ac:dyDescent="0.25">
      <c r="A6302" t="s">
        <v>14</v>
      </c>
      <c r="B6302">
        <v>0</v>
      </c>
      <c r="C6302">
        <v>1022</v>
      </c>
      <c r="D6302">
        <v>23</v>
      </c>
      <c r="E6302" s="1" t="s">
        <v>179</v>
      </c>
      <c r="F6302" s="2" t="s">
        <v>89</v>
      </c>
      <c r="G6302" s="3" t="s">
        <v>507</v>
      </c>
      <c r="H6302" s="3" t="s">
        <v>114</v>
      </c>
      <c r="I6302" s="1" t="s">
        <v>16</v>
      </c>
      <c r="J6302" t="s">
        <v>15</v>
      </c>
      <c r="K6302" s="8">
        <v>197900</v>
      </c>
      <c r="L6302">
        <v>197900</v>
      </c>
      <c r="M6302" s="6">
        <v>1979</v>
      </c>
      <c r="N6302" t="str">
        <f t="shared" si="99"/>
        <v>05</v>
      </c>
    </row>
    <row r="6303" spans="1:14" ht="15" customHeight="1" x14ac:dyDescent="0.25">
      <c r="A6303" t="s">
        <v>14</v>
      </c>
      <c r="B6303">
        <v>0</v>
      </c>
      <c r="C6303">
        <v>1022</v>
      </c>
      <c r="D6303">
        <v>23</v>
      </c>
      <c r="E6303" s="1" t="s">
        <v>179</v>
      </c>
      <c r="F6303" s="2" t="s">
        <v>89</v>
      </c>
      <c r="G6303" s="3" t="s">
        <v>507</v>
      </c>
      <c r="H6303" s="3" t="s">
        <v>73</v>
      </c>
      <c r="I6303" s="1" t="s">
        <v>16</v>
      </c>
      <c r="J6303" t="s">
        <v>15</v>
      </c>
      <c r="K6303" s="8">
        <v>265655</v>
      </c>
      <c r="L6303">
        <v>265655</v>
      </c>
      <c r="M6303" s="6">
        <v>2656.55</v>
      </c>
      <c r="N6303" t="str">
        <f t="shared" si="99"/>
        <v>06</v>
      </c>
    </row>
    <row r="6304" spans="1:14" ht="15" customHeight="1" x14ac:dyDescent="0.25">
      <c r="A6304" t="s">
        <v>14</v>
      </c>
      <c r="B6304">
        <v>0</v>
      </c>
      <c r="C6304">
        <v>1022</v>
      </c>
      <c r="D6304">
        <v>23</v>
      </c>
      <c r="E6304" s="1" t="s">
        <v>179</v>
      </c>
      <c r="F6304" s="2" t="s">
        <v>89</v>
      </c>
      <c r="G6304" s="3" t="s">
        <v>507</v>
      </c>
      <c r="H6304" s="3" t="s">
        <v>389</v>
      </c>
      <c r="I6304" s="1" t="s">
        <v>16</v>
      </c>
      <c r="J6304" t="s">
        <v>15</v>
      </c>
      <c r="K6304" s="8">
        <v>460500</v>
      </c>
      <c r="L6304">
        <v>-460500</v>
      </c>
      <c r="M6304" s="6">
        <v>-4605</v>
      </c>
      <c r="N6304" t="str">
        <f t="shared" si="99"/>
        <v>17</v>
      </c>
    </row>
    <row r="6305" spans="1:14" ht="15" customHeight="1" x14ac:dyDescent="0.25">
      <c r="A6305" t="s">
        <v>14</v>
      </c>
      <c r="B6305">
        <v>0</v>
      </c>
      <c r="C6305">
        <v>1022</v>
      </c>
      <c r="D6305">
        <v>23</v>
      </c>
      <c r="E6305" s="1" t="s">
        <v>179</v>
      </c>
      <c r="F6305" s="2" t="s">
        <v>89</v>
      </c>
      <c r="G6305" s="3" t="s">
        <v>508</v>
      </c>
      <c r="H6305" s="3" t="s">
        <v>73</v>
      </c>
      <c r="I6305" s="1" t="s">
        <v>16</v>
      </c>
      <c r="J6305" t="s">
        <v>15</v>
      </c>
      <c r="K6305" s="8">
        <v>54533</v>
      </c>
      <c r="L6305">
        <v>54533</v>
      </c>
      <c r="M6305" s="6">
        <v>545.33000000000004</v>
      </c>
      <c r="N6305" t="str">
        <f t="shared" si="99"/>
        <v>06</v>
      </c>
    </row>
    <row r="6306" spans="1:14" ht="15" customHeight="1" x14ac:dyDescent="0.25">
      <c r="A6306" t="s">
        <v>14</v>
      </c>
      <c r="B6306">
        <v>0</v>
      </c>
      <c r="C6306">
        <v>7129</v>
      </c>
      <c r="D6306">
        <v>23</v>
      </c>
      <c r="E6306" s="1" t="s">
        <v>210</v>
      </c>
      <c r="F6306" s="2" t="s">
        <v>89</v>
      </c>
      <c r="G6306" s="3" t="s">
        <v>194</v>
      </c>
      <c r="H6306" s="3" t="s">
        <v>150</v>
      </c>
      <c r="I6306" s="1" t="s">
        <v>64</v>
      </c>
      <c r="J6306" t="s">
        <v>15</v>
      </c>
      <c r="K6306" s="8">
        <v>7600</v>
      </c>
      <c r="L6306">
        <v>7600</v>
      </c>
      <c r="M6306" s="6">
        <v>76</v>
      </c>
      <c r="N6306" t="str">
        <f t="shared" si="99"/>
        <v>01</v>
      </c>
    </row>
    <row r="6307" spans="1:14" ht="15" customHeight="1" x14ac:dyDescent="0.25">
      <c r="A6307" t="s">
        <v>14</v>
      </c>
      <c r="B6307">
        <v>0</v>
      </c>
      <c r="C6307">
        <v>7129</v>
      </c>
      <c r="D6307">
        <v>23</v>
      </c>
      <c r="E6307" s="1" t="s">
        <v>210</v>
      </c>
      <c r="F6307" s="2" t="s">
        <v>89</v>
      </c>
      <c r="G6307" s="3" t="s">
        <v>194</v>
      </c>
      <c r="H6307" s="3" t="s">
        <v>103</v>
      </c>
      <c r="I6307" s="1" t="s">
        <v>64</v>
      </c>
      <c r="J6307" t="s">
        <v>15</v>
      </c>
      <c r="K6307" s="8">
        <v>31805</v>
      </c>
      <c r="L6307">
        <v>31805</v>
      </c>
      <c r="M6307" s="6">
        <v>318.05</v>
      </c>
      <c r="N6307" t="str">
        <f t="shared" si="99"/>
        <v>01</v>
      </c>
    </row>
    <row r="6308" spans="1:14" ht="15" customHeight="1" x14ac:dyDescent="0.25">
      <c r="A6308" t="s">
        <v>14</v>
      </c>
      <c r="B6308">
        <v>0</v>
      </c>
      <c r="C6308">
        <v>7129</v>
      </c>
      <c r="D6308">
        <v>23</v>
      </c>
      <c r="E6308" s="1" t="s">
        <v>210</v>
      </c>
      <c r="F6308" s="2" t="s">
        <v>89</v>
      </c>
      <c r="G6308" s="3" t="s">
        <v>194</v>
      </c>
      <c r="H6308" s="3" t="s">
        <v>103</v>
      </c>
      <c r="I6308" s="16" t="s">
        <v>64</v>
      </c>
      <c r="J6308" t="s">
        <v>15</v>
      </c>
      <c r="K6308" s="8">
        <v>17430</v>
      </c>
      <c r="L6308">
        <v>17430</v>
      </c>
      <c r="M6308" s="6">
        <v>174.3</v>
      </c>
      <c r="N6308" t="str">
        <f t="shared" si="99"/>
        <v>01</v>
      </c>
    </row>
    <row r="6309" spans="1:14" ht="15" customHeight="1" x14ac:dyDescent="0.25">
      <c r="A6309" t="s">
        <v>14</v>
      </c>
      <c r="B6309">
        <v>0</v>
      </c>
      <c r="C6309">
        <v>7129</v>
      </c>
      <c r="D6309">
        <v>23</v>
      </c>
      <c r="E6309" s="1" t="s">
        <v>210</v>
      </c>
      <c r="F6309" s="2" t="s">
        <v>89</v>
      </c>
      <c r="G6309" s="3" t="s">
        <v>194</v>
      </c>
      <c r="H6309" s="3" t="s">
        <v>69</v>
      </c>
      <c r="I6309" s="1" t="s">
        <v>64</v>
      </c>
      <c r="J6309" t="s">
        <v>15</v>
      </c>
      <c r="K6309" s="8">
        <v>2161</v>
      </c>
      <c r="L6309">
        <v>2161</v>
      </c>
      <c r="M6309" s="6">
        <v>21.61</v>
      </c>
      <c r="N6309" t="str">
        <f t="shared" si="99"/>
        <v>02</v>
      </c>
    </row>
    <row r="6310" spans="1:14" ht="15" customHeight="1" x14ac:dyDescent="0.25">
      <c r="A6310" t="s">
        <v>14</v>
      </c>
      <c r="B6310">
        <v>0</v>
      </c>
      <c r="C6310">
        <v>7129</v>
      </c>
      <c r="D6310">
        <v>23</v>
      </c>
      <c r="E6310" s="1" t="s">
        <v>210</v>
      </c>
      <c r="F6310" s="2" t="s">
        <v>89</v>
      </c>
      <c r="G6310" s="3" t="s">
        <v>194</v>
      </c>
      <c r="H6310" s="3" t="s">
        <v>69</v>
      </c>
      <c r="I6310" s="16" t="s">
        <v>64</v>
      </c>
      <c r="J6310" t="s">
        <v>15</v>
      </c>
      <c r="K6310" s="8">
        <v>252</v>
      </c>
      <c r="L6310">
        <v>252</v>
      </c>
      <c r="M6310" s="6">
        <v>2.52</v>
      </c>
      <c r="N6310" t="str">
        <f t="shared" si="99"/>
        <v>02</v>
      </c>
    </row>
    <row r="6311" spans="1:14" ht="15" customHeight="1" x14ac:dyDescent="0.25">
      <c r="A6311" t="s">
        <v>14</v>
      </c>
      <c r="B6311">
        <v>0</v>
      </c>
      <c r="C6311">
        <v>7129</v>
      </c>
      <c r="D6311">
        <v>23</v>
      </c>
      <c r="E6311" s="1" t="s">
        <v>210</v>
      </c>
      <c r="F6311" s="2" t="s">
        <v>89</v>
      </c>
      <c r="G6311" s="3" t="s">
        <v>194</v>
      </c>
      <c r="H6311" s="3" t="s">
        <v>70</v>
      </c>
      <c r="I6311" s="1" t="s">
        <v>64</v>
      </c>
      <c r="J6311" t="s">
        <v>15</v>
      </c>
      <c r="K6311" s="8">
        <v>6647</v>
      </c>
      <c r="L6311">
        <v>6647</v>
      </c>
      <c r="M6311" s="6">
        <v>66.47</v>
      </c>
      <c r="N6311" t="str">
        <f t="shared" si="99"/>
        <v>02</v>
      </c>
    </row>
    <row r="6312" spans="1:14" ht="15" customHeight="1" x14ac:dyDescent="0.25">
      <c r="A6312" t="s">
        <v>14</v>
      </c>
      <c r="B6312">
        <v>0</v>
      </c>
      <c r="C6312">
        <v>7129</v>
      </c>
      <c r="D6312">
        <v>23</v>
      </c>
      <c r="E6312" s="1" t="s">
        <v>210</v>
      </c>
      <c r="F6312" s="2" t="s">
        <v>89</v>
      </c>
      <c r="G6312" s="3" t="s">
        <v>194</v>
      </c>
      <c r="H6312" s="3" t="s">
        <v>70</v>
      </c>
      <c r="I6312" s="16" t="s">
        <v>64</v>
      </c>
      <c r="J6312" t="s">
        <v>15</v>
      </c>
      <c r="K6312" s="8">
        <v>3643</v>
      </c>
      <c r="L6312">
        <v>3643</v>
      </c>
      <c r="M6312" s="6">
        <v>36.43</v>
      </c>
      <c r="N6312" t="str">
        <f t="shared" si="99"/>
        <v>02</v>
      </c>
    </row>
    <row r="6313" spans="1:14" ht="15" customHeight="1" x14ac:dyDescent="0.25">
      <c r="A6313" t="s">
        <v>14</v>
      </c>
      <c r="B6313">
        <v>0</v>
      </c>
      <c r="C6313">
        <v>7129</v>
      </c>
      <c r="D6313">
        <v>23</v>
      </c>
      <c r="E6313" s="1" t="s">
        <v>210</v>
      </c>
      <c r="F6313" s="2" t="s">
        <v>89</v>
      </c>
      <c r="G6313" s="3" t="s">
        <v>194</v>
      </c>
      <c r="H6313" s="3" t="s">
        <v>167</v>
      </c>
      <c r="I6313" s="1" t="s">
        <v>16</v>
      </c>
      <c r="J6313" t="s">
        <v>15</v>
      </c>
      <c r="K6313" s="8">
        <v>75000</v>
      </c>
      <c r="L6313">
        <v>75000</v>
      </c>
      <c r="M6313" s="6">
        <v>750</v>
      </c>
      <c r="N6313" t="str">
        <f t="shared" si="99"/>
        <v>04</v>
      </c>
    </row>
    <row r="6314" spans="1:14" ht="15" customHeight="1" x14ac:dyDescent="0.25">
      <c r="A6314" t="s">
        <v>14</v>
      </c>
      <c r="B6314">
        <v>0</v>
      </c>
      <c r="C6314">
        <v>7129</v>
      </c>
      <c r="D6314">
        <v>23</v>
      </c>
      <c r="E6314" s="1" t="s">
        <v>210</v>
      </c>
      <c r="F6314" s="2" t="s">
        <v>89</v>
      </c>
      <c r="G6314" s="3" t="s">
        <v>194</v>
      </c>
      <c r="H6314" s="3" t="s">
        <v>71</v>
      </c>
      <c r="I6314" s="1" t="s">
        <v>16</v>
      </c>
      <c r="J6314" t="s">
        <v>15</v>
      </c>
      <c r="K6314" s="8">
        <v>3716500</v>
      </c>
      <c r="L6314">
        <v>3716500</v>
      </c>
      <c r="M6314" s="6">
        <v>37165</v>
      </c>
      <c r="N6314" t="str">
        <f t="shared" si="99"/>
        <v>05</v>
      </c>
    </row>
    <row r="6315" spans="1:14" ht="15" customHeight="1" x14ac:dyDescent="0.25">
      <c r="A6315" t="s">
        <v>14</v>
      </c>
      <c r="B6315">
        <v>0</v>
      </c>
      <c r="C6315">
        <v>7129</v>
      </c>
      <c r="D6315">
        <v>23</v>
      </c>
      <c r="E6315" s="1" t="s">
        <v>210</v>
      </c>
      <c r="F6315" s="2" t="s">
        <v>89</v>
      </c>
      <c r="G6315" s="3" t="s">
        <v>194</v>
      </c>
      <c r="H6315" s="3" t="s">
        <v>72</v>
      </c>
      <c r="I6315" s="1" t="s">
        <v>16</v>
      </c>
      <c r="J6315" t="s">
        <v>15</v>
      </c>
      <c r="K6315" s="8">
        <v>24</v>
      </c>
      <c r="L6315">
        <v>24</v>
      </c>
      <c r="M6315" s="6">
        <v>0.24</v>
      </c>
      <c r="N6315" t="str">
        <f t="shared" si="99"/>
        <v>05</v>
      </c>
    </row>
    <row r="6316" spans="1:14" ht="15" customHeight="1" x14ac:dyDescent="0.25">
      <c r="A6316" t="s">
        <v>14</v>
      </c>
      <c r="B6316">
        <v>0</v>
      </c>
      <c r="C6316">
        <v>7129</v>
      </c>
      <c r="D6316">
        <v>23</v>
      </c>
      <c r="E6316" s="1" t="s">
        <v>210</v>
      </c>
      <c r="F6316" s="2" t="s">
        <v>89</v>
      </c>
      <c r="G6316" s="3" t="s">
        <v>194</v>
      </c>
      <c r="H6316" s="3" t="s">
        <v>114</v>
      </c>
      <c r="I6316" s="1" t="s">
        <v>16</v>
      </c>
      <c r="J6316" t="s">
        <v>15</v>
      </c>
      <c r="K6316" s="8">
        <v>422678</v>
      </c>
      <c r="L6316">
        <v>422678</v>
      </c>
      <c r="M6316" s="6">
        <v>4226.78</v>
      </c>
      <c r="N6316" t="str">
        <f t="shared" si="99"/>
        <v>05</v>
      </c>
    </row>
    <row r="6317" spans="1:14" ht="15" customHeight="1" x14ac:dyDescent="0.25">
      <c r="A6317" t="s">
        <v>14</v>
      </c>
      <c r="B6317">
        <v>0</v>
      </c>
      <c r="C6317">
        <v>7129</v>
      </c>
      <c r="D6317">
        <v>23</v>
      </c>
      <c r="E6317" s="1" t="s">
        <v>210</v>
      </c>
      <c r="F6317" s="2" t="s">
        <v>89</v>
      </c>
      <c r="G6317" s="3" t="s">
        <v>194</v>
      </c>
      <c r="H6317" s="3" t="s">
        <v>73</v>
      </c>
      <c r="I6317" s="1" t="s">
        <v>16</v>
      </c>
      <c r="J6317" t="s">
        <v>15</v>
      </c>
      <c r="K6317" s="8">
        <v>3944747</v>
      </c>
      <c r="L6317">
        <v>3944747</v>
      </c>
      <c r="M6317" s="6">
        <v>39447.47</v>
      </c>
      <c r="N6317" t="str">
        <f t="shared" si="99"/>
        <v>06</v>
      </c>
    </row>
    <row r="6318" spans="1:14" ht="15" customHeight="1" x14ac:dyDescent="0.25">
      <c r="A6318" t="s">
        <v>14</v>
      </c>
      <c r="B6318">
        <v>0</v>
      </c>
      <c r="C6318">
        <v>7129</v>
      </c>
      <c r="D6318">
        <v>23</v>
      </c>
      <c r="E6318" s="1" t="s">
        <v>210</v>
      </c>
      <c r="F6318" s="2" t="s">
        <v>89</v>
      </c>
      <c r="G6318" s="3" t="s">
        <v>194</v>
      </c>
      <c r="H6318" s="3" t="s">
        <v>268</v>
      </c>
      <c r="I6318" s="1" t="s">
        <v>16</v>
      </c>
      <c r="J6318" t="s">
        <v>15</v>
      </c>
      <c r="K6318" s="8">
        <v>550000</v>
      </c>
      <c r="L6318">
        <v>550000</v>
      </c>
      <c r="M6318" s="6">
        <v>5500</v>
      </c>
      <c r="N6318" t="str">
        <f t="shared" si="99"/>
        <v>07</v>
      </c>
    </row>
    <row r="6319" spans="1:14" ht="15" customHeight="1" x14ac:dyDescent="0.25">
      <c r="A6319" t="s">
        <v>14</v>
      </c>
      <c r="B6319">
        <v>0</v>
      </c>
      <c r="C6319">
        <v>7129</v>
      </c>
      <c r="D6319">
        <v>23</v>
      </c>
      <c r="E6319" s="1" t="s">
        <v>210</v>
      </c>
      <c r="F6319" s="2" t="s">
        <v>89</v>
      </c>
      <c r="G6319" s="3" t="s">
        <v>194</v>
      </c>
      <c r="H6319" s="3" t="s">
        <v>122</v>
      </c>
      <c r="I6319" s="1" t="s">
        <v>16</v>
      </c>
      <c r="J6319" t="s">
        <v>15</v>
      </c>
      <c r="K6319" s="8">
        <v>17665</v>
      </c>
      <c r="L6319">
        <v>17665</v>
      </c>
      <c r="M6319" s="6">
        <v>176.65</v>
      </c>
      <c r="N6319" t="str">
        <f t="shared" si="99"/>
        <v>08</v>
      </c>
    </row>
    <row r="6320" spans="1:14" ht="15" customHeight="1" x14ac:dyDescent="0.25">
      <c r="A6320" t="s">
        <v>14</v>
      </c>
      <c r="B6320">
        <v>0</v>
      </c>
      <c r="C6320">
        <v>7129</v>
      </c>
      <c r="D6320">
        <v>23</v>
      </c>
      <c r="E6320" s="1" t="s">
        <v>210</v>
      </c>
      <c r="F6320" s="2" t="s">
        <v>89</v>
      </c>
      <c r="G6320" s="3" t="s">
        <v>194</v>
      </c>
      <c r="H6320" s="3" t="s">
        <v>419</v>
      </c>
      <c r="I6320" s="1" t="s">
        <v>16</v>
      </c>
      <c r="J6320" t="s">
        <v>15</v>
      </c>
      <c r="K6320" s="8">
        <v>5246605</v>
      </c>
      <c r="L6320">
        <v>-5246605</v>
      </c>
      <c r="M6320" s="6">
        <v>-52466.05</v>
      </c>
      <c r="N6320" t="str">
        <f t="shared" si="99"/>
        <v>17</v>
      </c>
    </row>
    <row r="6321" spans="1:14" ht="15" customHeight="1" x14ac:dyDescent="0.25">
      <c r="A6321" t="s">
        <v>14</v>
      </c>
      <c r="B6321">
        <v>0</v>
      </c>
      <c r="C6321">
        <v>7129</v>
      </c>
      <c r="D6321">
        <v>23</v>
      </c>
      <c r="E6321" s="1" t="s">
        <v>210</v>
      </c>
      <c r="F6321" s="2" t="s">
        <v>89</v>
      </c>
      <c r="G6321" s="3" t="s">
        <v>194</v>
      </c>
      <c r="H6321" s="3" t="s">
        <v>389</v>
      </c>
      <c r="I6321" s="1" t="s">
        <v>16</v>
      </c>
      <c r="J6321" t="s">
        <v>15</v>
      </c>
      <c r="K6321" s="8">
        <v>39491</v>
      </c>
      <c r="L6321">
        <v>-39491</v>
      </c>
      <c r="M6321" s="6">
        <v>-394.91</v>
      </c>
      <c r="N6321" t="str">
        <f t="shared" si="99"/>
        <v>17</v>
      </c>
    </row>
    <row r="6322" spans="1:14" ht="15" customHeight="1" x14ac:dyDescent="0.25">
      <c r="A6322" t="s">
        <v>14</v>
      </c>
      <c r="B6322">
        <v>0</v>
      </c>
      <c r="C6322">
        <v>7129</v>
      </c>
      <c r="D6322">
        <v>23</v>
      </c>
      <c r="E6322" s="1" t="s">
        <v>210</v>
      </c>
      <c r="F6322" s="2" t="s">
        <v>89</v>
      </c>
      <c r="G6322" s="3" t="s">
        <v>194</v>
      </c>
      <c r="H6322" s="3" t="s">
        <v>334</v>
      </c>
      <c r="I6322" s="1" t="s">
        <v>16</v>
      </c>
      <c r="J6322" t="s">
        <v>15</v>
      </c>
      <c r="K6322" s="8">
        <v>10000000</v>
      </c>
      <c r="L6322">
        <v>-10000000</v>
      </c>
      <c r="M6322" s="6">
        <v>-100000</v>
      </c>
      <c r="N6322" t="str">
        <f t="shared" si="99"/>
        <v>52</v>
      </c>
    </row>
    <row r="6323" spans="1:14" ht="15" customHeight="1" x14ac:dyDescent="0.25">
      <c r="A6323" t="s">
        <v>14</v>
      </c>
      <c r="B6323">
        <v>0</v>
      </c>
      <c r="C6323">
        <v>7129</v>
      </c>
      <c r="D6323">
        <v>23</v>
      </c>
      <c r="E6323" s="1" t="s">
        <v>210</v>
      </c>
      <c r="F6323" s="2" t="s">
        <v>89</v>
      </c>
      <c r="G6323" s="3" t="s">
        <v>213</v>
      </c>
      <c r="H6323" s="3" t="s">
        <v>103</v>
      </c>
      <c r="I6323" s="1" t="s">
        <v>64</v>
      </c>
      <c r="J6323" t="s">
        <v>15</v>
      </c>
      <c r="K6323" s="8">
        <v>63702</v>
      </c>
      <c r="L6323">
        <v>63702</v>
      </c>
      <c r="M6323" s="6">
        <v>637.02</v>
      </c>
      <c r="N6323" t="str">
        <f t="shared" si="99"/>
        <v>01</v>
      </c>
    </row>
    <row r="6324" spans="1:14" ht="15" customHeight="1" x14ac:dyDescent="0.25">
      <c r="A6324" t="s">
        <v>14</v>
      </c>
      <c r="B6324">
        <v>0</v>
      </c>
      <c r="C6324">
        <v>7129</v>
      </c>
      <c r="D6324">
        <v>23</v>
      </c>
      <c r="E6324" s="1" t="s">
        <v>210</v>
      </c>
      <c r="F6324" s="2" t="s">
        <v>89</v>
      </c>
      <c r="G6324" s="3" t="s">
        <v>213</v>
      </c>
      <c r="H6324" s="3" t="s">
        <v>420</v>
      </c>
      <c r="I6324" s="1" t="s">
        <v>64</v>
      </c>
      <c r="J6324" t="s">
        <v>15</v>
      </c>
      <c r="K6324" s="8">
        <v>130172</v>
      </c>
      <c r="L6324">
        <v>130172</v>
      </c>
      <c r="M6324" s="6">
        <v>1301.72</v>
      </c>
      <c r="N6324" t="str">
        <f t="shared" si="99"/>
        <v>01</v>
      </c>
    </row>
    <row r="6325" spans="1:14" ht="15" customHeight="1" x14ac:dyDescent="0.25">
      <c r="A6325" t="s">
        <v>14</v>
      </c>
      <c r="B6325">
        <v>0</v>
      </c>
      <c r="C6325">
        <v>7129</v>
      </c>
      <c r="D6325">
        <v>23</v>
      </c>
      <c r="E6325" s="1" t="s">
        <v>210</v>
      </c>
      <c r="F6325" s="2" t="s">
        <v>89</v>
      </c>
      <c r="G6325" s="3" t="s">
        <v>213</v>
      </c>
      <c r="H6325" s="3" t="s">
        <v>69</v>
      </c>
      <c r="I6325" s="1" t="s">
        <v>64</v>
      </c>
      <c r="J6325" t="s">
        <v>15</v>
      </c>
      <c r="K6325" s="8">
        <v>30011</v>
      </c>
      <c r="L6325">
        <v>30011</v>
      </c>
      <c r="M6325" s="6">
        <v>300.11</v>
      </c>
      <c r="N6325" t="str">
        <f t="shared" si="99"/>
        <v>02</v>
      </c>
    </row>
    <row r="6326" spans="1:14" ht="15" customHeight="1" x14ac:dyDescent="0.25">
      <c r="A6326" t="s">
        <v>14</v>
      </c>
      <c r="B6326">
        <v>0</v>
      </c>
      <c r="C6326">
        <v>7129</v>
      </c>
      <c r="D6326">
        <v>23</v>
      </c>
      <c r="E6326" s="1" t="s">
        <v>210</v>
      </c>
      <c r="F6326" s="2" t="s">
        <v>89</v>
      </c>
      <c r="G6326" s="3" t="s">
        <v>213</v>
      </c>
      <c r="H6326" s="3" t="s">
        <v>70</v>
      </c>
      <c r="I6326" s="1" t="s">
        <v>64</v>
      </c>
      <c r="J6326" t="s">
        <v>15</v>
      </c>
      <c r="K6326" s="8">
        <v>13314</v>
      </c>
      <c r="L6326">
        <v>13314</v>
      </c>
      <c r="M6326" s="6">
        <v>133.14000000000001</v>
      </c>
      <c r="N6326" t="str">
        <f t="shared" si="99"/>
        <v>02</v>
      </c>
    </row>
    <row r="6327" spans="1:14" ht="15" customHeight="1" x14ac:dyDescent="0.25">
      <c r="A6327" t="s">
        <v>14</v>
      </c>
      <c r="B6327">
        <v>0</v>
      </c>
      <c r="C6327">
        <v>7129</v>
      </c>
      <c r="D6327">
        <v>23</v>
      </c>
      <c r="E6327" s="1" t="s">
        <v>210</v>
      </c>
      <c r="F6327" s="2" t="s">
        <v>89</v>
      </c>
      <c r="G6327" s="3" t="s">
        <v>213</v>
      </c>
      <c r="H6327" s="3" t="s">
        <v>73</v>
      </c>
      <c r="I6327" s="1" t="s">
        <v>16</v>
      </c>
      <c r="J6327" t="s">
        <v>15</v>
      </c>
      <c r="K6327" s="8">
        <v>459944</v>
      </c>
      <c r="L6327">
        <v>459944</v>
      </c>
      <c r="M6327" s="6">
        <v>4599.4400000000005</v>
      </c>
      <c r="N6327" t="str">
        <f t="shared" si="99"/>
        <v>06</v>
      </c>
    </row>
    <row r="6328" spans="1:14" ht="15" customHeight="1" x14ac:dyDescent="0.25">
      <c r="A6328" t="s">
        <v>14</v>
      </c>
      <c r="B6328">
        <v>0</v>
      </c>
      <c r="C6328">
        <v>7129</v>
      </c>
      <c r="D6328">
        <v>23</v>
      </c>
      <c r="E6328" s="1" t="s">
        <v>210</v>
      </c>
      <c r="F6328" s="2" t="s">
        <v>89</v>
      </c>
      <c r="G6328" s="3" t="s">
        <v>213</v>
      </c>
      <c r="H6328" s="3" t="s">
        <v>122</v>
      </c>
      <c r="I6328" s="1" t="s">
        <v>16</v>
      </c>
      <c r="J6328" t="s">
        <v>15</v>
      </c>
      <c r="K6328" s="8">
        <v>266847</v>
      </c>
      <c r="L6328">
        <v>266847</v>
      </c>
      <c r="M6328" s="6">
        <v>2668.4700000000003</v>
      </c>
      <c r="N6328" t="str">
        <f t="shared" si="99"/>
        <v>08</v>
      </c>
    </row>
    <row r="6329" spans="1:14" ht="15" customHeight="1" x14ac:dyDescent="0.25">
      <c r="A6329" t="s">
        <v>14</v>
      </c>
      <c r="B6329">
        <v>0</v>
      </c>
      <c r="C6329">
        <v>7129</v>
      </c>
      <c r="D6329">
        <v>23</v>
      </c>
      <c r="E6329" s="1" t="s">
        <v>210</v>
      </c>
      <c r="F6329" s="2" t="s">
        <v>89</v>
      </c>
      <c r="G6329" s="3" t="s">
        <v>213</v>
      </c>
      <c r="H6329" s="3" t="s">
        <v>396</v>
      </c>
      <c r="I6329" s="1" t="s">
        <v>16</v>
      </c>
      <c r="J6329" t="s">
        <v>15</v>
      </c>
      <c r="K6329" s="8">
        <v>364500</v>
      </c>
      <c r="L6329">
        <v>-364500</v>
      </c>
      <c r="M6329" s="6">
        <v>-3645</v>
      </c>
      <c r="N6329" t="str">
        <f t="shared" si="99"/>
        <v>17</v>
      </c>
    </row>
    <row r="6330" spans="1:14" ht="15" customHeight="1" x14ac:dyDescent="0.25">
      <c r="A6330" t="s">
        <v>14</v>
      </c>
      <c r="B6330">
        <v>0</v>
      </c>
      <c r="C6330">
        <v>7129</v>
      </c>
      <c r="D6330">
        <v>23</v>
      </c>
      <c r="E6330" s="1" t="s">
        <v>210</v>
      </c>
      <c r="F6330" s="2" t="s">
        <v>89</v>
      </c>
      <c r="G6330" s="3" t="s">
        <v>213</v>
      </c>
      <c r="H6330" s="3" t="s">
        <v>334</v>
      </c>
      <c r="I6330" s="1" t="s">
        <v>16</v>
      </c>
      <c r="J6330" t="s">
        <v>15</v>
      </c>
      <c r="K6330" s="8">
        <v>19908</v>
      </c>
      <c r="L6330">
        <v>-19908</v>
      </c>
      <c r="M6330" s="6">
        <v>-199.08</v>
      </c>
      <c r="N6330" t="str">
        <f t="shared" si="99"/>
        <v>52</v>
      </c>
    </row>
    <row r="6331" spans="1:14" ht="15" customHeight="1" x14ac:dyDescent="0.25">
      <c r="A6331" t="s">
        <v>14</v>
      </c>
      <c r="B6331">
        <v>0</v>
      </c>
      <c r="C6331">
        <v>7129</v>
      </c>
      <c r="D6331">
        <v>23</v>
      </c>
      <c r="E6331" s="1" t="s">
        <v>210</v>
      </c>
      <c r="F6331" s="2" t="s">
        <v>89</v>
      </c>
      <c r="G6331" s="3" t="s">
        <v>155</v>
      </c>
      <c r="H6331" s="3" t="s">
        <v>103</v>
      </c>
      <c r="I6331" s="1" t="s">
        <v>64</v>
      </c>
      <c r="J6331" t="s">
        <v>15</v>
      </c>
      <c r="K6331" s="8">
        <v>137580</v>
      </c>
      <c r="L6331">
        <v>137580</v>
      </c>
      <c r="M6331" s="6">
        <v>1375.8</v>
      </c>
      <c r="N6331" t="str">
        <f t="shared" si="99"/>
        <v>01</v>
      </c>
    </row>
    <row r="6332" spans="1:14" ht="15" customHeight="1" x14ac:dyDescent="0.25">
      <c r="A6332" t="s">
        <v>14</v>
      </c>
      <c r="B6332">
        <v>0</v>
      </c>
      <c r="C6332">
        <v>7129</v>
      </c>
      <c r="D6332">
        <v>23</v>
      </c>
      <c r="E6332" s="1" t="s">
        <v>210</v>
      </c>
      <c r="F6332" s="2" t="s">
        <v>89</v>
      </c>
      <c r="G6332" s="3" t="s">
        <v>155</v>
      </c>
      <c r="H6332" s="3" t="s">
        <v>66</v>
      </c>
      <c r="I6332" s="1" t="s">
        <v>55</v>
      </c>
      <c r="J6332" t="s">
        <v>15</v>
      </c>
      <c r="K6332" s="8">
        <v>10950</v>
      </c>
      <c r="L6332">
        <v>10950</v>
      </c>
      <c r="M6332" s="6">
        <v>109.5</v>
      </c>
      <c r="N6332" t="str">
        <f t="shared" si="99"/>
        <v>01</v>
      </c>
    </row>
    <row r="6333" spans="1:14" ht="15" customHeight="1" x14ac:dyDescent="0.25">
      <c r="A6333" t="s">
        <v>14</v>
      </c>
      <c r="B6333">
        <v>0</v>
      </c>
      <c r="C6333">
        <v>7129</v>
      </c>
      <c r="D6333">
        <v>23</v>
      </c>
      <c r="E6333" s="1" t="s">
        <v>210</v>
      </c>
      <c r="F6333" s="2" t="s">
        <v>89</v>
      </c>
      <c r="G6333" s="3" t="s">
        <v>155</v>
      </c>
      <c r="H6333" s="3" t="s">
        <v>420</v>
      </c>
      <c r="I6333" s="1" t="s">
        <v>64</v>
      </c>
      <c r="J6333" t="s">
        <v>15</v>
      </c>
      <c r="K6333" s="8">
        <v>394750</v>
      </c>
      <c r="L6333">
        <v>394750</v>
      </c>
      <c r="M6333" s="6">
        <v>3947.5</v>
      </c>
      <c r="N6333" t="str">
        <f t="shared" si="99"/>
        <v>01</v>
      </c>
    </row>
    <row r="6334" spans="1:14" ht="15" customHeight="1" x14ac:dyDescent="0.25">
      <c r="A6334" t="s">
        <v>14</v>
      </c>
      <c r="B6334">
        <v>0</v>
      </c>
      <c r="C6334">
        <v>7129</v>
      </c>
      <c r="D6334">
        <v>23</v>
      </c>
      <c r="E6334" s="1" t="s">
        <v>210</v>
      </c>
      <c r="F6334" s="2" t="s">
        <v>89</v>
      </c>
      <c r="G6334" s="3" t="s">
        <v>155</v>
      </c>
      <c r="H6334" s="3" t="s">
        <v>69</v>
      </c>
      <c r="I6334" s="1" t="s">
        <v>55</v>
      </c>
      <c r="J6334" t="s">
        <v>15</v>
      </c>
      <c r="K6334" s="8">
        <v>158</v>
      </c>
      <c r="L6334">
        <v>158</v>
      </c>
      <c r="M6334" s="6">
        <v>1.58</v>
      </c>
      <c r="N6334" t="str">
        <f t="shared" si="99"/>
        <v>02</v>
      </c>
    </row>
    <row r="6335" spans="1:14" ht="15" customHeight="1" x14ac:dyDescent="0.25">
      <c r="A6335" t="s">
        <v>14</v>
      </c>
      <c r="B6335">
        <v>0</v>
      </c>
      <c r="C6335">
        <v>7129</v>
      </c>
      <c r="D6335">
        <v>23</v>
      </c>
      <c r="E6335" s="1" t="s">
        <v>210</v>
      </c>
      <c r="F6335" s="2" t="s">
        <v>89</v>
      </c>
      <c r="G6335" s="3" t="s">
        <v>155</v>
      </c>
      <c r="H6335" s="3" t="s">
        <v>69</v>
      </c>
      <c r="I6335" s="1" t="s">
        <v>64</v>
      </c>
      <c r="J6335" t="s">
        <v>15</v>
      </c>
      <c r="K6335" s="8">
        <v>90001</v>
      </c>
      <c r="L6335">
        <v>90001</v>
      </c>
      <c r="M6335" s="6">
        <v>900.01</v>
      </c>
      <c r="N6335" t="str">
        <f t="shared" si="99"/>
        <v>02</v>
      </c>
    </row>
    <row r="6336" spans="1:14" ht="15" customHeight="1" x14ac:dyDescent="0.25">
      <c r="A6336" t="s">
        <v>14</v>
      </c>
      <c r="B6336">
        <v>0</v>
      </c>
      <c r="C6336">
        <v>7129</v>
      </c>
      <c r="D6336">
        <v>23</v>
      </c>
      <c r="E6336" s="1" t="s">
        <v>210</v>
      </c>
      <c r="F6336" s="2" t="s">
        <v>89</v>
      </c>
      <c r="G6336" s="3" t="s">
        <v>155</v>
      </c>
      <c r="H6336" s="3" t="s">
        <v>70</v>
      </c>
      <c r="I6336" s="1" t="s">
        <v>55</v>
      </c>
      <c r="J6336" t="s">
        <v>15</v>
      </c>
      <c r="K6336" s="8">
        <v>2277</v>
      </c>
      <c r="L6336">
        <v>2277</v>
      </c>
      <c r="M6336" s="6">
        <v>22.77</v>
      </c>
      <c r="N6336" t="str">
        <f t="shared" si="99"/>
        <v>02</v>
      </c>
    </row>
    <row r="6337" spans="1:14" ht="15" customHeight="1" x14ac:dyDescent="0.25">
      <c r="A6337" t="s">
        <v>14</v>
      </c>
      <c r="B6337">
        <v>0</v>
      </c>
      <c r="C6337">
        <v>7129</v>
      </c>
      <c r="D6337">
        <v>23</v>
      </c>
      <c r="E6337" s="1" t="s">
        <v>210</v>
      </c>
      <c r="F6337" s="2" t="s">
        <v>89</v>
      </c>
      <c r="G6337" s="3" t="s">
        <v>155</v>
      </c>
      <c r="H6337" s="3" t="s">
        <v>70</v>
      </c>
      <c r="I6337" s="1" t="s">
        <v>64</v>
      </c>
      <c r="J6337" t="s">
        <v>15</v>
      </c>
      <c r="K6337" s="8">
        <v>28755</v>
      </c>
      <c r="L6337">
        <v>28755</v>
      </c>
      <c r="M6337" s="6">
        <v>287.55</v>
      </c>
      <c r="N6337" t="str">
        <f t="shared" si="99"/>
        <v>02</v>
      </c>
    </row>
    <row r="6338" spans="1:14" ht="15" customHeight="1" x14ac:dyDescent="0.25">
      <c r="A6338" t="s">
        <v>14</v>
      </c>
      <c r="B6338">
        <v>0</v>
      </c>
      <c r="C6338">
        <v>7129</v>
      </c>
      <c r="D6338">
        <v>23</v>
      </c>
      <c r="E6338" s="1" t="s">
        <v>210</v>
      </c>
      <c r="F6338" s="2" t="s">
        <v>89</v>
      </c>
      <c r="G6338" s="3" t="s">
        <v>155</v>
      </c>
      <c r="H6338" s="3" t="s">
        <v>114</v>
      </c>
      <c r="I6338" s="1" t="s">
        <v>16</v>
      </c>
      <c r="J6338" t="s">
        <v>15</v>
      </c>
      <c r="K6338" s="8">
        <v>38000</v>
      </c>
      <c r="L6338">
        <v>38000</v>
      </c>
      <c r="M6338" s="6">
        <v>380</v>
      </c>
      <c r="N6338" t="str">
        <f t="shared" si="99"/>
        <v>05</v>
      </c>
    </row>
    <row r="6339" spans="1:14" ht="15" customHeight="1" x14ac:dyDescent="0.25">
      <c r="A6339" t="s">
        <v>14</v>
      </c>
      <c r="B6339">
        <v>0</v>
      </c>
      <c r="C6339">
        <v>7129</v>
      </c>
      <c r="D6339">
        <v>23</v>
      </c>
      <c r="E6339" s="1" t="s">
        <v>210</v>
      </c>
      <c r="F6339" s="2" t="s">
        <v>89</v>
      </c>
      <c r="G6339" s="3" t="s">
        <v>155</v>
      </c>
      <c r="H6339" s="3" t="s">
        <v>73</v>
      </c>
      <c r="I6339" s="1" t="s">
        <v>16</v>
      </c>
      <c r="J6339" t="s">
        <v>15</v>
      </c>
      <c r="K6339" s="8">
        <v>296404</v>
      </c>
      <c r="L6339">
        <v>296404</v>
      </c>
      <c r="M6339" s="6">
        <v>2964.04</v>
      </c>
      <c r="N6339" t="str">
        <f t="shared" si="99"/>
        <v>06</v>
      </c>
    </row>
    <row r="6340" spans="1:14" ht="15" customHeight="1" x14ac:dyDescent="0.25">
      <c r="A6340" t="s">
        <v>14</v>
      </c>
      <c r="B6340">
        <v>0</v>
      </c>
      <c r="C6340">
        <v>7129</v>
      </c>
      <c r="D6340">
        <v>23</v>
      </c>
      <c r="E6340" s="1" t="s">
        <v>210</v>
      </c>
      <c r="F6340" s="2" t="s">
        <v>89</v>
      </c>
      <c r="G6340" s="3" t="s">
        <v>155</v>
      </c>
      <c r="H6340" s="3" t="s">
        <v>122</v>
      </c>
      <c r="I6340" s="1" t="s">
        <v>16</v>
      </c>
      <c r="J6340" t="s">
        <v>15</v>
      </c>
      <c r="K6340" s="8">
        <v>370693</v>
      </c>
      <c r="L6340">
        <v>370693</v>
      </c>
      <c r="M6340" s="6">
        <v>3706.9300000000003</v>
      </c>
      <c r="N6340" t="str">
        <f t="shared" si="99"/>
        <v>08</v>
      </c>
    </row>
    <row r="6341" spans="1:14" ht="15" customHeight="1" x14ac:dyDescent="0.25">
      <c r="A6341" t="s">
        <v>14</v>
      </c>
      <c r="B6341">
        <v>0</v>
      </c>
      <c r="C6341">
        <v>7129</v>
      </c>
      <c r="D6341">
        <v>23</v>
      </c>
      <c r="E6341" s="1" t="s">
        <v>210</v>
      </c>
      <c r="F6341" s="2" t="s">
        <v>89</v>
      </c>
      <c r="G6341" s="3" t="s">
        <v>155</v>
      </c>
      <c r="H6341" s="3" t="s">
        <v>396</v>
      </c>
      <c r="I6341" s="1" t="s">
        <v>16</v>
      </c>
      <c r="J6341" t="s">
        <v>15</v>
      </c>
      <c r="K6341" s="8">
        <v>297000</v>
      </c>
      <c r="L6341">
        <v>-297000</v>
      </c>
      <c r="M6341" s="6">
        <v>-2970</v>
      </c>
      <c r="N6341" t="str">
        <f t="shared" si="99"/>
        <v>17</v>
      </c>
    </row>
    <row r="6342" spans="1:14" ht="15" customHeight="1" x14ac:dyDescent="0.25">
      <c r="A6342" t="s">
        <v>14</v>
      </c>
      <c r="B6342">
        <v>0</v>
      </c>
      <c r="C6342">
        <v>7129</v>
      </c>
      <c r="D6342">
        <v>23</v>
      </c>
      <c r="E6342" s="1" t="s">
        <v>210</v>
      </c>
      <c r="F6342" s="2" t="s">
        <v>89</v>
      </c>
      <c r="G6342" s="3" t="s">
        <v>155</v>
      </c>
      <c r="H6342" s="3" t="s">
        <v>334</v>
      </c>
      <c r="I6342" s="1" t="s">
        <v>16</v>
      </c>
      <c r="J6342" t="s">
        <v>15</v>
      </c>
      <c r="K6342" s="8">
        <v>61383</v>
      </c>
      <c r="L6342">
        <v>-61383</v>
      </c>
      <c r="M6342" s="6">
        <v>-613.83000000000004</v>
      </c>
      <c r="N6342" t="str">
        <f t="shared" si="99"/>
        <v>52</v>
      </c>
    </row>
    <row r="6343" spans="1:14" ht="15" customHeight="1" x14ac:dyDescent="0.25">
      <c r="A6343" t="s">
        <v>14</v>
      </c>
      <c r="B6343">
        <v>0</v>
      </c>
      <c r="C6343">
        <v>7129</v>
      </c>
      <c r="D6343">
        <v>23</v>
      </c>
      <c r="E6343" s="1" t="s">
        <v>210</v>
      </c>
      <c r="F6343" s="2" t="s">
        <v>89</v>
      </c>
      <c r="G6343" s="3" t="s">
        <v>195</v>
      </c>
      <c r="H6343" s="3" t="s">
        <v>103</v>
      </c>
      <c r="I6343" s="1" t="s">
        <v>64</v>
      </c>
      <c r="J6343" t="s">
        <v>15</v>
      </c>
      <c r="K6343" s="8">
        <v>10566</v>
      </c>
      <c r="L6343">
        <v>10566</v>
      </c>
      <c r="M6343" s="6">
        <v>105.66</v>
      </c>
      <c r="N6343" t="str">
        <f t="shared" si="99"/>
        <v>01</v>
      </c>
    </row>
    <row r="6344" spans="1:14" ht="15" customHeight="1" x14ac:dyDescent="0.25">
      <c r="A6344" t="s">
        <v>14</v>
      </c>
      <c r="B6344">
        <v>0</v>
      </c>
      <c r="C6344">
        <v>7129</v>
      </c>
      <c r="D6344">
        <v>23</v>
      </c>
      <c r="E6344" s="1" t="s">
        <v>210</v>
      </c>
      <c r="F6344" s="2" t="s">
        <v>89</v>
      </c>
      <c r="G6344" s="3" t="s">
        <v>195</v>
      </c>
      <c r="H6344" s="3" t="s">
        <v>420</v>
      </c>
      <c r="I6344" s="1" t="s">
        <v>64</v>
      </c>
      <c r="J6344" t="s">
        <v>15</v>
      </c>
      <c r="K6344" s="8">
        <v>1500</v>
      </c>
      <c r="L6344">
        <v>1500</v>
      </c>
      <c r="M6344" s="6">
        <v>15</v>
      </c>
      <c r="N6344" t="str">
        <f t="shared" si="99"/>
        <v>01</v>
      </c>
    </row>
    <row r="6345" spans="1:14" ht="15" customHeight="1" x14ac:dyDescent="0.25">
      <c r="A6345" t="s">
        <v>14</v>
      </c>
      <c r="B6345">
        <v>0</v>
      </c>
      <c r="C6345">
        <v>7129</v>
      </c>
      <c r="D6345">
        <v>23</v>
      </c>
      <c r="E6345" s="1" t="s">
        <v>210</v>
      </c>
      <c r="F6345" s="2" t="s">
        <v>89</v>
      </c>
      <c r="G6345" s="3" t="s">
        <v>195</v>
      </c>
      <c r="H6345" s="3" t="s">
        <v>69</v>
      </c>
      <c r="I6345" s="1" t="s">
        <v>64</v>
      </c>
      <c r="J6345" t="s">
        <v>15</v>
      </c>
      <c r="K6345" s="8">
        <v>489</v>
      </c>
      <c r="L6345">
        <v>489</v>
      </c>
      <c r="M6345" s="6">
        <v>4.8899999999999997</v>
      </c>
      <c r="N6345" t="str">
        <f t="shared" si="99"/>
        <v>02</v>
      </c>
    </row>
    <row r="6346" spans="1:14" ht="15" customHeight="1" x14ac:dyDescent="0.25">
      <c r="A6346" t="s">
        <v>14</v>
      </c>
      <c r="B6346">
        <v>0</v>
      </c>
      <c r="C6346">
        <v>7129</v>
      </c>
      <c r="D6346">
        <v>23</v>
      </c>
      <c r="E6346" s="1" t="s">
        <v>210</v>
      </c>
      <c r="F6346" s="2" t="s">
        <v>89</v>
      </c>
      <c r="G6346" s="3" t="s">
        <v>195</v>
      </c>
      <c r="H6346" s="3" t="s">
        <v>70</v>
      </c>
      <c r="I6346" s="1" t="s">
        <v>64</v>
      </c>
      <c r="J6346" t="s">
        <v>15</v>
      </c>
      <c r="K6346" s="8">
        <v>2208</v>
      </c>
      <c r="L6346">
        <v>2208</v>
      </c>
      <c r="M6346" s="6">
        <v>22.080000000000002</v>
      </c>
      <c r="N6346" t="str">
        <f t="shared" si="99"/>
        <v>02</v>
      </c>
    </row>
    <row r="6347" spans="1:14" ht="15" customHeight="1" x14ac:dyDescent="0.25">
      <c r="A6347" t="s">
        <v>14</v>
      </c>
      <c r="B6347">
        <v>0</v>
      </c>
      <c r="C6347">
        <v>7129</v>
      </c>
      <c r="D6347">
        <v>23</v>
      </c>
      <c r="E6347" s="1" t="s">
        <v>210</v>
      </c>
      <c r="F6347" s="2" t="s">
        <v>89</v>
      </c>
      <c r="G6347" s="3" t="s">
        <v>195</v>
      </c>
      <c r="H6347" s="3" t="s">
        <v>73</v>
      </c>
      <c r="I6347" s="1" t="s">
        <v>16</v>
      </c>
      <c r="J6347" t="s">
        <v>15</v>
      </c>
      <c r="K6347" s="8">
        <v>42300</v>
      </c>
      <c r="L6347">
        <v>42300</v>
      </c>
      <c r="M6347" s="6">
        <v>423</v>
      </c>
      <c r="N6347" t="str">
        <f t="shared" si="99"/>
        <v>06</v>
      </c>
    </row>
    <row r="6348" spans="1:14" ht="15" customHeight="1" x14ac:dyDescent="0.25">
      <c r="A6348" t="s">
        <v>14</v>
      </c>
      <c r="B6348">
        <v>0</v>
      </c>
      <c r="C6348">
        <v>7129</v>
      </c>
      <c r="D6348">
        <v>23</v>
      </c>
      <c r="E6348" s="1" t="s">
        <v>210</v>
      </c>
      <c r="F6348" s="2" t="s">
        <v>89</v>
      </c>
      <c r="G6348" s="3" t="s">
        <v>195</v>
      </c>
      <c r="H6348" s="3" t="s">
        <v>122</v>
      </c>
      <c r="I6348" s="1" t="s">
        <v>16</v>
      </c>
      <c r="J6348" t="s">
        <v>15</v>
      </c>
      <c r="K6348" s="8">
        <v>28424</v>
      </c>
      <c r="L6348">
        <v>28424</v>
      </c>
      <c r="M6348" s="6">
        <v>284.24</v>
      </c>
      <c r="N6348" t="str">
        <f t="shared" si="99"/>
        <v>08</v>
      </c>
    </row>
    <row r="6349" spans="1:14" ht="15" customHeight="1" x14ac:dyDescent="0.25">
      <c r="A6349" t="s">
        <v>14</v>
      </c>
      <c r="B6349">
        <v>0</v>
      </c>
      <c r="C6349">
        <v>7129</v>
      </c>
      <c r="D6349">
        <v>23</v>
      </c>
      <c r="E6349" s="1" t="s">
        <v>210</v>
      </c>
      <c r="F6349" s="2" t="s">
        <v>89</v>
      </c>
      <c r="G6349" s="3" t="s">
        <v>195</v>
      </c>
      <c r="H6349" s="3" t="s">
        <v>396</v>
      </c>
      <c r="I6349" s="1" t="s">
        <v>16</v>
      </c>
      <c r="J6349" t="s">
        <v>15</v>
      </c>
      <c r="K6349" s="8">
        <v>356000</v>
      </c>
      <c r="L6349">
        <v>-356000</v>
      </c>
      <c r="M6349" s="6">
        <v>-3560</v>
      </c>
      <c r="N6349" t="str">
        <f t="shared" si="99"/>
        <v>17</v>
      </c>
    </row>
    <row r="6350" spans="1:14" ht="15" customHeight="1" x14ac:dyDescent="0.25">
      <c r="A6350" t="s">
        <v>14</v>
      </c>
      <c r="B6350">
        <v>0</v>
      </c>
      <c r="C6350">
        <v>7129</v>
      </c>
      <c r="D6350">
        <v>23</v>
      </c>
      <c r="E6350" s="1" t="s">
        <v>210</v>
      </c>
      <c r="F6350" s="2" t="s">
        <v>89</v>
      </c>
      <c r="G6350" s="3" t="s">
        <v>195</v>
      </c>
      <c r="H6350" s="3" t="s">
        <v>389</v>
      </c>
      <c r="I6350" s="1" t="s">
        <v>16</v>
      </c>
      <c r="J6350" t="s">
        <v>15</v>
      </c>
      <c r="K6350" s="8">
        <v>10000</v>
      </c>
      <c r="L6350">
        <v>-10000</v>
      </c>
      <c r="M6350" s="6">
        <v>-100</v>
      </c>
      <c r="N6350" t="str">
        <f t="shared" si="99"/>
        <v>17</v>
      </c>
    </row>
    <row r="6351" spans="1:14" ht="15" customHeight="1" x14ac:dyDescent="0.25">
      <c r="A6351" t="s">
        <v>14</v>
      </c>
      <c r="B6351">
        <v>0</v>
      </c>
      <c r="C6351">
        <v>7129</v>
      </c>
      <c r="D6351">
        <v>23</v>
      </c>
      <c r="E6351" s="1" t="s">
        <v>210</v>
      </c>
      <c r="F6351" s="2" t="s">
        <v>89</v>
      </c>
      <c r="G6351" s="3" t="s">
        <v>195</v>
      </c>
      <c r="H6351" s="3" t="s">
        <v>334</v>
      </c>
      <c r="I6351" s="1" t="s">
        <v>16</v>
      </c>
      <c r="J6351" t="s">
        <v>15</v>
      </c>
      <c r="K6351" s="8">
        <v>92074</v>
      </c>
      <c r="L6351">
        <v>-92074</v>
      </c>
      <c r="M6351" s="6">
        <v>-920.74</v>
      </c>
      <c r="N6351" t="str">
        <f t="shared" ref="N6351:N6414" si="100">LEFT(H6351,2)</f>
        <v>52</v>
      </c>
    </row>
    <row r="6352" spans="1:14" ht="15" customHeight="1" x14ac:dyDescent="0.25">
      <c r="A6352" t="s">
        <v>14</v>
      </c>
      <c r="B6352">
        <v>0</v>
      </c>
      <c r="C6352">
        <v>7129</v>
      </c>
      <c r="D6352">
        <v>23</v>
      </c>
      <c r="E6352" s="1" t="s">
        <v>210</v>
      </c>
      <c r="F6352" s="2" t="s">
        <v>89</v>
      </c>
      <c r="G6352" s="3" t="s">
        <v>196</v>
      </c>
      <c r="H6352" s="3" t="s">
        <v>150</v>
      </c>
      <c r="I6352" s="1" t="s">
        <v>64</v>
      </c>
      <c r="J6352" t="s">
        <v>15</v>
      </c>
      <c r="K6352" s="8">
        <v>13500</v>
      </c>
      <c r="L6352">
        <v>13500</v>
      </c>
      <c r="M6352" s="6">
        <v>135</v>
      </c>
      <c r="N6352" t="str">
        <f t="shared" si="100"/>
        <v>01</v>
      </c>
    </row>
    <row r="6353" spans="1:14" ht="15" customHeight="1" x14ac:dyDescent="0.25">
      <c r="A6353" t="s">
        <v>14</v>
      </c>
      <c r="B6353">
        <v>0</v>
      </c>
      <c r="C6353">
        <v>7129</v>
      </c>
      <c r="D6353">
        <v>23</v>
      </c>
      <c r="E6353" s="1" t="s">
        <v>210</v>
      </c>
      <c r="F6353" s="2" t="s">
        <v>89</v>
      </c>
      <c r="G6353" s="3" t="s">
        <v>196</v>
      </c>
      <c r="H6353" s="3" t="s">
        <v>103</v>
      </c>
      <c r="I6353" s="1" t="s">
        <v>64</v>
      </c>
      <c r="J6353" t="s">
        <v>15</v>
      </c>
      <c r="K6353" s="8">
        <v>14706</v>
      </c>
      <c r="L6353">
        <v>14706</v>
      </c>
      <c r="M6353" s="6">
        <v>147.06</v>
      </c>
      <c r="N6353" t="str">
        <f t="shared" si="100"/>
        <v>01</v>
      </c>
    </row>
    <row r="6354" spans="1:14" ht="15" customHeight="1" x14ac:dyDescent="0.25">
      <c r="A6354" t="s">
        <v>14</v>
      </c>
      <c r="B6354">
        <v>0</v>
      </c>
      <c r="C6354">
        <v>7129</v>
      </c>
      <c r="D6354">
        <v>23</v>
      </c>
      <c r="E6354" s="1" t="s">
        <v>210</v>
      </c>
      <c r="F6354" s="2" t="s">
        <v>89</v>
      </c>
      <c r="G6354" s="3" t="s">
        <v>196</v>
      </c>
      <c r="H6354" s="3" t="s">
        <v>420</v>
      </c>
      <c r="I6354" s="1" t="s">
        <v>64</v>
      </c>
      <c r="J6354" t="s">
        <v>15</v>
      </c>
      <c r="K6354" s="8">
        <v>1500</v>
      </c>
      <c r="L6354">
        <v>1500</v>
      </c>
      <c r="M6354" s="6">
        <v>15</v>
      </c>
      <c r="N6354" t="str">
        <f t="shared" si="100"/>
        <v>01</v>
      </c>
    </row>
    <row r="6355" spans="1:14" ht="15" customHeight="1" x14ac:dyDescent="0.25">
      <c r="A6355" t="s">
        <v>14</v>
      </c>
      <c r="B6355">
        <v>0</v>
      </c>
      <c r="C6355">
        <v>7129</v>
      </c>
      <c r="D6355">
        <v>23</v>
      </c>
      <c r="E6355" s="1" t="s">
        <v>210</v>
      </c>
      <c r="F6355" s="2" t="s">
        <v>89</v>
      </c>
      <c r="G6355" s="3" t="s">
        <v>196</v>
      </c>
      <c r="H6355" s="3" t="s">
        <v>69</v>
      </c>
      <c r="I6355" s="1" t="s">
        <v>64</v>
      </c>
      <c r="J6355" t="s">
        <v>15</v>
      </c>
      <c r="K6355" s="8">
        <v>3567</v>
      </c>
      <c r="L6355">
        <v>3567</v>
      </c>
      <c r="M6355" s="6">
        <v>35.67</v>
      </c>
      <c r="N6355" t="str">
        <f t="shared" si="100"/>
        <v>02</v>
      </c>
    </row>
    <row r="6356" spans="1:14" ht="15" customHeight="1" x14ac:dyDescent="0.25">
      <c r="A6356" t="s">
        <v>14</v>
      </c>
      <c r="B6356">
        <v>0</v>
      </c>
      <c r="C6356">
        <v>7129</v>
      </c>
      <c r="D6356">
        <v>23</v>
      </c>
      <c r="E6356" s="1" t="s">
        <v>210</v>
      </c>
      <c r="F6356" s="2" t="s">
        <v>89</v>
      </c>
      <c r="G6356" s="3" t="s">
        <v>196</v>
      </c>
      <c r="H6356" s="3" t="s">
        <v>70</v>
      </c>
      <c r="I6356" s="1" t="s">
        <v>64</v>
      </c>
      <c r="J6356" t="s">
        <v>15</v>
      </c>
      <c r="K6356" s="8">
        <v>3074</v>
      </c>
      <c r="L6356">
        <v>3074</v>
      </c>
      <c r="M6356" s="6">
        <v>30.740000000000002</v>
      </c>
      <c r="N6356" t="str">
        <f t="shared" si="100"/>
        <v>02</v>
      </c>
    </row>
    <row r="6357" spans="1:14" ht="15" customHeight="1" x14ac:dyDescent="0.25">
      <c r="A6357" t="s">
        <v>14</v>
      </c>
      <c r="B6357">
        <v>0</v>
      </c>
      <c r="C6357">
        <v>7129</v>
      </c>
      <c r="D6357">
        <v>23</v>
      </c>
      <c r="E6357" s="1" t="s">
        <v>210</v>
      </c>
      <c r="F6357" s="2" t="s">
        <v>89</v>
      </c>
      <c r="G6357" s="3" t="s">
        <v>196</v>
      </c>
      <c r="H6357" s="3" t="s">
        <v>73</v>
      </c>
      <c r="I6357" s="1" t="s">
        <v>16</v>
      </c>
      <c r="J6357" t="s">
        <v>15</v>
      </c>
      <c r="K6357" s="8">
        <v>12500</v>
      </c>
      <c r="L6357">
        <v>12500</v>
      </c>
      <c r="M6357" s="6">
        <v>125</v>
      </c>
      <c r="N6357" t="str">
        <f t="shared" si="100"/>
        <v>06</v>
      </c>
    </row>
    <row r="6358" spans="1:14" ht="15" customHeight="1" x14ac:dyDescent="0.25">
      <c r="A6358" t="s">
        <v>14</v>
      </c>
      <c r="B6358">
        <v>0</v>
      </c>
      <c r="C6358">
        <v>7129</v>
      </c>
      <c r="D6358">
        <v>23</v>
      </c>
      <c r="E6358" s="1" t="s">
        <v>210</v>
      </c>
      <c r="F6358" s="2" t="s">
        <v>89</v>
      </c>
      <c r="G6358" s="3" t="s">
        <v>196</v>
      </c>
      <c r="H6358" s="3" t="s">
        <v>396</v>
      </c>
      <c r="I6358" s="1" t="s">
        <v>16</v>
      </c>
      <c r="J6358" t="s">
        <v>15</v>
      </c>
      <c r="K6358" s="8">
        <v>121500</v>
      </c>
      <c r="L6358">
        <v>-121500</v>
      </c>
      <c r="M6358" s="6">
        <v>-1215</v>
      </c>
      <c r="N6358" t="str">
        <f t="shared" si="100"/>
        <v>17</v>
      </c>
    </row>
    <row r="6359" spans="1:14" ht="15" customHeight="1" x14ac:dyDescent="0.25">
      <c r="A6359" t="s">
        <v>14</v>
      </c>
      <c r="B6359">
        <v>0</v>
      </c>
      <c r="C6359">
        <v>7129</v>
      </c>
      <c r="D6359">
        <v>23</v>
      </c>
      <c r="E6359" s="1" t="s">
        <v>210</v>
      </c>
      <c r="F6359" s="2" t="s">
        <v>89</v>
      </c>
      <c r="G6359" s="3" t="s">
        <v>196</v>
      </c>
      <c r="H6359" s="3" t="s">
        <v>334</v>
      </c>
      <c r="I6359" s="1" t="s">
        <v>16</v>
      </c>
      <c r="J6359" t="s">
        <v>15</v>
      </c>
      <c r="K6359" s="8">
        <v>32973</v>
      </c>
      <c r="L6359">
        <v>-32973</v>
      </c>
      <c r="M6359" s="6">
        <v>-329.73</v>
      </c>
      <c r="N6359" t="str">
        <f t="shared" si="100"/>
        <v>52</v>
      </c>
    </row>
    <row r="6360" spans="1:14" ht="15" customHeight="1" x14ac:dyDescent="0.25">
      <c r="A6360" t="s">
        <v>14</v>
      </c>
      <c r="B6360">
        <v>0</v>
      </c>
      <c r="C6360">
        <v>7129</v>
      </c>
      <c r="D6360">
        <v>23</v>
      </c>
      <c r="E6360" s="1" t="s">
        <v>210</v>
      </c>
      <c r="F6360" s="2" t="s">
        <v>89</v>
      </c>
      <c r="G6360" s="3" t="s">
        <v>197</v>
      </c>
      <c r="H6360" s="3" t="s">
        <v>150</v>
      </c>
      <c r="I6360" s="1" t="s">
        <v>64</v>
      </c>
      <c r="J6360" t="s">
        <v>15</v>
      </c>
      <c r="K6360" s="8">
        <v>13500</v>
      </c>
      <c r="L6360">
        <v>13500</v>
      </c>
      <c r="M6360" s="6">
        <v>135</v>
      </c>
      <c r="N6360" t="str">
        <f t="shared" si="100"/>
        <v>01</v>
      </c>
    </row>
    <row r="6361" spans="1:14" ht="15" customHeight="1" x14ac:dyDescent="0.25">
      <c r="A6361" t="s">
        <v>14</v>
      </c>
      <c r="B6361">
        <v>0</v>
      </c>
      <c r="C6361">
        <v>7129</v>
      </c>
      <c r="D6361">
        <v>23</v>
      </c>
      <c r="E6361" s="1" t="s">
        <v>210</v>
      </c>
      <c r="F6361" s="2" t="s">
        <v>89</v>
      </c>
      <c r="G6361" s="3" t="s">
        <v>197</v>
      </c>
      <c r="H6361" s="3" t="s">
        <v>69</v>
      </c>
      <c r="I6361" s="1" t="s">
        <v>64</v>
      </c>
      <c r="J6361" t="s">
        <v>15</v>
      </c>
      <c r="K6361" s="8">
        <v>3018</v>
      </c>
      <c r="L6361">
        <v>3018</v>
      </c>
      <c r="M6361" s="6">
        <v>30.18</v>
      </c>
      <c r="N6361" t="str">
        <f t="shared" si="100"/>
        <v>02</v>
      </c>
    </row>
    <row r="6362" spans="1:14" ht="15" customHeight="1" x14ac:dyDescent="0.25">
      <c r="A6362" t="s">
        <v>14</v>
      </c>
      <c r="B6362">
        <v>0</v>
      </c>
      <c r="C6362">
        <v>7129</v>
      </c>
      <c r="D6362">
        <v>23</v>
      </c>
      <c r="E6362" s="1" t="s">
        <v>210</v>
      </c>
      <c r="F6362" s="2" t="s">
        <v>89</v>
      </c>
      <c r="G6362" s="3" t="s">
        <v>197</v>
      </c>
      <c r="H6362" s="3" t="s">
        <v>71</v>
      </c>
      <c r="I6362" s="1" t="s">
        <v>16</v>
      </c>
      <c r="J6362" t="s">
        <v>15</v>
      </c>
      <c r="K6362" s="8">
        <v>27000</v>
      </c>
      <c r="L6362">
        <v>27000</v>
      </c>
      <c r="M6362" s="6">
        <v>270</v>
      </c>
      <c r="N6362" t="str">
        <f t="shared" si="100"/>
        <v>05</v>
      </c>
    </row>
    <row r="6363" spans="1:14" ht="15" customHeight="1" x14ac:dyDescent="0.25">
      <c r="A6363" t="s">
        <v>14</v>
      </c>
      <c r="B6363">
        <v>0</v>
      </c>
      <c r="C6363">
        <v>7129</v>
      </c>
      <c r="D6363">
        <v>23</v>
      </c>
      <c r="E6363" s="1" t="s">
        <v>210</v>
      </c>
      <c r="F6363" s="2" t="s">
        <v>89</v>
      </c>
      <c r="G6363" s="3" t="s">
        <v>197</v>
      </c>
      <c r="H6363" s="3" t="s">
        <v>114</v>
      </c>
      <c r="I6363" s="1" t="s">
        <v>16</v>
      </c>
      <c r="J6363" t="s">
        <v>15</v>
      </c>
      <c r="K6363" s="8">
        <v>32700</v>
      </c>
      <c r="L6363">
        <v>32700</v>
      </c>
      <c r="M6363" s="6">
        <v>327</v>
      </c>
      <c r="N6363" t="str">
        <f t="shared" si="100"/>
        <v>05</v>
      </c>
    </row>
    <row r="6364" spans="1:14" ht="15" customHeight="1" x14ac:dyDescent="0.25">
      <c r="A6364" t="s">
        <v>14</v>
      </c>
      <c r="B6364">
        <v>0</v>
      </c>
      <c r="C6364">
        <v>7129</v>
      </c>
      <c r="D6364">
        <v>23</v>
      </c>
      <c r="E6364" s="1" t="s">
        <v>210</v>
      </c>
      <c r="F6364" s="2" t="s">
        <v>89</v>
      </c>
      <c r="G6364" s="3" t="s">
        <v>197</v>
      </c>
      <c r="H6364" s="3" t="s">
        <v>73</v>
      </c>
      <c r="I6364" s="1" t="s">
        <v>16</v>
      </c>
      <c r="J6364" t="s">
        <v>15</v>
      </c>
      <c r="K6364" s="8">
        <v>258869</v>
      </c>
      <c r="L6364">
        <v>258869</v>
      </c>
      <c r="M6364" s="6">
        <v>2588.69</v>
      </c>
      <c r="N6364" t="str">
        <f t="shared" si="100"/>
        <v>06</v>
      </c>
    </row>
    <row r="6365" spans="1:14" ht="15" customHeight="1" x14ac:dyDescent="0.25">
      <c r="A6365" t="s">
        <v>14</v>
      </c>
      <c r="B6365">
        <v>0</v>
      </c>
      <c r="C6365">
        <v>7129</v>
      </c>
      <c r="D6365">
        <v>23</v>
      </c>
      <c r="E6365" s="1" t="s">
        <v>210</v>
      </c>
      <c r="F6365" s="2" t="s">
        <v>89</v>
      </c>
      <c r="G6365" s="3" t="s">
        <v>197</v>
      </c>
      <c r="H6365" s="3" t="s">
        <v>396</v>
      </c>
      <c r="I6365" s="1" t="s">
        <v>16</v>
      </c>
      <c r="J6365" t="s">
        <v>15</v>
      </c>
      <c r="K6365" s="8">
        <v>94500</v>
      </c>
      <c r="L6365">
        <v>-94500</v>
      </c>
      <c r="M6365" s="6">
        <v>-945</v>
      </c>
      <c r="N6365" t="str">
        <f t="shared" si="100"/>
        <v>17</v>
      </c>
    </row>
    <row r="6366" spans="1:14" ht="15" customHeight="1" x14ac:dyDescent="0.25">
      <c r="A6366" t="s">
        <v>14</v>
      </c>
      <c r="B6366">
        <v>0</v>
      </c>
      <c r="C6366">
        <v>7129</v>
      </c>
      <c r="D6366">
        <v>23</v>
      </c>
      <c r="E6366" s="1" t="s">
        <v>210</v>
      </c>
      <c r="F6366" s="2" t="s">
        <v>89</v>
      </c>
      <c r="G6366" s="3" t="s">
        <v>197</v>
      </c>
      <c r="H6366" s="3" t="s">
        <v>389</v>
      </c>
      <c r="I6366" s="1" t="s">
        <v>16</v>
      </c>
      <c r="J6366" t="s">
        <v>15</v>
      </c>
      <c r="K6366" s="8">
        <v>20800</v>
      </c>
      <c r="L6366">
        <v>-20800</v>
      </c>
      <c r="M6366" s="6">
        <v>-208</v>
      </c>
      <c r="N6366" t="str">
        <f t="shared" si="100"/>
        <v>17</v>
      </c>
    </row>
    <row r="6367" spans="1:14" ht="15" customHeight="1" x14ac:dyDescent="0.25">
      <c r="A6367" t="s">
        <v>14</v>
      </c>
      <c r="B6367">
        <v>0</v>
      </c>
      <c r="C6367">
        <v>7129</v>
      </c>
      <c r="D6367">
        <v>23</v>
      </c>
      <c r="E6367" s="1" t="s">
        <v>210</v>
      </c>
      <c r="F6367" s="2" t="s">
        <v>89</v>
      </c>
      <c r="G6367" s="3" t="s">
        <v>197</v>
      </c>
      <c r="H6367" s="3" t="s">
        <v>334</v>
      </c>
      <c r="I6367" s="1" t="s">
        <v>16</v>
      </c>
      <c r="J6367" t="s">
        <v>15</v>
      </c>
      <c r="K6367" s="8">
        <v>17627</v>
      </c>
      <c r="L6367">
        <v>-17627</v>
      </c>
      <c r="M6367" s="6">
        <v>-176.27</v>
      </c>
      <c r="N6367" t="str">
        <f t="shared" si="100"/>
        <v>52</v>
      </c>
    </row>
    <row r="6368" spans="1:14" ht="15" customHeight="1" x14ac:dyDescent="0.25">
      <c r="A6368" t="s">
        <v>14</v>
      </c>
      <c r="B6368">
        <v>0</v>
      </c>
      <c r="C6368">
        <v>7129</v>
      </c>
      <c r="D6368">
        <v>23</v>
      </c>
      <c r="E6368" s="1" t="s">
        <v>210</v>
      </c>
      <c r="F6368" s="2" t="s">
        <v>89</v>
      </c>
      <c r="G6368" s="3" t="s">
        <v>157</v>
      </c>
      <c r="H6368" s="3" t="s">
        <v>103</v>
      </c>
      <c r="I6368" s="1" t="s">
        <v>64</v>
      </c>
      <c r="J6368" t="s">
        <v>15</v>
      </c>
      <c r="K6368" s="8">
        <v>101673</v>
      </c>
      <c r="L6368">
        <v>101673</v>
      </c>
      <c r="M6368" s="6">
        <v>1016.73</v>
      </c>
      <c r="N6368" t="str">
        <f t="shared" si="100"/>
        <v>01</v>
      </c>
    </row>
    <row r="6369" spans="1:14" ht="15" customHeight="1" x14ac:dyDescent="0.25">
      <c r="A6369" t="s">
        <v>14</v>
      </c>
      <c r="B6369">
        <v>0</v>
      </c>
      <c r="C6369">
        <v>7129</v>
      </c>
      <c r="D6369">
        <v>23</v>
      </c>
      <c r="E6369" s="1" t="s">
        <v>210</v>
      </c>
      <c r="F6369" s="2" t="s">
        <v>89</v>
      </c>
      <c r="G6369" s="3" t="s">
        <v>157</v>
      </c>
      <c r="H6369" s="3" t="s">
        <v>66</v>
      </c>
      <c r="I6369" s="1" t="s">
        <v>55</v>
      </c>
      <c r="J6369" t="s">
        <v>15</v>
      </c>
      <c r="K6369" s="8">
        <v>6570</v>
      </c>
      <c r="L6369">
        <v>6570</v>
      </c>
      <c r="M6369" s="6">
        <v>65.7</v>
      </c>
      <c r="N6369" t="str">
        <f t="shared" si="100"/>
        <v>01</v>
      </c>
    </row>
    <row r="6370" spans="1:14" ht="15" customHeight="1" x14ac:dyDescent="0.25">
      <c r="A6370" t="s">
        <v>14</v>
      </c>
      <c r="B6370">
        <v>0</v>
      </c>
      <c r="C6370">
        <v>7129</v>
      </c>
      <c r="D6370">
        <v>23</v>
      </c>
      <c r="E6370" s="1" t="s">
        <v>210</v>
      </c>
      <c r="F6370" s="2" t="s">
        <v>89</v>
      </c>
      <c r="G6370" s="3" t="s">
        <v>157</v>
      </c>
      <c r="H6370" s="3" t="s">
        <v>420</v>
      </c>
      <c r="I6370" s="1" t="s">
        <v>64</v>
      </c>
      <c r="J6370" t="s">
        <v>15</v>
      </c>
      <c r="K6370" s="8">
        <v>192577</v>
      </c>
      <c r="L6370">
        <v>192577</v>
      </c>
      <c r="M6370" s="6">
        <v>1925.77</v>
      </c>
      <c r="N6370" t="str">
        <f t="shared" si="100"/>
        <v>01</v>
      </c>
    </row>
    <row r="6371" spans="1:14" ht="15" customHeight="1" x14ac:dyDescent="0.25">
      <c r="A6371" t="s">
        <v>14</v>
      </c>
      <c r="B6371">
        <v>0</v>
      </c>
      <c r="C6371">
        <v>7129</v>
      </c>
      <c r="D6371">
        <v>23</v>
      </c>
      <c r="E6371" s="1" t="s">
        <v>210</v>
      </c>
      <c r="F6371" s="2" t="s">
        <v>89</v>
      </c>
      <c r="G6371" s="3" t="s">
        <v>157</v>
      </c>
      <c r="H6371" s="3" t="s">
        <v>69</v>
      </c>
      <c r="I6371" s="1" t="s">
        <v>55</v>
      </c>
      <c r="J6371" t="s">
        <v>15</v>
      </c>
      <c r="K6371" s="8">
        <v>96</v>
      </c>
      <c r="L6371">
        <v>96</v>
      </c>
      <c r="M6371" s="6">
        <v>0.96</v>
      </c>
      <c r="N6371" t="str">
        <f t="shared" si="100"/>
        <v>02</v>
      </c>
    </row>
    <row r="6372" spans="1:14" ht="15" customHeight="1" x14ac:dyDescent="0.25">
      <c r="A6372" t="s">
        <v>14</v>
      </c>
      <c r="B6372">
        <v>0</v>
      </c>
      <c r="C6372">
        <v>7129</v>
      </c>
      <c r="D6372">
        <v>23</v>
      </c>
      <c r="E6372" s="1" t="s">
        <v>210</v>
      </c>
      <c r="F6372" s="2" t="s">
        <v>89</v>
      </c>
      <c r="G6372" s="3" t="s">
        <v>157</v>
      </c>
      <c r="H6372" s="3" t="s">
        <v>69</v>
      </c>
      <c r="I6372" s="1" t="s">
        <v>64</v>
      </c>
      <c r="J6372" t="s">
        <v>15</v>
      </c>
      <c r="K6372" s="8">
        <v>44499</v>
      </c>
      <c r="L6372">
        <v>44499</v>
      </c>
      <c r="M6372" s="6">
        <v>444.99</v>
      </c>
      <c r="N6372" t="str">
        <f t="shared" si="100"/>
        <v>02</v>
      </c>
    </row>
    <row r="6373" spans="1:14" ht="15" customHeight="1" x14ac:dyDescent="0.25">
      <c r="A6373" t="s">
        <v>14</v>
      </c>
      <c r="B6373">
        <v>0</v>
      </c>
      <c r="C6373">
        <v>7129</v>
      </c>
      <c r="D6373">
        <v>23</v>
      </c>
      <c r="E6373" s="1" t="s">
        <v>210</v>
      </c>
      <c r="F6373" s="2" t="s">
        <v>89</v>
      </c>
      <c r="G6373" s="3" t="s">
        <v>157</v>
      </c>
      <c r="H6373" s="3" t="s">
        <v>70</v>
      </c>
      <c r="I6373" s="1" t="s">
        <v>55</v>
      </c>
      <c r="J6373" t="s">
        <v>15</v>
      </c>
      <c r="K6373" s="8">
        <v>1373</v>
      </c>
      <c r="L6373">
        <v>1373</v>
      </c>
      <c r="M6373" s="6">
        <v>13.73</v>
      </c>
      <c r="N6373" t="str">
        <f t="shared" si="100"/>
        <v>02</v>
      </c>
    </row>
    <row r="6374" spans="1:14" ht="15" customHeight="1" x14ac:dyDescent="0.25">
      <c r="A6374" t="s">
        <v>14</v>
      </c>
      <c r="B6374">
        <v>0</v>
      </c>
      <c r="C6374">
        <v>7129</v>
      </c>
      <c r="D6374">
        <v>23</v>
      </c>
      <c r="E6374" s="1" t="s">
        <v>210</v>
      </c>
      <c r="F6374" s="2" t="s">
        <v>89</v>
      </c>
      <c r="G6374" s="3" t="s">
        <v>157</v>
      </c>
      <c r="H6374" s="3" t="s">
        <v>70</v>
      </c>
      <c r="I6374" s="1" t="s">
        <v>64</v>
      </c>
      <c r="J6374" t="s">
        <v>15</v>
      </c>
      <c r="K6374" s="8">
        <v>21249</v>
      </c>
      <c r="L6374">
        <v>21249</v>
      </c>
      <c r="M6374" s="6">
        <v>212.49</v>
      </c>
      <c r="N6374" t="str">
        <f t="shared" si="100"/>
        <v>02</v>
      </c>
    </row>
    <row r="6375" spans="1:14" ht="15" customHeight="1" x14ac:dyDescent="0.25">
      <c r="A6375" t="s">
        <v>14</v>
      </c>
      <c r="B6375">
        <v>0</v>
      </c>
      <c r="C6375">
        <v>7129</v>
      </c>
      <c r="D6375">
        <v>23</v>
      </c>
      <c r="E6375" s="1" t="s">
        <v>210</v>
      </c>
      <c r="F6375" s="2" t="s">
        <v>89</v>
      </c>
      <c r="G6375" s="3" t="s">
        <v>157</v>
      </c>
      <c r="H6375" s="3" t="s">
        <v>73</v>
      </c>
      <c r="I6375" s="1" t="s">
        <v>16</v>
      </c>
      <c r="J6375" t="s">
        <v>15</v>
      </c>
      <c r="K6375" s="8">
        <v>19565</v>
      </c>
      <c r="L6375">
        <v>19565</v>
      </c>
      <c r="M6375" s="6">
        <v>195.65</v>
      </c>
      <c r="N6375" t="str">
        <f t="shared" si="100"/>
        <v>06</v>
      </c>
    </row>
    <row r="6376" spans="1:14" ht="15" customHeight="1" x14ac:dyDescent="0.25">
      <c r="A6376" t="s">
        <v>14</v>
      </c>
      <c r="B6376">
        <v>0</v>
      </c>
      <c r="C6376">
        <v>7129</v>
      </c>
      <c r="D6376">
        <v>23</v>
      </c>
      <c r="E6376" s="1" t="s">
        <v>210</v>
      </c>
      <c r="F6376" s="2" t="s">
        <v>89</v>
      </c>
      <c r="G6376" s="3" t="s">
        <v>157</v>
      </c>
      <c r="H6376" s="3" t="s">
        <v>122</v>
      </c>
      <c r="I6376" s="1" t="s">
        <v>16</v>
      </c>
      <c r="J6376" t="s">
        <v>15</v>
      </c>
      <c r="K6376" s="8">
        <v>134976</v>
      </c>
      <c r="L6376">
        <v>134976</v>
      </c>
      <c r="M6376" s="6">
        <v>1349.76</v>
      </c>
      <c r="N6376" t="str">
        <f t="shared" si="100"/>
        <v>08</v>
      </c>
    </row>
    <row r="6377" spans="1:14" ht="15" customHeight="1" x14ac:dyDescent="0.25">
      <c r="A6377" t="s">
        <v>14</v>
      </c>
      <c r="B6377">
        <v>0</v>
      </c>
      <c r="C6377">
        <v>7129</v>
      </c>
      <c r="D6377">
        <v>23</v>
      </c>
      <c r="E6377" s="1" t="s">
        <v>210</v>
      </c>
      <c r="F6377" s="2" t="s">
        <v>89</v>
      </c>
      <c r="G6377" s="3" t="s">
        <v>157</v>
      </c>
      <c r="H6377" s="3" t="s">
        <v>396</v>
      </c>
      <c r="I6377" s="1" t="s">
        <v>16</v>
      </c>
      <c r="J6377" t="s">
        <v>15</v>
      </c>
      <c r="K6377" s="8">
        <v>405000</v>
      </c>
      <c r="L6377">
        <v>-405000</v>
      </c>
      <c r="M6377" s="6">
        <v>-4050</v>
      </c>
      <c r="N6377" t="str">
        <f t="shared" si="100"/>
        <v>17</v>
      </c>
    </row>
    <row r="6378" spans="1:14" ht="15" customHeight="1" x14ac:dyDescent="0.25">
      <c r="A6378" t="s">
        <v>14</v>
      </c>
      <c r="B6378">
        <v>0</v>
      </c>
      <c r="C6378">
        <v>7129</v>
      </c>
      <c r="D6378">
        <v>23</v>
      </c>
      <c r="E6378" s="1" t="s">
        <v>210</v>
      </c>
      <c r="F6378" s="2" t="s">
        <v>89</v>
      </c>
      <c r="G6378" s="3" t="s">
        <v>157</v>
      </c>
      <c r="H6378" s="3" t="s">
        <v>334</v>
      </c>
      <c r="I6378" s="1" t="s">
        <v>16</v>
      </c>
      <c r="J6378" t="s">
        <v>15</v>
      </c>
      <c r="K6378" s="8">
        <v>59723</v>
      </c>
      <c r="L6378">
        <v>-59723</v>
      </c>
      <c r="M6378" s="6">
        <v>-597.23</v>
      </c>
      <c r="N6378" t="str">
        <f t="shared" si="100"/>
        <v>52</v>
      </c>
    </row>
    <row r="6379" spans="1:14" ht="15" customHeight="1" x14ac:dyDescent="0.25">
      <c r="A6379" t="s">
        <v>14</v>
      </c>
      <c r="B6379">
        <v>0</v>
      </c>
      <c r="C6379">
        <v>7129</v>
      </c>
      <c r="D6379">
        <v>23</v>
      </c>
      <c r="E6379" s="1" t="s">
        <v>210</v>
      </c>
      <c r="F6379" s="2" t="s">
        <v>89</v>
      </c>
      <c r="G6379" s="3" t="s">
        <v>198</v>
      </c>
      <c r="H6379" s="3" t="s">
        <v>103</v>
      </c>
      <c r="I6379" s="1" t="s">
        <v>64</v>
      </c>
      <c r="J6379" t="s">
        <v>15</v>
      </c>
      <c r="K6379" s="8">
        <v>89860</v>
      </c>
      <c r="L6379">
        <v>89860</v>
      </c>
      <c r="M6379" s="6">
        <v>898.6</v>
      </c>
      <c r="N6379" t="str">
        <f t="shared" si="100"/>
        <v>01</v>
      </c>
    </row>
    <row r="6380" spans="1:14" ht="15" customHeight="1" x14ac:dyDescent="0.25">
      <c r="A6380" t="s">
        <v>14</v>
      </c>
      <c r="B6380">
        <v>0</v>
      </c>
      <c r="C6380">
        <v>7129</v>
      </c>
      <c r="D6380">
        <v>23</v>
      </c>
      <c r="E6380" s="1" t="s">
        <v>210</v>
      </c>
      <c r="F6380" s="2" t="s">
        <v>89</v>
      </c>
      <c r="G6380" s="3" t="s">
        <v>198</v>
      </c>
      <c r="H6380" s="3" t="s">
        <v>69</v>
      </c>
      <c r="I6380" s="1" t="s">
        <v>64</v>
      </c>
      <c r="J6380" t="s">
        <v>15</v>
      </c>
      <c r="K6380" s="8">
        <v>1303</v>
      </c>
      <c r="L6380">
        <v>1303</v>
      </c>
      <c r="M6380" s="6">
        <v>13.030000000000001</v>
      </c>
      <c r="N6380" t="str">
        <f t="shared" si="100"/>
        <v>02</v>
      </c>
    </row>
    <row r="6381" spans="1:14" ht="15" customHeight="1" x14ac:dyDescent="0.25">
      <c r="A6381" t="s">
        <v>14</v>
      </c>
      <c r="B6381">
        <v>0</v>
      </c>
      <c r="C6381">
        <v>7129</v>
      </c>
      <c r="D6381">
        <v>23</v>
      </c>
      <c r="E6381" s="1" t="s">
        <v>210</v>
      </c>
      <c r="F6381" s="2" t="s">
        <v>89</v>
      </c>
      <c r="G6381" s="3" t="s">
        <v>198</v>
      </c>
      <c r="H6381" s="3" t="s">
        <v>70</v>
      </c>
      <c r="I6381" s="1" t="s">
        <v>64</v>
      </c>
      <c r="J6381" t="s">
        <v>15</v>
      </c>
      <c r="K6381" s="8">
        <v>18782</v>
      </c>
      <c r="L6381">
        <v>18782</v>
      </c>
      <c r="M6381" s="6">
        <v>187.82</v>
      </c>
      <c r="N6381" t="str">
        <f t="shared" si="100"/>
        <v>02</v>
      </c>
    </row>
    <row r="6382" spans="1:14" ht="15" customHeight="1" x14ac:dyDescent="0.25">
      <c r="A6382" t="s">
        <v>14</v>
      </c>
      <c r="B6382">
        <v>0</v>
      </c>
      <c r="C6382">
        <v>7129</v>
      </c>
      <c r="D6382">
        <v>23</v>
      </c>
      <c r="E6382" s="1" t="s">
        <v>210</v>
      </c>
      <c r="F6382" s="2" t="s">
        <v>89</v>
      </c>
      <c r="G6382" s="3" t="s">
        <v>198</v>
      </c>
      <c r="H6382" s="3" t="s">
        <v>114</v>
      </c>
      <c r="I6382" s="1" t="s">
        <v>16</v>
      </c>
      <c r="J6382" t="s">
        <v>15</v>
      </c>
      <c r="K6382" s="8">
        <v>108000</v>
      </c>
      <c r="L6382">
        <v>108000</v>
      </c>
      <c r="M6382" s="6">
        <v>1080</v>
      </c>
      <c r="N6382" t="str">
        <f t="shared" si="100"/>
        <v>05</v>
      </c>
    </row>
    <row r="6383" spans="1:14" ht="15" customHeight="1" x14ac:dyDescent="0.25">
      <c r="A6383" t="s">
        <v>14</v>
      </c>
      <c r="B6383">
        <v>0</v>
      </c>
      <c r="C6383">
        <v>7129</v>
      </c>
      <c r="D6383">
        <v>23</v>
      </c>
      <c r="E6383" s="1" t="s">
        <v>210</v>
      </c>
      <c r="F6383" s="2" t="s">
        <v>89</v>
      </c>
      <c r="G6383" s="3" t="s">
        <v>198</v>
      </c>
      <c r="H6383" s="3" t="s">
        <v>73</v>
      </c>
      <c r="I6383" s="1" t="s">
        <v>16</v>
      </c>
      <c r="J6383" t="s">
        <v>15</v>
      </c>
      <c r="K6383" s="8">
        <v>255049</v>
      </c>
      <c r="L6383">
        <v>255049</v>
      </c>
      <c r="M6383" s="6">
        <v>2550.4900000000002</v>
      </c>
      <c r="N6383" t="str">
        <f t="shared" si="100"/>
        <v>06</v>
      </c>
    </row>
    <row r="6384" spans="1:14" ht="15" customHeight="1" x14ac:dyDescent="0.25">
      <c r="A6384" t="s">
        <v>14</v>
      </c>
      <c r="B6384">
        <v>0</v>
      </c>
      <c r="C6384">
        <v>7129</v>
      </c>
      <c r="D6384">
        <v>23</v>
      </c>
      <c r="E6384" s="1" t="s">
        <v>210</v>
      </c>
      <c r="F6384" s="2" t="s">
        <v>89</v>
      </c>
      <c r="G6384" s="3" t="s">
        <v>198</v>
      </c>
      <c r="H6384" s="3" t="s">
        <v>122</v>
      </c>
      <c r="I6384" s="1" t="s">
        <v>16</v>
      </c>
      <c r="J6384" t="s">
        <v>15</v>
      </c>
      <c r="K6384" s="8">
        <v>154265</v>
      </c>
      <c r="L6384">
        <v>154265</v>
      </c>
      <c r="M6384" s="6">
        <v>1542.65</v>
      </c>
      <c r="N6384" t="str">
        <f t="shared" si="100"/>
        <v>08</v>
      </c>
    </row>
    <row r="6385" spans="1:14" ht="15" customHeight="1" x14ac:dyDescent="0.25">
      <c r="A6385" t="s">
        <v>14</v>
      </c>
      <c r="B6385">
        <v>0</v>
      </c>
      <c r="C6385">
        <v>7129</v>
      </c>
      <c r="D6385">
        <v>23</v>
      </c>
      <c r="E6385" s="1" t="s">
        <v>210</v>
      </c>
      <c r="F6385" s="2" t="s">
        <v>89</v>
      </c>
      <c r="G6385" s="3" t="s">
        <v>198</v>
      </c>
      <c r="H6385" s="3" t="s">
        <v>396</v>
      </c>
      <c r="I6385" s="1" t="s">
        <v>16</v>
      </c>
      <c r="J6385" t="s">
        <v>15</v>
      </c>
      <c r="K6385" s="8">
        <v>175500</v>
      </c>
      <c r="L6385">
        <v>-175500</v>
      </c>
      <c r="M6385" s="6">
        <v>-1755</v>
      </c>
      <c r="N6385" t="str">
        <f t="shared" si="100"/>
        <v>17</v>
      </c>
    </row>
    <row r="6386" spans="1:14" ht="15" customHeight="1" x14ac:dyDescent="0.25">
      <c r="A6386" t="s">
        <v>14</v>
      </c>
      <c r="B6386">
        <v>0</v>
      </c>
      <c r="C6386">
        <v>7129</v>
      </c>
      <c r="D6386">
        <v>23</v>
      </c>
      <c r="E6386" s="1" t="s">
        <v>210</v>
      </c>
      <c r="F6386" s="2" t="s">
        <v>89</v>
      </c>
      <c r="G6386" s="3" t="s">
        <v>198</v>
      </c>
      <c r="H6386" s="3" t="s">
        <v>334</v>
      </c>
      <c r="I6386" s="1" t="s">
        <v>16</v>
      </c>
      <c r="J6386" t="s">
        <v>15</v>
      </c>
      <c r="K6386" s="8">
        <v>46037</v>
      </c>
      <c r="L6386">
        <v>-46037</v>
      </c>
      <c r="M6386" s="6">
        <v>-460.37</v>
      </c>
      <c r="N6386" t="str">
        <f t="shared" si="100"/>
        <v>52</v>
      </c>
    </row>
    <row r="6387" spans="1:14" ht="15" customHeight="1" x14ac:dyDescent="0.25">
      <c r="A6387" t="s">
        <v>14</v>
      </c>
      <c r="B6387">
        <v>0</v>
      </c>
      <c r="C6387">
        <v>7129</v>
      </c>
      <c r="D6387">
        <v>23</v>
      </c>
      <c r="E6387" s="1" t="s">
        <v>210</v>
      </c>
      <c r="F6387" s="2" t="s">
        <v>89</v>
      </c>
      <c r="G6387" s="3" t="s">
        <v>199</v>
      </c>
      <c r="H6387" s="3" t="s">
        <v>396</v>
      </c>
      <c r="I6387" s="1" t="s">
        <v>16</v>
      </c>
      <c r="J6387" t="s">
        <v>15</v>
      </c>
      <c r="K6387" s="8">
        <v>111984</v>
      </c>
      <c r="L6387">
        <v>-111984</v>
      </c>
      <c r="M6387" s="6">
        <v>-1119.8399999999999</v>
      </c>
      <c r="N6387" t="str">
        <f t="shared" si="100"/>
        <v>17</v>
      </c>
    </row>
    <row r="6388" spans="1:14" ht="15" customHeight="1" x14ac:dyDescent="0.25">
      <c r="A6388" t="s">
        <v>14</v>
      </c>
      <c r="B6388">
        <v>0</v>
      </c>
      <c r="C6388">
        <v>7129</v>
      </c>
      <c r="D6388">
        <v>23</v>
      </c>
      <c r="E6388" s="1" t="s">
        <v>210</v>
      </c>
      <c r="F6388" s="2" t="s">
        <v>89</v>
      </c>
      <c r="G6388" s="3" t="s">
        <v>448</v>
      </c>
      <c r="H6388" s="3" t="s">
        <v>114</v>
      </c>
      <c r="I6388" s="1" t="s">
        <v>16</v>
      </c>
      <c r="J6388" t="s">
        <v>15</v>
      </c>
      <c r="K6388" s="8">
        <v>15000</v>
      </c>
      <c r="L6388">
        <v>15000</v>
      </c>
      <c r="M6388" s="6">
        <v>150</v>
      </c>
      <c r="N6388" t="str">
        <f t="shared" si="100"/>
        <v>05</v>
      </c>
    </row>
    <row r="6389" spans="1:14" ht="15" customHeight="1" x14ac:dyDescent="0.25">
      <c r="A6389" t="s">
        <v>14</v>
      </c>
      <c r="B6389">
        <v>0</v>
      </c>
      <c r="C6389">
        <v>7129</v>
      </c>
      <c r="D6389">
        <v>23</v>
      </c>
      <c r="E6389" s="1" t="s">
        <v>210</v>
      </c>
      <c r="F6389" s="2" t="s">
        <v>89</v>
      </c>
      <c r="G6389" s="3" t="s">
        <v>448</v>
      </c>
      <c r="H6389" s="3" t="s">
        <v>73</v>
      </c>
      <c r="I6389" s="1" t="s">
        <v>16</v>
      </c>
      <c r="J6389" t="s">
        <v>15</v>
      </c>
      <c r="K6389" s="8">
        <v>25828</v>
      </c>
      <c r="L6389">
        <v>25828</v>
      </c>
      <c r="M6389" s="6">
        <v>258.28000000000003</v>
      </c>
      <c r="N6389" t="str">
        <f t="shared" si="100"/>
        <v>06</v>
      </c>
    </row>
    <row r="6390" spans="1:14" ht="15" customHeight="1" x14ac:dyDescent="0.25">
      <c r="A6390" t="s">
        <v>14</v>
      </c>
      <c r="B6390">
        <v>0</v>
      </c>
      <c r="C6390">
        <v>7129</v>
      </c>
      <c r="D6390">
        <v>23</v>
      </c>
      <c r="E6390" s="1" t="s">
        <v>210</v>
      </c>
      <c r="F6390" s="2" t="s">
        <v>89</v>
      </c>
      <c r="G6390" s="3" t="s">
        <v>448</v>
      </c>
      <c r="H6390" s="3" t="s">
        <v>122</v>
      </c>
      <c r="I6390" s="1" t="s">
        <v>16</v>
      </c>
      <c r="J6390" t="s">
        <v>15</v>
      </c>
      <c r="K6390" s="8">
        <v>194461</v>
      </c>
      <c r="L6390">
        <v>194461</v>
      </c>
      <c r="M6390" s="6">
        <v>1944.6100000000001</v>
      </c>
      <c r="N6390" t="str">
        <f t="shared" si="100"/>
        <v>08</v>
      </c>
    </row>
    <row r="6391" spans="1:14" ht="15" customHeight="1" x14ac:dyDescent="0.25">
      <c r="A6391" t="s">
        <v>14</v>
      </c>
      <c r="B6391">
        <v>0</v>
      </c>
      <c r="C6391">
        <v>7129</v>
      </c>
      <c r="D6391">
        <v>23</v>
      </c>
      <c r="E6391" s="1" t="s">
        <v>210</v>
      </c>
      <c r="F6391" s="2" t="s">
        <v>89</v>
      </c>
      <c r="G6391" s="3" t="s">
        <v>448</v>
      </c>
      <c r="H6391" s="3" t="s">
        <v>396</v>
      </c>
      <c r="I6391" s="1" t="s">
        <v>16</v>
      </c>
      <c r="J6391" t="s">
        <v>15</v>
      </c>
      <c r="K6391" s="8">
        <v>274500</v>
      </c>
      <c r="L6391">
        <v>-274500</v>
      </c>
      <c r="M6391" s="6">
        <v>-2745</v>
      </c>
      <c r="N6391" t="str">
        <f t="shared" si="100"/>
        <v>17</v>
      </c>
    </row>
    <row r="6392" spans="1:14" ht="15" customHeight="1" x14ac:dyDescent="0.25">
      <c r="A6392" t="s">
        <v>14</v>
      </c>
      <c r="B6392">
        <v>0</v>
      </c>
      <c r="C6392">
        <v>7129</v>
      </c>
      <c r="D6392">
        <v>23</v>
      </c>
      <c r="E6392" s="1" t="s">
        <v>210</v>
      </c>
      <c r="F6392" s="2" t="s">
        <v>89</v>
      </c>
      <c r="G6392" s="3" t="s">
        <v>448</v>
      </c>
      <c r="H6392" s="3" t="s">
        <v>334</v>
      </c>
      <c r="I6392" s="1" t="s">
        <v>16</v>
      </c>
      <c r="J6392" t="s">
        <v>15</v>
      </c>
      <c r="K6392" s="8">
        <v>9954</v>
      </c>
      <c r="L6392">
        <v>-9954</v>
      </c>
      <c r="M6392" s="6">
        <v>-99.54</v>
      </c>
      <c r="N6392" t="str">
        <f t="shared" si="100"/>
        <v>52</v>
      </c>
    </row>
    <row r="6393" spans="1:14" ht="15" customHeight="1" x14ac:dyDescent="0.25">
      <c r="A6393" t="s">
        <v>14</v>
      </c>
      <c r="B6393">
        <v>0</v>
      </c>
      <c r="C6393">
        <v>7129</v>
      </c>
      <c r="D6393">
        <v>23</v>
      </c>
      <c r="E6393" s="1" t="s">
        <v>210</v>
      </c>
      <c r="F6393" s="2" t="s">
        <v>89</v>
      </c>
      <c r="G6393" s="3" t="s">
        <v>158</v>
      </c>
      <c r="H6393" s="3" t="s">
        <v>103</v>
      </c>
      <c r="I6393" s="1" t="s">
        <v>64</v>
      </c>
      <c r="J6393" t="s">
        <v>15</v>
      </c>
      <c r="K6393" s="8">
        <v>88698</v>
      </c>
      <c r="L6393">
        <v>88698</v>
      </c>
      <c r="M6393" s="6">
        <v>886.98</v>
      </c>
      <c r="N6393" t="str">
        <f t="shared" si="100"/>
        <v>01</v>
      </c>
    </row>
    <row r="6394" spans="1:14" ht="15" customHeight="1" x14ac:dyDescent="0.25">
      <c r="A6394" t="s">
        <v>14</v>
      </c>
      <c r="B6394">
        <v>0</v>
      </c>
      <c r="C6394">
        <v>7129</v>
      </c>
      <c r="D6394">
        <v>23</v>
      </c>
      <c r="E6394" s="1" t="s">
        <v>210</v>
      </c>
      <c r="F6394" s="2" t="s">
        <v>89</v>
      </c>
      <c r="G6394" s="3" t="s">
        <v>158</v>
      </c>
      <c r="H6394" s="3" t="s">
        <v>66</v>
      </c>
      <c r="I6394" s="1" t="s">
        <v>55</v>
      </c>
      <c r="J6394" t="s">
        <v>15</v>
      </c>
      <c r="K6394" s="8">
        <v>5840</v>
      </c>
      <c r="L6394">
        <v>5840</v>
      </c>
      <c r="M6394" s="6">
        <v>58.4</v>
      </c>
      <c r="N6394" t="str">
        <f t="shared" si="100"/>
        <v>01</v>
      </c>
    </row>
    <row r="6395" spans="1:14" ht="15" customHeight="1" x14ac:dyDescent="0.25">
      <c r="A6395" t="s">
        <v>14</v>
      </c>
      <c r="B6395">
        <v>0</v>
      </c>
      <c r="C6395">
        <v>7129</v>
      </c>
      <c r="D6395">
        <v>23</v>
      </c>
      <c r="E6395" s="1" t="s">
        <v>210</v>
      </c>
      <c r="F6395" s="2" t="s">
        <v>89</v>
      </c>
      <c r="G6395" s="3" t="s">
        <v>158</v>
      </c>
      <c r="H6395" s="3" t="s">
        <v>420</v>
      </c>
      <c r="I6395" s="1" t="s">
        <v>64</v>
      </c>
      <c r="J6395" t="s">
        <v>15</v>
      </c>
      <c r="K6395" s="8">
        <v>200000</v>
      </c>
      <c r="L6395">
        <v>200000</v>
      </c>
      <c r="M6395" s="6">
        <v>2000</v>
      </c>
      <c r="N6395" t="str">
        <f t="shared" si="100"/>
        <v>01</v>
      </c>
    </row>
    <row r="6396" spans="1:14" ht="15" customHeight="1" x14ac:dyDescent="0.25">
      <c r="A6396" t="s">
        <v>14</v>
      </c>
      <c r="B6396">
        <v>0</v>
      </c>
      <c r="C6396">
        <v>7129</v>
      </c>
      <c r="D6396">
        <v>23</v>
      </c>
      <c r="E6396" s="1" t="s">
        <v>210</v>
      </c>
      <c r="F6396" s="2" t="s">
        <v>89</v>
      </c>
      <c r="G6396" s="3" t="s">
        <v>158</v>
      </c>
      <c r="H6396" s="3" t="s">
        <v>69</v>
      </c>
      <c r="I6396" s="1" t="s">
        <v>55</v>
      </c>
      <c r="J6396" t="s">
        <v>15</v>
      </c>
      <c r="K6396" s="8">
        <v>84</v>
      </c>
      <c r="L6396">
        <v>84</v>
      </c>
      <c r="M6396" s="6">
        <v>0.84</v>
      </c>
      <c r="N6396" t="str">
        <f t="shared" si="100"/>
        <v>02</v>
      </c>
    </row>
    <row r="6397" spans="1:14" ht="15" customHeight="1" x14ac:dyDescent="0.25">
      <c r="A6397" t="s">
        <v>14</v>
      </c>
      <c r="B6397">
        <v>0</v>
      </c>
      <c r="C6397">
        <v>7129</v>
      </c>
      <c r="D6397">
        <v>23</v>
      </c>
      <c r="E6397" s="1" t="s">
        <v>210</v>
      </c>
      <c r="F6397" s="2" t="s">
        <v>89</v>
      </c>
      <c r="G6397" s="3" t="s">
        <v>158</v>
      </c>
      <c r="H6397" s="3" t="s">
        <v>69</v>
      </c>
      <c r="I6397" s="1" t="s">
        <v>64</v>
      </c>
      <c r="J6397" t="s">
        <v>15</v>
      </c>
      <c r="K6397" s="8">
        <v>45897</v>
      </c>
      <c r="L6397">
        <v>45897</v>
      </c>
      <c r="M6397" s="6">
        <v>458.97</v>
      </c>
      <c r="N6397" t="str">
        <f t="shared" si="100"/>
        <v>02</v>
      </c>
    </row>
    <row r="6398" spans="1:14" ht="15" customHeight="1" x14ac:dyDescent="0.25">
      <c r="A6398" t="s">
        <v>14</v>
      </c>
      <c r="B6398">
        <v>0</v>
      </c>
      <c r="C6398">
        <v>7129</v>
      </c>
      <c r="D6398">
        <v>23</v>
      </c>
      <c r="E6398" s="1" t="s">
        <v>210</v>
      </c>
      <c r="F6398" s="2" t="s">
        <v>89</v>
      </c>
      <c r="G6398" s="3" t="s">
        <v>158</v>
      </c>
      <c r="H6398" s="3" t="s">
        <v>70</v>
      </c>
      <c r="I6398" s="1" t="s">
        <v>55</v>
      </c>
      <c r="J6398" t="s">
        <v>15</v>
      </c>
      <c r="K6398" s="8">
        <v>1212</v>
      </c>
      <c r="L6398">
        <v>1212</v>
      </c>
      <c r="M6398" s="6">
        <v>12.120000000000001</v>
      </c>
      <c r="N6398" t="str">
        <f t="shared" si="100"/>
        <v>02</v>
      </c>
    </row>
    <row r="6399" spans="1:14" ht="15" customHeight="1" x14ac:dyDescent="0.25">
      <c r="A6399" t="s">
        <v>14</v>
      </c>
      <c r="B6399">
        <v>0</v>
      </c>
      <c r="C6399">
        <v>7129</v>
      </c>
      <c r="D6399">
        <v>23</v>
      </c>
      <c r="E6399" s="1" t="s">
        <v>210</v>
      </c>
      <c r="F6399" s="2" t="s">
        <v>89</v>
      </c>
      <c r="G6399" s="3" t="s">
        <v>158</v>
      </c>
      <c r="H6399" s="3" t="s">
        <v>70</v>
      </c>
      <c r="I6399" s="1" t="s">
        <v>64</v>
      </c>
      <c r="J6399" t="s">
        <v>15</v>
      </c>
      <c r="K6399" s="8">
        <v>18538</v>
      </c>
      <c r="L6399">
        <v>18538</v>
      </c>
      <c r="M6399" s="6">
        <v>185.38</v>
      </c>
      <c r="N6399" t="str">
        <f t="shared" si="100"/>
        <v>02</v>
      </c>
    </row>
    <row r="6400" spans="1:14" ht="15" customHeight="1" x14ac:dyDescent="0.25">
      <c r="A6400" t="s">
        <v>14</v>
      </c>
      <c r="B6400">
        <v>0</v>
      </c>
      <c r="C6400">
        <v>7129</v>
      </c>
      <c r="D6400">
        <v>23</v>
      </c>
      <c r="E6400" s="1" t="s">
        <v>210</v>
      </c>
      <c r="F6400" s="2" t="s">
        <v>89</v>
      </c>
      <c r="G6400" s="3" t="s">
        <v>158</v>
      </c>
      <c r="H6400" s="3" t="s">
        <v>114</v>
      </c>
      <c r="I6400" s="1" t="s">
        <v>16</v>
      </c>
      <c r="J6400" t="s">
        <v>15</v>
      </c>
      <c r="K6400" s="8">
        <v>152000</v>
      </c>
      <c r="L6400">
        <v>152000</v>
      </c>
      <c r="M6400" s="6">
        <v>1520</v>
      </c>
      <c r="N6400" t="str">
        <f t="shared" si="100"/>
        <v>05</v>
      </c>
    </row>
    <row r="6401" spans="1:14" ht="15" customHeight="1" x14ac:dyDescent="0.25">
      <c r="A6401" t="s">
        <v>14</v>
      </c>
      <c r="B6401">
        <v>0</v>
      </c>
      <c r="C6401">
        <v>7129</v>
      </c>
      <c r="D6401">
        <v>23</v>
      </c>
      <c r="E6401" s="1" t="s">
        <v>210</v>
      </c>
      <c r="F6401" s="2" t="s">
        <v>89</v>
      </c>
      <c r="G6401" s="3" t="s">
        <v>158</v>
      </c>
      <c r="H6401" s="3" t="s">
        <v>73</v>
      </c>
      <c r="I6401" s="1" t="s">
        <v>16</v>
      </c>
      <c r="J6401" t="s">
        <v>15</v>
      </c>
      <c r="K6401" s="8">
        <v>106080</v>
      </c>
      <c r="L6401">
        <v>106080</v>
      </c>
      <c r="M6401" s="6">
        <v>1060.8</v>
      </c>
      <c r="N6401" t="str">
        <f t="shared" si="100"/>
        <v>06</v>
      </c>
    </row>
    <row r="6402" spans="1:14" ht="15" customHeight="1" x14ac:dyDescent="0.25">
      <c r="A6402" t="s">
        <v>14</v>
      </c>
      <c r="B6402">
        <v>0</v>
      </c>
      <c r="C6402">
        <v>7129</v>
      </c>
      <c r="D6402">
        <v>23</v>
      </c>
      <c r="E6402" s="1" t="s">
        <v>210</v>
      </c>
      <c r="F6402" s="2" t="s">
        <v>89</v>
      </c>
      <c r="G6402" s="3" t="s">
        <v>158</v>
      </c>
      <c r="H6402" s="3" t="s">
        <v>122</v>
      </c>
      <c r="I6402" s="1" t="s">
        <v>16</v>
      </c>
      <c r="J6402" t="s">
        <v>15</v>
      </c>
      <c r="K6402" s="8">
        <v>299367</v>
      </c>
      <c r="L6402">
        <v>299367</v>
      </c>
      <c r="M6402" s="6">
        <v>2993.67</v>
      </c>
      <c r="N6402" t="str">
        <f t="shared" si="100"/>
        <v>08</v>
      </c>
    </row>
    <row r="6403" spans="1:14" ht="15" customHeight="1" x14ac:dyDescent="0.25">
      <c r="A6403" t="s">
        <v>14</v>
      </c>
      <c r="B6403">
        <v>0</v>
      </c>
      <c r="C6403">
        <v>7129</v>
      </c>
      <c r="D6403">
        <v>23</v>
      </c>
      <c r="E6403" s="1" t="s">
        <v>210</v>
      </c>
      <c r="F6403" s="2" t="s">
        <v>89</v>
      </c>
      <c r="G6403" s="3" t="s">
        <v>158</v>
      </c>
      <c r="H6403" s="3" t="s">
        <v>396</v>
      </c>
      <c r="I6403" s="1" t="s">
        <v>16</v>
      </c>
      <c r="J6403" t="s">
        <v>15</v>
      </c>
      <c r="K6403" s="8">
        <v>343500</v>
      </c>
      <c r="L6403">
        <v>-343500</v>
      </c>
      <c r="M6403" s="6">
        <v>-3435</v>
      </c>
      <c r="N6403" t="str">
        <f t="shared" si="100"/>
        <v>17</v>
      </c>
    </row>
    <row r="6404" spans="1:14" ht="15" customHeight="1" x14ac:dyDescent="0.25">
      <c r="A6404" t="s">
        <v>14</v>
      </c>
      <c r="B6404">
        <v>0</v>
      </c>
      <c r="C6404">
        <v>7129</v>
      </c>
      <c r="D6404">
        <v>23</v>
      </c>
      <c r="E6404" s="1" t="s">
        <v>210</v>
      </c>
      <c r="F6404" s="2" t="s">
        <v>89</v>
      </c>
      <c r="G6404" s="3" t="s">
        <v>158</v>
      </c>
      <c r="H6404" s="3" t="s">
        <v>334</v>
      </c>
      <c r="I6404" s="1" t="s">
        <v>16</v>
      </c>
      <c r="J6404" t="s">
        <v>15</v>
      </c>
      <c r="K6404" s="8">
        <v>61383</v>
      </c>
      <c r="L6404">
        <v>-61383</v>
      </c>
      <c r="M6404" s="6">
        <v>-613.83000000000004</v>
      </c>
      <c r="N6404" t="str">
        <f t="shared" si="100"/>
        <v>52</v>
      </c>
    </row>
    <row r="6405" spans="1:14" ht="15" customHeight="1" x14ac:dyDescent="0.25">
      <c r="A6405" t="s">
        <v>14</v>
      </c>
      <c r="B6405">
        <v>0</v>
      </c>
      <c r="C6405">
        <v>7129</v>
      </c>
      <c r="D6405">
        <v>23</v>
      </c>
      <c r="E6405" s="1" t="s">
        <v>210</v>
      </c>
      <c r="F6405" s="2" t="s">
        <v>89</v>
      </c>
      <c r="G6405" s="3" t="s">
        <v>200</v>
      </c>
      <c r="H6405" s="3" t="s">
        <v>103</v>
      </c>
      <c r="I6405" s="1" t="s">
        <v>64</v>
      </c>
      <c r="J6405" t="s">
        <v>15</v>
      </c>
      <c r="K6405" s="8">
        <v>130047</v>
      </c>
      <c r="L6405">
        <v>130047</v>
      </c>
      <c r="M6405" s="6">
        <v>1300.47</v>
      </c>
      <c r="N6405" t="str">
        <f t="shared" si="100"/>
        <v>01</v>
      </c>
    </row>
    <row r="6406" spans="1:14" ht="15" customHeight="1" x14ac:dyDescent="0.25">
      <c r="A6406" t="s">
        <v>14</v>
      </c>
      <c r="B6406">
        <v>0</v>
      </c>
      <c r="C6406">
        <v>7129</v>
      </c>
      <c r="D6406">
        <v>23</v>
      </c>
      <c r="E6406" s="1" t="s">
        <v>210</v>
      </c>
      <c r="F6406" s="2" t="s">
        <v>89</v>
      </c>
      <c r="G6406" s="3" t="s">
        <v>200</v>
      </c>
      <c r="H6406" s="3" t="s">
        <v>66</v>
      </c>
      <c r="I6406" s="1" t="s">
        <v>55</v>
      </c>
      <c r="J6406" t="s">
        <v>15</v>
      </c>
      <c r="K6406" s="8">
        <v>2190</v>
      </c>
      <c r="L6406">
        <v>2190</v>
      </c>
      <c r="M6406" s="6">
        <v>21.900000000000002</v>
      </c>
      <c r="N6406" t="str">
        <f t="shared" si="100"/>
        <v>01</v>
      </c>
    </row>
    <row r="6407" spans="1:14" ht="15" customHeight="1" x14ac:dyDescent="0.25">
      <c r="A6407" t="s">
        <v>14</v>
      </c>
      <c r="B6407">
        <v>0</v>
      </c>
      <c r="C6407">
        <v>7129</v>
      </c>
      <c r="D6407">
        <v>23</v>
      </c>
      <c r="E6407" s="1" t="s">
        <v>210</v>
      </c>
      <c r="F6407" s="2" t="s">
        <v>89</v>
      </c>
      <c r="G6407" s="3" t="s">
        <v>200</v>
      </c>
      <c r="H6407" s="3" t="s">
        <v>69</v>
      </c>
      <c r="I6407" s="1" t="s">
        <v>55</v>
      </c>
      <c r="J6407" t="s">
        <v>15</v>
      </c>
      <c r="K6407" s="8">
        <v>30</v>
      </c>
      <c r="L6407">
        <v>30</v>
      </c>
      <c r="M6407" s="6">
        <v>0.3</v>
      </c>
      <c r="N6407" t="str">
        <f t="shared" si="100"/>
        <v>02</v>
      </c>
    </row>
    <row r="6408" spans="1:14" ht="15" customHeight="1" x14ac:dyDescent="0.25">
      <c r="A6408" t="s">
        <v>14</v>
      </c>
      <c r="B6408">
        <v>0</v>
      </c>
      <c r="C6408">
        <v>7129</v>
      </c>
      <c r="D6408">
        <v>23</v>
      </c>
      <c r="E6408" s="1" t="s">
        <v>210</v>
      </c>
      <c r="F6408" s="2" t="s">
        <v>89</v>
      </c>
      <c r="G6408" s="3" t="s">
        <v>200</v>
      </c>
      <c r="H6408" s="3" t="s">
        <v>69</v>
      </c>
      <c r="I6408" s="1" t="s">
        <v>64</v>
      </c>
      <c r="J6408" t="s">
        <v>15</v>
      </c>
      <c r="K6408" s="8">
        <v>1886</v>
      </c>
      <c r="L6408">
        <v>1886</v>
      </c>
      <c r="M6408" s="6">
        <v>18.86</v>
      </c>
      <c r="N6408" t="str">
        <f t="shared" si="100"/>
        <v>02</v>
      </c>
    </row>
    <row r="6409" spans="1:14" ht="15" customHeight="1" x14ac:dyDescent="0.25">
      <c r="A6409" t="s">
        <v>14</v>
      </c>
      <c r="B6409">
        <v>0</v>
      </c>
      <c r="C6409">
        <v>7129</v>
      </c>
      <c r="D6409">
        <v>23</v>
      </c>
      <c r="E6409" s="1" t="s">
        <v>210</v>
      </c>
      <c r="F6409" s="2" t="s">
        <v>89</v>
      </c>
      <c r="G6409" s="3" t="s">
        <v>200</v>
      </c>
      <c r="H6409" s="3" t="s">
        <v>70</v>
      </c>
      <c r="I6409" s="1" t="s">
        <v>55</v>
      </c>
      <c r="J6409" t="s">
        <v>15</v>
      </c>
      <c r="K6409" s="8">
        <v>459</v>
      </c>
      <c r="L6409">
        <v>459</v>
      </c>
      <c r="M6409" s="6">
        <v>4.59</v>
      </c>
      <c r="N6409" t="str">
        <f t="shared" si="100"/>
        <v>02</v>
      </c>
    </row>
    <row r="6410" spans="1:14" ht="15" customHeight="1" x14ac:dyDescent="0.25">
      <c r="A6410" t="s">
        <v>14</v>
      </c>
      <c r="B6410">
        <v>0</v>
      </c>
      <c r="C6410">
        <v>7129</v>
      </c>
      <c r="D6410">
        <v>23</v>
      </c>
      <c r="E6410" s="1" t="s">
        <v>210</v>
      </c>
      <c r="F6410" s="2" t="s">
        <v>89</v>
      </c>
      <c r="G6410" s="3" t="s">
        <v>200</v>
      </c>
      <c r="H6410" s="3" t="s">
        <v>70</v>
      </c>
      <c r="I6410" s="1" t="s">
        <v>64</v>
      </c>
      <c r="J6410" t="s">
        <v>15</v>
      </c>
      <c r="K6410" s="8">
        <v>27181</v>
      </c>
      <c r="L6410">
        <v>27181</v>
      </c>
      <c r="M6410" s="6">
        <v>271.81</v>
      </c>
      <c r="N6410" t="str">
        <f t="shared" si="100"/>
        <v>02</v>
      </c>
    </row>
    <row r="6411" spans="1:14" ht="15" customHeight="1" x14ac:dyDescent="0.25">
      <c r="A6411" t="s">
        <v>14</v>
      </c>
      <c r="B6411">
        <v>0</v>
      </c>
      <c r="C6411">
        <v>7129</v>
      </c>
      <c r="D6411">
        <v>23</v>
      </c>
      <c r="E6411" s="1" t="s">
        <v>210</v>
      </c>
      <c r="F6411" s="2" t="s">
        <v>89</v>
      </c>
      <c r="G6411" s="3" t="s">
        <v>200</v>
      </c>
      <c r="H6411" s="3" t="s">
        <v>71</v>
      </c>
      <c r="I6411" s="1" t="s">
        <v>16</v>
      </c>
      <c r="J6411" t="s">
        <v>15</v>
      </c>
      <c r="K6411" s="8">
        <v>30000</v>
      </c>
      <c r="L6411">
        <v>30000</v>
      </c>
      <c r="M6411" s="6">
        <v>300</v>
      </c>
      <c r="N6411" t="str">
        <f t="shared" si="100"/>
        <v>05</v>
      </c>
    </row>
    <row r="6412" spans="1:14" ht="15" customHeight="1" x14ac:dyDescent="0.25">
      <c r="A6412" t="s">
        <v>14</v>
      </c>
      <c r="B6412">
        <v>0</v>
      </c>
      <c r="C6412">
        <v>7129</v>
      </c>
      <c r="D6412">
        <v>23</v>
      </c>
      <c r="E6412" s="1" t="s">
        <v>210</v>
      </c>
      <c r="F6412" s="2" t="s">
        <v>89</v>
      </c>
      <c r="G6412" s="3" t="s">
        <v>200</v>
      </c>
      <c r="H6412" s="3" t="s">
        <v>114</v>
      </c>
      <c r="I6412" s="1" t="s">
        <v>16</v>
      </c>
      <c r="J6412" t="s">
        <v>15</v>
      </c>
      <c r="K6412" s="8">
        <v>186000</v>
      </c>
      <c r="L6412">
        <v>186000</v>
      </c>
      <c r="M6412" s="6">
        <v>1860</v>
      </c>
      <c r="N6412" t="str">
        <f t="shared" si="100"/>
        <v>05</v>
      </c>
    </row>
    <row r="6413" spans="1:14" ht="15" customHeight="1" x14ac:dyDescent="0.25">
      <c r="A6413" t="s">
        <v>14</v>
      </c>
      <c r="B6413">
        <v>0</v>
      </c>
      <c r="C6413">
        <v>7129</v>
      </c>
      <c r="D6413">
        <v>23</v>
      </c>
      <c r="E6413" s="1" t="s">
        <v>210</v>
      </c>
      <c r="F6413" s="2" t="s">
        <v>89</v>
      </c>
      <c r="G6413" s="3" t="s">
        <v>200</v>
      </c>
      <c r="H6413" s="3" t="s">
        <v>73</v>
      </c>
      <c r="I6413" s="1" t="s">
        <v>16</v>
      </c>
      <c r="J6413" t="s">
        <v>15</v>
      </c>
      <c r="K6413" s="8">
        <v>1064358</v>
      </c>
      <c r="L6413">
        <v>1064358</v>
      </c>
      <c r="M6413" s="6">
        <v>10643.58</v>
      </c>
      <c r="N6413" t="str">
        <f t="shared" si="100"/>
        <v>06</v>
      </c>
    </row>
    <row r="6414" spans="1:14" ht="15" customHeight="1" x14ac:dyDescent="0.25">
      <c r="A6414" t="s">
        <v>14</v>
      </c>
      <c r="B6414">
        <v>0</v>
      </c>
      <c r="C6414">
        <v>7129</v>
      </c>
      <c r="D6414">
        <v>23</v>
      </c>
      <c r="E6414" s="1" t="s">
        <v>210</v>
      </c>
      <c r="F6414" s="2" t="s">
        <v>89</v>
      </c>
      <c r="G6414" s="3" t="s">
        <v>200</v>
      </c>
      <c r="H6414" s="3" t="s">
        <v>122</v>
      </c>
      <c r="I6414" s="1" t="s">
        <v>16</v>
      </c>
      <c r="J6414" t="s">
        <v>15</v>
      </c>
      <c r="K6414" s="8">
        <v>210296</v>
      </c>
      <c r="L6414">
        <v>210296</v>
      </c>
      <c r="M6414" s="6">
        <v>2102.96</v>
      </c>
      <c r="N6414" t="str">
        <f t="shared" si="100"/>
        <v>08</v>
      </c>
    </row>
    <row r="6415" spans="1:14" ht="15" customHeight="1" x14ac:dyDescent="0.25">
      <c r="A6415" t="s">
        <v>14</v>
      </c>
      <c r="B6415">
        <v>0</v>
      </c>
      <c r="C6415">
        <v>7129</v>
      </c>
      <c r="D6415">
        <v>23</v>
      </c>
      <c r="E6415" s="1" t="s">
        <v>210</v>
      </c>
      <c r="F6415" s="2" t="s">
        <v>89</v>
      </c>
      <c r="G6415" s="3" t="s">
        <v>200</v>
      </c>
      <c r="H6415" s="3" t="s">
        <v>396</v>
      </c>
      <c r="I6415" s="1" t="s">
        <v>16</v>
      </c>
      <c r="J6415" t="s">
        <v>15</v>
      </c>
      <c r="K6415" s="8">
        <v>376000</v>
      </c>
      <c r="L6415">
        <v>-376000</v>
      </c>
      <c r="M6415" s="6">
        <v>-3760</v>
      </c>
      <c r="N6415" t="str">
        <f t="shared" ref="N6415:N6478" si="101">LEFT(H6415,2)</f>
        <v>17</v>
      </c>
    </row>
    <row r="6416" spans="1:14" ht="15" customHeight="1" x14ac:dyDescent="0.25">
      <c r="A6416" t="s">
        <v>14</v>
      </c>
      <c r="B6416">
        <v>0</v>
      </c>
      <c r="C6416">
        <v>7129</v>
      </c>
      <c r="D6416">
        <v>23</v>
      </c>
      <c r="E6416" s="1" t="s">
        <v>210</v>
      </c>
      <c r="F6416" s="2" t="s">
        <v>89</v>
      </c>
      <c r="G6416" s="3" t="s">
        <v>200</v>
      </c>
      <c r="H6416" s="3" t="s">
        <v>334</v>
      </c>
      <c r="I6416" s="1" t="s">
        <v>16</v>
      </c>
      <c r="J6416" t="s">
        <v>15</v>
      </c>
      <c r="K6416" s="8">
        <v>119446</v>
      </c>
      <c r="L6416">
        <v>-119446</v>
      </c>
      <c r="M6416" s="6">
        <v>-1194.46</v>
      </c>
      <c r="N6416" t="str">
        <f t="shared" si="101"/>
        <v>52</v>
      </c>
    </row>
    <row r="6417" spans="1:14" ht="15" customHeight="1" x14ac:dyDescent="0.25">
      <c r="A6417" t="s">
        <v>14</v>
      </c>
      <c r="B6417">
        <v>0</v>
      </c>
      <c r="C6417">
        <v>7129</v>
      </c>
      <c r="D6417">
        <v>23</v>
      </c>
      <c r="E6417" s="1" t="s">
        <v>210</v>
      </c>
      <c r="F6417" s="2" t="s">
        <v>89</v>
      </c>
      <c r="G6417" s="3" t="s">
        <v>159</v>
      </c>
      <c r="H6417" s="3" t="s">
        <v>103</v>
      </c>
      <c r="I6417" s="1" t="s">
        <v>64</v>
      </c>
      <c r="J6417" t="s">
        <v>15</v>
      </c>
      <c r="K6417" s="8">
        <v>102807</v>
      </c>
      <c r="L6417">
        <v>102807</v>
      </c>
      <c r="M6417" s="6">
        <v>1028.07</v>
      </c>
      <c r="N6417" t="str">
        <f t="shared" si="101"/>
        <v>01</v>
      </c>
    </row>
    <row r="6418" spans="1:14" ht="15" customHeight="1" x14ac:dyDescent="0.25">
      <c r="A6418" t="s">
        <v>14</v>
      </c>
      <c r="B6418">
        <v>0</v>
      </c>
      <c r="C6418">
        <v>7129</v>
      </c>
      <c r="D6418">
        <v>23</v>
      </c>
      <c r="E6418" s="1" t="s">
        <v>210</v>
      </c>
      <c r="F6418" s="2" t="s">
        <v>89</v>
      </c>
      <c r="G6418" s="3" t="s">
        <v>159</v>
      </c>
      <c r="H6418" s="3" t="s">
        <v>420</v>
      </c>
      <c r="I6418" s="1" t="s">
        <v>64</v>
      </c>
      <c r="J6418" t="s">
        <v>15</v>
      </c>
      <c r="K6418" s="8">
        <v>313250</v>
      </c>
      <c r="L6418">
        <v>313250</v>
      </c>
      <c r="M6418" s="6">
        <v>3132.5</v>
      </c>
      <c r="N6418" t="str">
        <f t="shared" si="101"/>
        <v>01</v>
      </c>
    </row>
    <row r="6419" spans="1:14" ht="15" customHeight="1" x14ac:dyDescent="0.25">
      <c r="A6419" t="s">
        <v>14</v>
      </c>
      <c r="B6419">
        <v>0</v>
      </c>
      <c r="C6419">
        <v>7129</v>
      </c>
      <c r="D6419">
        <v>23</v>
      </c>
      <c r="E6419" s="1" t="s">
        <v>210</v>
      </c>
      <c r="F6419" s="2" t="s">
        <v>89</v>
      </c>
      <c r="G6419" s="3" t="s">
        <v>159</v>
      </c>
      <c r="H6419" s="3" t="s">
        <v>69</v>
      </c>
      <c r="I6419" s="1" t="s">
        <v>64</v>
      </c>
      <c r="J6419" t="s">
        <v>15</v>
      </c>
      <c r="K6419" s="8">
        <v>71390</v>
      </c>
      <c r="L6419">
        <v>71390</v>
      </c>
      <c r="M6419" s="6">
        <v>713.9</v>
      </c>
      <c r="N6419" t="str">
        <f t="shared" si="101"/>
        <v>02</v>
      </c>
    </row>
    <row r="6420" spans="1:14" ht="15" customHeight="1" x14ac:dyDescent="0.25">
      <c r="A6420" t="s">
        <v>14</v>
      </c>
      <c r="B6420">
        <v>0</v>
      </c>
      <c r="C6420">
        <v>7129</v>
      </c>
      <c r="D6420">
        <v>23</v>
      </c>
      <c r="E6420" s="1" t="s">
        <v>210</v>
      </c>
      <c r="F6420" s="2" t="s">
        <v>89</v>
      </c>
      <c r="G6420" s="3" t="s">
        <v>159</v>
      </c>
      <c r="H6420" s="3" t="s">
        <v>70</v>
      </c>
      <c r="I6420" s="1" t="s">
        <v>64</v>
      </c>
      <c r="J6420" t="s">
        <v>15</v>
      </c>
      <c r="K6420" s="8">
        <v>21487</v>
      </c>
      <c r="L6420">
        <v>21487</v>
      </c>
      <c r="M6420" s="6">
        <v>214.87</v>
      </c>
      <c r="N6420" t="str">
        <f t="shared" si="101"/>
        <v>02</v>
      </c>
    </row>
    <row r="6421" spans="1:14" ht="15" customHeight="1" x14ac:dyDescent="0.25">
      <c r="A6421" t="s">
        <v>14</v>
      </c>
      <c r="B6421">
        <v>0</v>
      </c>
      <c r="C6421">
        <v>7129</v>
      </c>
      <c r="D6421">
        <v>23</v>
      </c>
      <c r="E6421" s="1" t="s">
        <v>210</v>
      </c>
      <c r="F6421" s="2" t="s">
        <v>89</v>
      </c>
      <c r="G6421" s="3" t="s">
        <v>159</v>
      </c>
      <c r="H6421" s="3" t="s">
        <v>114</v>
      </c>
      <c r="I6421" s="1" t="s">
        <v>16</v>
      </c>
      <c r="J6421" t="s">
        <v>15</v>
      </c>
      <c r="K6421" s="8">
        <v>100000</v>
      </c>
      <c r="L6421">
        <v>100000</v>
      </c>
      <c r="M6421" s="6">
        <v>1000</v>
      </c>
      <c r="N6421" t="str">
        <f t="shared" si="101"/>
        <v>05</v>
      </c>
    </row>
    <row r="6422" spans="1:14" ht="15" customHeight="1" x14ac:dyDescent="0.25">
      <c r="A6422" t="s">
        <v>14</v>
      </c>
      <c r="B6422">
        <v>0</v>
      </c>
      <c r="C6422">
        <v>7129</v>
      </c>
      <c r="D6422">
        <v>23</v>
      </c>
      <c r="E6422" s="1" t="s">
        <v>210</v>
      </c>
      <c r="F6422" s="2" t="s">
        <v>89</v>
      </c>
      <c r="G6422" s="3" t="s">
        <v>159</v>
      </c>
      <c r="H6422" s="3" t="s">
        <v>73</v>
      </c>
      <c r="I6422" s="1" t="s">
        <v>16</v>
      </c>
      <c r="J6422" t="s">
        <v>15</v>
      </c>
      <c r="K6422" s="8">
        <v>550544</v>
      </c>
      <c r="L6422">
        <v>550544</v>
      </c>
      <c r="M6422" s="6">
        <v>5505.4400000000005</v>
      </c>
      <c r="N6422" t="str">
        <f t="shared" si="101"/>
        <v>06</v>
      </c>
    </row>
    <row r="6423" spans="1:14" ht="15" customHeight="1" x14ac:dyDescent="0.25">
      <c r="A6423" t="s">
        <v>14</v>
      </c>
      <c r="B6423">
        <v>0</v>
      </c>
      <c r="C6423">
        <v>7129</v>
      </c>
      <c r="D6423">
        <v>23</v>
      </c>
      <c r="E6423" s="1" t="s">
        <v>210</v>
      </c>
      <c r="F6423" s="2" t="s">
        <v>89</v>
      </c>
      <c r="G6423" s="3" t="s">
        <v>159</v>
      </c>
      <c r="H6423" s="3" t="s">
        <v>122</v>
      </c>
      <c r="I6423" s="1" t="s">
        <v>16</v>
      </c>
      <c r="J6423" t="s">
        <v>15</v>
      </c>
      <c r="K6423" s="8">
        <v>236190</v>
      </c>
      <c r="L6423">
        <v>236190</v>
      </c>
      <c r="M6423" s="6">
        <v>2361.9</v>
      </c>
      <c r="N6423" t="str">
        <f t="shared" si="101"/>
        <v>08</v>
      </c>
    </row>
    <row r="6424" spans="1:14" ht="15" customHeight="1" x14ac:dyDescent="0.25">
      <c r="A6424" t="s">
        <v>14</v>
      </c>
      <c r="B6424">
        <v>0</v>
      </c>
      <c r="C6424">
        <v>7129</v>
      </c>
      <c r="D6424">
        <v>23</v>
      </c>
      <c r="E6424" s="1" t="s">
        <v>210</v>
      </c>
      <c r="F6424" s="2" t="s">
        <v>89</v>
      </c>
      <c r="G6424" s="3" t="s">
        <v>159</v>
      </c>
      <c r="H6424" s="3" t="s">
        <v>396</v>
      </c>
      <c r="I6424" s="1" t="s">
        <v>16</v>
      </c>
      <c r="J6424" t="s">
        <v>15</v>
      </c>
      <c r="K6424" s="8">
        <v>503000</v>
      </c>
      <c r="L6424">
        <v>-503000</v>
      </c>
      <c r="M6424" s="6">
        <v>-5030</v>
      </c>
      <c r="N6424" t="str">
        <f t="shared" si="101"/>
        <v>17</v>
      </c>
    </row>
    <row r="6425" spans="1:14" ht="15" customHeight="1" x14ac:dyDescent="0.25">
      <c r="A6425" t="s">
        <v>14</v>
      </c>
      <c r="B6425">
        <v>0</v>
      </c>
      <c r="C6425">
        <v>7129</v>
      </c>
      <c r="D6425">
        <v>23</v>
      </c>
      <c r="E6425" s="1" t="s">
        <v>210</v>
      </c>
      <c r="F6425" s="2" t="s">
        <v>89</v>
      </c>
      <c r="G6425" s="3" t="s">
        <v>159</v>
      </c>
      <c r="H6425" s="3" t="s">
        <v>334</v>
      </c>
      <c r="I6425" s="1" t="s">
        <v>16</v>
      </c>
      <c r="J6425" t="s">
        <v>15</v>
      </c>
      <c r="K6425" s="8">
        <v>176475</v>
      </c>
      <c r="L6425">
        <v>-176475</v>
      </c>
      <c r="M6425" s="6">
        <v>-1764.75</v>
      </c>
      <c r="N6425" t="str">
        <f t="shared" si="101"/>
        <v>52</v>
      </c>
    </row>
    <row r="6426" spans="1:14" ht="15" customHeight="1" x14ac:dyDescent="0.25">
      <c r="A6426" t="s">
        <v>14</v>
      </c>
      <c r="B6426">
        <v>0</v>
      </c>
      <c r="C6426">
        <v>7129</v>
      </c>
      <c r="D6426">
        <v>23</v>
      </c>
      <c r="E6426" s="1" t="s">
        <v>210</v>
      </c>
      <c r="F6426" s="2" t="s">
        <v>89</v>
      </c>
      <c r="G6426" s="3" t="s">
        <v>160</v>
      </c>
      <c r="H6426" s="3" t="s">
        <v>103</v>
      </c>
      <c r="I6426" s="1" t="s">
        <v>64</v>
      </c>
      <c r="J6426" t="s">
        <v>15</v>
      </c>
      <c r="K6426" s="8">
        <v>386190</v>
      </c>
      <c r="L6426">
        <v>386190</v>
      </c>
      <c r="M6426" s="6">
        <v>3861.9</v>
      </c>
      <c r="N6426" t="str">
        <f t="shared" si="101"/>
        <v>01</v>
      </c>
    </row>
    <row r="6427" spans="1:14" ht="15" customHeight="1" x14ac:dyDescent="0.25">
      <c r="A6427" t="s">
        <v>14</v>
      </c>
      <c r="B6427">
        <v>0</v>
      </c>
      <c r="C6427">
        <v>7129</v>
      </c>
      <c r="D6427">
        <v>23</v>
      </c>
      <c r="E6427" s="1" t="s">
        <v>210</v>
      </c>
      <c r="F6427" s="2" t="s">
        <v>89</v>
      </c>
      <c r="G6427" s="3" t="s">
        <v>160</v>
      </c>
      <c r="H6427" s="3" t="s">
        <v>66</v>
      </c>
      <c r="I6427" s="1" t="s">
        <v>55</v>
      </c>
      <c r="J6427" t="s">
        <v>15</v>
      </c>
      <c r="K6427" s="8">
        <v>17520</v>
      </c>
      <c r="L6427">
        <v>17520</v>
      </c>
      <c r="M6427" s="6">
        <v>175.20000000000002</v>
      </c>
      <c r="N6427" t="str">
        <f t="shared" si="101"/>
        <v>01</v>
      </c>
    </row>
    <row r="6428" spans="1:14" ht="15" customHeight="1" x14ac:dyDescent="0.25">
      <c r="A6428" t="s">
        <v>14</v>
      </c>
      <c r="B6428">
        <v>0</v>
      </c>
      <c r="C6428">
        <v>7129</v>
      </c>
      <c r="D6428">
        <v>23</v>
      </c>
      <c r="E6428" s="1" t="s">
        <v>210</v>
      </c>
      <c r="F6428" s="2" t="s">
        <v>89</v>
      </c>
      <c r="G6428" s="3" t="s">
        <v>160</v>
      </c>
      <c r="H6428" s="3" t="s">
        <v>66</v>
      </c>
      <c r="I6428" s="1" t="s">
        <v>64</v>
      </c>
      <c r="J6428" t="s">
        <v>15</v>
      </c>
      <c r="K6428" s="8">
        <v>6420</v>
      </c>
      <c r="L6428">
        <v>6420</v>
      </c>
      <c r="M6428" s="6">
        <v>64.2</v>
      </c>
      <c r="N6428" t="str">
        <f t="shared" si="101"/>
        <v>01</v>
      </c>
    </row>
    <row r="6429" spans="1:14" ht="15" customHeight="1" x14ac:dyDescent="0.25">
      <c r="A6429" t="s">
        <v>14</v>
      </c>
      <c r="B6429">
        <v>0</v>
      </c>
      <c r="C6429">
        <v>7129</v>
      </c>
      <c r="D6429">
        <v>23</v>
      </c>
      <c r="E6429" s="1" t="s">
        <v>210</v>
      </c>
      <c r="F6429" s="2" t="s">
        <v>89</v>
      </c>
      <c r="G6429" s="3" t="s">
        <v>160</v>
      </c>
      <c r="H6429" s="3" t="s">
        <v>420</v>
      </c>
      <c r="I6429" s="1" t="s">
        <v>64</v>
      </c>
      <c r="J6429" t="s">
        <v>15</v>
      </c>
      <c r="K6429" s="8">
        <v>284000</v>
      </c>
      <c r="L6429">
        <v>284000</v>
      </c>
      <c r="M6429" s="6">
        <v>2840</v>
      </c>
      <c r="N6429" t="str">
        <f t="shared" si="101"/>
        <v>01</v>
      </c>
    </row>
    <row r="6430" spans="1:14" ht="15" customHeight="1" x14ac:dyDescent="0.25">
      <c r="A6430" t="s">
        <v>14</v>
      </c>
      <c r="B6430">
        <v>0</v>
      </c>
      <c r="C6430">
        <v>7129</v>
      </c>
      <c r="D6430">
        <v>23</v>
      </c>
      <c r="E6430" s="1" t="s">
        <v>210</v>
      </c>
      <c r="F6430" s="2" t="s">
        <v>89</v>
      </c>
      <c r="G6430" s="3" t="s">
        <v>160</v>
      </c>
      <c r="H6430" s="3" t="s">
        <v>69</v>
      </c>
      <c r="I6430" s="1" t="s">
        <v>55</v>
      </c>
      <c r="J6430" t="s">
        <v>15</v>
      </c>
      <c r="K6430" s="8">
        <v>253</v>
      </c>
      <c r="L6430">
        <v>253</v>
      </c>
      <c r="M6430" s="6">
        <v>2.5300000000000002</v>
      </c>
      <c r="N6430" t="str">
        <f t="shared" si="101"/>
        <v>02</v>
      </c>
    </row>
    <row r="6431" spans="1:14" ht="15" customHeight="1" x14ac:dyDescent="0.25">
      <c r="A6431" t="s">
        <v>14</v>
      </c>
      <c r="B6431">
        <v>0</v>
      </c>
      <c r="C6431">
        <v>7129</v>
      </c>
      <c r="D6431">
        <v>23</v>
      </c>
      <c r="E6431" s="1" t="s">
        <v>210</v>
      </c>
      <c r="F6431" s="2" t="s">
        <v>89</v>
      </c>
      <c r="G6431" s="3" t="s">
        <v>160</v>
      </c>
      <c r="H6431" s="3" t="s">
        <v>69</v>
      </c>
      <c r="I6431" s="1" t="s">
        <v>64</v>
      </c>
      <c r="J6431" t="s">
        <v>15</v>
      </c>
      <c r="K6431" s="8">
        <v>68919</v>
      </c>
      <c r="L6431">
        <v>68919</v>
      </c>
      <c r="M6431" s="6">
        <v>689.19</v>
      </c>
      <c r="N6431" t="str">
        <f t="shared" si="101"/>
        <v>02</v>
      </c>
    </row>
    <row r="6432" spans="1:14" ht="15" customHeight="1" x14ac:dyDescent="0.25">
      <c r="A6432" t="s">
        <v>14</v>
      </c>
      <c r="B6432">
        <v>0</v>
      </c>
      <c r="C6432">
        <v>7129</v>
      </c>
      <c r="D6432">
        <v>23</v>
      </c>
      <c r="E6432" s="1" t="s">
        <v>210</v>
      </c>
      <c r="F6432" s="2" t="s">
        <v>89</v>
      </c>
      <c r="G6432" s="3" t="s">
        <v>160</v>
      </c>
      <c r="H6432" s="3" t="s">
        <v>70</v>
      </c>
      <c r="I6432" s="1" t="s">
        <v>55</v>
      </c>
      <c r="J6432" t="s">
        <v>15</v>
      </c>
      <c r="K6432" s="8">
        <v>3663</v>
      </c>
      <c r="L6432">
        <v>3663</v>
      </c>
      <c r="M6432" s="6">
        <v>36.630000000000003</v>
      </c>
      <c r="N6432" t="str">
        <f t="shared" si="101"/>
        <v>02</v>
      </c>
    </row>
    <row r="6433" spans="1:14" ht="15" customHeight="1" x14ac:dyDescent="0.25">
      <c r="A6433" t="s">
        <v>14</v>
      </c>
      <c r="B6433">
        <v>0</v>
      </c>
      <c r="C6433">
        <v>7129</v>
      </c>
      <c r="D6433">
        <v>23</v>
      </c>
      <c r="E6433" s="1" t="s">
        <v>210</v>
      </c>
      <c r="F6433" s="2" t="s">
        <v>89</v>
      </c>
      <c r="G6433" s="3" t="s">
        <v>160</v>
      </c>
      <c r="H6433" s="3" t="s">
        <v>70</v>
      </c>
      <c r="I6433" s="1" t="s">
        <v>64</v>
      </c>
      <c r="J6433" t="s">
        <v>15</v>
      </c>
      <c r="K6433" s="8">
        <v>82055</v>
      </c>
      <c r="L6433">
        <v>82055</v>
      </c>
      <c r="M6433" s="6">
        <v>820.55000000000007</v>
      </c>
      <c r="N6433" t="str">
        <f t="shared" si="101"/>
        <v>02</v>
      </c>
    </row>
    <row r="6434" spans="1:14" ht="15" customHeight="1" x14ac:dyDescent="0.25">
      <c r="A6434" t="s">
        <v>14</v>
      </c>
      <c r="B6434">
        <v>0</v>
      </c>
      <c r="C6434">
        <v>7129</v>
      </c>
      <c r="D6434">
        <v>23</v>
      </c>
      <c r="E6434" s="1" t="s">
        <v>210</v>
      </c>
      <c r="F6434" s="2" t="s">
        <v>89</v>
      </c>
      <c r="G6434" s="3" t="s">
        <v>160</v>
      </c>
      <c r="H6434" s="3" t="s">
        <v>71</v>
      </c>
      <c r="I6434" s="1" t="s">
        <v>16</v>
      </c>
      <c r="J6434" t="s">
        <v>15</v>
      </c>
      <c r="K6434" s="8">
        <v>78859</v>
      </c>
      <c r="L6434">
        <v>78859</v>
      </c>
      <c r="M6434" s="6">
        <v>788.59</v>
      </c>
      <c r="N6434" t="str">
        <f t="shared" si="101"/>
        <v>05</v>
      </c>
    </row>
    <row r="6435" spans="1:14" ht="15" customHeight="1" x14ac:dyDescent="0.25">
      <c r="A6435" t="s">
        <v>14</v>
      </c>
      <c r="B6435">
        <v>0</v>
      </c>
      <c r="C6435">
        <v>7129</v>
      </c>
      <c r="D6435">
        <v>23</v>
      </c>
      <c r="E6435" s="1" t="s">
        <v>210</v>
      </c>
      <c r="F6435" s="2" t="s">
        <v>89</v>
      </c>
      <c r="G6435" s="3" t="s">
        <v>160</v>
      </c>
      <c r="H6435" s="3" t="s">
        <v>114</v>
      </c>
      <c r="I6435" s="1" t="s">
        <v>16</v>
      </c>
      <c r="J6435" t="s">
        <v>15</v>
      </c>
      <c r="K6435" s="8">
        <v>361600</v>
      </c>
      <c r="L6435">
        <v>361600</v>
      </c>
      <c r="M6435" s="6">
        <v>3616</v>
      </c>
      <c r="N6435" t="str">
        <f t="shared" si="101"/>
        <v>05</v>
      </c>
    </row>
    <row r="6436" spans="1:14" ht="15" customHeight="1" x14ac:dyDescent="0.25">
      <c r="A6436" t="s">
        <v>14</v>
      </c>
      <c r="B6436">
        <v>0</v>
      </c>
      <c r="C6436">
        <v>7129</v>
      </c>
      <c r="D6436">
        <v>23</v>
      </c>
      <c r="E6436" s="1" t="s">
        <v>210</v>
      </c>
      <c r="F6436" s="2" t="s">
        <v>89</v>
      </c>
      <c r="G6436" s="3" t="s">
        <v>160</v>
      </c>
      <c r="H6436" s="3" t="s">
        <v>73</v>
      </c>
      <c r="I6436" s="1" t="s">
        <v>16</v>
      </c>
      <c r="J6436" t="s">
        <v>15</v>
      </c>
      <c r="K6436" s="8">
        <v>1093823</v>
      </c>
      <c r="L6436">
        <v>1093823</v>
      </c>
      <c r="M6436" s="6">
        <v>10938.23</v>
      </c>
      <c r="N6436" t="str">
        <f t="shared" si="101"/>
        <v>06</v>
      </c>
    </row>
    <row r="6437" spans="1:14" ht="15" customHeight="1" x14ac:dyDescent="0.25">
      <c r="A6437" t="s">
        <v>14</v>
      </c>
      <c r="B6437">
        <v>0</v>
      </c>
      <c r="C6437">
        <v>7129</v>
      </c>
      <c r="D6437">
        <v>23</v>
      </c>
      <c r="E6437" s="1" t="s">
        <v>210</v>
      </c>
      <c r="F6437" s="2" t="s">
        <v>89</v>
      </c>
      <c r="G6437" s="3" t="s">
        <v>160</v>
      </c>
      <c r="H6437" s="3" t="s">
        <v>122</v>
      </c>
      <c r="I6437" s="1" t="s">
        <v>16</v>
      </c>
      <c r="J6437" t="s">
        <v>15</v>
      </c>
      <c r="K6437" s="8">
        <v>762182</v>
      </c>
      <c r="L6437">
        <v>762182</v>
      </c>
      <c r="M6437" s="6">
        <v>7621.82</v>
      </c>
      <c r="N6437" t="str">
        <f t="shared" si="101"/>
        <v>08</v>
      </c>
    </row>
    <row r="6438" spans="1:14" ht="15" customHeight="1" x14ac:dyDescent="0.25">
      <c r="A6438" t="s">
        <v>14</v>
      </c>
      <c r="B6438">
        <v>0</v>
      </c>
      <c r="C6438">
        <v>7129</v>
      </c>
      <c r="D6438">
        <v>23</v>
      </c>
      <c r="E6438" s="1" t="s">
        <v>210</v>
      </c>
      <c r="F6438" s="2" t="s">
        <v>89</v>
      </c>
      <c r="G6438" s="3" t="s">
        <v>160</v>
      </c>
      <c r="H6438" s="3" t="s">
        <v>396</v>
      </c>
      <c r="I6438" s="1" t="s">
        <v>16</v>
      </c>
      <c r="J6438" t="s">
        <v>15</v>
      </c>
      <c r="K6438" s="8">
        <v>1150000</v>
      </c>
      <c r="L6438">
        <v>-1150000</v>
      </c>
      <c r="M6438" s="6">
        <v>-11500</v>
      </c>
      <c r="N6438" t="str">
        <f t="shared" si="101"/>
        <v>17</v>
      </c>
    </row>
    <row r="6439" spans="1:14" ht="15" customHeight="1" x14ac:dyDescent="0.25">
      <c r="A6439" t="s">
        <v>14</v>
      </c>
      <c r="B6439">
        <v>0</v>
      </c>
      <c r="C6439">
        <v>7129</v>
      </c>
      <c r="D6439">
        <v>23</v>
      </c>
      <c r="E6439" s="1" t="s">
        <v>210</v>
      </c>
      <c r="F6439" s="2" t="s">
        <v>89</v>
      </c>
      <c r="G6439" s="3" t="s">
        <v>160</v>
      </c>
      <c r="H6439" s="3" t="s">
        <v>334</v>
      </c>
      <c r="I6439" s="1" t="s">
        <v>16</v>
      </c>
      <c r="J6439" t="s">
        <v>15</v>
      </c>
      <c r="K6439" s="8">
        <v>347559</v>
      </c>
      <c r="L6439">
        <v>-347559</v>
      </c>
      <c r="M6439" s="6">
        <v>-3475.59</v>
      </c>
      <c r="N6439" t="str">
        <f t="shared" si="101"/>
        <v>52</v>
      </c>
    </row>
    <row r="6440" spans="1:14" ht="15" customHeight="1" x14ac:dyDescent="0.25">
      <c r="A6440" t="s">
        <v>14</v>
      </c>
      <c r="B6440">
        <v>0</v>
      </c>
      <c r="C6440">
        <v>7129</v>
      </c>
      <c r="D6440">
        <v>23</v>
      </c>
      <c r="E6440" s="1" t="s">
        <v>210</v>
      </c>
      <c r="F6440" s="2" t="s">
        <v>89</v>
      </c>
      <c r="G6440" s="3" t="s">
        <v>201</v>
      </c>
      <c r="H6440" s="3" t="s">
        <v>150</v>
      </c>
      <c r="I6440" s="1" t="s">
        <v>64</v>
      </c>
      <c r="J6440" t="s">
        <v>15</v>
      </c>
      <c r="K6440" s="8">
        <v>140600</v>
      </c>
      <c r="L6440">
        <v>140600</v>
      </c>
      <c r="M6440" s="6">
        <v>1406</v>
      </c>
      <c r="N6440" t="str">
        <f t="shared" si="101"/>
        <v>01</v>
      </c>
    </row>
    <row r="6441" spans="1:14" ht="15" customHeight="1" x14ac:dyDescent="0.25">
      <c r="A6441" t="s">
        <v>14</v>
      </c>
      <c r="B6441">
        <v>0</v>
      </c>
      <c r="C6441">
        <v>7129</v>
      </c>
      <c r="D6441">
        <v>23</v>
      </c>
      <c r="E6441" s="1" t="s">
        <v>210</v>
      </c>
      <c r="F6441" s="2" t="s">
        <v>89</v>
      </c>
      <c r="G6441" s="3" t="s">
        <v>201</v>
      </c>
      <c r="H6441" s="3" t="s">
        <v>66</v>
      </c>
      <c r="I6441" s="1" t="s">
        <v>55</v>
      </c>
      <c r="J6441" t="s">
        <v>15</v>
      </c>
      <c r="K6441" s="8">
        <v>7766</v>
      </c>
      <c r="L6441">
        <v>7766</v>
      </c>
      <c r="M6441" s="6">
        <v>77.66</v>
      </c>
      <c r="N6441" t="str">
        <f t="shared" si="101"/>
        <v>01</v>
      </c>
    </row>
    <row r="6442" spans="1:14" ht="15" customHeight="1" x14ac:dyDescent="0.25">
      <c r="A6442" t="s">
        <v>14</v>
      </c>
      <c r="B6442">
        <v>0</v>
      </c>
      <c r="C6442">
        <v>7129</v>
      </c>
      <c r="D6442">
        <v>23</v>
      </c>
      <c r="E6442" s="1" t="s">
        <v>210</v>
      </c>
      <c r="F6442" s="2" t="s">
        <v>89</v>
      </c>
      <c r="G6442" s="3" t="s">
        <v>201</v>
      </c>
      <c r="H6442" s="3" t="s">
        <v>69</v>
      </c>
      <c r="I6442" s="1" t="s">
        <v>55</v>
      </c>
      <c r="J6442" t="s">
        <v>15</v>
      </c>
      <c r="K6442" s="8">
        <v>112</v>
      </c>
      <c r="L6442">
        <v>112</v>
      </c>
      <c r="M6442" s="6">
        <v>1.1200000000000001</v>
      </c>
      <c r="N6442" t="str">
        <f t="shared" si="101"/>
        <v>02</v>
      </c>
    </row>
    <row r="6443" spans="1:14" ht="15" customHeight="1" x14ac:dyDescent="0.25">
      <c r="A6443" t="s">
        <v>14</v>
      </c>
      <c r="B6443">
        <v>0</v>
      </c>
      <c r="C6443">
        <v>7129</v>
      </c>
      <c r="D6443">
        <v>23</v>
      </c>
      <c r="E6443" s="1" t="s">
        <v>210</v>
      </c>
      <c r="F6443" s="2" t="s">
        <v>89</v>
      </c>
      <c r="G6443" s="3" t="s">
        <v>201</v>
      </c>
      <c r="H6443" s="3" t="s">
        <v>69</v>
      </c>
      <c r="I6443" s="1" t="s">
        <v>64</v>
      </c>
      <c r="J6443" t="s">
        <v>15</v>
      </c>
      <c r="K6443" s="8">
        <v>31427</v>
      </c>
      <c r="L6443">
        <v>31427</v>
      </c>
      <c r="M6443" s="6">
        <v>314.27</v>
      </c>
      <c r="N6443" t="str">
        <f t="shared" si="101"/>
        <v>02</v>
      </c>
    </row>
    <row r="6444" spans="1:14" ht="15" customHeight="1" x14ac:dyDescent="0.25">
      <c r="A6444" t="s">
        <v>14</v>
      </c>
      <c r="B6444">
        <v>0</v>
      </c>
      <c r="C6444">
        <v>7129</v>
      </c>
      <c r="D6444">
        <v>23</v>
      </c>
      <c r="E6444" s="1" t="s">
        <v>210</v>
      </c>
      <c r="F6444" s="2" t="s">
        <v>89</v>
      </c>
      <c r="G6444" s="3" t="s">
        <v>201</v>
      </c>
      <c r="H6444" s="3" t="s">
        <v>70</v>
      </c>
      <c r="I6444" s="1" t="s">
        <v>55</v>
      </c>
      <c r="J6444" t="s">
        <v>15</v>
      </c>
      <c r="K6444" s="8">
        <v>1623</v>
      </c>
      <c r="L6444">
        <v>1623</v>
      </c>
      <c r="M6444" s="6">
        <v>16.23</v>
      </c>
      <c r="N6444" t="str">
        <f t="shared" si="101"/>
        <v>02</v>
      </c>
    </row>
    <row r="6445" spans="1:14" ht="15" customHeight="1" x14ac:dyDescent="0.25">
      <c r="A6445" t="s">
        <v>14</v>
      </c>
      <c r="B6445">
        <v>0</v>
      </c>
      <c r="C6445">
        <v>7129</v>
      </c>
      <c r="D6445">
        <v>23</v>
      </c>
      <c r="E6445" s="1" t="s">
        <v>210</v>
      </c>
      <c r="F6445" s="2" t="s">
        <v>89</v>
      </c>
      <c r="G6445" s="3" t="s">
        <v>201</v>
      </c>
      <c r="H6445" s="3" t="s">
        <v>114</v>
      </c>
      <c r="I6445" s="1" t="s">
        <v>16</v>
      </c>
      <c r="J6445" t="s">
        <v>15</v>
      </c>
      <c r="K6445" s="8">
        <v>65308</v>
      </c>
      <c r="L6445">
        <v>65308</v>
      </c>
      <c r="M6445" s="6">
        <v>653.08000000000004</v>
      </c>
      <c r="N6445" t="str">
        <f t="shared" si="101"/>
        <v>05</v>
      </c>
    </row>
    <row r="6446" spans="1:14" ht="15" customHeight="1" x14ac:dyDescent="0.25">
      <c r="A6446" t="s">
        <v>14</v>
      </c>
      <c r="B6446">
        <v>0</v>
      </c>
      <c r="C6446">
        <v>7129</v>
      </c>
      <c r="D6446">
        <v>23</v>
      </c>
      <c r="E6446" s="1" t="s">
        <v>210</v>
      </c>
      <c r="F6446" s="2" t="s">
        <v>89</v>
      </c>
      <c r="G6446" s="3" t="s">
        <v>201</v>
      </c>
      <c r="H6446" s="3" t="s">
        <v>73</v>
      </c>
      <c r="I6446" s="1" t="s">
        <v>16</v>
      </c>
      <c r="J6446" t="s">
        <v>15</v>
      </c>
      <c r="K6446" s="8">
        <v>151399</v>
      </c>
      <c r="L6446">
        <v>151399</v>
      </c>
      <c r="M6446" s="6">
        <v>1513.99</v>
      </c>
      <c r="N6446" t="str">
        <f t="shared" si="101"/>
        <v>06</v>
      </c>
    </row>
    <row r="6447" spans="1:14" ht="15" customHeight="1" x14ac:dyDescent="0.25">
      <c r="A6447" t="s">
        <v>14</v>
      </c>
      <c r="B6447">
        <v>0</v>
      </c>
      <c r="C6447">
        <v>7129</v>
      </c>
      <c r="D6447">
        <v>23</v>
      </c>
      <c r="E6447" s="1" t="s">
        <v>210</v>
      </c>
      <c r="F6447" s="2" t="s">
        <v>89</v>
      </c>
      <c r="G6447" s="3" t="s">
        <v>201</v>
      </c>
      <c r="H6447" s="3" t="s">
        <v>122</v>
      </c>
      <c r="I6447" s="1" t="s">
        <v>16</v>
      </c>
      <c r="J6447" t="s">
        <v>15</v>
      </c>
      <c r="K6447" s="8">
        <v>23394</v>
      </c>
      <c r="L6447">
        <v>23394</v>
      </c>
      <c r="M6447" s="6">
        <v>233.94</v>
      </c>
      <c r="N6447" t="str">
        <f t="shared" si="101"/>
        <v>08</v>
      </c>
    </row>
    <row r="6448" spans="1:14" ht="15" customHeight="1" x14ac:dyDescent="0.25">
      <c r="A6448" t="s">
        <v>14</v>
      </c>
      <c r="B6448">
        <v>0</v>
      </c>
      <c r="C6448">
        <v>7129</v>
      </c>
      <c r="D6448">
        <v>23</v>
      </c>
      <c r="E6448" s="1" t="s">
        <v>210</v>
      </c>
      <c r="F6448" s="2" t="s">
        <v>89</v>
      </c>
      <c r="G6448" s="3" t="s">
        <v>201</v>
      </c>
      <c r="H6448" s="3" t="s">
        <v>396</v>
      </c>
      <c r="I6448" s="1" t="s">
        <v>16</v>
      </c>
      <c r="J6448" t="s">
        <v>15</v>
      </c>
      <c r="K6448" s="8">
        <v>162000</v>
      </c>
      <c r="L6448">
        <v>-162000</v>
      </c>
      <c r="M6448" s="6">
        <v>-1620</v>
      </c>
      <c r="N6448" t="str">
        <f t="shared" si="101"/>
        <v>17</v>
      </c>
    </row>
    <row r="6449" spans="1:14" ht="15" customHeight="1" x14ac:dyDescent="0.25">
      <c r="A6449" t="s">
        <v>14</v>
      </c>
      <c r="B6449">
        <v>0</v>
      </c>
      <c r="C6449">
        <v>7129</v>
      </c>
      <c r="D6449">
        <v>23</v>
      </c>
      <c r="E6449" s="1" t="s">
        <v>210</v>
      </c>
      <c r="F6449" s="2" t="s">
        <v>89</v>
      </c>
      <c r="G6449" s="3" t="s">
        <v>201</v>
      </c>
      <c r="H6449" s="3" t="s">
        <v>334</v>
      </c>
      <c r="I6449" s="1" t="s">
        <v>16</v>
      </c>
      <c r="J6449" t="s">
        <v>15</v>
      </c>
      <c r="K6449" s="8">
        <v>7673</v>
      </c>
      <c r="L6449">
        <v>-7673</v>
      </c>
      <c r="M6449" s="6">
        <v>-76.73</v>
      </c>
      <c r="N6449" t="str">
        <f t="shared" si="101"/>
        <v>52</v>
      </c>
    </row>
    <row r="6450" spans="1:14" ht="15" customHeight="1" x14ac:dyDescent="0.25">
      <c r="A6450" t="s">
        <v>14</v>
      </c>
      <c r="B6450">
        <v>0</v>
      </c>
      <c r="C6450">
        <v>7129</v>
      </c>
      <c r="D6450">
        <v>23</v>
      </c>
      <c r="E6450" s="1" t="s">
        <v>210</v>
      </c>
      <c r="F6450" s="2" t="s">
        <v>89</v>
      </c>
      <c r="G6450" s="3" t="s">
        <v>161</v>
      </c>
      <c r="H6450" s="3" t="s">
        <v>103</v>
      </c>
      <c r="I6450" s="1" t="s">
        <v>64</v>
      </c>
      <c r="J6450" t="s">
        <v>15</v>
      </c>
      <c r="K6450" s="8">
        <v>93164</v>
      </c>
      <c r="L6450">
        <v>93164</v>
      </c>
      <c r="M6450" s="6">
        <v>931.64</v>
      </c>
      <c r="N6450" t="str">
        <f t="shared" si="101"/>
        <v>01</v>
      </c>
    </row>
    <row r="6451" spans="1:14" ht="15" customHeight="1" x14ac:dyDescent="0.25">
      <c r="A6451" t="s">
        <v>14</v>
      </c>
      <c r="B6451">
        <v>0</v>
      </c>
      <c r="C6451">
        <v>7129</v>
      </c>
      <c r="D6451">
        <v>23</v>
      </c>
      <c r="E6451" s="1" t="s">
        <v>210</v>
      </c>
      <c r="F6451" s="2" t="s">
        <v>89</v>
      </c>
      <c r="G6451" s="3" t="s">
        <v>161</v>
      </c>
      <c r="H6451" s="3" t="s">
        <v>66</v>
      </c>
      <c r="I6451" s="1" t="s">
        <v>55</v>
      </c>
      <c r="J6451" t="s">
        <v>15</v>
      </c>
      <c r="K6451" s="8">
        <v>22630</v>
      </c>
      <c r="L6451">
        <v>22630</v>
      </c>
      <c r="M6451" s="6">
        <v>226.3</v>
      </c>
      <c r="N6451" t="str">
        <f t="shared" si="101"/>
        <v>01</v>
      </c>
    </row>
    <row r="6452" spans="1:14" ht="15" customHeight="1" x14ac:dyDescent="0.25">
      <c r="A6452" t="s">
        <v>14</v>
      </c>
      <c r="B6452">
        <v>0</v>
      </c>
      <c r="C6452">
        <v>7129</v>
      </c>
      <c r="D6452">
        <v>23</v>
      </c>
      <c r="E6452" s="1" t="s">
        <v>210</v>
      </c>
      <c r="F6452" s="2" t="s">
        <v>89</v>
      </c>
      <c r="G6452" s="3" t="s">
        <v>161</v>
      </c>
      <c r="H6452" s="3" t="s">
        <v>420</v>
      </c>
      <c r="I6452" s="1" t="s">
        <v>64</v>
      </c>
      <c r="J6452" t="s">
        <v>15</v>
      </c>
      <c r="K6452" s="8">
        <v>160500</v>
      </c>
      <c r="L6452">
        <v>160500</v>
      </c>
      <c r="M6452" s="6">
        <v>1605</v>
      </c>
      <c r="N6452" t="str">
        <f t="shared" si="101"/>
        <v>01</v>
      </c>
    </row>
    <row r="6453" spans="1:14" ht="15" customHeight="1" x14ac:dyDescent="0.25">
      <c r="A6453" t="s">
        <v>14</v>
      </c>
      <c r="B6453">
        <v>0</v>
      </c>
      <c r="C6453">
        <v>7129</v>
      </c>
      <c r="D6453">
        <v>23</v>
      </c>
      <c r="E6453" s="1" t="s">
        <v>210</v>
      </c>
      <c r="F6453" s="2" t="s">
        <v>89</v>
      </c>
      <c r="G6453" s="3" t="s">
        <v>161</v>
      </c>
      <c r="H6453" s="3" t="s">
        <v>69</v>
      </c>
      <c r="I6453" s="1" t="s">
        <v>55</v>
      </c>
      <c r="J6453" t="s">
        <v>15</v>
      </c>
      <c r="K6453" s="8">
        <v>328</v>
      </c>
      <c r="L6453">
        <v>328</v>
      </c>
      <c r="M6453" s="6">
        <v>3.2800000000000002</v>
      </c>
      <c r="N6453" t="str">
        <f t="shared" si="101"/>
        <v>02</v>
      </c>
    </row>
    <row r="6454" spans="1:14" ht="15" customHeight="1" x14ac:dyDescent="0.25">
      <c r="A6454" t="s">
        <v>14</v>
      </c>
      <c r="B6454">
        <v>0</v>
      </c>
      <c r="C6454">
        <v>7129</v>
      </c>
      <c r="D6454">
        <v>23</v>
      </c>
      <c r="E6454" s="1" t="s">
        <v>210</v>
      </c>
      <c r="F6454" s="2" t="s">
        <v>89</v>
      </c>
      <c r="G6454" s="3" t="s">
        <v>161</v>
      </c>
      <c r="H6454" s="3" t="s">
        <v>69</v>
      </c>
      <c r="I6454" s="1" t="s">
        <v>64</v>
      </c>
      <c r="J6454" t="s">
        <v>15</v>
      </c>
      <c r="K6454" s="8">
        <v>37084</v>
      </c>
      <c r="L6454">
        <v>37084</v>
      </c>
      <c r="M6454" s="6">
        <v>370.84000000000003</v>
      </c>
      <c r="N6454" t="str">
        <f t="shared" si="101"/>
        <v>02</v>
      </c>
    </row>
    <row r="6455" spans="1:14" ht="15" customHeight="1" x14ac:dyDescent="0.25">
      <c r="A6455" t="s">
        <v>14</v>
      </c>
      <c r="B6455">
        <v>0</v>
      </c>
      <c r="C6455">
        <v>7129</v>
      </c>
      <c r="D6455">
        <v>23</v>
      </c>
      <c r="E6455" s="1" t="s">
        <v>210</v>
      </c>
      <c r="F6455" s="2" t="s">
        <v>89</v>
      </c>
      <c r="G6455" s="3" t="s">
        <v>161</v>
      </c>
      <c r="H6455" s="3" t="s">
        <v>70</v>
      </c>
      <c r="I6455" s="1" t="s">
        <v>55</v>
      </c>
      <c r="J6455" t="s">
        <v>15</v>
      </c>
      <c r="K6455" s="8">
        <v>4717</v>
      </c>
      <c r="L6455">
        <v>4717</v>
      </c>
      <c r="M6455" s="6">
        <v>47.17</v>
      </c>
      <c r="N6455" t="str">
        <f t="shared" si="101"/>
        <v>02</v>
      </c>
    </row>
    <row r="6456" spans="1:14" ht="15" customHeight="1" x14ac:dyDescent="0.25">
      <c r="A6456" t="s">
        <v>14</v>
      </c>
      <c r="B6456">
        <v>0</v>
      </c>
      <c r="C6456">
        <v>7129</v>
      </c>
      <c r="D6456">
        <v>23</v>
      </c>
      <c r="E6456" s="1" t="s">
        <v>210</v>
      </c>
      <c r="F6456" s="2" t="s">
        <v>89</v>
      </c>
      <c r="G6456" s="3" t="s">
        <v>161</v>
      </c>
      <c r="H6456" s="3" t="s">
        <v>70</v>
      </c>
      <c r="I6456" s="1" t="s">
        <v>64</v>
      </c>
      <c r="J6456" t="s">
        <v>15</v>
      </c>
      <c r="K6456" s="8">
        <v>19472</v>
      </c>
      <c r="L6456">
        <v>19472</v>
      </c>
      <c r="M6456" s="6">
        <v>194.72</v>
      </c>
      <c r="N6456" t="str">
        <f t="shared" si="101"/>
        <v>02</v>
      </c>
    </row>
    <row r="6457" spans="1:14" ht="15" customHeight="1" x14ac:dyDescent="0.25">
      <c r="A6457" t="s">
        <v>14</v>
      </c>
      <c r="B6457">
        <v>0</v>
      </c>
      <c r="C6457">
        <v>7129</v>
      </c>
      <c r="D6457">
        <v>23</v>
      </c>
      <c r="E6457" s="1" t="s">
        <v>210</v>
      </c>
      <c r="F6457" s="2" t="s">
        <v>89</v>
      </c>
      <c r="G6457" s="3" t="s">
        <v>161</v>
      </c>
      <c r="H6457" s="3" t="s">
        <v>73</v>
      </c>
      <c r="I6457" s="1" t="s">
        <v>16</v>
      </c>
      <c r="J6457" t="s">
        <v>15</v>
      </c>
      <c r="K6457" s="8">
        <v>17565</v>
      </c>
      <c r="L6457">
        <v>17565</v>
      </c>
      <c r="M6457" s="6">
        <v>175.65</v>
      </c>
      <c r="N6457" t="str">
        <f t="shared" si="101"/>
        <v>06</v>
      </c>
    </row>
    <row r="6458" spans="1:14" ht="15" customHeight="1" x14ac:dyDescent="0.25">
      <c r="A6458" t="s">
        <v>14</v>
      </c>
      <c r="B6458">
        <v>0</v>
      </c>
      <c r="C6458">
        <v>7129</v>
      </c>
      <c r="D6458">
        <v>23</v>
      </c>
      <c r="E6458" s="1" t="s">
        <v>210</v>
      </c>
      <c r="F6458" s="2" t="s">
        <v>89</v>
      </c>
      <c r="G6458" s="3" t="s">
        <v>161</v>
      </c>
      <c r="H6458" s="3" t="s">
        <v>122</v>
      </c>
      <c r="I6458" s="1" t="s">
        <v>16</v>
      </c>
      <c r="J6458" t="s">
        <v>15</v>
      </c>
      <c r="K6458" s="8">
        <v>124681</v>
      </c>
      <c r="L6458">
        <v>124681</v>
      </c>
      <c r="M6458" s="6">
        <v>1246.81</v>
      </c>
      <c r="N6458" t="str">
        <f t="shared" si="101"/>
        <v>08</v>
      </c>
    </row>
    <row r="6459" spans="1:14" ht="15" customHeight="1" x14ac:dyDescent="0.25">
      <c r="A6459" t="s">
        <v>14</v>
      </c>
      <c r="B6459">
        <v>0</v>
      </c>
      <c r="C6459">
        <v>7129</v>
      </c>
      <c r="D6459">
        <v>23</v>
      </c>
      <c r="E6459" s="1" t="s">
        <v>210</v>
      </c>
      <c r="F6459" s="2" t="s">
        <v>89</v>
      </c>
      <c r="G6459" s="3" t="s">
        <v>161</v>
      </c>
      <c r="H6459" s="3" t="s">
        <v>396</v>
      </c>
      <c r="I6459" s="1" t="s">
        <v>16</v>
      </c>
      <c r="J6459" t="s">
        <v>15</v>
      </c>
      <c r="K6459" s="8">
        <v>428500</v>
      </c>
      <c r="L6459">
        <v>-428500</v>
      </c>
      <c r="M6459" s="6">
        <v>-4285</v>
      </c>
      <c r="N6459" t="str">
        <f t="shared" si="101"/>
        <v>17</v>
      </c>
    </row>
    <row r="6460" spans="1:14" ht="15" customHeight="1" x14ac:dyDescent="0.25">
      <c r="A6460" t="s">
        <v>14</v>
      </c>
      <c r="B6460">
        <v>0</v>
      </c>
      <c r="C6460">
        <v>7129</v>
      </c>
      <c r="D6460">
        <v>23</v>
      </c>
      <c r="E6460" s="1" t="s">
        <v>210</v>
      </c>
      <c r="F6460" s="2" t="s">
        <v>89</v>
      </c>
      <c r="G6460" s="3" t="s">
        <v>161</v>
      </c>
      <c r="H6460" s="3" t="s">
        <v>334</v>
      </c>
      <c r="I6460" s="1" t="s">
        <v>16</v>
      </c>
      <c r="J6460" t="s">
        <v>15</v>
      </c>
      <c r="K6460" s="8">
        <v>130438</v>
      </c>
      <c r="L6460">
        <v>-130438</v>
      </c>
      <c r="M6460" s="6">
        <v>-1304.3800000000001</v>
      </c>
      <c r="N6460" t="str">
        <f t="shared" si="101"/>
        <v>52</v>
      </c>
    </row>
    <row r="6461" spans="1:14" ht="15" customHeight="1" x14ac:dyDescent="0.25">
      <c r="A6461" t="s">
        <v>14</v>
      </c>
      <c r="B6461">
        <v>0</v>
      </c>
      <c r="C6461">
        <v>7129</v>
      </c>
      <c r="D6461">
        <v>23</v>
      </c>
      <c r="E6461" s="1" t="s">
        <v>210</v>
      </c>
      <c r="F6461" s="2" t="s">
        <v>89</v>
      </c>
      <c r="G6461" s="3" t="s">
        <v>202</v>
      </c>
      <c r="H6461" s="3" t="s">
        <v>396</v>
      </c>
      <c r="I6461" s="1" t="s">
        <v>16</v>
      </c>
      <c r="J6461" t="s">
        <v>15</v>
      </c>
      <c r="K6461" s="8">
        <v>148500</v>
      </c>
      <c r="L6461">
        <v>-148500</v>
      </c>
      <c r="M6461" s="6">
        <v>-1485</v>
      </c>
      <c r="N6461" t="str">
        <f t="shared" si="101"/>
        <v>17</v>
      </c>
    </row>
    <row r="6462" spans="1:14" ht="15" customHeight="1" x14ac:dyDescent="0.25">
      <c r="A6462" t="s">
        <v>14</v>
      </c>
      <c r="B6462">
        <v>0</v>
      </c>
      <c r="C6462">
        <v>7129</v>
      </c>
      <c r="D6462">
        <v>23</v>
      </c>
      <c r="E6462" s="1" t="s">
        <v>210</v>
      </c>
      <c r="F6462" s="2" t="s">
        <v>89</v>
      </c>
      <c r="G6462" s="3" t="s">
        <v>162</v>
      </c>
      <c r="H6462" s="3" t="s">
        <v>150</v>
      </c>
      <c r="I6462" s="1" t="s">
        <v>55</v>
      </c>
      <c r="J6462" t="s">
        <v>15</v>
      </c>
      <c r="K6462" s="8">
        <v>4380</v>
      </c>
      <c r="L6462">
        <v>4380</v>
      </c>
      <c r="M6462" s="6">
        <v>43.800000000000004</v>
      </c>
      <c r="N6462" t="str">
        <f t="shared" si="101"/>
        <v>01</v>
      </c>
    </row>
    <row r="6463" spans="1:14" ht="15" customHeight="1" x14ac:dyDescent="0.25">
      <c r="A6463" t="s">
        <v>14</v>
      </c>
      <c r="B6463">
        <v>0</v>
      </c>
      <c r="C6463">
        <v>7129</v>
      </c>
      <c r="D6463">
        <v>23</v>
      </c>
      <c r="E6463" s="1" t="s">
        <v>210</v>
      </c>
      <c r="F6463" s="2" t="s">
        <v>89</v>
      </c>
      <c r="G6463" s="3" t="s">
        <v>162</v>
      </c>
      <c r="H6463" s="3" t="s">
        <v>66</v>
      </c>
      <c r="I6463" s="1" t="s">
        <v>55</v>
      </c>
      <c r="J6463" t="s">
        <v>15</v>
      </c>
      <c r="K6463" s="8">
        <v>61320</v>
      </c>
      <c r="L6463">
        <v>61320</v>
      </c>
      <c r="M6463" s="6">
        <v>613.20000000000005</v>
      </c>
      <c r="N6463" t="str">
        <f t="shared" si="101"/>
        <v>01</v>
      </c>
    </row>
    <row r="6464" spans="1:14" ht="15" customHeight="1" x14ac:dyDescent="0.25">
      <c r="A6464" t="s">
        <v>14</v>
      </c>
      <c r="B6464">
        <v>0</v>
      </c>
      <c r="C6464">
        <v>7129</v>
      </c>
      <c r="D6464">
        <v>23</v>
      </c>
      <c r="E6464" s="1" t="s">
        <v>210</v>
      </c>
      <c r="F6464" s="2" t="s">
        <v>89</v>
      </c>
      <c r="G6464" s="3" t="s">
        <v>162</v>
      </c>
      <c r="H6464" s="3" t="s">
        <v>69</v>
      </c>
      <c r="I6464" s="1" t="s">
        <v>55</v>
      </c>
      <c r="J6464" t="s">
        <v>15</v>
      </c>
      <c r="K6464" s="8">
        <v>1845</v>
      </c>
      <c r="L6464">
        <v>1845</v>
      </c>
      <c r="M6464" s="6">
        <v>18.45</v>
      </c>
      <c r="N6464" t="str">
        <f t="shared" si="101"/>
        <v>02</v>
      </c>
    </row>
    <row r="6465" spans="1:14" ht="15" customHeight="1" x14ac:dyDescent="0.25">
      <c r="A6465" t="s">
        <v>14</v>
      </c>
      <c r="B6465">
        <v>0</v>
      </c>
      <c r="C6465">
        <v>7129</v>
      </c>
      <c r="D6465">
        <v>23</v>
      </c>
      <c r="E6465" s="1" t="s">
        <v>210</v>
      </c>
      <c r="F6465" s="2" t="s">
        <v>89</v>
      </c>
      <c r="G6465" s="3" t="s">
        <v>162</v>
      </c>
      <c r="H6465" s="3" t="s">
        <v>70</v>
      </c>
      <c r="I6465" s="1" t="s">
        <v>55</v>
      </c>
      <c r="J6465" t="s">
        <v>15</v>
      </c>
      <c r="K6465" s="8">
        <v>12429</v>
      </c>
      <c r="L6465">
        <v>12429</v>
      </c>
      <c r="M6465" s="6">
        <v>124.29</v>
      </c>
      <c r="N6465" t="str">
        <f t="shared" si="101"/>
        <v>02</v>
      </c>
    </row>
    <row r="6466" spans="1:14" ht="15" customHeight="1" x14ac:dyDescent="0.25">
      <c r="A6466" t="s">
        <v>14</v>
      </c>
      <c r="B6466">
        <v>0</v>
      </c>
      <c r="C6466">
        <v>7129</v>
      </c>
      <c r="D6466">
        <v>23</v>
      </c>
      <c r="E6466" s="1" t="s">
        <v>210</v>
      </c>
      <c r="F6466" s="2" t="s">
        <v>89</v>
      </c>
      <c r="G6466" s="3" t="s">
        <v>162</v>
      </c>
      <c r="H6466" s="3" t="s">
        <v>114</v>
      </c>
      <c r="I6466" s="1" t="s">
        <v>16</v>
      </c>
      <c r="J6466" t="s">
        <v>15</v>
      </c>
      <c r="K6466" s="8">
        <v>226500</v>
      </c>
      <c r="L6466">
        <v>226500</v>
      </c>
      <c r="M6466" s="6">
        <v>2265</v>
      </c>
      <c r="N6466" t="str">
        <f t="shared" si="101"/>
        <v>05</v>
      </c>
    </row>
    <row r="6467" spans="1:14" ht="15" customHeight="1" x14ac:dyDescent="0.25">
      <c r="A6467" t="s">
        <v>14</v>
      </c>
      <c r="B6467">
        <v>0</v>
      </c>
      <c r="C6467">
        <v>7129</v>
      </c>
      <c r="D6467">
        <v>23</v>
      </c>
      <c r="E6467" s="1" t="s">
        <v>210</v>
      </c>
      <c r="F6467" s="2" t="s">
        <v>89</v>
      </c>
      <c r="G6467" s="3" t="s">
        <v>162</v>
      </c>
      <c r="H6467" s="3" t="s">
        <v>122</v>
      </c>
      <c r="I6467" s="1" t="s">
        <v>16</v>
      </c>
      <c r="J6467" t="s">
        <v>15</v>
      </c>
      <c r="K6467" s="8">
        <v>355543</v>
      </c>
      <c r="L6467">
        <v>355543</v>
      </c>
      <c r="M6467" s="6">
        <v>3555.4300000000003</v>
      </c>
      <c r="N6467" t="str">
        <f t="shared" si="101"/>
        <v>08</v>
      </c>
    </row>
    <row r="6468" spans="1:14" ht="15" customHeight="1" x14ac:dyDescent="0.25">
      <c r="A6468" t="s">
        <v>14</v>
      </c>
      <c r="B6468">
        <v>0</v>
      </c>
      <c r="C6468">
        <v>7129</v>
      </c>
      <c r="D6468">
        <v>23</v>
      </c>
      <c r="E6468" s="1" t="s">
        <v>210</v>
      </c>
      <c r="F6468" s="2" t="s">
        <v>89</v>
      </c>
      <c r="G6468" s="3" t="s">
        <v>162</v>
      </c>
      <c r="H6468" s="3" t="s">
        <v>396</v>
      </c>
      <c r="I6468" s="1" t="s">
        <v>16</v>
      </c>
      <c r="J6468" t="s">
        <v>15</v>
      </c>
      <c r="K6468" s="8">
        <v>759250</v>
      </c>
      <c r="L6468">
        <v>-759250</v>
      </c>
      <c r="M6468" s="6">
        <v>-7592.5</v>
      </c>
      <c r="N6468" t="str">
        <f t="shared" si="101"/>
        <v>17</v>
      </c>
    </row>
    <row r="6469" spans="1:14" ht="15" customHeight="1" x14ac:dyDescent="0.25">
      <c r="A6469" t="s">
        <v>14</v>
      </c>
      <c r="B6469">
        <v>0</v>
      </c>
      <c r="C6469">
        <v>7129</v>
      </c>
      <c r="D6469">
        <v>23</v>
      </c>
      <c r="E6469" s="1" t="s">
        <v>210</v>
      </c>
      <c r="F6469" s="2" t="s">
        <v>89</v>
      </c>
      <c r="G6469" s="3" t="s">
        <v>162</v>
      </c>
      <c r="H6469" s="3" t="s">
        <v>334</v>
      </c>
      <c r="I6469" s="1" t="s">
        <v>16</v>
      </c>
      <c r="J6469" t="s">
        <v>15</v>
      </c>
      <c r="K6469" s="8">
        <v>298615</v>
      </c>
      <c r="L6469">
        <v>-298615</v>
      </c>
      <c r="M6469" s="6">
        <v>-2986.15</v>
      </c>
      <c r="N6469" t="str">
        <f t="shared" si="101"/>
        <v>52</v>
      </c>
    </row>
    <row r="6470" spans="1:14" ht="15" customHeight="1" x14ac:dyDescent="0.25">
      <c r="A6470" t="s">
        <v>14</v>
      </c>
      <c r="B6470">
        <v>0</v>
      </c>
      <c r="C6470">
        <v>7129</v>
      </c>
      <c r="D6470">
        <v>23</v>
      </c>
      <c r="E6470" s="1" t="s">
        <v>210</v>
      </c>
      <c r="F6470" s="2" t="s">
        <v>89</v>
      </c>
      <c r="G6470" s="3" t="s">
        <v>163</v>
      </c>
      <c r="H6470" s="3" t="s">
        <v>150</v>
      </c>
      <c r="I6470" s="1" t="s">
        <v>64</v>
      </c>
      <c r="J6470" t="s">
        <v>15</v>
      </c>
      <c r="K6470" s="8">
        <v>13500</v>
      </c>
      <c r="L6470">
        <v>13500</v>
      </c>
      <c r="M6470" s="6">
        <v>135</v>
      </c>
      <c r="N6470" t="str">
        <f t="shared" si="101"/>
        <v>01</v>
      </c>
    </row>
    <row r="6471" spans="1:14" ht="15" customHeight="1" x14ac:dyDescent="0.25">
      <c r="A6471" t="s">
        <v>14</v>
      </c>
      <c r="B6471">
        <v>0</v>
      </c>
      <c r="C6471">
        <v>7129</v>
      </c>
      <c r="D6471">
        <v>23</v>
      </c>
      <c r="E6471" s="1" t="s">
        <v>210</v>
      </c>
      <c r="F6471" s="2" t="s">
        <v>89</v>
      </c>
      <c r="G6471" s="3" t="s">
        <v>163</v>
      </c>
      <c r="H6471" s="3" t="s">
        <v>103</v>
      </c>
      <c r="I6471" s="1" t="s">
        <v>64</v>
      </c>
      <c r="J6471" t="s">
        <v>15</v>
      </c>
      <c r="K6471" s="8">
        <v>61733</v>
      </c>
      <c r="L6471">
        <v>61733</v>
      </c>
      <c r="M6471" s="6">
        <v>617.33000000000004</v>
      </c>
      <c r="N6471" t="str">
        <f t="shared" si="101"/>
        <v>01</v>
      </c>
    </row>
    <row r="6472" spans="1:14" ht="15" customHeight="1" x14ac:dyDescent="0.25">
      <c r="A6472" t="s">
        <v>14</v>
      </c>
      <c r="B6472">
        <v>0</v>
      </c>
      <c r="C6472">
        <v>7129</v>
      </c>
      <c r="D6472">
        <v>23</v>
      </c>
      <c r="E6472" s="1" t="s">
        <v>210</v>
      </c>
      <c r="F6472" s="2" t="s">
        <v>89</v>
      </c>
      <c r="G6472" s="3" t="s">
        <v>163</v>
      </c>
      <c r="H6472" s="3" t="s">
        <v>103</v>
      </c>
      <c r="I6472" s="16" t="s">
        <v>64</v>
      </c>
      <c r="J6472" t="s">
        <v>15</v>
      </c>
      <c r="K6472" s="8">
        <v>11832</v>
      </c>
      <c r="L6472">
        <v>11832</v>
      </c>
      <c r="M6472" s="6">
        <v>118.32000000000001</v>
      </c>
      <c r="N6472" t="str">
        <f t="shared" si="101"/>
        <v>01</v>
      </c>
    </row>
    <row r="6473" spans="1:14" ht="15" customHeight="1" x14ac:dyDescent="0.25">
      <c r="A6473" t="s">
        <v>14</v>
      </c>
      <c r="B6473">
        <v>0</v>
      </c>
      <c r="C6473">
        <v>7129</v>
      </c>
      <c r="D6473">
        <v>23</v>
      </c>
      <c r="E6473" s="1" t="s">
        <v>210</v>
      </c>
      <c r="F6473" s="2" t="s">
        <v>89</v>
      </c>
      <c r="G6473" s="3" t="s">
        <v>163</v>
      </c>
      <c r="H6473" s="3" t="s">
        <v>66</v>
      </c>
      <c r="I6473" s="1" t="s">
        <v>55</v>
      </c>
      <c r="J6473" t="s">
        <v>15</v>
      </c>
      <c r="K6473" s="8">
        <v>4380</v>
      </c>
      <c r="L6473">
        <v>4380</v>
      </c>
      <c r="M6473" s="6">
        <v>43.800000000000004</v>
      </c>
      <c r="N6473" t="str">
        <f t="shared" si="101"/>
        <v>01</v>
      </c>
    </row>
    <row r="6474" spans="1:14" ht="15" customHeight="1" x14ac:dyDescent="0.25">
      <c r="A6474" t="s">
        <v>14</v>
      </c>
      <c r="B6474">
        <v>0</v>
      </c>
      <c r="C6474">
        <v>7129</v>
      </c>
      <c r="D6474">
        <v>23</v>
      </c>
      <c r="E6474" s="1" t="s">
        <v>210</v>
      </c>
      <c r="F6474" s="2" t="s">
        <v>89</v>
      </c>
      <c r="G6474" s="3" t="s">
        <v>163</v>
      </c>
      <c r="H6474" s="3" t="s">
        <v>420</v>
      </c>
      <c r="I6474" s="1" t="s">
        <v>64</v>
      </c>
      <c r="J6474" t="s">
        <v>15</v>
      </c>
      <c r="K6474" s="8">
        <v>191500</v>
      </c>
      <c r="L6474">
        <v>191500</v>
      </c>
      <c r="M6474" s="6">
        <v>1915</v>
      </c>
      <c r="N6474" t="str">
        <f t="shared" si="101"/>
        <v>01</v>
      </c>
    </row>
    <row r="6475" spans="1:14" ht="15" customHeight="1" x14ac:dyDescent="0.25">
      <c r="A6475" t="s">
        <v>14</v>
      </c>
      <c r="B6475">
        <v>0</v>
      </c>
      <c r="C6475">
        <v>7129</v>
      </c>
      <c r="D6475">
        <v>23</v>
      </c>
      <c r="E6475" s="1" t="s">
        <v>210</v>
      </c>
      <c r="F6475" s="2" t="s">
        <v>89</v>
      </c>
      <c r="G6475" s="3" t="s">
        <v>163</v>
      </c>
      <c r="H6475" s="3" t="s">
        <v>69</v>
      </c>
      <c r="I6475" s="1" t="s">
        <v>55</v>
      </c>
      <c r="J6475" t="s">
        <v>15</v>
      </c>
      <c r="K6475" s="8">
        <v>64</v>
      </c>
      <c r="L6475">
        <v>64</v>
      </c>
      <c r="M6475" s="6">
        <v>0.64</v>
      </c>
      <c r="N6475" t="str">
        <f t="shared" si="101"/>
        <v>02</v>
      </c>
    </row>
    <row r="6476" spans="1:14" ht="15" customHeight="1" x14ac:dyDescent="0.25">
      <c r="A6476" t="s">
        <v>14</v>
      </c>
      <c r="B6476">
        <v>0</v>
      </c>
      <c r="C6476">
        <v>7129</v>
      </c>
      <c r="D6476">
        <v>23</v>
      </c>
      <c r="E6476" s="1" t="s">
        <v>210</v>
      </c>
      <c r="F6476" s="2" t="s">
        <v>89</v>
      </c>
      <c r="G6476" s="3" t="s">
        <v>163</v>
      </c>
      <c r="H6476" s="3" t="s">
        <v>69</v>
      </c>
      <c r="I6476" s="1" t="s">
        <v>64</v>
      </c>
      <c r="J6476" t="s">
        <v>15</v>
      </c>
      <c r="K6476" s="8">
        <v>46295</v>
      </c>
      <c r="L6476">
        <v>46295</v>
      </c>
      <c r="M6476" s="6">
        <v>462.95</v>
      </c>
      <c r="N6476" t="str">
        <f t="shared" si="101"/>
        <v>02</v>
      </c>
    </row>
    <row r="6477" spans="1:14" ht="15" customHeight="1" x14ac:dyDescent="0.25">
      <c r="A6477" t="s">
        <v>14</v>
      </c>
      <c r="B6477">
        <v>0</v>
      </c>
      <c r="C6477">
        <v>7129</v>
      </c>
      <c r="D6477">
        <v>23</v>
      </c>
      <c r="E6477" s="1" t="s">
        <v>210</v>
      </c>
      <c r="F6477" s="2" t="s">
        <v>89</v>
      </c>
      <c r="G6477" s="3" t="s">
        <v>163</v>
      </c>
      <c r="H6477" s="3" t="s">
        <v>69</v>
      </c>
      <c r="I6477" s="16" t="s">
        <v>64</v>
      </c>
      <c r="J6477" t="s">
        <v>15</v>
      </c>
      <c r="K6477" s="8">
        <v>172</v>
      </c>
      <c r="L6477">
        <v>172</v>
      </c>
      <c r="M6477" s="6">
        <v>1.72</v>
      </c>
      <c r="N6477" t="str">
        <f t="shared" si="101"/>
        <v>02</v>
      </c>
    </row>
    <row r="6478" spans="1:14" ht="15" customHeight="1" x14ac:dyDescent="0.25">
      <c r="A6478" t="s">
        <v>14</v>
      </c>
      <c r="B6478">
        <v>0</v>
      </c>
      <c r="C6478">
        <v>7129</v>
      </c>
      <c r="D6478">
        <v>23</v>
      </c>
      <c r="E6478" s="1" t="s">
        <v>210</v>
      </c>
      <c r="F6478" s="2" t="s">
        <v>89</v>
      </c>
      <c r="G6478" s="3" t="s">
        <v>163</v>
      </c>
      <c r="H6478" s="3" t="s">
        <v>70</v>
      </c>
      <c r="I6478" s="1" t="s">
        <v>55</v>
      </c>
      <c r="J6478" t="s">
        <v>15</v>
      </c>
      <c r="K6478" s="8">
        <v>915</v>
      </c>
      <c r="L6478">
        <v>915</v>
      </c>
      <c r="M6478" s="6">
        <v>9.15</v>
      </c>
      <c r="N6478" t="str">
        <f t="shared" si="101"/>
        <v>02</v>
      </c>
    </row>
    <row r="6479" spans="1:14" ht="15" customHeight="1" x14ac:dyDescent="0.25">
      <c r="A6479" t="s">
        <v>14</v>
      </c>
      <c r="B6479">
        <v>0</v>
      </c>
      <c r="C6479">
        <v>7129</v>
      </c>
      <c r="D6479">
        <v>23</v>
      </c>
      <c r="E6479" s="1" t="s">
        <v>210</v>
      </c>
      <c r="F6479" s="2" t="s">
        <v>89</v>
      </c>
      <c r="G6479" s="3" t="s">
        <v>163</v>
      </c>
      <c r="H6479" s="3" t="s">
        <v>70</v>
      </c>
      <c r="I6479" s="1" t="s">
        <v>64</v>
      </c>
      <c r="J6479" t="s">
        <v>15</v>
      </c>
      <c r="K6479" s="8">
        <v>12903</v>
      </c>
      <c r="L6479">
        <v>12903</v>
      </c>
      <c r="M6479" s="6">
        <v>129.03</v>
      </c>
      <c r="N6479" t="str">
        <f t="shared" ref="N6479:N6542" si="102">LEFT(H6479,2)</f>
        <v>02</v>
      </c>
    </row>
    <row r="6480" spans="1:14" ht="15" customHeight="1" x14ac:dyDescent="0.25">
      <c r="A6480" t="s">
        <v>14</v>
      </c>
      <c r="B6480">
        <v>0</v>
      </c>
      <c r="C6480">
        <v>7129</v>
      </c>
      <c r="D6480">
        <v>23</v>
      </c>
      <c r="E6480" s="1" t="s">
        <v>210</v>
      </c>
      <c r="F6480" s="2" t="s">
        <v>89</v>
      </c>
      <c r="G6480" s="3" t="s">
        <v>163</v>
      </c>
      <c r="H6480" s="3" t="s">
        <v>70</v>
      </c>
      <c r="I6480" s="16" t="s">
        <v>64</v>
      </c>
      <c r="J6480" t="s">
        <v>15</v>
      </c>
      <c r="K6480" s="8">
        <v>2473</v>
      </c>
      <c r="L6480">
        <v>2473</v>
      </c>
      <c r="M6480" s="6">
        <v>24.73</v>
      </c>
      <c r="N6480" t="str">
        <f t="shared" si="102"/>
        <v>02</v>
      </c>
    </row>
    <row r="6481" spans="1:14" ht="15" customHeight="1" x14ac:dyDescent="0.25">
      <c r="A6481" t="s">
        <v>14</v>
      </c>
      <c r="B6481">
        <v>0</v>
      </c>
      <c r="C6481">
        <v>7129</v>
      </c>
      <c r="D6481">
        <v>23</v>
      </c>
      <c r="E6481" s="1" t="s">
        <v>210</v>
      </c>
      <c r="F6481" s="2" t="s">
        <v>89</v>
      </c>
      <c r="G6481" s="3" t="s">
        <v>163</v>
      </c>
      <c r="H6481" s="3" t="s">
        <v>71</v>
      </c>
      <c r="I6481" s="1" t="s">
        <v>16</v>
      </c>
      <c r="J6481" t="s">
        <v>15</v>
      </c>
      <c r="K6481" s="8">
        <v>14040</v>
      </c>
      <c r="L6481">
        <v>14040</v>
      </c>
      <c r="M6481" s="6">
        <v>140.4</v>
      </c>
      <c r="N6481" t="str">
        <f t="shared" si="102"/>
        <v>05</v>
      </c>
    </row>
    <row r="6482" spans="1:14" ht="15" customHeight="1" x14ac:dyDescent="0.25">
      <c r="A6482" t="s">
        <v>14</v>
      </c>
      <c r="B6482">
        <v>0</v>
      </c>
      <c r="C6482">
        <v>7129</v>
      </c>
      <c r="D6482">
        <v>23</v>
      </c>
      <c r="E6482" s="1" t="s">
        <v>210</v>
      </c>
      <c r="F6482" s="2" t="s">
        <v>89</v>
      </c>
      <c r="G6482" s="3" t="s">
        <v>163</v>
      </c>
      <c r="H6482" s="3" t="s">
        <v>114</v>
      </c>
      <c r="I6482" s="1" t="s">
        <v>16</v>
      </c>
      <c r="J6482" t="s">
        <v>15</v>
      </c>
      <c r="K6482" s="8">
        <v>1022272</v>
      </c>
      <c r="L6482">
        <v>1022272</v>
      </c>
      <c r="M6482" s="6">
        <v>10222.719999999999</v>
      </c>
      <c r="N6482" t="str">
        <f t="shared" si="102"/>
        <v>05</v>
      </c>
    </row>
    <row r="6483" spans="1:14" ht="15" customHeight="1" x14ac:dyDescent="0.25">
      <c r="A6483" t="s">
        <v>14</v>
      </c>
      <c r="B6483">
        <v>0</v>
      </c>
      <c r="C6483">
        <v>7129</v>
      </c>
      <c r="D6483">
        <v>23</v>
      </c>
      <c r="E6483" s="1" t="s">
        <v>210</v>
      </c>
      <c r="F6483" s="2" t="s">
        <v>89</v>
      </c>
      <c r="G6483" s="3" t="s">
        <v>163</v>
      </c>
      <c r="H6483" s="3" t="s">
        <v>73</v>
      </c>
      <c r="I6483" s="1" t="s">
        <v>16</v>
      </c>
      <c r="J6483" t="s">
        <v>15</v>
      </c>
      <c r="K6483" s="8">
        <v>231590</v>
      </c>
      <c r="L6483">
        <v>231590</v>
      </c>
      <c r="M6483" s="6">
        <v>2315.9</v>
      </c>
      <c r="N6483" t="str">
        <f t="shared" si="102"/>
        <v>06</v>
      </c>
    </row>
    <row r="6484" spans="1:14" ht="15" customHeight="1" x14ac:dyDescent="0.25">
      <c r="A6484" t="s">
        <v>14</v>
      </c>
      <c r="B6484">
        <v>0</v>
      </c>
      <c r="C6484">
        <v>7129</v>
      </c>
      <c r="D6484">
        <v>23</v>
      </c>
      <c r="E6484" s="1" t="s">
        <v>210</v>
      </c>
      <c r="F6484" s="2" t="s">
        <v>89</v>
      </c>
      <c r="G6484" s="3" t="s">
        <v>163</v>
      </c>
      <c r="H6484" s="3" t="s">
        <v>122</v>
      </c>
      <c r="I6484" s="1" t="s">
        <v>16</v>
      </c>
      <c r="J6484" t="s">
        <v>15</v>
      </c>
      <c r="K6484" s="8">
        <v>552375</v>
      </c>
      <c r="L6484">
        <v>552375</v>
      </c>
      <c r="M6484" s="6">
        <v>5523.75</v>
      </c>
      <c r="N6484" t="str">
        <f t="shared" si="102"/>
        <v>08</v>
      </c>
    </row>
    <row r="6485" spans="1:14" ht="15" customHeight="1" x14ac:dyDescent="0.25">
      <c r="A6485" t="s">
        <v>14</v>
      </c>
      <c r="B6485">
        <v>0</v>
      </c>
      <c r="C6485">
        <v>7129</v>
      </c>
      <c r="D6485">
        <v>23</v>
      </c>
      <c r="E6485" s="1" t="s">
        <v>210</v>
      </c>
      <c r="F6485" s="2" t="s">
        <v>89</v>
      </c>
      <c r="G6485" s="3" t="s">
        <v>163</v>
      </c>
      <c r="H6485" s="3" t="s">
        <v>396</v>
      </c>
      <c r="I6485" s="1" t="s">
        <v>16</v>
      </c>
      <c r="J6485" t="s">
        <v>15</v>
      </c>
      <c r="K6485" s="8">
        <v>283500</v>
      </c>
      <c r="L6485">
        <v>-283500</v>
      </c>
      <c r="M6485" s="6">
        <v>-2835</v>
      </c>
      <c r="N6485" t="str">
        <f t="shared" si="102"/>
        <v>17</v>
      </c>
    </row>
    <row r="6486" spans="1:14" ht="15" customHeight="1" x14ac:dyDescent="0.25">
      <c r="A6486" t="s">
        <v>14</v>
      </c>
      <c r="B6486">
        <v>0</v>
      </c>
      <c r="C6486">
        <v>7129</v>
      </c>
      <c r="D6486">
        <v>23</v>
      </c>
      <c r="E6486" s="1" t="s">
        <v>210</v>
      </c>
      <c r="F6486" s="2" t="s">
        <v>89</v>
      </c>
      <c r="G6486" s="3" t="s">
        <v>163</v>
      </c>
      <c r="H6486" s="3" t="s">
        <v>334</v>
      </c>
      <c r="I6486" s="1" t="s">
        <v>16</v>
      </c>
      <c r="J6486" t="s">
        <v>15</v>
      </c>
      <c r="K6486" s="8">
        <v>331998</v>
      </c>
      <c r="L6486">
        <v>-331998</v>
      </c>
      <c r="M6486" s="6">
        <v>-3319.98</v>
      </c>
      <c r="N6486" t="str">
        <f t="shared" si="102"/>
        <v>52</v>
      </c>
    </row>
    <row r="6487" spans="1:14" ht="15" customHeight="1" x14ac:dyDescent="0.25">
      <c r="A6487" t="s">
        <v>14</v>
      </c>
      <c r="B6487">
        <v>0</v>
      </c>
      <c r="C6487">
        <v>7129</v>
      </c>
      <c r="D6487">
        <v>23</v>
      </c>
      <c r="E6487" s="1" t="s">
        <v>210</v>
      </c>
      <c r="F6487" s="2" t="s">
        <v>89</v>
      </c>
      <c r="G6487" s="3" t="s">
        <v>203</v>
      </c>
      <c r="H6487" s="3" t="s">
        <v>71</v>
      </c>
      <c r="I6487" s="1" t="s">
        <v>16</v>
      </c>
      <c r="J6487" t="s">
        <v>15</v>
      </c>
      <c r="K6487" s="8">
        <v>25000</v>
      </c>
      <c r="L6487">
        <v>25000</v>
      </c>
      <c r="M6487" s="6">
        <v>250</v>
      </c>
      <c r="N6487" t="str">
        <f t="shared" si="102"/>
        <v>05</v>
      </c>
    </row>
    <row r="6488" spans="1:14" ht="15" customHeight="1" x14ac:dyDescent="0.25">
      <c r="A6488" t="s">
        <v>14</v>
      </c>
      <c r="B6488">
        <v>0</v>
      </c>
      <c r="C6488">
        <v>7129</v>
      </c>
      <c r="D6488">
        <v>23</v>
      </c>
      <c r="E6488" s="1" t="s">
        <v>210</v>
      </c>
      <c r="F6488" s="2" t="s">
        <v>89</v>
      </c>
      <c r="G6488" s="3" t="s">
        <v>203</v>
      </c>
      <c r="H6488" s="3" t="s">
        <v>114</v>
      </c>
      <c r="I6488" s="1" t="s">
        <v>16</v>
      </c>
      <c r="J6488" t="s">
        <v>15</v>
      </c>
      <c r="K6488" s="8">
        <v>185000</v>
      </c>
      <c r="L6488">
        <v>185000</v>
      </c>
      <c r="M6488" s="6">
        <v>1850</v>
      </c>
      <c r="N6488" t="str">
        <f t="shared" si="102"/>
        <v>05</v>
      </c>
    </row>
    <row r="6489" spans="1:14" ht="15" customHeight="1" x14ac:dyDescent="0.25">
      <c r="A6489" t="s">
        <v>14</v>
      </c>
      <c r="B6489">
        <v>0</v>
      </c>
      <c r="C6489">
        <v>7129</v>
      </c>
      <c r="D6489">
        <v>23</v>
      </c>
      <c r="E6489" s="1" t="s">
        <v>210</v>
      </c>
      <c r="F6489" s="2" t="s">
        <v>89</v>
      </c>
      <c r="G6489" s="3" t="s">
        <v>203</v>
      </c>
      <c r="H6489" s="3" t="s">
        <v>122</v>
      </c>
      <c r="I6489" s="1" t="s">
        <v>16</v>
      </c>
      <c r="J6489" t="s">
        <v>15</v>
      </c>
      <c r="K6489" s="8">
        <v>202707</v>
      </c>
      <c r="L6489">
        <v>202707</v>
      </c>
      <c r="M6489" s="6">
        <v>2027.07</v>
      </c>
      <c r="N6489" t="str">
        <f t="shared" si="102"/>
        <v>08</v>
      </c>
    </row>
    <row r="6490" spans="1:14" ht="15" customHeight="1" x14ac:dyDescent="0.25">
      <c r="A6490" t="s">
        <v>14</v>
      </c>
      <c r="B6490">
        <v>0</v>
      </c>
      <c r="C6490">
        <v>7129</v>
      </c>
      <c r="D6490">
        <v>23</v>
      </c>
      <c r="E6490" s="1" t="s">
        <v>210</v>
      </c>
      <c r="F6490" s="2" t="s">
        <v>89</v>
      </c>
      <c r="G6490" s="3" t="s">
        <v>203</v>
      </c>
      <c r="H6490" s="3" t="s">
        <v>396</v>
      </c>
      <c r="I6490" s="1" t="s">
        <v>16</v>
      </c>
      <c r="J6490" t="s">
        <v>15</v>
      </c>
      <c r="K6490" s="8">
        <v>229500</v>
      </c>
      <c r="L6490">
        <v>-229500</v>
      </c>
      <c r="M6490" s="6">
        <v>-2295</v>
      </c>
      <c r="N6490" t="str">
        <f t="shared" si="102"/>
        <v>17</v>
      </c>
    </row>
    <row r="6491" spans="1:14" ht="15" customHeight="1" x14ac:dyDescent="0.25">
      <c r="A6491" t="s">
        <v>14</v>
      </c>
      <c r="B6491">
        <v>0</v>
      </c>
      <c r="C6491">
        <v>7129</v>
      </c>
      <c r="D6491">
        <v>23</v>
      </c>
      <c r="E6491" s="1" t="s">
        <v>210</v>
      </c>
      <c r="F6491" s="2" t="s">
        <v>89</v>
      </c>
      <c r="G6491" s="3" t="s">
        <v>203</v>
      </c>
      <c r="H6491" s="3" t="s">
        <v>334</v>
      </c>
      <c r="I6491" s="1" t="s">
        <v>16</v>
      </c>
      <c r="J6491" t="s">
        <v>15</v>
      </c>
      <c r="K6491" s="8">
        <v>15346</v>
      </c>
      <c r="L6491">
        <v>-15346</v>
      </c>
      <c r="M6491" s="6">
        <v>-153.46</v>
      </c>
      <c r="N6491" t="str">
        <f t="shared" si="102"/>
        <v>52</v>
      </c>
    </row>
    <row r="6492" spans="1:14" ht="15" customHeight="1" x14ac:dyDescent="0.25">
      <c r="A6492" t="s">
        <v>14</v>
      </c>
      <c r="B6492">
        <v>0</v>
      </c>
      <c r="C6492">
        <v>7129</v>
      </c>
      <c r="D6492">
        <v>23</v>
      </c>
      <c r="E6492" s="1" t="s">
        <v>210</v>
      </c>
      <c r="F6492" s="2" t="s">
        <v>89</v>
      </c>
      <c r="G6492" s="3" t="s">
        <v>220</v>
      </c>
      <c r="H6492" s="3" t="s">
        <v>334</v>
      </c>
      <c r="I6492" s="1" t="s">
        <v>16</v>
      </c>
      <c r="J6492" t="s">
        <v>15</v>
      </c>
      <c r="K6492" s="8">
        <v>7673</v>
      </c>
      <c r="L6492">
        <v>-7673</v>
      </c>
      <c r="M6492" s="6">
        <v>-76.73</v>
      </c>
      <c r="N6492" t="str">
        <f t="shared" si="102"/>
        <v>52</v>
      </c>
    </row>
    <row r="6493" spans="1:14" ht="15" customHeight="1" x14ac:dyDescent="0.25">
      <c r="A6493" t="s">
        <v>14</v>
      </c>
      <c r="B6493">
        <v>0</v>
      </c>
      <c r="C6493">
        <v>7129</v>
      </c>
      <c r="D6493">
        <v>23</v>
      </c>
      <c r="E6493" s="1" t="s">
        <v>210</v>
      </c>
      <c r="F6493" s="2" t="s">
        <v>89</v>
      </c>
      <c r="G6493" s="3" t="s">
        <v>204</v>
      </c>
      <c r="H6493" s="3" t="s">
        <v>73</v>
      </c>
      <c r="I6493" s="1" t="s">
        <v>16</v>
      </c>
      <c r="J6493" t="s">
        <v>15</v>
      </c>
      <c r="K6493" s="8">
        <v>7764</v>
      </c>
      <c r="L6493">
        <v>7764</v>
      </c>
      <c r="M6493" s="6">
        <v>77.64</v>
      </c>
      <c r="N6493" t="str">
        <f t="shared" si="102"/>
        <v>06</v>
      </c>
    </row>
    <row r="6494" spans="1:14" ht="15" customHeight="1" x14ac:dyDescent="0.25">
      <c r="A6494" t="s">
        <v>14</v>
      </c>
      <c r="B6494">
        <v>0</v>
      </c>
      <c r="C6494">
        <v>7129</v>
      </c>
      <c r="D6494">
        <v>23</v>
      </c>
      <c r="E6494" s="1" t="s">
        <v>210</v>
      </c>
      <c r="F6494" s="2" t="s">
        <v>89</v>
      </c>
      <c r="G6494" s="3" t="s">
        <v>440</v>
      </c>
      <c r="H6494" s="3" t="s">
        <v>167</v>
      </c>
      <c r="I6494" s="1" t="s">
        <v>16</v>
      </c>
      <c r="J6494" t="s">
        <v>15</v>
      </c>
      <c r="K6494" s="8">
        <v>398500</v>
      </c>
      <c r="L6494">
        <v>398500</v>
      </c>
      <c r="M6494" s="6">
        <v>3985</v>
      </c>
      <c r="N6494" t="str">
        <f t="shared" si="102"/>
        <v>04</v>
      </c>
    </row>
    <row r="6495" spans="1:14" ht="15" customHeight="1" x14ac:dyDescent="0.25">
      <c r="A6495" t="s">
        <v>14</v>
      </c>
      <c r="B6495">
        <v>0</v>
      </c>
      <c r="C6495">
        <v>7129</v>
      </c>
      <c r="D6495">
        <v>23</v>
      </c>
      <c r="E6495" s="1" t="s">
        <v>210</v>
      </c>
      <c r="F6495" s="2" t="s">
        <v>89</v>
      </c>
      <c r="G6495" s="3" t="s">
        <v>440</v>
      </c>
      <c r="H6495" s="3" t="s">
        <v>73</v>
      </c>
      <c r="I6495" s="1" t="s">
        <v>16</v>
      </c>
      <c r="J6495" t="s">
        <v>15</v>
      </c>
      <c r="K6495" s="8">
        <v>1679639</v>
      </c>
      <c r="L6495">
        <v>1679639</v>
      </c>
      <c r="M6495" s="6">
        <v>16796.39</v>
      </c>
      <c r="N6495" t="str">
        <f t="shared" si="102"/>
        <v>06</v>
      </c>
    </row>
    <row r="6496" spans="1:14" ht="15" customHeight="1" x14ac:dyDescent="0.25">
      <c r="A6496" t="s">
        <v>14</v>
      </c>
      <c r="B6496">
        <v>0</v>
      </c>
      <c r="C6496">
        <v>7129</v>
      </c>
      <c r="D6496">
        <v>23</v>
      </c>
      <c r="E6496" s="1" t="s">
        <v>210</v>
      </c>
      <c r="F6496" s="2" t="s">
        <v>89</v>
      </c>
      <c r="G6496" s="3" t="s">
        <v>440</v>
      </c>
      <c r="H6496" s="3" t="s">
        <v>396</v>
      </c>
      <c r="I6496" s="1" t="s">
        <v>16</v>
      </c>
      <c r="J6496" t="s">
        <v>15</v>
      </c>
      <c r="K6496" s="8">
        <v>311523</v>
      </c>
      <c r="L6496">
        <v>-311523</v>
      </c>
      <c r="M6496" s="6">
        <v>-3115.23</v>
      </c>
      <c r="N6496" t="str">
        <f t="shared" si="102"/>
        <v>17</v>
      </c>
    </row>
    <row r="6497" spans="1:14" ht="15" customHeight="1" x14ac:dyDescent="0.25">
      <c r="A6497" t="s">
        <v>14</v>
      </c>
      <c r="B6497">
        <v>0</v>
      </c>
      <c r="C6497">
        <v>7129</v>
      </c>
      <c r="D6497">
        <v>23</v>
      </c>
      <c r="E6497" s="1" t="s">
        <v>210</v>
      </c>
      <c r="F6497" s="2" t="s">
        <v>89</v>
      </c>
      <c r="G6497" s="3" t="s">
        <v>440</v>
      </c>
      <c r="H6497" s="3" t="s">
        <v>389</v>
      </c>
      <c r="I6497" s="1" t="s">
        <v>16</v>
      </c>
      <c r="J6497" t="s">
        <v>15</v>
      </c>
      <c r="K6497" s="8">
        <v>661577</v>
      </c>
      <c r="L6497">
        <v>-661577</v>
      </c>
      <c r="M6497" s="6">
        <v>-6615.77</v>
      </c>
      <c r="N6497" t="str">
        <f t="shared" si="102"/>
        <v>17</v>
      </c>
    </row>
    <row r="6498" spans="1:14" ht="15" customHeight="1" x14ac:dyDescent="0.25">
      <c r="A6498" t="s">
        <v>14</v>
      </c>
      <c r="B6498">
        <v>0</v>
      </c>
      <c r="C6498">
        <v>7129</v>
      </c>
      <c r="D6498">
        <v>23</v>
      </c>
      <c r="E6498" s="1" t="s">
        <v>210</v>
      </c>
      <c r="F6498" s="2" t="s">
        <v>89</v>
      </c>
      <c r="G6498" s="3" t="s">
        <v>401</v>
      </c>
      <c r="H6498" s="3" t="s">
        <v>114</v>
      </c>
      <c r="I6498" s="1" t="s">
        <v>16</v>
      </c>
      <c r="J6498" t="s">
        <v>15</v>
      </c>
      <c r="K6498" s="8">
        <v>44800</v>
      </c>
      <c r="L6498">
        <v>44800</v>
      </c>
      <c r="M6498" s="6">
        <v>448</v>
      </c>
      <c r="N6498" t="str">
        <f t="shared" si="102"/>
        <v>05</v>
      </c>
    </row>
    <row r="6499" spans="1:14" ht="15" customHeight="1" x14ac:dyDescent="0.25">
      <c r="A6499" t="s">
        <v>14</v>
      </c>
      <c r="B6499">
        <v>0</v>
      </c>
      <c r="C6499">
        <v>7129</v>
      </c>
      <c r="D6499">
        <v>23</v>
      </c>
      <c r="E6499" s="1" t="s">
        <v>210</v>
      </c>
      <c r="F6499" s="2" t="s">
        <v>89</v>
      </c>
      <c r="G6499" s="3" t="s">
        <v>401</v>
      </c>
      <c r="H6499" s="3" t="s">
        <v>73</v>
      </c>
      <c r="I6499" s="1" t="s">
        <v>16</v>
      </c>
      <c r="J6499" t="s">
        <v>15</v>
      </c>
      <c r="K6499" s="8">
        <v>283520</v>
      </c>
      <c r="L6499">
        <v>283520</v>
      </c>
      <c r="M6499" s="6">
        <v>2835.2000000000003</v>
      </c>
      <c r="N6499" t="str">
        <f t="shared" si="102"/>
        <v>06</v>
      </c>
    </row>
    <row r="6500" spans="1:14" ht="15" customHeight="1" x14ac:dyDescent="0.25">
      <c r="A6500" t="s">
        <v>14</v>
      </c>
      <c r="B6500">
        <v>0</v>
      </c>
      <c r="C6500">
        <v>7129</v>
      </c>
      <c r="D6500">
        <v>23</v>
      </c>
      <c r="E6500" s="1" t="s">
        <v>210</v>
      </c>
      <c r="F6500" s="2" t="s">
        <v>89</v>
      </c>
      <c r="G6500" s="3" t="s">
        <v>401</v>
      </c>
      <c r="H6500" s="3" t="s">
        <v>122</v>
      </c>
      <c r="I6500" s="1" t="s">
        <v>16</v>
      </c>
      <c r="J6500" t="s">
        <v>15</v>
      </c>
      <c r="K6500" s="8">
        <v>28762</v>
      </c>
      <c r="L6500">
        <v>28762</v>
      </c>
      <c r="M6500" s="6">
        <v>287.62</v>
      </c>
      <c r="N6500" t="str">
        <f t="shared" si="102"/>
        <v>08</v>
      </c>
    </row>
    <row r="6501" spans="1:14" ht="15" customHeight="1" x14ac:dyDescent="0.25">
      <c r="A6501" t="s">
        <v>14</v>
      </c>
      <c r="B6501">
        <v>0</v>
      </c>
      <c r="C6501">
        <v>7129</v>
      </c>
      <c r="D6501">
        <v>23</v>
      </c>
      <c r="E6501" s="1" t="s">
        <v>210</v>
      </c>
      <c r="F6501" s="2" t="s">
        <v>89</v>
      </c>
      <c r="G6501" s="3" t="s">
        <v>401</v>
      </c>
      <c r="H6501" s="3" t="s">
        <v>396</v>
      </c>
      <c r="I6501" s="1" t="s">
        <v>16</v>
      </c>
      <c r="J6501" t="s">
        <v>15</v>
      </c>
      <c r="K6501" s="8">
        <v>545771</v>
      </c>
      <c r="L6501">
        <v>-545771</v>
      </c>
      <c r="M6501" s="6">
        <v>-5457.71</v>
      </c>
      <c r="N6501" t="str">
        <f t="shared" si="102"/>
        <v>17</v>
      </c>
    </row>
    <row r="6502" spans="1:14" ht="15" customHeight="1" x14ac:dyDescent="0.25">
      <c r="A6502" t="s">
        <v>14</v>
      </c>
      <c r="B6502">
        <v>0</v>
      </c>
      <c r="C6502">
        <v>7129</v>
      </c>
      <c r="D6502">
        <v>23</v>
      </c>
      <c r="E6502" s="1" t="s">
        <v>210</v>
      </c>
      <c r="F6502" s="2" t="s">
        <v>89</v>
      </c>
      <c r="G6502" s="3" t="s">
        <v>401</v>
      </c>
      <c r="H6502" s="3" t="s">
        <v>389</v>
      </c>
      <c r="I6502" s="1" t="s">
        <v>16</v>
      </c>
      <c r="J6502" t="s">
        <v>15</v>
      </c>
      <c r="K6502" s="8">
        <v>95850</v>
      </c>
      <c r="L6502">
        <v>-95850</v>
      </c>
      <c r="M6502" s="6">
        <v>-958.5</v>
      </c>
      <c r="N6502" t="str">
        <f t="shared" si="102"/>
        <v>17</v>
      </c>
    </row>
    <row r="6503" spans="1:14" ht="15" customHeight="1" x14ac:dyDescent="0.25">
      <c r="A6503" t="s">
        <v>14</v>
      </c>
      <c r="B6503">
        <v>0</v>
      </c>
      <c r="C6503">
        <v>7129</v>
      </c>
      <c r="D6503">
        <v>23</v>
      </c>
      <c r="E6503" s="1" t="s">
        <v>210</v>
      </c>
      <c r="F6503" s="2" t="s">
        <v>89</v>
      </c>
      <c r="G6503" s="3" t="s">
        <v>401</v>
      </c>
      <c r="H6503" s="3" t="s">
        <v>334</v>
      </c>
      <c r="I6503" s="1" t="s">
        <v>16</v>
      </c>
      <c r="J6503" t="s">
        <v>15</v>
      </c>
      <c r="K6503" s="8">
        <v>301493</v>
      </c>
      <c r="L6503">
        <v>-301493</v>
      </c>
      <c r="M6503" s="6">
        <v>-3014.93</v>
      </c>
      <c r="N6503" t="str">
        <f t="shared" si="102"/>
        <v>52</v>
      </c>
    </row>
    <row r="6504" spans="1:14" ht="15" customHeight="1" x14ac:dyDescent="0.25">
      <c r="A6504" t="s">
        <v>14</v>
      </c>
      <c r="B6504">
        <v>0</v>
      </c>
      <c r="C6504">
        <v>7129</v>
      </c>
      <c r="D6504">
        <v>23</v>
      </c>
      <c r="E6504" s="1" t="s">
        <v>210</v>
      </c>
      <c r="F6504" s="2" t="s">
        <v>89</v>
      </c>
      <c r="G6504" s="3" t="s">
        <v>450</v>
      </c>
      <c r="H6504" s="3" t="s">
        <v>73</v>
      </c>
      <c r="I6504" s="1" t="s">
        <v>16</v>
      </c>
      <c r="J6504" t="s">
        <v>15</v>
      </c>
      <c r="K6504" s="8">
        <v>278814</v>
      </c>
      <c r="L6504">
        <v>278814</v>
      </c>
      <c r="M6504" s="6">
        <v>2788.14</v>
      </c>
      <c r="N6504" t="str">
        <f t="shared" si="102"/>
        <v>06</v>
      </c>
    </row>
    <row r="6505" spans="1:14" ht="15" customHeight="1" x14ac:dyDescent="0.25">
      <c r="A6505" t="s">
        <v>14</v>
      </c>
      <c r="B6505">
        <v>0</v>
      </c>
      <c r="C6505">
        <v>7129</v>
      </c>
      <c r="D6505">
        <v>23</v>
      </c>
      <c r="E6505" s="1" t="s">
        <v>210</v>
      </c>
      <c r="F6505" s="2" t="s">
        <v>89</v>
      </c>
      <c r="G6505" s="3" t="s">
        <v>450</v>
      </c>
      <c r="H6505" s="3" t="s">
        <v>396</v>
      </c>
      <c r="I6505" s="1" t="s">
        <v>16</v>
      </c>
      <c r="J6505" t="s">
        <v>15</v>
      </c>
      <c r="K6505" s="8">
        <v>17100</v>
      </c>
      <c r="L6505">
        <v>-17100</v>
      </c>
      <c r="M6505" s="6">
        <v>-171</v>
      </c>
      <c r="N6505" t="str">
        <f t="shared" si="102"/>
        <v>17</v>
      </c>
    </row>
    <row r="6506" spans="1:14" ht="15" customHeight="1" x14ac:dyDescent="0.25">
      <c r="A6506" t="s">
        <v>14</v>
      </c>
      <c r="B6506">
        <v>0</v>
      </c>
      <c r="C6506">
        <v>7129</v>
      </c>
      <c r="D6506">
        <v>23</v>
      </c>
      <c r="E6506" s="1" t="s">
        <v>210</v>
      </c>
      <c r="F6506" s="2" t="s">
        <v>89</v>
      </c>
      <c r="G6506" s="3" t="s">
        <v>422</v>
      </c>
      <c r="H6506" s="3" t="s">
        <v>150</v>
      </c>
      <c r="I6506" s="1" t="s">
        <v>64</v>
      </c>
      <c r="J6506" t="s">
        <v>15</v>
      </c>
      <c r="K6506" s="8">
        <v>13500</v>
      </c>
      <c r="L6506">
        <v>13500</v>
      </c>
      <c r="M6506" s="6">
        <v>135</v>
      </c>
      <c r="N6506" t="str">
        <f t="shared" si="102"/>
        <v>01</v>
      </c>
    </row>
    <row r="6507" spans="1:14" ht="15" customHeight="1" x14ac:dyDescent="0.25">
      <c r="A6507" t="s">
        <v>14</v>
      </c>
      <c r="B6507">
        <v>0</v>
      </c>
      <c r="C6507">
        <v>7129</v>
      </c>
      <c r="D6507">
        <v>23</v>
      </c>
      <c r="E6507" s="1" t="s">
        <v>210</v>
      </c>
      <c r="F6507" s="2" t="s">
        <v>89</v>
      </c>
      <c r="G6507" s="3" t="s">
        <v>422</v>
      </c>
      <c r="H6507" s="3" t="s">
        <v>103</v>
      </c>
      <c r="I6507" s="1" t="s">
        <v>64</v>
      </c>
      <c r="J6507" t="s">
        <v>15</v>
      </c>
      <c r="K6507" s="8">
        <v>7065</v>
      </c>
      <c r="L6507">
        <v>7065</v>
      </c>
      <c r="M6507" s="6">
        <v>70.650000000000006</v>
      </c>
      <c r="N6507" t="str">
        <f t="shared" si="102"/>
        <v>01</v>
      </c>
    </row>
    <row r="6508" spans="1:14" ht="15" customHeight="1" x14ac:dyDescent="0.25">
      <c r="A6508" t="s">
        <v>14</v>
      </c>
      <c r="B6508">
        <v>0</v>
      </c>
      <c r="C6508">
        <v>7129</v>
      </c>
      <c r="D6508">
        <v>23</v>
      </c>
      <c r="E6508" s="1" t="s">
        <v>210</v>
      </c>
      <c r="F6508" s="2" t="s">
        <v>89</v>
      </c>
      <c r="G6508" s="3" t="s">
        <v>422</v>
      </c>
      <c r="H6508" s="3" t="s">
        <v>69</v>
      </c>
      <c r="I6508" s="1" t="s">
        <v>64</v>
      </c>
      <c r="J6508" t="s">
        <v>15</v>
      </c>
      <c r="K6508" s="8">
        <v>3120</v>
      </c>
      <c r="L6508">
        <v>3120</v>
      </c>
      <c r="M6508" s="6">
        <v>31.2</v>
      </c>
      <c r="N6508" t="str">
        <f t="shared" si="102"/>
        <v>02</v>
      </c>
    </row>
    <row r="6509" spans="1:14" ht="15" customHeight="1" x14ac:dyDescent="0.25">
      <c r="A6509" t="s">
        <v>14</v>
      </c>
      <c r="B6509">
        <v>0</v>
      </c>
      <c r="C6509">
        <v>7129</v>
      </c>
      <c r="D6509">
        <v>23</v>
      </c>
      <c r="E6509" s="1" t="s">
        <v>210</v>
      </c>
      <c r="F6509" s="2" t="s">
        <v>89</v>
      </c>
      <c r="G6509" s="3" t="s">
        <v>422</v>
      </c>
      <c r="H6509" s="3" t="s">
        <v>70</v>
      </c>
      <c r="I6509" s="1" t="s">
        <v>64</v>
      </c>
      <c r="J6509" t="s">
        <v>15</v>
      </c>
      <c r="K6509" s="8">
        <v>1477</v>
      </c>
      <c r="L6509">
        <v>1477</v>
      </c>
      <c r="M6509" s="6">
        <v>14.77</v>
      </c>
      <c r="N6509" t="str">
        <f t="shared" si="102"/>
        <v>02</v>
      </c>
    </row>
    <row r="6510" spans="1:14" ht="15" customHeight="1" x14ac:dyDescent="0.25">
      <c r="A6510" t="s">
        <v>14</v>
      </c>
      <c r="B6510">
        <v>0</v>
      </c>
      <c r="C6510">
        <v>7129</v>
      </c>
      <c r="D6510">
        <v>23</v>
      </c>
      <c r="E6510" s="1" t="s">
        <v>210</v>
      </c>
      <c r="F6510" s="2" t="s">
        <v>89</v>
      </c>
      <c r="G6510" s="3" t="s">
        <v>422</v>
      </c>
      <c r="H6510" s="3" t="s">
        <v>73</v>
      </c>
      <c r="I6510" s="1" t="s">
        <v>16</v>
      </c>
      <c r="J6510" t="s">
        <v>15</v>
      </c>
      <c r="K6510" s="8">
        <v>396420</v>
      </c>
      <c r="L6510">
        <v>396420</v>
      </c>
      <c r="M6510" s="6">
        <v>3964.2000000000003</v>
      </c>
      <c r="N6510" t="str">
        <f t="shared" si="102"/>
        <v>06</v>
      </c>
    </row>
    <row r="6511" spans="1:14" ht="15" customHeight="1" x14ac:dyDescent="0.25">
      <c r="A6511" t="s">
        <v>14</v>
      </c>
      <c r="B6511">
        <v>0</v>
      </c>
      <c r="C6511">
        <v>7129</v>
      </c>
      <c r="D6511">
        <v>23</v>
      </c>
      <c r="E6511" s="1" t="s">
        <v>210</v>
      </c>
      <c r="F6511" s="2" t="s">
        <v>89</v>
      </c>
      <c r="G6511" s="3" t="s">
        <v>422</v>
      </c>
      <c r="H6511" s="3" t="s">
        <v>122</v>
      </c>
      <c r="I6511" s="1" t="s">
        <v>16</v>
      </c>
      <c r="J6511" t="s">
        <v>15</v>
      </c>
      <c r="K6511" s="8">
        <v>129328</v>
      </c>
      <c r="L6511">
        <v>129328</v>
      </c>
      <c r="M6511" s="6">
        <v>1293.28</v>
      </c>
      <c r="N6511" t="str">
        <f t="shared" si="102"/>
        <v>08</v>
      </c>
    </row>
    <row r="6512" spans="1:14" ht="15" customHeight="1" x14ac:dyDescent="0.25">
      <c r="A6512" t="s">
        <v>14</v>
      </c>
      <c r="B6512">
        <v>0</v>
      </c>
      <c r="C6512">
        <v>7129</v>
      </c>
      <c r="D6512">
        <v>23</v>
      </c>
      <c r="E6512" s="1" t="s">
        <v>210</v>
      </c>
      <c r="F6512" s="2" t="s">
        <v>89</v>
      </c>
      <c r="G6512" s="3" t="s">
        <v>422</v>
      </c>
      <c r="H6512" s="3" t="s">
        <v>396</v>
      </c>
      <c r="I6512" s="1" t="s">
        <v>16</v>
      </c>
      <c r="J6512" t="s">
        <v>15</v>
      </c>
      <c r="K6512" s="8">
        <v>406879</v>
      </c>
      <c r="L6512">
        <v>-406879</v>
      </c>
      <c r="M6512" s="6">
        <v>-4068.79</v>
      </c>
      <c r="N6512" t="str">
        <f t="shared" si="102"/>
        <v>17</v>
      </c>
    </row>
    <row r="6513" spans="1:14" ht="15" customHeight="1" x14ac:dyDescent="0.25">
      <c r="A6513" t="s">
        <v>14</v>
      </c>
      <c r="B6513">
        <v>0</v>
      </c>
      <c r="C6513">
        <v>7129</v>
      </c>
      <c r="D6513">
        <v>23</v>
      </c>
      <c r="E6513" s="1" t="s">
        <v>210</v>
      </c>
      <c r="F6513" s="2" t="s">
        <v>89</v>
      </c>
      <c r="G6513" s="3" t="s">
        <v>422</v>
      </c>
      <c r="H6513" s="3" t="s">
        <v>334</v>
      </c>
      <c r="I6513" s="1" t="s">
        <v>16</v>
      </c>
      <c r="J6513" t="s">
        <v>15</v>
      </c>
      <c r="K6513" s="8">
        <v>29730</v>
      </c>
      <c r="L6513">
        <v>-29730</v>
      </c>
      <c r="M6513" s="6">
        <v>-297.3</v>
      </c>
      <c r="N6513" t="str">
        <f t="shared" si="102"/>
        <v>52</v>
      </c>
    </row>
    <row r="6514" spans="1:14" ht="15" customHeight="1" x14ac:dyDescent="0.25">
      <c r="A6514" t="s">
        <v>14</v>
      </c>
      <c r="B6514">
        <v>0</v>
      </c>
      <c r="C6514">
        <v>7129</v>
      </c>
      <c r="D6514">
        <v>23</v>
      </c>
      <c r="E6514" s="1" t="s">
        <v>210</v>
      </c>
      <c r="F6514" s="2" t="s">
        <v>89</v>
      </c>
      <c r="G6514" s="3" t="s">
        <v>509</v>
      </c>
      <c r="H6514" s="3" t="s">
        <v>71</v>
      </c>
      <c r="I6514" s="1" t="s">
        <v>16</v>
      </c>
      <c r="J6514" t="s">
        <v>15</v>
      </c>
      <c r="K6514" s="8">
        <v>1500</v>
      </c>
      <c r="L6514">
        <v>1500</v>
      </c>
      <c r="M6514" s="6">
        <v>15</v>
      </c>
      <c r="N6514" t="str">
        <f t="shared" si="102"/>
        <v>05</v>
      </c>
    </row>
    <row r="6515" spans="1:14" ht="15" customHeight="1" x14ac:dyDescent="0.25">
      <c r="A6515" t="s">
        <v>14</v>
      </c>
      <c r="B6515">
        <v>0</v>
      </c>
      <c r="C6515">
        <v>7129</v>
      </c>
      <c r="D6515">
        <v>23</v>
      </c>
      <c r="E6515" s="1" t="s">
        <v>210</v>
      </c>
      <c r="F6515" s="2" t="s">
        <v>89</v>
      </c>
      <c r="G6515" s="3" t="s">
        <v>509</v>
      </c>
      <c r="H6515" s="3" t="s">
        <v>114</v>
      </c>
      <c r="I6515" s="1" t="s">
        <v>16</v>
      </c>
      <c r="J6515" t="s">
        <v>15</v>
      </c>
      <c r="K6515" s="8">
        <v>6600</v>
      </c>
      <c r="L6515">
        <v>6600</v>
      </c>
      <c r="M6515" s="6">
        <v>66</v>
      </c>
      <c r="N6515" t="str">
        <f t="shared" si="102"/>
        <v>05</v>
      </c>
    </row>
    <row r="6516" spans="1:14" ht="15" customHeight="1" x14ac:dyDescent="0.25">
      <c r="A6516" t="s">
        <v>14</v>
      </c>
      <c r="B6516">
        <v>0</v>
      </c>
      <c r="C6516">
        <v>7129</v>
      </c>
      <c r="D6516">
        <v>23</v>
      </c>
      <c r="E6516" s="1" t="s">
        <v>210</v>
      </c>
      <c r="F6516" s="2" t="s">
        <v>89</v>
      </c>
      <c r="G6516" s="3" t="s">
        <v>509</v>
      </c>
      <c r="H6516" s="3" t="s">
        <v>73</v>
      </c>
      <c r="I6516" s="1" t="s">
        <v>16</v>
      </c>
      <c r="J6516" t="s">
        <v>15</v>
      </c>
      <c r="K6516" s="8">
        <v>105670</v>
      </c>
      <c r="L6516">
        <v>105670</v>
      </c>
      <c r="M6516" s="6">
        <v>1056.7</v>
      </c>
      <c r="N6516" t="str">
        <f t="shared" si="102"/>
        <v>06</v>
      </c>
    </row>
    <row r="6517" spans="1:14" ht="15" customHeight="1" x14ac:dyDescent="0.25">
      <c r="A6517" t="s">
        <v>14</v>
      </c>
      <c r="B6517">
        <v>0</v>
      </c>
      <c r="C6517">
        <v>7129</v>
      </c>
      <c r="D6517">
        <v>23</v>
      </c>
      <c r="E6517" s="1" t="s">
        <v>210</v>
      </c>
      <c r="F6517" s="2" t="s">
        <v>89</v>
      </c>
      <c r="G6517" s="3" t="s">
        <v>509</v>
      </c>
      <c r="H6517" s="3" t="s">
        <v>393</v>
      </c>
      <c r="I6517" s="1" t="s">
        <v>16</v>
      </c>
      <c r="J6517" t="s">
        <v>15</v>
      </c>
      <c r="K6517" s="8">
        <v>156642</v>
      </c>
      <c r="L6517">
        <v>-156642</v>
      </c>
      <c r="M6517" s="6">
        <v>-1566.42</v>
      </c>
      <c r="N6517" t="str">
        <f t="shared" si="102"/>
        <v>17</v>
      </c>
    </row>
    <row r="6518" spans="1:14" ht="15" customHeight="1" x14ac:dyDescent="0.25">
      <c r="A6518" t="s">
        <v>14</v>
      </c>
      <c r="B6518">
        <v>0</v>
      </c>
      <c r="C6518">
        <v>7129</v>
      </c>
      <c r="D6518">
        <v>23</v>
      </c>
      <c r="E6518" s="1" t="s">
        <v>210</v>
      </c>
      <c r="F6518" s="2" t="s">
        <v>89</v>
      </c>
      <c r="G6518" s="3" t="s">
        <v>444</v>
      </c>
      <c r="H6518" s="3" t="s">
        <v>73</v>
      </c>
      <c r="I6518" s="1" t="s">
        <v>16</v>
      </c>
      <c r="J6518" t="s">
        <v>15</v>
      </c>
      <c r="K6518" s="8">
        <v>513105</v>
      </c>
      <c r="L6518">
        <v>513105</v>
      </c>
      <c r="M6518" s="6">
        <v>5131.05</v>
      </c>
      <c r="N6518" t="str">
        <f t="shared" si="102"/>
        <v>06</v>
      </c>
    </row>
    <row r="6519" spans="1:14" ht="15" customHeight="1" x14ac:dyDescent="0.25">
      <c r="A6519" t="s">
        <v>14</v>
      </c>
      <c r="B6519">
        <v>0</v>
      </c>
      <c r="C6519">
        <v>7129</v>
      </c>
      <c r="D6519">
        <v>23</v>
      </c>
      <c r="E6519" s="1" t="s">
        <v>210</v>
      </c>
      <c r="F6519" s="2" t="s">
        <v>89</v>
      </c>
      <c r="G6519" s="3" t="s">
        <v>444</v>
      </c>
      <c r="H6519" s="3" t="s">
        <v>396</v>
      </c>
      <c r="I6519" s="1" t="s">
        <v>16</v>
      </c>
      <c r="J6519" t="s">
        <v>15</v>
      </c>
      <c r="K6519" s="8">
        <v>31617</v>
      </c>
      <c r="L6519">
        <v>-31617</v>
      </c>
      <c r="M6519" s="6">
        <v>-316.17</v>
      </c>
      <c r="N6519" t="str">
        <f t="shared" si="102"/>
        <v>17</v>
      </c>
    </row>
    <row r="6520" spans="1:14" ht="15" customHeight="1" x14ac:dyDescent="0.25">
      <c r="A6520" t="s">
        <v>14</v>
      </c>
      <c r="B6520">
        <v>0</v>
      </c>
      <c r="C6520">
        <v>7129</v>
      </c>
      <c r="D6520">
        <v>23</v>
      </c>
      <c r="E6520" s="1" t="s">
        <v>210</v>
      </c>
      <c r="F6520" s="2" t="s">
        <v>89</v>
      </c>
      <c r="G6520" s="3" t="s">
        <v>444</v>
      </c>
      <c r="H6520" s="3" t="s">
        <v>398</v>
      </c>
      <c r="I6520" s="1" t="s">
        <v>16</v>
      </c>
      <c r="J6520" t="s">
        <v>15</v>
      </c>
      <c r="K6520" s="8">
        <v>37885</v>
      </c>
      <c r="L6520">
        <v>-37885</v>
      </c>
      <c r="M6520" s="6">
        <v>-378.85</v>
      </c>
      <c r="N6520" t="str">
        <f t="shared" si="102"/>
        <v>17</v>
      </c>
    </row>
    <row r="6521" spans="1:14" ht="15" customHeight="1" x14ac:dyDescent="0.25">
      <c r="A6521" t="s">
        <v>14</v>
      </c>
      <c r="B6521">
        <v>0</v>
      </c>
      <c r="C6521">
        <v>7129</v>
      </c>
      <c r="D6521">
        <v>23</v>
      </c>
      <c r="E6521" s="1" t="s">
        <v>210</v>
      </c>
      <c r="F6521" s="2" t="s">
        <v>89</v>
      </c>
      <c r="G6521" s="3" t="s">
        <v>418</v>
      </c>
      <c r="H6521" s="3" t="s">
        <v>150</v>
      </c>
      <c r="I6521" s="1" t="s">
        <v>64</v>
      </c>
      <c r="J6521" t="s">
        <v>15</v>
      </c>
      <c r="K6521" s="8">
        <v>13500</v>
      </c>
      <c r="L6521">
        <v>13500</v>
      </c>
      <c r="M6521" s="6">
        <v>135</v>
      </c>
      <c r="N6521" t="str">
        <f t="shared" si="102"/>
        <v>01</v>
      </c>
    </row>
    <row r="6522" spans="1:14" ht="15" customHeight="1" x14ac:dyDescent="0.25">
      <c r="A6522" t="s">
        <v>14</v>
      </c>
      <c r="B6522">
        <v>0</v>
      </c>
      <c r="C6522">
        <v>7129</v>
      </c>
      <c r="D6522">
        <v>23</v>
      </c>
      <c r="E6522" s="1" t="s">
        <v>210</v>
      </c>
      <c r="F6522" s="2" t="s">
        <v>89</v>
      </c>
      <c r="G6522" s="3" t="s">
        <v>418</v>
      </c>
      <c r="H6522" s="3" t="s">
        <v>103</v>
      </c>
      <c r="I6522" s="1" t="s">
        <v>64</v>
      </c>
      <c r="J6522" t="s">
        <v>15</v>
      </c>
      <c r="K6522" s="8">
        <v>2760</v>
      </c>
      <c r="L6522">
        <v>2760</v>
      </c>
      <c r="M6522" s="6">
        <v>27.6</v>
      </c>
      <c r="N6522" t="str">
        <f t="shared" si="102"/>
        <v>01</v>
      </c>
    </row>
    <row r="6523" spans="1:14" ht="15" customHeight="1" x14ac:dyDescent="0.25">
      <c r="A6523" t="s">
        <v>14</v>
      </c>
      <c r="B6523">
        <v>0</v>
      </c>
      <c r="C6523">
        <v>7129</v>
      </c>
      <c r="D6523">
        <v>23</v>
      </c>
      <c r="E6523" s="1" t="s">
        <v>210</v>
      </c>
      <c r="F6523" s="2" t="s">
        <v>89</v>
      </c>
      <c r="G6523" s="3" t="s">
        <v>418</v>
      </c>
      <c r="H6523" s="3" t="s">
        <v>69</v>
      </c>
      <c r="I6523" s="1" t="s">
        <v>64</v>
      </c>
      <c r="J6523" t="s">
        <v>15</v>
      </c>
      <c r="K6523" s="8">
        <v>3058</v>
      </c>
      <c r="L6523">
        <v>3058</v>
      </c>
      <c r="M6523" s="6">
        <v>30.580000000000002</v>
      </c>
      <c r="N6523" t="str">
        <f t="shared" si="102"/>
        <v>02</v>
      </c>
    </row>
    <row r="6524" spans="1:14" ht="15" customHeight="1" x14ac:dyDescent="0.25">
      <c r="A6524" t="s">
        <v>14</v>
      </c>
      <c r="B6524">
        <v>0</v>
      </c>
      <c r="C6524">
        <v>7129</v>
      </c>
      <c r="D6524">
        <v>23</v>
      </c>
      <c r="E6524" s="1" t="s">
        <v>210</v>
      </c>
      <c r="F6524" s="2" t="s">
        <v>89</v>
      </c>
      <c r="G6524" s="3" t="s">
        <v>418</v>
      </c>
      <c r="H6524" s="3" t="s">
        <v>70</v>
      </c>
      <c r="I6524" s="1" t="s">
        <v>64</v>
      </c>
      <c r="J6524" t="s">
        <v>15</v>
      </c>
      <c r="K6524" s="8">
        <v>577</v>
      </c>
      <c r="L6524">
        <v>577</v>
      </c>
      <c r="M6524" s="6">
        <v>5.7700000000000005</v>
      </c>
      <c r="N6524" t="str">
        <f t="shared" si="102"/>
        <v>02</v>
      </c>
    </row>
    <row r="6525" spans="1:14" ht="15" customHeight="1" x14ac:dyDescent="0.25">
      <c r="A6525" t="s">
        <v>14</v>
      </c>
      <c r="B6525">
        <v>0</v>
      </c>
      <c r="C6525">
        <v>7129</v>
      </c>
      <c r="D6525">
        <v>23</v>
      </c>
      <c r="E6525" s="1" t="s">
        <v>210</v>
      </c>
      <c r="F6525" s="2" t="s">
        <v>89</v>
      </c>
      <c r="G6525" s="3" t="s">
        <v>418</v>
      </c>
      <c r="H6525" s="3" t="s">
        <v>71</v>
      </c>
      <c r="I6525" s="1" t="s">
        <v>16</v>
      </c>
      <c r="J6525" t="s">
        <v>15</v>
      </c>
      <c r="K6525" s="8">
        <v>12500</v>
      </c>
      <c r="L6525">
        <v>12500</v>
      </c>
      <c r="M6525" s="6">
        <v>125</v>
      </c>
      <c r="N6525" t="str">
        <f t="shared" si="102"/>
        <v>05</v>
      </c>
    </row>
    <row r="6526" spans="1:14" ht="15" customHeight="1" x14ac:dyDescent="0.25">
      <c r="A6526" t="s">
        <v>14</v>
      </c>
      <c r="B6526">
        <v>0</v>
      </c>
      <c r="C6526">
        <v>7129</v>
      </c>
      <c r="D6526">
        <v>23</v>
      </c>
      <c r="E6526" s="1" t="s">
        <v>210</v>
      </c>
      <c r="F6526" s="2" t="s">
        <v>89</v>
      </c>
      <c r="G6526" s="3" t="s">
        <v>418</v>
      </c>
      <c r="H6526" s="3" t="s">
        <v>73</v>
      </c>
      <c r="I6526" s="1" t="s">
        <v>16</v>
      </c>
      <c r="J6526" t="s">
        <v>15</v>
      </c>
      <c r="K6526" s="8">
        <v>549224</v>
      </c>
      <c r="L6526">
        <v>549224</v>
      </c>
      <c r="M6526" s="6">
        <v>5492.24</v>
      </c>
      <c r="N6526" t="str">
        <f t="shared" si="102"/>
        <v>06</v>
      </c>
    </row>
    <row r="6527" spans="1:14" ht="15" customHeight="1" x14ac:dyDescent="0.25">
      <c r="A6527" t="s">
        <v>14</v>
      </c>
      <c r="B6527">
        <v>0</v>
      </c>
      <c r="C6527">
        <v>7129</v>
      </c>
      <c r="D6527">
        <v>23</v>
      </c>
      <c r="E6527" s="1" t="s">
        <v>210</v>
      </c>
      <c r="F6527" s="2" t="s">
        <v>89</v>
      </c>
      <c r="G6527" s="3" t="s">
        <v>418</v>
      </c>
      <c r="H6527" s="3" t="s">
        <v>122</v>
      </c>
      <c r="I6527" s="1" t="s">
        <v>16</v>
      </c>
      <c r="J6527" t="s">
        <v>15</v>
      </c>
      <c r="K6527" s="8">
        <v>37414</v>
      </c>
      <c r="L6527">
        <v>37414</v>
      </c>
      <c r="M6527" s="6">
        <v>374.14</v>
      </c>
      <c r="N6527" t="str">
        <f t="shared" si="102"/>
        <v>08</v>
      </c>
    </row>
    <row r="6528" spans="1:14" ht="15" customHeight="1" x14ac:dyDescent="0.25">
      <c r="A6528" t="s">
        <v>14</v>
      </c>
      <c r="B6528">
        <v>0</v>
      </c>
      <c r="C6528">
        <v>7129</v>
      </c>
      <c r="D6528">
        <v>23</v>
      </c>
      <c r="E6528" s="1" t="s">
        <v>210</v>
      </c>
      <c r="F6528" s="2" t="s">
        <v>89</v>
      </c>
      <c r="G6528" s="3" t="s">
        <v>418</v>
      </c>
      <c r="H6528" s="3" t="s">
        <v>396</v>
      </c>
      <c r="I6528" s="1" t="s">
        <v>16</v>
      </c>
      <c r="J6528" t="s">
        <v>15</v>
      </c>
      <c r="K6528" s="8">
        <v>486139</v>
      </c>
      <c r="L6528">
        <v>-486139</v>
      </c>
      <c r="M6528" s="6">
        <v>-4861.3900000000003</v>
      </c>
      <c r="N6528" t="str">
        <f t="shared" si="102"/>
        <v>17</v>
      </c>
    </row>
    <row r="6529" spans="1:14" ht="15" customHeight="1" x14ac:dyDescent="0.25">
      <c r="A6529" t="s">
        <v>14</v>
      </c>
      <c r="B6529">
        <v>0</v>
      </c>
      <c r="C6529">
        <v>7129</v>
      </c>
      <c r="D6529">
        <v>23</v>
      </c>
      <c r="E6529" s="1" t="s">
        <v>210</v>
      </c>
      <c r="F6529" s="2" t="s">
        <v>89</v>
      </c>
      <c r="G6529" s="3" t="s">
        <v>418</v>
      </c>
      <c r="H6529" s="3" t="s">
        <v>389</v>
      </c>
      <c r="I6529" s="1" t="s">
        <v>16</v>
      </c>
      <c r="J6529" t="s">
        <v>15</v>
      </c>
      <c r="K6529" s="8">
        <v>48300</v>
      </c>
      <c r="L6529">
        <v>-48300</v>
      </c>
      <c r="M6529" s="6">
        <v>-483</v>
      </c>
      <c r="N6529" t="str">
        <f t="shared" si="102"/>
        <v>17</v>
      </c>
    </row>
    <row r="6530" spans="1:14" ht="15" customHeight="1" x14ac:dyDescent="0.25">
      <c r="A6530" t="s">
        <v>14</v>
      </c>
      <c r="B6530">
        <v>0</v>
      </c>
      <c r="C6530">
        <v>7129</v>
      </c>
      <c r="D6530">
        <v>23</v>
      </c>
      <c r="E6530" s="1" t="s">
        <v>210</v>
      </c>
      <c r="F6530" s="2" t="s">
        <v>89</v>
      </c>
      <c r="G6530" s="3" t="s">
        <v>418</v>
      </c>
      <c r="H6530" s="3" t="s">
        <v>334</v>
      </c>
      <c r="I6530" s="1" t="s">
        <v>16</v>
      </c>
      <c r="J6530" t="s">
        <v>15</v>
      </c>
      <c r="K6530" s="8">
        <v>114223</v>
      </c>
      <c r="L6530">
        <v>-114223</v>
      </c>
      <c r="M6530" s="6">
        <v>-1142.23</v>
      </c>
      <c r="N6530" t="str">
        <f t="shared" si="102"/>
        <v>52</v>
      </c>
    </row>
    <row r="6531" spans="1:14" ht="15" customHeight="1" x14ac:dyDescent="0.25">
      <c r="A6531" t="s">
        <v>14</v>
      </c>
      <c r="B6531">
        <v>0</v>
      </c>
      <c r="C6531">
        <v>7129</v>
      </c>
      <c r="D6531">
        <v>23</v>
      </c>
      <c r="E6531" s="1" t="s">
        <v>210</v>
      </c>
      <c r="F6531" s="2" t="s">
        <v>89</v>
      </c>
      <c r="G6531" s="3" t="s">
        <v>510</v>
      </c>
      <c r="H6531" s="3" t="s">
        <v>73</v>
      </c>
      <c r="I6531" s="1" t="s">
        <v>16</v>
      </c>
      <c r="J6531" t="s">
        <v>15</v>
      </c>
      <c r="K6531" s="8">
        <v>774032</v>
      </c>
      <c r="L6531">
        <v>774032</v>
      </c>
      <c r="M6531" s="6">
        <v>7740.32</v>
      </c>
      <c r="N6531" t="str">
        <f t="shared" si="102"/>
        <v>06</v>
      </c>
    </row>
    <row r="6532" spans="1:14" ht="15" customHeight="1" x14ac:dyDescent="0.25">
      <c r="A6532" t="s">
        <v>14</v>
      </c>
      <c r="B6532">
        <v>0</v>
      </c>
      <c r="C6532">
        <v>7129</v>
      </c>
      <c r="D6532">
        <v>23</v>
      </c>
      <c r="E6532" s="1" t="s">
        <v>210</v>
      </c>
      <c r="F6532" s="2" t="s">
        <v>89</v>
      </c>
      <c r="G6532" s="3" t="s">
        <v>510</v>
      </c>
      <c r="H6532" s="3" t="s">
        <v>393</v>
      </c>
      <c r="I6532" s="1" t="s">
        <v>16</v>
      </c>
      <c r="J6532" t="s">
        <v>15</v>
      </c>
      <c r="K6532" s="8">
        <v>1044270</v>
      </c>
      <c r="L6532">
        <v>-1044270</v>
      </c>
      <c r="M6532" s="6">
        <v>-10442.700000000001</v>
      </c>
      <c r="N6532" t="str">
        <f t="shared" si="102"/>
        <v>17</v>
      </c>
    </row>
    <row r="6533" spans="1:14" ht="15" customHeight="1" x14ac:dyDescent="0.25">
      <c r="A6533" t="s">
        <v>14</v>
      </c>
      <c r="B6533">
        <v>0</v>
      </c>
      <c r="C6533">
        <v>7129</v>
      </c>
      <c r="D6533">
        <v>23</v>
      </c>
      <c r="E6533" s="1" t="s">
        <v>210</v>
      </c>
      <c r="F6533" s="2" t="s">
        <v>89</v>
      </c>
      <c r="G6533" s="3" t="s">
        <v>510</v>
      </c>
      <c r="H6533" s="3" t="s">
        <v>334</v>
      </c>
      <c r="I6533" s="1" t="s">
        <v>16</v>
      </c>
      <c r="J6533" t="s">
        <v>15</v>
      </c>
      <c r="K6533" s="8">
        <v>11437</v>
      </c>
      <c r="L6533">
        <v>-11437</v>
      </c>
      <c r="M6533" s="6">
        <v>-114.37</v>
      </c>
      <c r="N6533" t="str">
        <f t="shared" si="102"/>
        <v>52</v>
      </c>
    </row>
    <row r="6534" spans="1:14" ht="15" customHeight="1" x14ac:dyDescent="0.25">
      <c r="A6534" t="s">
        <v>14</v>
      </c>
      <c r="B6534">
        <v>0</v>
      </c>
      <c r="C6534">
        <v>7129</v>
      </c>
      <c r="D6534">
        <v>23</v>
      </c>
      <c r="E6534" s="1" t="s">
        <v>210</v>
      </c>
      <c r="F6534" s="2" t="s">
        <v>89</v>
      </c>
      <c r="G6534" s="3" t="s">
        <v>453</v>
      </c>
      <c r="H6534" s="3" t="s">
        <v>73</v>
      </c>
      <c r="I6534" s="1" t="s">
        <v>16</v>
      </c>
      <c r="J6534" t="s">
        <v>15</v>
      </c>
      <c r="K6534" s="8">
        <v>2253</v>
      </c>
      <c r="L6534">
        <v>2253</v>
      </c>
      <c r="M6534" s="6">
        <v>22.53</v>
      </c>
      <c r="N6534" t="str">
        <f t="shared" si="102"/>
        <v>06</v>
      </c>
    </row>
    <row r="6535" spans="1:14" ht="15" customHeight="1" x14ac:dyDescent="0.25">
      <c r="A6535" t="s">
        <v>14</v>
      </c>
      <c r="B6535">
        <v>0</v>
      </c>
      <c r="C6535">
        <v>7129</v>
      </c>
      <c r="D6535">
        <v>23</v>
      </c>
      <c r="E6535" s="1" t="s">
        <v>210</v>
      </c>
      <c r="F6535" s="2" t="s">
        <v>89</v>
      </c>
      <c r="G6535" s="3" t="s">
        <v>453</v>
      </c>
      <c r="H6535" s="3" t="s">
        <v>396</v>
      </c>
      <c r="I6535" s="1" t="s">
        <v>16</v>
      </c>
      <c r="J6535" t="s">
        <v>15</v>
      </c>
      <c r="K6535" s="8">
        <v>10000</v>
      </c>
      <c r="L6535">
        <v>-10000</v>
      </c>
      <c r="M6535" s="6">
        <v>-100</v>
      </c>
      <c r="N6535" t="str">
        <f t="shared" si="102"/>
        <v>17</v>
      </c>
    </row>
    <row r="6536" spans="1:14" ht="15" customHeight="1" x14ac:dyDescent="0.25">
      <c r="A6536" t="s">
        <v>14</v>
      </c>
      <c r="B6536">
        <v>0</v>
      </c>
      <c r="C6536">
        <v>7129</v>
      </c>
      <c r="D6536">
        <v>23</v>
      </c>
      <c r="E6536" s="1" t="s">
        <v>210</v>
      </c>
      <c r="F6536" s="2" t="s">
        <v>89</v>
      </c>
      <c r="G6536" s="3" t="s">
        <v>511</v>
      </c>
      <c r="H6536" s="3" t="s">
        <v>73</v>
      </c>
      <c r="I6536" s="1" t="s">
        <v>16</v>
      </c>
      <c r="J6536" t="s">
        <v>15</v>
      </c>
      <c r="K6536" s="8">
        <v>850148</v>
      </c>
      <c r="L6536">
        <v>850148</v>
      </c>
      <c r="M6536" s="6">
        <v>8501.48</v>
      </c>
      <c r="N6536" t="str">
        <f t="shared" si="102"/>
        <v>06</v>
      </c>
    </row>
    <row r="6537" spans="1:14" ht="15" customHeight="1" x14ac:dyDescent="0.25">
      <c r="A6537" t="s">
        <v>14</v>
      </c>
      <c r="B6537">
        <v>0</v>
      </c>
      <c r="C6537">
        <v>7129</v>
      </c>
      <c r="D6537">
        <v>23</v>
      </c>
      <c r="E6537" s="1" t="s">
        <v>210</v>
      </c>
      <c r="F6537" s="2" t="s">
        <v>89</v>
      </c>
      <c r="G6537" s="3" t="s">
        <v>511</v>
      </c>
      <c r="H6537" s="3" t="s">
        <v>268</v>
      </c>
      <c r="I6537" s="1" t="s">
        <v>16</v>
      </c>
      <c r="J6537" t="s">
        <v>15</v>
      </c>
      <c r="K6537" s="8">
        <v>850148</v>
      </c>
      <c r="L6537">
        <v>850148</v>
      </c>
      <c r="M6537" s="6">
        <v>8501.48</v>
      </c>
      <c r="N6537" t="str">
        <f t="shared" si="102"/>
        <v>07</v>
      </c>
    </row>
    <row r="6538" spans="1:14" ht="15" customHeight="1" x14ac:dyDescent="0.25">
      <c r="A6538" t="s">
        <v>14</v>
      </c>
      <c r="B6538">
        <v>0</v>
      </c>
      <c r="C6538">
        <v>7129</v>
      </c>
      <c r="D6538">
        <v>23</v>
      </c>
      <c r="E6538" s="1" t="s">
        <v>210</v>
      </c>
      <c r="F6538" s="2" t="s">
        <v>89</v>
      </c>
      <c r="G6538" s="3" t="s">
        <v>454</v>
      </c>
      <c r="H6538" s="3" t="s">
        <v>73</v>
      </c>
      <c r="I6538" s="1" t="s">
        <v>16</v>
      </c>
      <c r="J6538" t="s">
        <v>15</v>
      </c>
      <c r="K6538" s="8">
        <v>94075</v>
      </c>
      <c r="L6538">
        <v>94075</v>
      </c>
      <c r="M6538" s="6">
        <v>940.75</v>
      </c>
      <c r="N6538" t="str">
        <f t="shared" si="102"/>
        <v>06</v>
      </c>
    </row>
    <row r="6539" spans="1:14" ht="15" customHeight="1" x14ac:dyDescent="0.25">
      <c r="A6539" t="s">
        <v>14</v>
      </c>
      <c r="B6539">
        <v>0</v>
      </c>
      <c r="C6539">
        <v>7129</v>
      </c>
      <c r="D6539">
        <v>23</v>
      </c>
      <c r="E6539" s="1" t="s">
        <v>210</v>
      </c>
      <c r="F6539" s="2" t="s">
        <v>89</v>
      </c>
      <c r="G6539" s="3" t="s">
        <v>454</v>
      </c>
      <c r="H6539" s="3" t="s">
        <v>396</v>
      </c>
      <c r="I6539" s="1" t="s">
        <v>16</v>
      </c>
      <c r="J6539" t="s">
        <v>15</v>
      </c>
      <c r="K6539" s="8">
        <v>61000</v>
      </c>
      <c r="L6539">
        <v>-61000</v>
      </c>
      <c r="M6539" s="6">
        <v>-610</v>
      </c>
      <c r="N6539" t="str">
        <f t="shared" si="102"/>
        <v>17</v>
      </c>
    </row>
    <row r="6540" spans="1:14" ht="15" customHeight="1" x14ac:dyDescent="0.25">
      <c r="A6540" t="s">
        <v>14</v>
      </c>
      <c r="B6540">
        <v>0</v>
      </c>
      <c r="C6540">
        <v>7129</v>
      </c>
      <c r="D6540">
        <v>23</v>
      </c>
      <c r="E6540" s="1" t="s">
        <v>210</v>
      </c>
      <c r="F6540" s="2" t="s">
        <v>89</v>
      </c>
      <c r="G6540" s="3" t="s">
        <v>454</v>
      </c>
      <c r="H6540" s="3" t="s">
        <v>334</v>
      </c>
      <c r="I6540" s="1" t="s">
        <v>16</v>
      </c>
      <c r="J6540" t="s">
        <v>15</v>
      </c>
      <c r="K6540" s="8">
        <v>44474</v>
      </c>
      <c r="L6540">
        <v>-44474</v>
      </c>
      <c r="M6540" s="6">
        <v>-444.74</v>
      </c>
      <c r="N6540" t="str">
        <f t="shared" si="102"/>
        <v>52</v>
      </c>
    </row>
    <row r="6541" spans="1:14" ht="15" customHeight="1" x14ac:dyDescent="0.25">
      <c r="A6541" t="s">
        <v>14</v>
      </c>
      <c r="B6541">
        <v>0</v>
      </c>
      <c r="C6541">
        <v>7129</v>
      </c>
      <c r="D6541">
        <v>23</v>
      </c>
      <c r="E6541" s="1" t="s">
        <v>210</v>
      </c>
      <c r="F6541" s="2" t="s">
        <v>89</v>
      </c>
      <c r="G6541" s="3" t="s">
        <v>388</v>
      </c>
      <c r="H6541" s="3" t="s">
        <v>389</v>
      </c>
      <c r="I6541" s="1" t="s">
        <v>16</v>
      </c>
      <c r="J6541" t="s">
        <v>15</v>
      </c>
      <c r="K6541">
        <v>-80750</v>
      </c>
      <c r="L6541">
        <v>80750</v>
      </c>
      <c r="M6541" s="6">
        <v>807.5</v>
      </c>
      <c r="N6541" t="str">
        <f t="shared" si="102"/>
        <v>17</v>
      </c>
    </row>
    <row r="6542" spans="1:14" ht="15" customHeight="1" x14ac:dyDescent="0.25">
      <c r="A6542" t="s">
        <v>14</v>
      </c>
      <c r="B6542">
        <v>0</v>
      </c>
      <c r="C6542">
        <v>7129</v>
      </c>
      <c r="D6542">
        <v>23</v>
      </c>
      <c r="E6542" s="1" t="s">
        <v>210</v>
      </c>
      <c r="F6542" s="2" t="s">
        <v>89</v>
      </c>
      <c r="G6542" s="3" t="s">
        <v>512</v>
      </c>
      <c r="H6542" s="3" t="s">
        <v>396</v>
      </c>
      <c r="I6542" s="1" t="s">
        <v>16</v>
      </c>
      <c r="J6542" t="s">
        <v>15</v>
      </c>
      <c r="K6542">
        <v>-747</v>
      </c>
      <c r="L6542">
        <v>747</v>
      </c>
      <c r="M6542" s="6">
        <v>7.47</v>
      </c>
      <c r="N6542" t="str">
        <f t="shared" si="102"/>
        <v>17</v>
      </c>
    </row>
    <row r="6543" spans="1:14" ht="15" customHeight="1" x14ac:dyDescent="0.25">
      <c r="A6543" t="s">
        <v>14</v>
      </c>
      <c r="B6543">
        <v>0</v>
      </c>
      <c r="C6543">
        <v>7129</v>
      </c>
      <c r="D6543">
        <v>23</v>
      </c>
      <c r="E6543" s="1" t="s">
        <v>210</v>
      </c>
      <c r="F6543" s="2" t="s">
        <v>89</v>
      </c>
      <c r="G6543" s="3" t="s">
        <v>455</v>
      </c>
      <c r="H6543" s="3" t="s">
        <v>73</v>
      </c>
      <c r="I6543" s="1" t="s">
        <v>16</v>
      </c>
      <c r="J6543" t="s">
        <v>15</v>
      </c>
      <c r="K6543" s="8">
        <v>322518</v>
      </c>
      <c r="L6543">
        <v>322518</v>
      </c>
      <c r="M6543" s="6">
        <v>3225.1800000000003</v>
      </c>
      <c r="N6543" t="str">
        <f t="shared" ref="N6543:N6606" si="103">LEFT(H6543,2)</f>
        <v>06</v>
      </c>
    </row>
    <row r="6544" spans="1:14" ht="15" customHeight="1" x14ac:dyDescent="0.25">
      <c r="A6544" t="s">
        <v>14</v>
      </c>
      <c r="B6544">
        <v>0</v>
      </c>
      <c r="C6544">
        <v>7129</v>
      </c>
      <c r="D6544">
        <v>23</v>
      </c>
      <c r="E6544" s="1" t="s">
        <v>210</v>
      </c>
      <c r="F6544" s="2" t="s">
        <v>89</v>
      </c>
      <c r="G6544" s="3" t="s">
        <v>455</v>
      </c>
      <c r="H6544" s="3" t="s">
        <v>122</v>
      </c>
      <c r="I6544" s="1" t="s">
        <v>16</v>
      </c>
      <c r="J6544" t="s">
        <v>15</v>
      </c>
      <c r="K6544" s="8">
        <v>37043</v>
      </c>
      <c r="L6544">
        <v>37043</v>
      </c>
      <c r="M6544" s="6">
        <v>370.43</v>
      </c>
      <c r="N6544" t="str">
        <f t="shared" si="103"/>
        <v>08</v>
      </c>
    </row>
    <row r="6545" spans="1:14" ht="15" customHeight="1" x14ac:dyDescent="0.25">
      <c r="A6545" t="s">
        <v>14</v>
      </c>
      <c r="B6545">
        <v>0</v>
      </c>
      <c r="C6545">
        <v>7129</v>
      </c>
      <c r="D6545">
        <v>23</v>
      </c>
      <c r="E6545" s="1" t="s">
        <v>210</v>
      </c>
      <c r="F6545" s="2" t="s">
        <v>89</v>
      </c>
      <c r="G6545" s="3" t="s">
        <v>455</v>
      </c>
      <c r="H6545" s="3" t="s">
        <v>396</v>
      </c>
      <c r="I6545" s="1" t="s">
        <v>16</v>
      </c>
      <c r="J6545" t="s">
        <v>15</v>
      </c>
      <c r="K6545" s="8">
        <v>292019</v>
      </c>
      <c r="L6545">
        <v>-292019</v>
      </c>
      <c r="M6545" s="6">
        <v>-2920.19</v>
      </c>
      <c r="N6545" t="str">
        <f t="shared" si="103"/>
        <v>17</v>
      </c>
    </row>
    <row r="6546" spans="1:14" ht="15" customHeight="1" x14ac:dyDescent="0.25">
      <c r="A6546" t="s">
        <v>14</v>
      </c>
      <c r="B6546">
        <v>0</v>
      </c>
      <c r="C6546">
        <v>7129</v>
      </c>
      <c r="D6546">
        <v>23</v>
      </c>
      <c r="E6546" s="1" t="s">
        <v>210</v>
      </c>
      <c r="F6546" s="2" t="s">
        <v>89</v>
      </c>
      <c r="G6546" s="3" t="s">
        <v>455</v>
      </c>
      <c r="H6546" s="3" t="s">
        <v>389</v>
      </c>
      <c r="I6546" s="1" t="s">
        <v>16</v>
      </c>
      <c r="J6546" t="s">
        <v>15</v>
      </c>
      <c r="K6546" s="8">
        <v>74400</v>
      </c>
      <c r="L6546">
        <v>-74400</v>
      </c>
      <c r="M6546" s="6">
        <v>-744</v>
      </c>
      <c r="N6546" t="str">
        <f t="shared" si="103"/>
        <v>17</v>
      </c>
    </row>
    <row r="6547" spans="1:14" ht="15" customHeight="1" x14ac:dyDescent="0.25">
      <c r="A6547" t="s">
        <v>14</v>
      </c>
      <c r="B6547">
        <v>0</v>
      </c>
      <c r="C6547">
        <v>7129</v>
      </c>
      <c r="D6547">
        <v>23</v>
      </c>
      <c r="E6547" s="1" t="s">
        <v>210</v>
      </c>
      <c r="F6547" s="2" t="s">
        <v>89</v>
      </c>
      <c r="G6547" s="3" t="s">
        <v>455</v>
      </c>
      <c r="H6547" s="3" t="s">
        <v>334</v>
      </c>
      <c r="I6547" s="1" t="s">
        <v>16</v>
      </c>
      <c r="J6547" t="s">
        <v>15</v>
      </c>
      <c r="K6547" s="8">
        <v>171371</v>
      </c>
      <c r="L6547">
        <v>-171371</v>
      </c>
      <c r="M6547" s="6">
        <v>-1713.71</v>
      </c>
      <c r="N6547" t="str">
        <f t="shared" si="103"/>
        <v>52</v>
      </c>
    </row>
    <row r="6548" spans="1:14" ht="15" customHeight="1" x14ac:dyDescent="0.25">
      <c r="A6548" t="s">
        <v>14</v>
      </c>
      <c r="B6548">
        <v>0</v>
      </c>
      <c r="C6548">
        <v>7129</v>
      </c>
      <c r="D6548">
        <v>23</v>
      </c>
      <c r="E6548" s="1" t="s">
        <v>210</v>
      </c>
      <c r="F6548" s="2" t="s">
        <v>89</v>
      </c>
      <c r="G6548" s="3" t="s">
        <v>456</v>
      </c>
      <c r="H6548" s="3" t="s">
        <v>150</v>
      </c>
      <c r="I6548" s="1" t="s">
        <v>64</v>
      </c>
      <c r="J6548" t="s">
        <v>15</v>
      </c>
      <c r="K6548" s="8">
        <v>22100</v>
      </c>
      <c r="L6548">
        <v>22100</v>
      </c>
      <c r="M6548" s="6">
        <v>221</v>
      </c>
      <c r="N6548" t="str">
        <f t="shared" si="103"/>
        <v>01</v>
      </c>
    </row>
    <row r="6549" spans="1:14" ht="15" customHeight="1" x14ac:dyDescent="0.25">
      <c r="A6549" t="s">
        <v>14</v>
      </c>
      <c r="B6549">
        <v>0</v>
      </c>
      <c r="C6549">
        <v>7129</v>
      </c>
      <c r="D6549">
        <v>23</v>
      </c>
      <c r="E6549" s="1" t="s">
        <v>210</v>
      </c>
      <c r="F6549" s="2" t="s">
        <v>89</v>
      </c>
      <c r="G6549" s="3" t="s">
        <v>456</v>
      </c>
      <c r="H6549" s="3" t="s">
        <v>69</v>
      </c>
      <c r="I6549" s="1" t="s">
        <v>64</v>
      </c>
      <c r="J6549" t="s">
        <v>15</v>
      </c>
      <c r="K6549" s="8">
        <v>4938</v>
      </c>
      <c r="L6549">
        <v>4938</v>
      </c>
      <c r="M6549" s="6">
        <v>49.38</v>
      </c>
      <c r="N6549" t="str">
        <f t="shared" si="103"/>
        <v>02</v>
      </c>
    </row>
    <row r="6550" spans="1:14" ht="15" customHeight="1" x14ac:dyDescent="0.25">
      <c r="A6550" t="s">
        <v>14</v>
      </c>
      <c r="B6550">
        <v>0</v>
      </c>
      <c r="C6550">
        <v>7129</v>
      </c>
      <c r="D6550">
        <v>23</v>
      </c>
      <c r="E6550" s="1" t="s">
        <v>210</v>
      </c>
      <c r="F6550" s="2" t="s">
        <v>89</v>
      </c>
      <c r="G6550" s="3" t="s">
        <v>456</v>
      </c>
      <c r="H6550" s="3" t="s">
        <v>73</v>
      </c>
      <c r="I6550" s="1" t="s">
        <v>16</v>
      </c>
      <c r="J6550" t="s">
        <v>15</v>
      </c>
      <c r="K6550" s="8">
        <v>95636</v>
      </c>
      <c r="L6550">
        <v>95636</v>
      </c>
      <c r="M6550" s="6">
        <v>956.36</v>
      </c>
      <c r="N6550" t="str">
        <f t="shared" si="103"/>
        <v>06</v>
      </c>
    </row>
    <row r="6551" spans="1:14" ht="15" customHeight="1" x14ac:dyDescent="0.25">
      <c r="A6551" t="s">
        <v>14</v>
      </c>
      <c r="B6551">
        <v>0</v>
      </c>
      <c r="C6551">
        <v>7129</v>
      </c>
      <c r="D6551">
        <v>23</v>
      </c>
      <c r="E6551" s="1" t="s">
        <v>210</v>
      </c>
      <c r="F6551" s="2" t="s">
        <v>89</v>
      </c>
      <c r="G6551" s="3" t="s">
        <v>456</v>
      </c>
      <c r="H6551" s="3" t="s">
        <v>122</v>
      </c>
      <c r="I6551" s="1" t="s">
        <v>16</v>
      </c>
      <c r="J6551" t="s">
        <v>15</v>
      </c>
      <c r="K6551" s="8">
        <v>39111</v>
      </c>
      <c r="L6551">
        <v>39111</v>
      </c>
      <c r="M6551" s="6">
        <v>391.11</v>
      </c>
      <c r="N6551" t="str">
        <f t="shared" si="103"/>
        <v>08</v>
      </c>
    </row>
    <row r="6552" spans="1:14" ht="15" customHeight="1" x14ac:dyDescent="0.25">
      <c r="A6552" t="s">
        <v>14</v>
      </c>
      <c r="B6552">
        <v>0</v>
      </c>
      <c r="C6552">
        <v>7129</v>
      </c>
      <c r="D6552">
        <v>23</v>
      </c>
      <c r="E6552" s="1" t="s">
        <v>210</v>
      </c>
      <c r="F6552" s="2" t="s">
        <v>89</v>
      </c>
      <c r="G6552" s="3" t="s">
        <v>456</v>
      </c>
      <c r="H6552" s="3" t="s">
        <v>396</v>
      </c>
      <c r="I6552" s="1" t="s">
        <v>16</v>
      </c>
      <c r="J6552" t="s">
        <v>15</v>
      </c>
      <c r="K6552" s="8">
        <v>175086</v>
      </c>
      <c r="L6552">
        <v>-175086</v>
      </c>
      <c r="M6552" s="6">
        <v>-1750.8600000000001</v>
      </c>
      <c r="N6552" t="str">
        <f t="shared" si="103"/>
        <v>17</v>
      </c>
    </row>
    <row r="6553" spans="1:14" ht="15" customHeight="1" x14ac:dyDescent="0.25">
      <c r="A6553" t="s">
        <v>14</v>
      </c>
      <c r="B6553">
        <v>0</v>
      </c>
      <c r="C6553">
        <v>7129</v>
      </c>
      <c r="D6553">
        <v>23</v>
      </c>
      <c r="E6553" s="1" t="s">
        <v>210</v>
      </c>
      <c r="F6553" s="2" t="s">
        <v>89</v>
      </c>
      <c r="G6553" s="3" t="s">
        <v>456</v>
      </c>
      <c r="H6553" s="3" t="s">
        <v>389</v>
      </c>
      <c r="I6553" s="1" t="s">
        <v>16</v>
      </c>
      <c r="J6553" t="s">
        <v>15</v>
      </c>
      <c r="K6553" s="8">
        <v>112000</v>
      </c>
      <c r="L6553">
        <v>-112000</v>
      </c>
      <c r="M6553" s="6">
        <v>-1120</v>
      </c>
      <c r="N6553" t="str">
        <f t="shared" si="103"/>
        <v>17</v>
      </c>
    </row>
    <row r="6554" spans="1:14" ht="15" customHeight="1" x14ac:dyDescent="0.25">
      <c r="A6554" t="s">
        <v>14</v>
      </c>
      <c r="B6554">
        <v>0</v>
      </c>
      <c r="C6554">
        <v>7129</v>
      </c>
      <c r="D6554">
        <v>23</v>
      </c>
      <c r="E6554" s="1" t="s">
        <v>210</v>
      </c>
      <c r="F6554" s="2" t="s">
        <v>89</v>
      </c>
      <c r="G6554" s="3" t="s">
        <v>456</v>
      </c>
      <c r="H6554" s="3" t="s">
        <v>334</v>
      </c>
      <c r="I6554" s="1" t="s">
        <v>16</v>
      </c>
      <c r="J6554" t="s">
        <v>15</v>
      </c>
      <c r="K6554" s="8">
        <v>22431</v>
      </c>
      <c r="L6554">
        <v>-22431</v>
      </c>
      <c r="M6554" s="6">
        <v>-224.31</v>
      </c>
      <c r="N6554" t="str">
        <f t="shared" si="103"/>
        <v>52</v>
      </c>
    </row>
    <row r="6555" spans="1:14" ht="15" customHeight="1" x14ac:dyDescent="0.25">
      <c r="A6555" t="s">
        <v>14</v>
      </c>
      <c r="B6555">
        <v>0</v>
      </c>
      <c r="C6555">
        <v>7129</v>
      </c>
      <c r="D6555">
        <v>23</v>
      </c>
      <c r="E6555" s="1" t="s">
        <v>210</v>
      </c>
      <c r="F6555" s="2" t="s">
        <v>89</v>
      </c>
      <c r="G6555" s="3" t="s">
        <v>445</v>
      </c>
      <c r="H6555" s="3" t="s">
        <v>73</v>
      </c>
      <c r="I6555" s="1" t="s">
        <v>16</v>
      </c>
      <c r="J6555" t="s">
        <v>15</v>
      </c>
      <c r="K6555" s="8">
        <v>240055</v>
      </c>
      <c r="L6555">
        <v>240055</v>
      </c>
      <c r="M6555" s="6">
        <v>2400.5500000000002</v>
      </c>
      <c r="N6555" t="str">
        <f t="shared" si="103"/>
        <v>06</v>
      </c>
    </row>
    <row r="6556" spans="1:14" ht="15" customHeight="1" x14ac:dyDescent="0.25">
      <c r="A6556" t="s">
        <v>14</v>
      </c>
      <c r="B6556">
        <v>0</v>
      </c>
      <c r="C6556">
        <v>7129</v>
      </c>
      <c r="D6556">
        <v>23</v>
      </c>
      <c r="E6556" s="1" t="s">
        <v>210</v>
      </c>
      <c r="F6556" s="2" t="s">
        <v>89</v>
      </c>
      <c r="G6556" s="3" t="s">
        <v>445</v>
      </c>
      <c r="H6556" s="3" t="s">
        <v>396</v>
      </c>
      <c r="I6556" s="1" t="s">
        <v>16</v>
      </c>
      <c r="J6556" t="s">
        <v>15</v>
      </c>
      <c r="K6556">
        <v>-7720</v>
      </c>
      <c r="L6556">
        <v>7720</v>
      </c>
      <c r="M6556" s="6">
        <v>77.2</v>
      </c>
      <c r="N6556" t="str">
        <f t="shared" si="103"/>
        <v>17</v>
      </c>
    </row>
    <row r="6557" spans="1:14" ht="15" customHeight="1" x14ac:dyDescent="0.25">
      <c r="A6557" t="s">
        <v>14</v>
      </c>
      <c r="B6557">
        <v>0</v>
      </c>
      <c r="C6557">
        <v>7129</v>
      </c>
      <c r="D6557">
        <v>23</v>
      </c>
      <c r="E6557" s="1" t="s">
        <v>210</v>
      </c>
      <c r="F6557" s="2" t="s">
        <v>89</v>
      </c>
      <c r="G6557" s="3" t="s">
        <v>445</v>
      </c>
      <c r="H6557" s="3" t="s">
        <v>398</v>
      </c>
      <c r="I6557" s="1" t="s">
        <v>16</v>
      </c>
      <c r="J6557" t="s">
        <v>15</v>
      </c>
      <c r="K6557">
        <v>-15000</v>
      </c>
      <c r="L6557">
        <v>15000</v>
      </c>
      <c r="M6557" s="6">
        <v>150</v>
      </c>
      <c r="N6557" t="str">
        <f t="shared" si="103"/>
        <v>17</v>
      </c>
    </row>
    <row r="6558" spans="1:14" ht="15" customHeight="1" x14ac:dyDescent="0.25">
      <c r="A6558" t="s">
        <v>14</v>
      </c>
      <c r="B6558">
        <v>0</v>
      </c>
      <c r="C6558">
        <v>7129</v>
      </c>
      <c r="D6558">
        <v>23</v>
      </c>
      <c r="E6558" s="1" t="s">
        <v>210</v>
      </c>
      <c r="F6558" s="2" t="s">
        <v>89</v>
      </c>
      <c r="G6558" s="3" t="s">
        <v>458</v>
      </c>
      <c r="H6558" s="3" t="s">
        <v>73</v>
      </c>
      <c r="I6558" s="1" t="s">
        <v>16</v>
      </c>
      <c r="J6558" t="s">
        <v>15</v>
      </c>
      <c r="K6558" s="8">
        <v>12470</v>
      </c>
      <c r="L6558">
        <v>12470</v>
      </c>
      <c r="M6558" s="6">
        <v>124.7</v>
      </c>
      <c r="N6558" t="str">
        <f t="shared" si="103"/>
        <v>06</v>
      </c>
    </row>
    <row r="6559" spans="1:14" ht="15" customHeight="1" x14ac:dyDescent="0.25">
      <c r="A6559" t="s">
        <v>14</v>
      </c>
      <c r="B6559">
        <v>0</v>
      </c>
      <c r="C6559">
        <v>7129</v>
      </c>
      <c r="D6559">
        <v>23</v>
      </c>
      <c r="E6559" s="1" t="s">
        <v>210</v>
      </c>
      <c r="F6559" s="2" t="s">
        <v>89</v>
      </c>
      <c r="G6559" s="3" t="s">
        <v>458</v>
      </c>
      <c r="H6559" s="3" t="s">
        <v>396</v>
      </c>
      <c r="I6559" s="1" t="s">
        <v>16</v>
      </c>
      <c r="J6559" t="s">
        <v>15</v>
      </c>
      <c r="K6559" s="8">
        <v>268307</v>
      </c>
      <c r="L6559">
        <v>-268307</v>
      </c>
      <c r="M6559" s="6">
        <v>-2683.07</v>
      </c>
      <c r="N6559" t="str">
        <f t="shared" si="103"/>
        <v>17</v>
      </c>
    </row>
    <row r="6560" spans="1:14" ht="15" customHeight="1" x14ac:dyDescent="0.25">
      <c r="A6560" t="s">
        <v>14</v>
      </c>
      <c r="B6560">
        <v>0</v>
      </c>
      <c r="C6560">
        <v>7129</v>
      </c>
      <c r="D6560">
        <v>23</v>
      </c>
      <c r="E6560" s="1" t="s">
        <v>210</v>
      </c>
      <c r="F6560" s="2" t="s">
        <v>89</v>
      </c>
      <c r="G6560" s="3" t="s">
        <v>458</v>
      </c>
      <c r="H6560" s="3" t="s">
        <v>334</v>
      </c>
      <c r="I6560" s="1" t="s">
        <v>16</v>
      </c>
      <c r="J6560" t="s">
        <v>15</v>
      </c>
      <c r="K6560" s="8">
        <v>98462</v>
      </c>
      <c r="L6560">
        <v>-98462</v>
      </c>
      <c r="M6560" s="6">
        <v>-984.62</v>
      </c>
      <c r="N6560" t="str">
        <f t="shared" si="103"/>
        <v>52</v>
      </c>
    </row>
    <row r="6561" spans="1:14" ht="15" customHeight="1" x14ac:dyDescent="0.25">
      <c r="A6561" t="s">
        <v>14</v>
      </c>
      <c r="B6561">
        <v>0</v>
      </c>
      <c r="C6561">
        <v>7129</v>
      </c>
      <c r="D6561">
        <v>23</v>
      </c>
      <c r="E6561" s="1" t="s">
        <v>210</v>
      </c>
      <c r="F6561" s="2" t="s">
        <v>89</v>
      </c>
      <c r="G6561" s="3" t="s">
        <v>459</v>
      </c>
      <c r="H6561" s="3" t="s">
        <v>73</v>
      </c>
      <c r="I6561" s="1" t="s">
        <v>16</v>
      </c>
      <c r="J6561" t="s">
        <v>15</v>
      </c>
      <c r="K6561" s="8">
        <v>43538</v>
      </c>
      <c r="L6561">
        <v>43538</v>
      </c>
      <c r="M6561" s="6">
        <v>435.38</v>
      </c>
      <c r="N6561" t="str">
        <f t="shared" si="103"/>
        <v>06</v>
      </c>
    </row>
    <row r="6562" spans="1:14" ht="15" customHeight="1" x14ac:dyDescent="0.25">
      <c r="A6562" t="s">
        <v>14</v>
      </c>
      <c r="B6562">
        <v>0</v>
      </c>
      <c r="C6562">
        <v>7129</v>
      </c>
      <c r="D6562">
        <v>23</v>
      </c>
      <c r="E6562" s="1" t="s">
        <v>210</v>
      </c>
      <c r="F6562" s="2" t="s">
        <v>89</v>
      </c>
      <c r="G6562" s="3" t="s">
        <v>459</v>
      </c>
      <c r="H6562" s="3" t="s">
        <v>396</v>
      </c>
      <c r="I6562" s="1" t="s">
        <v>16</v>
      </c>
      <c r="J6562" t="s">
        <v>15</v>
      </c>
      <c r="K6562" s="8">
        <v>14000</v>
      </c>
      <c r="L6562">
        <v>-14000</v>
      </c>
      <c r="M6562" s="6">
        <v>-140</v>
      </c>
      <c r="N6562" t="str">
        <f t="shared" si="103"/>
        <v>17</v>
      </c>
    </row>
    <row r="6563" spans="1:14" ht="15" customHeight="1" x14ac:dyDescent="0.25">
      <c r="A6563" t="s">
        <v>14</v>
      </c>
      <c r="B6563">
        <v>0</v>
      </c>
      <c r="C6563">
        <v>7129</v>
      </c>
      <c r="D6563">
        <v>23</v>
      </c>
      <c r="E6563" s="1" t="s">
        <v>210</v>
      </c>
      <c r="F6563" s="2" t="s">
        <v>89</v>
      </c>
      <c r="G6563" s="3" t="s">
        <v>459</v>
      </c>
      <c r="H6563" s="3" t="s">
        <v>334</v>
      </c>
      <c r="I6563" s="1" t="s">
        <v>16</v>
      </c>
      <c r="J6563" t="s">
        <v>15</v>
      </c>
      <c r="K6563" s="8">
        <v>5084</v>
      </c>
      <c r="L6563">
        <v>-5084</v>
      </c>
      <c r="M6563" s="6">
        <v>-50.84</v>
      </c>
      <c r="N6563" t="str">
        <f t="shared" si="103"/>
        <v>52</v>
      </c>
    </row>
    <row r="6564" spans="1:14" ht="15" customHeight="1" x14ac:dyDescent="0.25">
      <c r="A6564" t="s">
        <v>14</v>
      </c>
      <c r="B6564">
        <v>0</v>
      </c>
      <c r="C6564">
        <v>7129</v>
      </c>
      <c r="D6564">
        <v>23</v>
      </c>
      <c r="E6564" s="1" t="s">
        <v>210</v>
      </c>
      <c r="F6564" s="2" t="s">
        <v>89</v>
      </c>
      <c r="G6564" s="3" t="s">
        <v>434</v>
      </c>
      <c r="H6564" s="3" t="s">
        <v>150</v>
      </c>
      <c r="I6564" s="1" t="s">
        <v>64</v>
      </c>
      <c r="J6564" t="s">
        <v>15</v>
      </c>
      <c r="K6564" s="8">
        <v>13500</v>
      </c>
      <c r="L6564">
        <v>13500</v>
      </c>
      <c r="M6564" s="6">
        <v>135</v>
      </c>
      <c r="N6564" t="str">
        <f t="shared" si="103"/>
        <v>01</v>
      </c>
    </row>
    <row r="6565" spans="1:14" ht="15" customHeight="1" x14ac:dyDescent="0.25">
      <c r="A6565" t="s">
        <v>14</v>
      </c>
      <c r="B6565">
        <v>0</v>
      </c>
      <c r="C6565">
        <v>7129</v>
      </c>
      <c r="D6565">
        <v>23</v>
      </c>
      <c r="E6565" s="1" t="s">
        <v>210</v>
      </c>
      <c r="F6565" s="2" t="s">
        <v>89</v>
      </c>
      <c r="G6565" s="3" t="s">
        <v>434</v>
      </c>
      <c r="H6565" s="3" t="s">
        <v>69</v>
      </c>
      <c r="I6565" s="1" t="s">
        <v>64</v>
      </c>
      <c r="J6565" t="s">
        <v>15</v>
      </c>
      <c r="K6565" s="8">
        <v>3018</v>
      </c>
      <c r="L6565">
        <v>3018</v>
      </c>
      <c r="M6565" s="6">
        <v>30.18</v>
      </c>
      <c r="N6565" t="str">
        <f t="shared" si="103"/>
        <v>02</v>
      </c>
    </row>
    <row r="6566" spans="1:14" ht="15" customHeight="1" x14ac:dyDescent="0.25">
      <c r="A6566" t="s">
        <v>14</v>
      </c>
      <c r="B6566">
        <v>0</v>
      </c>
      <c r="C6566">
        <v>7129</v>
      </c>
      <c r="D6566">
        <v>23</v>
      </c>
      <c r="E6566" s="1" t="s">
        <v>210</v>
      </c>
      <c r="F6566" s="2" t="s">
        <v>89</v>
      </c>
      <c r="G6566" s="3" t="s">
        <v>434</v>
      </c>
      <c r="H6566" s="3" t="s">
        <v>114</v>
      </c>
      <c r="I6566" s="1" t="s">
        <v>16</v>
      </c>
      <c r="J6566" t="s">
        <v>15</v>
      </c>
      <c r="K6566" s="8">
        <v>18400</v>
      </c>
      <c r="L6566">
        <v>18400</v>
      </c>
      <c r="M6566" s="6">
        <v>184</v>
      </c>
      <c r="N6566" t="str">
        <f t="shared" si="103"/>
        <v>05</v>
      </c>
    </row>
    <row r="6567" spans="1:14" ht="15" customHeight="1" x14ac:dyDescent="0.25">
      <c r="A6567" t="s">
        <v>14</v>
      </c>
      <c r="B6567">
        <v>0</v>
      </c>
      <c r="C6567">
        <v>7129</v>
      </c>
      <c r="D6567">
        <v>23</v>
      </c>
      <c r="E6567" s="1" t="s">
        <v>210</v>
      </c>
      <c r="F6567" s="2" t="s">
        <v>89</v>
      </c>
      <c r="G6567" s="3" t="s">
        <v>434</v>
      </c>
      <c r="H6567" s="3" t="s">
        <v>73</v>
      </c>
      <c r="I6567" s="1" t="s">
        <v>16</v>
      </c>
      <c r="J6567" t="s">
        <v>15</v>
      </c>
      <c r="K6567" s="8">
        <v>839875</v>
      </c>
      <c r="L6567">
        <v>839875</v>
      </c>
      <c r="M6567" s="6">
        <v>8398.75</v>
      </c>
      <c r="N6567" t="str">
        <f t="shared" si="103"/>
        <v>06</v>
      </c>
    </row>
    <row r="6568" spans="1:14" ht="15" customHeight="1" x14ac:dyDescent="0.25">
      <c r="A6568" t="s">
        <v>14</v>
      </c>
      <c r="B6568">
        <v>0</v>
      </c>
      <c r="C6568">
        <v>7129</v>
      </c>
      <c r="D6568">
        <v>23</v>
      </c>
      <c r="E6568" s="1" t="s">
        <v>210</v>
      </c>
      <c r="F6568" s="2" t="s">
        <v>89</v>
      </c>
      <c r="G6568" s="3" t="s">
        <v>434</v>
      </c>
      <c r="H6568" s="3" t="s">
        <v>396</v>
      </c>
      <c r="I6568" s="1" t="s">
        <v>16</v>
      </c>
      <c r="J6568" t="s">
        <v>15</v>
      </c>
      <c r="K6568" s="8">
        <v>1159848</v>
      </c>
      <c r="L6568">
        <v>-1159848</v>
      </c>
      <c r="M6568" s="6">
        <v>-11598.48</v>
      </c>
      <c r="N6568" t="str">
        <f t="shared" si="103"/>
        <v>17</v>
      </c>
    </row>
    <row r="6569" spans="1:14" ht="15" customHeight="1" x14ac:dyDescent="0.25">
      <c r="A6569" t="s">
        <v>14</v>
      </c>
      <c r="B6569">
        <v>0</v>
      </c>
      <c r="C6569">
        <v>7129</v>
      </c>
      <c r="D6569">
        <v>23</v>
      </c>
      <c r="E6569" s="1" t="s">
        <v>210</v>
      </c>
      <c r="F6569" s="2" t="s">
        <v>89</v>
      </c>
      <c r="G6569" s="3" t="s">
        <v>434</v>
      </c>
      <c r="H6569" s="3" t="s">
        <v>389</v>
      </c>
      <c r="I6569" s="1" t="s">
        <v>16</v>
      </c>
      <c r="J6569" t="s">
        <v>15</v>
      </c>
      <c r="K6569" s="8">
        <v>34500</v>
      </c>
      <c r="L6569">
        <v>-34500</v>
      </c>
      <c r="M6569" s="6">
        <v>-345</v>
      </c>
      <c r="N6569" t="str">
        <f t="shared" si="103"/>
        <v>17</v>
      </c>
    </row>
    <row r="6570" spans="1:14" ht="15" customHeight="1" x14ac:dyDescent="0.25">
      <c r="A6570" t="s">
        <v>14</v>
      </c>
      <c r="B6570">
        <v>0</v>
      </c>
      <c r="C6570">
        <v>7129</v>
      </c>
      <c r="D6570">
        <v>23</v>
      </c>
      <c r="E6570" s="1" t="s">
        <v>210</v>
      </c>
      <c r="F6570" s="2" t="s">
        <v>89</v>
      </c>
      <c r="G6570" s="3" t="s">
        <v>434</v>
      </c>
      <c r="H6570" s="3" t="s">
        <v>334</v>
      </c>
      <c r="I6570" s="1" t="s">
        <v>16</v>
      </c>
      <c r="J6570" t="s">
        <v>15</v>
      </c>
      <c r="K6570" s="8">
        <v>391816</v>
      </c>
      <c r="L6570">
        <v>-391816</v>
      </c>
      <c r="M6570" s="6">
        <v>-3918.16</v>
      </c>
      <c r="N6570" t="str">
        <f t="shared" si="103"/>
        <v>52</v>
      </c>
    </row>
    <row r="6571" spans="1:14" ht="15" customHeight="1" x14ac:dyDescent="0.25">
      <c r="A6571" t="s">
        <v>14</v>
      </c>
      <c r="B6571">
        <v>0</v>
      </c>
      <c r="C6571">
        <v>7129</v>
      </c>
      <c r="D6571">
        <v>23</v>
      </c>
      <c r="E6571" s="1" t="s">
        <v>210</v>
      </c>
      <c r="F6571" s="2" t="s">
        <v>89</v>
      </c>
      <c r="G6571" s="3" t="s">
        <v>460</v>
      </c>
      <c r="H6571" s="3" t="s">
        <v>73</v>
      </c>
      <c r="I6571" s="1" t="s">
        <v>16</v>
      </c>
      <c r="J6571" t="s">
        <v>15</v>
      </c>
      <c r="K6571" s="8">
        <v>184484</v>
      </c>
      <c r="L6571">
        <v>184484</v>
      </c>
      <c r="M6571" s="6">
        <v>1844.8400000000001</v>
      </c>
      <c r="N6571" t="str">
        <f t="shared" si="103"/>
        <v>06</v>
      </c>
    </row>
    <row r="6572" spans="1:14" ht="15" customHeight="1" x14ac:dyDescent="0.25">
      <c r="A6572" t="s">
        <v>14</v>
      </c>
      <c r="B6572">
        <v>0</v>
      </c>
      <c r="C6572">
        <v>7129</v>
      </c>
      <c r="D6572">
        <v>23</v>
      </c>
      <c r="E6572" s="1" t="s">
        <v>210</v>
      </c>
      <c r="F6572" s="2" t="s">
        <v>89</v>
      </c>
      <c r="G6572" s="3" t="s">
        <v>460</v>
      </c>
      <c r="H6572" s="3" t="s">
        <v>74</v>
      </c>
      <c r="I6572" s="1" t="s">
        <v>16</v>
      </c>
      <c r="J6572" t="s">
        <v>15</v>
      </c>
      <c r="K6572" s="8">
        <v>12854</v>
      </c>
      <c r="L6572">
        <v>12854</v>
      </c>
      <c r="M6572" s="6">
        <v>128.54</v>
      </c>
      <c r="N6572" t="str">
        <f t="shared" si="103"/>
        <v>06</v>
      </c>
    </row>
    <row r="6573" spans="1:14" ht="15" customHeight="1" x14ac:dyDescent="0.25">
      <c r="A6573" t="s">
        <v>14</v>
      </c>
      <c r="B6573">
        <v>0</v>
      </c>
      <c r="C6573">
        <v>7129</v>
      </c>
      <c r="D6573">
        <v>23</v>
      </c>
      <c r="E6573" s="1" t="s">
        <v>210</v>
      </c>
      <c r="F6573" s="2" t="s">
        <v>89</v>
      </c>
      <c r="G6573" s="3" t="s">
        <v>460</v>
      </c>
      <c r="H6573" s="3" t="s">
        <v>396</v>
      </c>
      <c r="I6573" s="1" t="s">
        <v>16</v>
      </c>
      <c r="J6573" t="s">
        <v>15</v>
      </c>
      <c r="K6573" s="8">
        <v>958957</v>
      </c>
      <c r="L6573">
        <v>-958957</v>
      </c>
      <c r="M6573" s="6">
        <v>-9589.57</v>
      </c>
      <c r="N6573" t="str">
        <f t="shared" si="103"/>
        <v>17</v>
      </c>
    </row>
    <row r="6574" spans="1:14" ht="15" customHeight="1" x14ac:dyDescent="0.25">
      <c r="A6574" t="s">
        <v>14</v>
      </c>
      <c r="B6574">
        <v>0</v>
      </c>
      <c r="C6574">
        <v>7129</v>
      </c>
      <c r="D6574">
        <v>23</v>
      </c>
      <c r="E6574" s="1" t="s">
        <v>210</v>
      </c>
      <c r="F6574" s="2" t="s">
        <v>89</v>
      </c>
      <c r="G6574" s="3" t="s">
        <v>460</v>
      </c>
      <c r="H6574" s="3" t="s">
        <v>334</v>
      </c>
      <c r="I6574" s="1" t="s">
        <v>16</v>
      </c>
      <c r="J6574" t="s">
        <v>15</v>
      </c>
      <c r="K6574" s="8">
        <v>329821</v>
      </c>
      <c r="L6574">
        <v>-329821</v>
      </c>
      <c r="M6574" s="6">
        <v>-3298.21</v>
      </c>
      <c r="N6574" t="str">
        <f t="shared" si="103"/>
        <v>52</v>
      </c>
    </row>
    <row r="6575" spans="1:14" ht="15" customHeight="1" x14ac:dyDescent="0.25">
      <c r="A6575" t="s">
        <v>14</v>
      </c>
      <c r="B6575">
        <v>0</v>
      </c>
      <c r="C6575">
        <v>7129</v>
      </c>
      <c r="D6575">
        <v>23</v>
      </c>
      <c r="E6575" s="1" t="s">
        <v>210</v>
      </c>
      <c r="F6575" s="2" t="s">
        <v>89</v>
      </c>
      <c r="G6575" s="3" t="s">
        <v>461</v>
      </c>
      <c r="H6575" s="3" t="s">
        <v>103</v>
      </c>
      <c r="I6575" s="1" t="s">
        <v>64</v>
      </c>
      <c r="J6575" t="s">
        <v>15</v>
      </c>
      <c r="K6575" s="8">
        <v>40014</v>
      </c>
      <c r="L6575">
        <v>40014</v>
      </c>
      <c r="M6575" s="6">
        <v>400.14</v>
      </c>
      <c r="N6575" t="str">
        <f t="shared" si="103"/>
        <v>01</v>
      </c>
    </row>
    <row r="6576" spans="1:14" ht="15" customHeight="1" x14ac:dyDescent="0.25">
      <c r="A6576" t="s">
        <v>14</v>
      </c>
      <c r="B6576">
        <v>0</v>
      </c>
      <c r="C6576">
        <v>7129</v>
      </c>
      <c r="D6576">
        <v>23</v>
      </c>
      <c r="E6576" s="1" t="s">
        <v>210</v>
      </c>
      <c r="F6576" s="2" t="s">
        <v>89</v>
      </c>
      <c r="G6576" s="3" t="s">
        <v>461</v>
      </c>
      <c r="H6576" s="3" t="s">
        <v>69</v>
      </c>
      <c r="I6576" s="1" t="s">
        <v>64</v>
      </c>
      <c r="J6576" t="s">
        <v>15</v>
      </c>
      <c r="K6576" s="8">
        <v>587</v>
      </c>
      <c r="L6576">
        <v>587</v>
      </c>
      <c r="M6576" s="6">
        <v>5.87</v>
      </c>
      <c r="N6576" t="str">
        <f t="shared" si="103"/>
        <v>02</v>
      </c>
    </row>
    <row r="6577" spans="1:14" ht="15" customHeight="1" x14ac:dyDescent="0.25">
      <c r="A6577" t="s">
        <v>14</v>
      </c>
      <c r="B6577">
        <v>0</v>
      </c>
      <c r="C6577">
        <v>7129</v>
      </c>
      <c r="D6577">
        <v>23</v>
      </c>
      <c r="E6577" s="1" t="s">
        <v>210</v>
      </c>
      <c r="F6577" s="2" t="s">
        <v>89</v>
      </c>
      <c r="G6577" s="3" t="s">
        <v>461</v>
      </c>
      <c r="H6577" s="3" t="s">
        <v>70</v>
      </c>
      <c r="I6577" s="1" t="s">
        <v>64</v>
      </c>
      <c r="J6577" t="s">
        <v>15</v>
      </c>
      <c r="K6577" s="8">
        <v>8363</v>
      </c>
      <c r="L6577">
        <v>8363</v>
      </c>
      <c r="M6577" s="6">
        <v>83.63</v>
      </c>
      <c r="N6577" t="str">
        <f t="shared" si="103"/>
        <v>02</v>
      </c>
    </row>
    <row r="6578" spans="1:14" ht="15" customHeight="1" x14ac:dyDescent="0.25">
      <c r="A6578" t="s">
        <v>14</v>
      </c>
      <c r="B6578">
        <v>0</v>
      </c>
      <c r="C6578">
        <v>7129</v>
      </c>
      <c r="D6578">
        <v>23</v>
      </c>
      <c r="E6578" s="1" t="s">
        <v>210</v>
      </c>
      <c r="F6578" s="2" t="s">
        <v>89</v>
      </c>
      <c r="G6578" s="3" t="s">
        <v>461</v>
      </c>
      <c r="H6578" s="3" t="s">
        <v>71</v>
      </c>
      <c r="I6578" s="1" t="s">
        <v>16</v>
      </c>
      <c r="J6578" t="s">
        <v>15</v>
      </c>
      <c r="K6578" s="8">
        <v>12900</v>
      </c>
      <c r="L6578">
        <v>12900</v>
      </c>
      <c r="M6578" s="6">
        <v>129</v>
      </c>
      <c r="N6578" t="str">
        <f t="shared" si="103"/>
        <v>05</v>
      </c>
    </row>
    <row r="6579" spans="1:14" ht="15" customHeight="1" x14ac:dyDescent="0.25">
      <c r="A6579" t="s">
        <v>14</v>
      </c>
      <c r="B6579">
        <v>0</v>
      </c>
      <c r="C6579">
        <v>7129</v>
      </c>
      <c r="D6579">
        <v>23</v>
      </c>
      <c r="E6579" s="1" t="s">
        <v>210</v>
      </c>
      <c r="F6579" s="2" t="s">
        <v>89</v>
      </c>
      <c r="G6579" s="3" t="s">
        <v>461</v>
      </c>
      <c r="H6579" s="3" t="s">
        <v>73</v>
      </c>
      <c r="I6579" s="1" t="s">
        <v>16</v>
      </c>
      <c r="J6579" t="s">
        <v>15</v>
      </c>
      <c r="K6579" s="8">
        <v>2541605</v>
      </c>
      <c r="L6579">
        <v>2541605</v>
      </c>
      <c r="M6579" s="6">
        <v>25416.05</v>
      </c>
      <c r="N6579" t="str">
        <f t="shared" si="103"/>
        <v>06</v>
      </c>
    </row>
    <row r="6580" spans="1:14" ht="15" customHeight="1" x14ac:dyDescent="0.25">
      <c r="A6580" t="s">
        <v>14</v>
      </c>
      <c r="B6580">
        <v>0</v>
      </c>
      <c r="C6580">
        <v>7129</v>
      </c>
      <c r="D6580">
        <v>23</v>
      </c>
      <c r="E6580" s="1" t="s">
        <v>210</v>
      </c>
      <c r="F6580" s="2" t="s">
        <v>89</v>
      </c>
      <c r="G6580" s="3" t="s">
        <v>461</v>
      </c>
      <c r="H6580" s="3" t="s">
        <v>396</v>
      </c>
      <c r="I6580" s="1" t="s">
        <v>16</v>
      </c>
      <c r="J6580" t="s">
        <v>15</v>
      </c>
      <c r="K6580" s="8">
        <v>144387</v>
      </c>
      <c r="L6580">
        <v>-144387</v>
      </c>
      <c r="M6580" s="6">
        <v>-1443.8700000000001</v>
      </c>
      <c r="N6580" t="str">
        <f t="shared" si="103"/>
        <v>17</v>
      </c>
    </row>
    <row r="6581" spans="1:14" ht="15" customHeight="1" x14ac:dyDescent="0.25">
      <c r="A6581" t="s">
        <v>14</v>
      </c>
      <c r="B6581">
        <v>0</v>
      </c>
      <c r="C6581">
        <v>7129</v>
      </c>
      <c r="D6581">
        <v>23</v>
      </c>
      <c r="E6581" s="1" t="s">
        <v>210</v>
      </c>
      <c r="F6581" s="2" t="s">
        <v>89</v>
      </c>
      <c r="G6581" s="3" t="s">
        <v>461</v>
      </c>
      <c r="H6581" s="3" t="s">
        <v>389</v>
      </c>
      <c r="I6581" s="1" t="s">
        <v>16</v>
      </c>
      <c r="J6581" t="s">
        <v>15</v>
      </c>
      <c r="K6581" s="8">
        <v>2105256</v>
      </c>
      <c r="L6581">
        <v>-2105256</v>
      </c>
      <c r="M6581" s="6">
        <v>-21052.560000000001</v>
      </c>
      <c r="N6581" t="str">
        <f t="shared" si="103"/>
        <v>17</v>
      </c>
    </row>
    <row r="6582" spans="1:14" ht="15" customHeight="1" x14ac:dyDescent="0.25">
      <c r="A6582" t="s">
        <v>14</v>
      </c>
      <c r="B6582">
        <v>0</v>
      </c>
      <c r="C6582">
        <v>7129</v>
      </c>
      <c r="D6582">
        <v>23</v>
      </c>
      <c r="E6582" s="1" t="s">
        <v>210</v>
      </c>
      <c r="F6582" s="2" t="s">
        <v>89</v>
      </c>
      <c r="G6582" s="3" t="s">
        <v>461</v>
      </c>
      <c r="H6582" s="3" t="s">
        <v>334</v>
      </c>
      <c r="I6582" s="1" t="s">
        <v>16</v>
      </c>
      <c r="J6582" t="s">
        <v>15</v>
      </c>
      <c r="K6582" s="8">
        <v>17577</v>
      </c>
      <c r="L6582">
        <v>-17577</v>
      </c>
      <c r="M6582" s="6">
        <v>-175.77</v>
      </c>
      <c r="N6582" t="str">
        <f t="shared" si="103"/>
        <v>52</v>
      </c>
    </row>
    <row r="6583" spans="1:14" ht="15" customHeight="1" x14ac:dyDescent="0.25">
      <c r="A6583" t="s">
        <v>14</v>
      </c>
      <c r="B6583">
        <v>0</v>
      </c>
      <c r="C6583">
        <v>7129</v>
      </c>
      <c r="D6583">
        <v>23</v>
      </c>
      <c r="E6583" s="1" t="s">
        <v>210</v>
      </c>
      <c r="F6583" s="2" t="s">
        <v>89</v>
      </c>
      <c r="G6583" s="3" t="s">
        <v>319</v>
      </c>
      <c r="H6583" s="3" t="s">
        <v>71</v>
      </c>
      <c r="I6583" s="1" t="s">
        <v>16</v>
      </c>
      <c r="J6583" t="s">
        <v>15</v>
      </c>
      <c r="K6583" s="8">
        <v>656740</v>
      </c>
      <c r="L6583">
        <v>656740</v>
      </c>
      <c r="M6583" s="6">
        <v>6567.4000000000005</v>
      </c>
      <c r="N6583" t="str">
        <f t="shared" si="103"/>
        <v>05</v>
      </c>
    </row>
    <row r="6584" spans="1:14" ht="15" customHeight="1" x14ac:dyDescent="0.25">
      <c r="A6584" t="s">
        <v>14</v>
      </c>
      <c r="B6584">
        <v>0</v>
      </c>
      <c r="C6584">
        <v>7129</v>
      </c>
      <c r="D6584">
        <v>23</v>
      </c>
      <c r="E6584" s="1" t="s">
        <v>210</v>
      </c>
      <c r="F6584" s="2" t="s">
        <v>89</v>
      </c>
      <c r="G6584" s="3" t="s">
        <v>319</v>
      </c>
      <c r="H6584" s="3" t="s">
        <v>122</v>
      </c>
      <c r="I6584" s="1" t="s">
        <v>16</v>
      </c>
      <c r="J6584" t="s">
        <v>15</v>
      </c>
      <c r="K6584" s="8">
        <v>30163</v>
      </c>
      <c r="L6584">
        <v>30163</v>
      </c>
      <c r="M6584" s="6">
        <v>301.63</v>
      </c>
      <c r="N6584" t="str">
        <f t="shared" si="103"/>
        <v>08</v>
      </c>
    </row>
    <row r="6585" spans="1:14" ht="15" customHeight="1" x14ac:dyDescent="0.25">
      <c r="A6585" t="s">
        <v>14</v>
      </c>
      <c r="B6585">
        <v>0</v>
      </c>
      <c r="C6585">
        <v>7129</v>
      </c>
      <c r="D6585">
        <v>23</v>
      </c>
      <c r="E6585" s="1" t="s">
        <v>210</v>
      </c>
      <c r="F6585" s="2" t="s">
        <v>89</v>
      </c>
      <c r="G6585" s="3" t="s">
        <v>319</v>
      </c>
      <c r="H6585" s="3" t="s">
        <v>396</v>
      </c>
      <c r="I6585" s="1" t="s">
        <v>16</v>
      </c>
      <c r="J6585" t="s">
        <v>15</v>
      </c>
      <c r="K6585" s="8">
        <v>758657</v>
      </c>
      <c r="L6585">
        <v>-758657</v>
      </c>
      <c r="M6585" s="6">
        <v>-7586.57</v>
      </c>
      <c r="N6585" t="str">
        <f t="shared" si="103"/>
        <v>17</v>
      </c>
    </row>
    <row r="6586" spans="1:14" ht="15" customHeight="1" x14ac:dyDescent="0.25">
      <c r="A6586" t="s">
        <v>14</v>
      </c>
      <c r="B6586">
        <v>0</v>
      </c>
      <c r="C6586">
        <v>7129</v>
      </c>
      <c r="D6586">
        <v>23</v>
      </c>
      <c r="E6586" s="1" t="s">
        <v>210</v>
      </c>
      <c r="F6586" s="2" t="s">
        <v>89</v>
      </c>
      <c r="G6586" s="3" t="s">
        <v>319</v>
      </c>
      <c r="H6586" s="3" t="s">
        <v>334</v>
      </c>
      <c r="I6586" s="1" t="s">
        <v>16</v>
      </c>
      <c r="J6586" t="s">
        <v>15</v>
      </c>
      <c r="K6586" s="8">
        <v>170969</v>
      </c>
      <c r="L6586">
        <v>-170969</v>
      </c>
      <c r="M6586" s="6">
        <v>-1709.69</v>
      </c>
      <c r="N6586" t="str">
        <f t="shared" si="103"/>
        <v>52</v>
      </c>
    </row>
    <row r="6587" spans="1:14" ht="15" customHeight="1" x14ac:dyDescent="0.25">
      <c r="A6587" t="s">
        <v>14</v>
      </c>
      <c r="B6587">
        <v>0</v>
      </c>
      <c r="C6587">
        <v>7129</v>
      </c>
      <c r="D6587">
        <v>23</v>
      </c>
      <c r="E6587" s="1" t="s">
        <v>210</v>
      </c>
      <c r="F6587" s="2" t="s">
        <v>89</v>
      </c>
      <c r="G6587" s="3" t="s">
        <v>464</v>
      </c>
      <c r="H6587" s="3" t="s">
        <v>73</v>
      </c>
      <c r="I6587" s="1" t="s">
        <v>16</v>
      </c>
      <c r="J6587" t="s">
        <v>15</v>
      </c>
      <c r="K6587" s="8">
        <v>214772</v>
      </c>
      <c r="L6587">
        <v>214772</v>
      </c>
      <c r="M6587" s="6">
        <v>2147.7200000000003</v>
      </c>
      <c r="N6587" t="str">
        <f t="shared" si="103"/>
        <v>06</v>
      </c>
    </row>
    <row r="6588" spans="1:14" ht="15" customHeight="1" x14ac:dyDescent="0.25">
      <c r="A6588" t="s">
        <v>14</v>
      </c>
      <c r="B6588">
        <v>0</v>
      </c>
      <c r="C6588">
        <v>7129</v>
      </c>
      <c r="D6588">
        <v>23</v>
      </c>
      <c r="E6588" s="1" t="s">
        <v>210</v>
      </c>
      <c r="F6588" s="2" t="s">
        <v>89</v>
      </c>
      <c r="G6588" s="3" t="s">
        <v>464</v>
      </c>
      <c r="H6588" s="3" t="s">
        <v>396</v>
      </c>
      <c r="I6588" s="1" t="s">
        <v>16</v>
      </c>
      <c r="J6588" t="s">
        <v>15</v>
      </c>
      <c r="K6588" s="8">
        <v>331060</v>
      </c>
      <c r="L6588">
        <v>-331060</v>
      </c>
      <c r="M6588" s="6">
        <v>-3310.6</v>
      </c>
      <c r="N6588" t="str">
        <f t="shared" si="103"/>
        <v>17</v>
      </c>
    </row>
    <row r="6589" spans="1:14" ht="15" customHeight="1" x14ac:dyDescent="0.25">
      <c r="A6589" t="s">
        <v>14</v>
      </c>
      <c r="B6589">
        <v>0</v>
      </c>
      <c r="C6589">
        <v>7129</v>
      </c>
      <c r="D6589">
        <v>23</v>
      </c>
      <c r="E6589" s="1" t="s">
        <v>210</v>
      </c>
      <c r="F6589" s="2" t="s">
        <v>89</v>
      </c>
      <c r="G6589" s="3" t="s">
        <v>464</v>
      </c>
      <c r="H6589" s="3" t="s">
        <v>389</v>
      </c>
      <c r="I6589" s="1" t="s">
        <v>16</v>
      </c>
      <c r="J6589" t="s">
        <v>15</v>
      </c>
      <c r="K6589">
        <v>-54650</v>
      </c>
      <c r="L6589">
        <v>54650</v>
      </c>
      <c r="M6589" s="6">
        <v>546.5</v>
      </c>
      <c r="N6589" t="str">
        <f t="shared" si="103"/>
        <v>17</v>
      </c>
    </row>
    <row r="6590" spans="1:14" ht="15" customHeight="1" x14ac:dyDescent="0.25">
      <c r="A6590" t="s">
        <v>14</v>
      </c>
      <c r="B6590">
        <v>0</v>
      </c>
      <c r="C6590">
        <v>7129</v>
      </c>
      <c r="D6590">
        <v>23</v>
      </c>
      <c r="E6590" s="1" t="s">
        <v>210</v>
      </c>
      <c r="F6590" s="2" t="s">
        <v>89</v>
      </c>
      <c r="G6590" s="3" t="s">
        <v>464</v>
      </c>
      <c r="H6590" s="3" t="s">
        <v>334</v>
      </c>
      <c r="I6590" s="1" t="s">
        <v>16</v>
      </c>
      <c r="J6590" t="s">
        <v>15</v>
      </c>
      <c r="K6590" s="8">
        <v>145248</v>
      </c>
      <c r="L6590">
        <v>-145248</v>
      </c>
      <c r="M6590" s="6">
        <v>-1452.48</v>
      </c>
      <c r="N6590" t="str">
        <f t="shared" si="103"/>
        <v>52</v>
      </c>
    </row>
    <row r="6591" spans="1:14" ht="15" customHeight="1" x14ac:dyDescent="0.25">
      <c r="A6591" t="s">
        <v>14</v>
      </c>
      <c r="B6591">
        <v>0</v>
      </c>
      <c r="C6591">
        <v>7129</v>
      </c>
      <c r="D6591">
        <v>23</v>
      </c>
      <c r="E6591" s="1" t="s">
        <v>210</v>
      </c>
      <c r="F6591" s="2" t="s">
        <v>89</v>
      </c>
      <c r="G6591" s="3" t="s">
        <v>397</v>
      </c>
      <c r="H6591" s="3" t="s">
        <v>73</v>
      </c>
      <c r="I6591" s="1" t="s">
        <v>16</v>
      </c>
      <c r="J6591" t="s">
        <v>15</v>
      </c>
      <c r="K6591" s="8">
        <v>475766</v>
      </c>
      <c r="L6591">
        <v>475766</v>
      </c>
      <c r="M6591" s="6">
        <v>4757.66</v>
      </c>
      <c r="N6591" t="str">
        <f t="shared" si="103"/>
        <v>06</v>
      </c>
    </row>
    <row r="6592" spans="1:14" ht="15" customHeight="1" x14ac:dyDescent="0.25">
      <c r="A6592" t="s">
        <v>14</v>
      </c>
      <c r="B6592">
        <v>0</v>
      </c>
      <c r="C6592">
        <v>7129</v>
      </c>
      <c r="D6592">
        <v>23</v>
      </c>
      <c r="E6592" s="1" t="s">
        <v>210</v>
      </c>
      <c r="F6592" s="2" t="s">
        <v>89</v>
      </c>
      <c r="G6592" s="3" t="s">
        <v>397</v>
      </c>
      <c r="H6592" s="3" t="s">
        <v>396</v>
      </c>
      <c r="I6592" s="1" t="s">
        <v>16</v>
      </c>
      <c r="J6592" t="s">
        <v>15</v>
      </c>
      <c r="K6592" s="8">
        <v>12053</v>
      </c>
      <c r="L6592">
        <v>-12053</v>
      </c>
      <c r="M6592" s="6">
        <v>-120.53</v>
      </c>
      <c r="N6592" t="str">
        <f t="shared" si="103"/>
        <v>17</v>
      </c>
    </row>
    <row r="6593" spans="1:14" ht="15" customHeight="1" x14ac:dyDescent="0.25">
      <c r="A6593" t="s">
        <v>14</v>
      </c>
      <c r="B6593">
        <v>0</v>
      </c>
      <c r="C6593">
        <v>7129</v>
      </c>
      <c r="D6593">
        <v>23</v>
      </c>
      <c r="E6593" s="1" t="s">
        <v>210</v>
      </c>
      <c r="F6593" s="2" t="s">
        <v>89</v>
      </c>
      <c r="G6593" s="3" t="s">
        <v>397</v>
      </c>
      <c r="H6593" s="3" t="s">
        <v>398</v>
      </c>
      <c r="I6593" s="1" t="s">
        <v>16</v>
      </c>
      <c r="J6593" t="s">
        <v>15</v>
      </c>
      <c r="K6593" s="8">
        <v>555699</v>
      </c>
      <c r="L6593">
        <v>-555699</v>
      </c>
      <c r="M6593" s="6">
        <v>-5556.99</v>
      </c>
      <c r="N6593" t="str">
        <f t="shared" si="103"/>
        <v>17</v>
      </c>
    </row>
    <row r="6594" spans="1:14" ht="15" customHeight="1" x14ac:dyDescent="0.25">
      <c r="A6594" t="s">
        <v>14</v>
      </c>
      <c r="B6594">
        <v>0</v>
      </c>
      <c r="C6594">
        <v>7129</v>
      </c>
      <c r="D6594">
        <v>23</v>
      </c>
      <c r="E6594" s="1" t="s">
        <v>210</v>
      </c>
      <c r="F6594" s="2" t="s">
        <v>89</v>
      </c>
      <c r="G6594" s="3" t="s">
        <v>468</v>
      </c>
      <c r="H6594" s="3" t="s">
        <v>73</v>
      </c>
      <c r="I6594" s="1" t="s">
        <v>16</v>
      </c>
      <c r="J6594" t="s">
        <v>15</v>
      </c>
      <c r="K6594" s="8">
        <v>23154</v>
      </c>
      <c r="L6594">
        <v>23154</v>
      </c>
      <c r="M6594" s="6">
        <v>231.54</v>
      </c>
      <c r="N6594" t="str">
        <f t="shared" si="103"/>
        <v>06</v>
      </c>
    </row>
    <row r="6595" spans="1:14" ht="15" customHeight="1" x14ac:dyDescent="0.25">
      <c r="A6595" t="s">
        <v>14</v>
      </c>
      <c r="B6595">
        <v>0</v>
      </c>
      <c r="C6595">
        <v>7129</v>
      </c>
      <c r="D6595">
        <v>23</v>
      </c>
      <c r="E6595" s="1" t="s">
        <v>210</v>
      </c>
      <c r="F6595" s="2" t="s">
        <v>89</v>
      </c>
      <c r="G6595" s="3" t="s">
        <v>28</v>
      </c>
      <c r="H6595" s="3" t="s">
        <v>114</v>
      </c>
      <c r="I6595" s="1" t="s">
        <v>16</v>
      </c>
      <c r="J6595" t="s">
        <v>15</v>
      </c>
      <c r="K6595" s="8">
        <v>577089</v>
      </c>
      <c r="L6595">
        <v>577089</v>
      </c>
      <c r="M6595" s="6">
        <v>5770.89</v>
      </c>
      <c r="N6595" t="str">
        <f t="shared" si="103"/>
        <v>05</v>
      </c>
    </row>
    <row r="6596" spans="1:14" ht="15" customHeight="1" x14ac:dyDescent="0.25">
      <c r="A6596" t="s">
        <v>14</v>
      </c>
      <c r="B6596">
        <v>0</v>
      </c>
      <c r="C6596">
        <v>7129</v>
      </c>
      <c r="D6596">
        <v>23</v>
      </c>
      <c r="E6596" s="1" t="s">
        <v>210</v>
      </c>
      <c r="F6596" s="2" t="s">
        <v>89</v>
      </c>
      <c r="G6596" s="3" t="s">
        <v>28</v>
      </c>
      <c r="H6596" s="3" t="s">
        <v>73</v>
      </c>
      <c r="I6596" s="1" t="s">
        <v>16</v>
      </c>
      <c r="J6596" t="s">
        <v>15</v>
      </c>
      <c r="K6596" s="8">
        <v>316021</v>
      </c>
      <c r="L6596">
        <v>316021</v>
      </c>
      <c r="M6596" s="6">
        <v>3160.21</v>
      </c>
      <c r="N6596" t="str">
        <f t="shared" si="103"/>
        <v>06</v>
      </c>
    </row>
    <row r="6597" spans="1:14" ht="15" customHeight="1" x14ac:dyDescent="0.25">
      <c r="A6597" t="s">
        <v>14</v>
      </c>
      <c r="B6597">
        <v>0</v>
      </c>
      <c r="C6597">
        <v>7129</v>
      </c>
      <c r="D6597">
        <v>23</v>
      </c>
      <c r="E6597" s="1" t="s">
        <v>210</v>
      </c>
      <c r="F6597" s="2" t="s">
        <v>89</v>
      </c>
      <c r="G6597" s="3" t="s">
        <v>28</v>
      </c>
      <c r="H6597" s="3" t="s">
        <v>389</v>
      </c>
      <c r="I6597" s="1" t="s">
        <v>16</v>
      </c>
      <c r="J6597" t="s">
        <v>15</v>
      </c>
      <c r="K6597" s="8">
        <v>157500</v>
      </c>
      <c r="L6597">
        <v>-157500</v>
      </c>
      <c r="M6597" s="6">
        <v>-1575</v>
      </c>
      <c r="N6597" t="str">
        <f t="shared" si="103"/>
        <v>17</v>
      </c>
    </row>
    <row r="6598" spans="1:14" ht="15" customHeight="1" x14ac:dyDescent="0.25">
      <c r="A6598" t="s">
        <v>14</v>
      </c>
      <c r="B6598">
        <v>0</v>
      </c>
      <c r="C6598">
        <v>7129</v>
      </c>
      <c r="D6598">
        <v>23</v>
      </c>
      <c r="E6598" s="1" t="s">
        <v>210</v>
      </c>
      <c r="F6598" s="2" t="s">
        <v>89</v>
      </c>
      <c r="G6598" s="3" t="s">
        <v>28</v>
      </c>
      <c r="H6598" s="3" t="s">
        <v>334</v>
      </c>
      <c r="I6598" s="1" t="s">
        <v>16</v>
      </c>
      <c r="J6598" t="s">
        <v>15</v>
      </c>
      <c r="K6598" s="8">
        <v>860545</v>
      </c>
      <c r="L6598">
        <v>-860545</v>
      </c>
      <c r="M6598" s="6">
        <v>-8605.4500000000007</v>
      </c>
      <c r="N6598" t="str">
        <f t="shared" si="103"/>
        <v>52</v>
      </c>
    </row>
    <row r="6599" spans="1:14" ht="15" customHeight="1" x14ac:dyDescent="0.25">
      <c r="A6599" t="s">
        <v>14</v>
      </c>
      <c r="B6599">
        <v>0</v>
      </c>
      <c r="C6599">
        <v>7129</v>
      </c>
      <c r="D6599">
        <v>23</v>
      </c>
      <c r="E6599" s="1" t="s">
        <v>210</v>
      </c>
      <c r="F6599" s="2" t="s">
        <v>89</v>
      </c>
      <c r="G6599" s="3" t="s">
        <v>469</v>
      </c>
      <c r="H6599" s="3" t="s">
        <v>73</v>
      </c>
      <c r="I6599" s="1" t="s">
        <v>16</v>
      </c>
      <c r="J6599" t="s">
        <v>15</v>
      </c>
      <c r="K6599" s="8">
        <v>539689</v>
      </c>
      <c r="L6599">
        <v>539689</v>
      </c>
      <c r="M6599" s="6">
        <v>5396.89</v>
      </c>
      <c r="N6599" t="str">
        <f t="shared" si="103"/>
        <v>06</v>
      </c>
    </row>
    <row r="6600" spans="1:14" ht="15" customHeight="1" x14ac:dyDescent="0.25">
      <c r="A6600" t="s">
        <v>14</v>
      </c>
      <c r="B6600">
        <v>0</v>
      </c>
      <c r="C6600">
        <v>7129</v>
      </c>
      <c r="D6600">
        <v>23</v>
      </c>
      <c r="E6600" s="1" t="s">
        <v>210</v>
      </c>
      <c r="F6600" s="2" t="s">
        <v>89</v>
      </c>
      <c r="G6600" s="3" t="s">
        <v>469</v>
      </c>
      <c r="H6600" s="3" t="s">
        <v>396</v>
      </c>
      <c r="I6600" s="1" t="s">
        <v>16</v>
      </c>
      <c r="J6600" t="s">
        <v>15</v>
      </c>
      <c r="K6600" s="8">
        <v>1377500</v>
      </c>
      <c r="L6600">
        <v>-1377500</v>
      </c>
      <c r="M6600" s="6">
        <v>-13775</v>
      </c>
      <c r="N6600" t="str">
        <f t="shared" si="103"/>
        <v>17</v>
      </c>
    </row>
    <row r="6601" spans="1:14" ht="15" customHeight="1" x14ac:dyDescent="0.25">
      <c r="A6601" t="s">
        <v>14</v>
      </c>
      <c r="B6601">
        <v>0</v>
      </c>
      <c r="C6601">
        <v>7129</v>
      </c>
      <c r="D6601">
        <v>23</v>
      </c>
      <c r="E6601" s="1" t="s">
        <v>210</v>
      </c>
      <c r="F6601" s="2" t="s">
        <v>89</v>
      </c>
      <c r="G6601" s="3" t="s">
        <v>469</v>
      </c>
      <c r="H6601" s="3" t="s">
        <v>389</v>
      </c>
      <c r="I6601" s="1" t="s">
        <v>16</v>
      </c>
      <c r="J6601" t="s">
        <v>15</v>
      </c>
      <c r="K6601" s="8">
        <v>322500</v>
      </c>
      <c r="L6601">
        <v>-322500</v>
      </c>
      <c r="M6601" s="6">
        <v>-3225</v>
      </c>
      <c r="N6601" t="str">
        <f t="shared" si="103"/>
        <v>17</v>
      </c>
    </row>
    <row r="6602" spans="1:14" ht="15" customHeight="1" x14ac:dyDescent="0.25">
      <c r="A6602" t="s">
        <v>14</v>
      </c>
      <c r="B6602">
        <v>0</v>
      </c>
      <c r="C6602">
        <v>7129</v>
      </c>
      <c r="D6602">
        <v>23</v>
      </c>
      <c r="E6602" s="1" t="s">
        <v>210</v>
      </c>
      <c r="F6602" s="2" t="s">
        <v>89</v>
      </c>
      <c r="G6602" s="3" t="s">
        <v>469</v>
      </c>
      <c r="H6602" s="3" t="s">
        <v>334</v>
      </c>
      <c r="I6602" s="1" t="s">
        <v>16</v>
      </c>
      <c r="J6602" t="s">
        <v>15</v>
      </c>
      <c r="K6602" s="8">
        <v>6636</v>
      </c>
      <c r="L6602">
        <v>-6636</v>
      </c>
      <c r="M6602" s="6">
        <v>-66.36</v>
      </c>
      <c r="N6602" t="str">
        <f t="shared" si="103"/>
        <v>52</v>
      </c>
    </row>
    <row r="6603" spans="1:14" ht="15" customHeight="1" x14ac:dyDescent="0.25">
      <c r="A6603" t="s">
        <v>14</v>
      </c>
      <c r="B6603">
        <v>0</v>
      </c>
      <c r="C6603">
        <v>7129</v>
      </c>
      <c r="D6603">
        <v>23</v>
      </c>
      <c r="E6603" s="1" t="s">
        <v>210</v>
      </c>
      <c r="F6603" s="2" t="s">
        <v>89</v>
      </c>
      <c r="G6603" s="3" t="s">
        <v>470</v>
      </c>
      <c r="H6603" s="3" t="s">
        <v>396</v>
      </c>
      <c r="I6603" s="1" t="s">
        <v>16</v>
      </c>
      <c r="J6603" t="s">
        <v>15</v>
      </c>
      <c r="K6603" s="8">
        <v>122536</v>
      </c>
      <c r="L6603">
        <v>-122536</v>
      </c>
      <c r="M6603" s="6">
        <v>-1225.3600000000001</v>
      </c>
      <c r="N6603" t="str">
        <f t="shared" si="103"/>
        <v>17</v>
      </c>
    </row>
    <row r="6604" spans="1:14" ht="15" customHeight="1" x14ac:dyDescent="0.25">
      <c r="A6604" t="s">
        <v>14</v>
      </c>
      <c r="B6604">
        <v>0</v>
      </c>
      <c r="C6604">
        <v>7129</v>
      </c>
      <c r="D6604">
        <v>23</v>
      </c>
      <c r="E6604" s="1" t="s">
        <v>210</v>
      </c>
      <c r="F6604" s="2" t="s">
        <v>89</v>
      </c>
      <c r="G6604" s="3" t="s">
        <v>470</v>
      </c>
      <c r="H6604" s="3" t="s">
        <v>334</v>
      </c>
      <c r="I6604" s="1" t="s">
        <v>16</v>
      </c>
      <c r="J6604" t="s">
        <v>15</v>
      </c>
      <c r="K6604" s="8">
        <v>4793</v>
      </c>
      <c r="L6604">
        <v>-4793</v>
      </c>
      <c r="M6604" s="6">
        <v>-47.93</v>
      </c>
      <c r="N6604" t="str">
        <f t="shared" si="103"/>
        <v>52</v>
      </c>
    </row>
    <row r="6605" spans="1:14" ht="15" customHeight="1" x14ac:dyDescent="0.25">
      <c r="A6605" t="s">
        <v>14</v>
      </c>
      <c r="B6605">
        <v>0</v>
      </c>
      <c r="C6605">
        <v>7129</v>
      </c>
      <c r="D6605">
        <v>23</v>
      </c>
      <c r="E6605" s="1" t="s">
        <v>210</v>
      </c>
      <c r="F6605" s="2" t="s">
        <v>89</v>
      </c>
      <c r="G6605" s="3" t="s">
        <v>471</v>
      </c>
      <c r="H6605" s="3" t="s">
        <v>150</v>
      </c>
      <c r="I6605" s="1" t="s">
        <v>55</v>
      </c>
      <c r="J6605" t="s">
        <v>15</v>
      </c>
      <c r="K6605" s="8">
        <v>27000</v>
      </c>
      <c r="L6605">
        <v>27000</v>
      </c>
      <c r="M6605" s="6">
        <v>270</v>
      </c>
      <c r="N6605" t="str">
        <f t="shared" si="103"/>
        <v>01</v>
      </c>
    </row>
    <row r="6606" spans="1:14" ht="15" customHeight="1" x14ac:dyDescent="0.25">
      <c r="A6606" t="s">
        <v>14</v>
      </c>
      <c r="B6606">
        <v>0</v>
      </c>
      <c r="C6606">
        <v>7129</v>
      </c>
      <c r="D6606">
        <v>23</v>
      </c>
      <c r="E6606" s="1" t="s">
        <v>210</v>
      </c>
      <c r="F6606" s="2" t="s">
        <v>89</v>
      </c>
      <c r="G6606" s="3" t="s">
        <v>471</v>
      </c>
      <c r="H6606" s="3" t="s">
        <v>69</v>
      </c>
      <c r="I6606" s="1" t="s">
        <v>55</v>
      </c>
      <c r="J6606" t="s">
        <v>15</v>
      </c>
      <c r="K6606" s="8">
        <v>6027</v>
      </c>
      <c r="L6606">
        <v>6027</v>
      </c>
      <c r="M6606" s="6">
        <v>60.27</v>
      </c>
      <c r="N6606" t="str">
        <f t="shared" si="103"/>
        <v>02</v>
      </c>
    </row>
    <row r="6607" spans="1:14" ht="15" customHeight="1" x14ac:dyDescent="0.25">
      <c r="A6607" t="s">
        <v>14</v>
      </c>
      <c r="B6607">
        <v>0</v>
      </c>
      <c r="C6607">
        <v>7129</v>
      </c>
      <c r="D6607">
        <v>23</v>
      </c>
      <c r="E6607" s="1" t="s">
        <v>210</v>
      </c>
      <c r="F6607" s="2" t="s">
        <v>89</v>
      </c>
      <c r="G6607" s="3" t="s">
        <v>471</v>
      </c>
      <c r="H6607" s="3" t="s">
        <v>71</v>
      </c>
      <c r="I6607" s="1" t="s">
        <v>16</v>
      </c>
      <c r="J6607" t="s">
        <v>15</v>
      </c>
      <c r="K6607">
        <v>-6000</v>
      </c>
      <c r="L6607">
        <v>-6000</v>
      </c>
      <c r="M6607" s="6">
        <v>-60</v>
      </c>
      <c r="N6607" t="str">
        <f t="shared" ref="N6607:N6670" si="104">LEFT(H6607,2)</f>
        <v>05</v>
      </c>
    </row>
    <row r="6608" spans="1:14" ht="15" customHeight="1" x14ac:dyDescent="0.25">
      <c r="A6608" t="s">
        <v>14</v>
      </c>
      <c r="B6608">
        <v>0</v>
      </c>
      <c r="C6608">
        <v>7129</v>
      </c>
      <c r="D6608">
        <v>23</v>
      </c>
      <c r="E6608" s="1" t="s">
        <v>210</v>
      </c>
      <c r="F6608" s="2" t="s">
        <v>89</v>
      </c>
      <c r="G6608" s="3" t="s">
        <v>471</v>
      </c>
      <c r="H6608" s="3" t="s">
        <v>114</v>
      </c>
      <c r="I6608" s="1" t="s">
        <v>16</v>
      </c>
      <c r="J6608" t="s">
        <v>15</v>
      </c>
      <c r="K6608" s="8">
        <v>401428</v>
      </c>
      <c r="L6608">
        <v>401428</v>
      </c>
      <c r="M6608" s="6">
        <v>4014.28</v>
      </c>
      <c r="N6608" t="str">
        <f t="shared" si="104"/>
        <v>05</v>
      </c>
    </row>
    <row r="6609" spans="1:14" ht="15" customHeight="1" x14ac:dyDescent="0.25">
      <c r="A6609" t="s">
        <v>14</v>
      </c>
      <c r="B6609">
        <v>0</v>
      </c>
      <c r="C6609">
        <v>7129</v>
      </c>
      <c r="D6609">
        <v>23</v>
      </c>
      <c r="E6609" s="1" t="s">
        <v>210</v>
      </c>
      <c r="F6609" s="2" t="s">
        <v>89</v>
      </c>
      <c r="G6609" s="3" t="s">
        <v>471</v>
      </c>
      <c r="H6609" s="3" t="s">
        <v>73</v>
      </c>
      <c r="I6609" s="1" t="s">
        <v>16</v>
      </c>
      <c r="J6609" t="s">
        <v>15</v>
      </c>
      <c r="K6609" s="8">
        <v>261130</v>
      </c>
      <c r="L6609">
        <v>261130</v>
      </c>
      <c r="M6609" s="6">
        <v>2611.3000000000002</v>
      </c>
      <c r="N6609" t="str">
        <f t="shared" si="104"/>
        <v>06</v>
      </c>
    </row>
    <row r="6610" spans="1:14" ht="15" customHeight="1" x14ac:dyDescent="0.25">
      <c r="A6610" t="s">
        <v>14</v>
      </c>
      <c r="B6610">
        <v>0</v>
      </c>
      <c r="C6610">
        <v>7129</v>
      </c>
      <c r="D6610">
        <v>23</v>
      </c>
      <c r="E6610" s="1" t="s">
        <v>210</v>
      </c>
      <c r="F6610" s="2" t="s">
        <v>89</v>
      </c>
      <c r="G6610" s="3" t="s">
        <v>471</v>
      </c>
      <c r="H6610" s="3" t="s">
        <v>396</v>
      </c>
      <c r="I6610" s="1" t="s">
        <v>16</v>
      </c>
      <c r="J6610" t="s">
        <v>15</v>
      </c>
      <c r="K6610" s="8">
        <v>82200</v>
      </c>
      <c r="L6610">
        <v>-82200</v>
      </c>
      <c r="M6610" s="6">
        <v>-822</v>
      </c>
      <c r="N6610" t="str">
        <f t="shared" si="104"/>
        <v>17</v>
      </c>
    </row>
    <row r="6611" spans="1:14" ht="15" customHeight="1" x14ac:dyDescent="0.25">
      <c r="A6611" t="s">
        <v>14</v>
      </c>
      <c r="B6611">
        <v>0</v>
      </c>
      <c r="C6611">
        <v>7129</v>
      </c>
      <c r="D6611">
        <v>23</v>
      </c>
      <c r="E6611" s="1" t="s">
        <v>210</v>
      </c>
      <c r="F6611" s="2" t="s">
        <v>89</v>
      </c>
      <c r="G6611" s="3" t="s">
        <v>471</v>
      </c>
      <c r="H6611" s="3" t="s">
        <v>393</v>
      </c>
      <c r="I6611" s="1" t="s">
        <v>16</v>
      </c>
      <c r="J6611" t="s">
        <v>15</v>
      </c>
      <c r="K6611" s="8">
        <v>438910</v>
      </c>
      <c r="L6611">
        <v>-438910</v>
      </c>
      <c r="M6611" s="6">
        <v>-4389.1000000000004</v>
      </c>
      <c r="N6611" t="str">
        <f t="shared" si="104"/>
        <v>17</v>
      </c>
    </row>
    <row r="6612" spans="1:14" ht="15" customHeight="1" x14ac:dyDescent="0.25">
      <c r="A6612" t="s">
        <v>14</v>
      </c>
      <c r="B6612">
        <v>0</v>
      </c>
      <c r="C6612">
        <v>7129</v>
      </c>
      <c r="D6612">
        <v>23</v>
      </c>
      <c r="E6612" s="1" t="s">
        <v>210</v>
      </c>
      <c r="F6612" s="2" t="s">
        <v>89</v>
      </c>
      <c r="G6612" s="3" t="s">
        <v>471</v>
      </c>
      <c r="H6612" s="3" t="s">
        <v>389</v>
      </c>
      <c r="I6612" s="1" t="s">
        <v>16</v>
      </c>
      <c r="J6612" t="s">
        <v>15</v>
      </c>
      <c r="K6612" s="8">
        <v>135700</v>
      </c>
      <c r="L6612">
        <v>-135700</v>
      </c>
      <c r="M6612" s="6">
        <v>-1357</v>
      </c>
      <c r="N6612" t="str">
        <f t="shared" si="104"/>
        <v>17</v>
      </c>
    </row>
    <row r="6613" spans="1:14" ht="15" customHeight="1" x14ac:dyDescent="0.25">
      <c r="A6613" t="s">
        <v>14</v>
      </c>
      <c r="B6613">
        <v>0</v>
      </c>
      <c r="C6613">
        <v>7129</v>
      </c>
      <c r="D6613">
        <v>23</v>
      </c>
      <c r="E6613" s="1" t="s">
        <v>210</v>
      </c>
      <c r="F6613" s="2" t="s">
        <v>89</v>
      </c>
      <c r="G6613" s="3" t="s">
        <v>472</v>
      </c>
      <c r="H6613" s="3" t="s">
        <v>73</v>
      </c>
      <c r="I6613" s="1" t="s">
        <v>16</v>
      </c>
      <c r="J6613" t="s">
        <v>15</v>
      </c>
      <c r="K6613" s="8">
        <v>555</v>
      </c>
      <c r="L6613">
        <v>555</v>
      </c>
      <c r="M6613" s="6">
        <v>5.55</v>
      </c>
      <c r="N6613" t="str">
        <f t="shared" si="104"/>
        <v>06</v>
      </c>
    </row>
    <row r="6614" spans="1:14" ht="15" customHeight="1" x14ac:dyDescent="0.25">
      <c r="A6614" t="s">
        <v>14</v>
      </c>
      <c r="B6614">
        <v>0</v>
      </c>
      <c r="C6614">
        <v>7129</v>
      </c>
      <c r="D6614">
        <v>23</v>
      </c>
      <c r="E6614" s="1" t="s">
        <v>210</v>
      </c>
      <c r="F6614" s="2" t="s">
        <v>89</v>
      </c>
      <c r="G6614" s="3" t="s">
        <v>472</v>
      </c>
      <c r="H6614" s="3" t="s">
        <v>396</v>
      </c>
      <c r="I6614" s="1" t="s">
        <v>16</v>
      </c>
      <c r="J6614" t="s">
        <v>15</v>
      </c>
      <c r="K6614" s="8">
        <v>168000</v>
      </c>
      <c r="L6614">
        <v>-168000</v>
      </c>
      <c r="M6614" s="6">
        <v>-1680</v>
      </c>
      <c r="N6614" t="str">
        <f t="shared" si="104"/>
        <v>17</v>
      </c>
    </row>
    <row r="6615" spans="1:14" ht="15" customHeight="1" x14ac:dyDescent="0.25">
      <c r="A6615" t="s">
        <v>14</v>
      </c>
      <c r="B6615">
        <v>0</v>
      </c>
      <c r="C6615">
        <v>7129</v>
      </c>
      <c r="D6615">
        <v>23</v>
      </c>
      <c r="E6615" s="1" t="s">
        <v>210</v>
      </c>
      <c r="F6615" s="2" t="s">
        <v>89</v>
      </c>
      <c r="G6615" s="3" t="s">
        <v>193</v>
      </c>
      <c r="H6615" s="3" t="s">
        <v>73</v>
      </c>
      <c r="I6615" s="1" t="s">
        <v>16</v>
      </c>
      <c r="J6615" t="s">
        <v>15</v>
      </c>
      <c r="K6615" s="8">
        <v>1183552</v>
      </c>
      <c r="L6615">
        <v>1183552</v>
      </c>
      <c r="M6615" s="6">
        <v>11835.52</v>
      </c>
      <c r="N6615" t="str">
        <f t="shared" si="104"/>
        <v>06</v>
      </c>
    </row>
    <row r="6616" spans="1:14" ht="15" customHeight="1" x14ac:dyDescent="0.25">
      <c r="A6616" t="s">
        <v>14</v>
      </c>
      <c r="B6616">
        <v>0</v>
      </c>
      <c r="C6616">
        <v>7129</v>
      </c>
      <c r="D6616">
        <v>23</v>
      </c>
      <c r="E6616" s="1" t="s">
        <v>210</v>
      </c>
      <c r="F6616" s="2" t="s">
        <v>89</v>
      </c>
      <c r="G6616" s="3" t="s">
        <v>193</v>
      </c>
      <c r="H6616" s="3" t="s">
        <v>396</v>
      </c>
      <c r="I6616" s="1" t="s">
        <v>16</v>
      </c>
      <c r="J6616" t="s">
        <v>15</v>
      </c>
      <c r="K6616" s="8">
        <v>1341214</v>
      </c>
      <c r="L6616">
        <v>-1341214</v>
      </c>
      <c r="M6616" s="6">
        <v>-13412.14</v>
      </c>
      <c r="N6616" t="str">
        <f t="shared" si="104"/>
        <v>17</v>
      </c>
    </row>
    <row r="6617" spans="1:14" ht="15" customHeight="1" x14ac:dyDescent="0.25">
      <c r="A6617" t="s">
        <v>14</v>
      </c>
      <c r="B6617">
        <v>0</v>
      </c>
      <c r="C6617">
        <v>7129</v>
      </c>
      <c r="D6617">
        <v>23</v>
      </c>
      <c r="E6617" s="1" t="s">
        <v>210</v>
      </c>
      <c r="F6617" s="2" t="s">
        <v>89</v>
      </c>
      <c r="G6617" s="3" t="s">
        <v>193</v>
      </c>
      <c r="H6617" s="3" t="s">
        <v>334</v>
      </c>
      <c r="I6617" s="1" t="s">
        <v>16</v>
      </c>
      <c r="J6617" t="s">
        <v>15</v>
      </c>
      <c r="K6617" s="8">
        <v>431323</v>
      </c>
      <c r="L6617">
        <v>-431323</v>
      </c>
      <c r="M6617" s="6">
        <v>-4313.2300000000005</v>
      </c>
      <c r="N6617" t="str">
        <f t="shared" si="104"/>
        <v>52</v>
      </c>
    </row>
    <row r="6618" spans="1:14" ht="15" customHeight="1" x14ac:dyDescent="0.25">
      <c r="A6618" t="s">
        <v>14</v>
      </c>
      <c r="B6618">
        <v>0</v>
      </c>
      <c r="C6618">
        <v>7129</v>
      </c>
      <c r="D6618">
        <v>23</v>
      </c>
      <c r="E6618" s="1" t="s">
        <v>210</v>
      </c>
      <c r="F6618" s="2" t="s">
        <v>89</v>
      </c>
      <c r="G6618" s="3" t="s">
        <v>400</v>
      </c>
      <c r="H6618" s="3" t="s">
        <v>73</v>
      </c>
      <c r="I6618" s="1" t="s">
        <v>16</v>
      </c>
      <c r="J6618" t="s">
        <v>15</v>
      </c>
      <c r="K6618" s="8">
        <v>8784</v>
      </c>
      <c r="L6618">
        <v>8784</v>
      </c>
      <c r="M6618" s="6">
        <v>87.84</v>
      </c>
      <c r="N6618" t="str">
        <f t="shared" si="104"/>
        <v>06</v>
      </c>
    </row>
    <row r="6619" spans="1:14" ht="15" customHeight="1" x14ac:dyDescent="0.25">
      <c r="A6619" t="s">
        <v>14</v>
      </c>
      <c r="B6619">
        <v>0</v>
      </c>
      <c r="C6619">
        <v>7129</v>
      </c>
      <c r="D6619">
        <v>23</v>
      </c>
      <c r="E6619" s="1" t="s">
        <v>210</v>
      </c>
      <c r="F6619" s="2" t="s">
        <v>89</v>
      </c>
      <c r="G6619" s="3" t="s">
        <v>400</v>
      </c>
      <c r="H6619" s="3" t="s">
        <v>389</v>
      </c>
      <c r="I6619" s="1" t="s">
        <v>16</v>
      </c>
      <c r="J6619" t="s">
        <v>15</v>
      </c>
      <c r="K6619" s="8">
        <v>52600</v>
      </c>
      <c r="L6619">
        <v>-52600</v>
      </c>
      <c r="M6619" s="6">
        <v>-526</v>
      </c>
      <c r="N6619" t="str">
        <f t="shared" si="104"/>
        <v>17</v>
      </c>
    </row>
    <row r="6620" spans="1:14" ht="15" customHeight="1" x14ac:dyDescent="0.25">
      <c r="A6620" t="s">
        <v>14</v>
      </c>
      <c r="B6620">
        <v>0</v>
      </c>
      <c r="C6620">
        <v>7129</v>
      </c>
      <c r="D6620">
        <v>23</v>
      </c>
      <c r="E6620" s="1" t="s">
        <v>210</v>
      </c>
      <c r="F6620" s="2" t="s">
        <v>89</v>
      </c>
      <c r="G6620" s="3" t="s">
        <v>403</v>
      </c>
      <c r="H6620" s="3" t="s">
        <v>73</v>
      </c>
      <c r="I6620" s="1" t="s">
        <v>16</v>
      </c>
      <c r="J6620" t="s">
        <v>15</v>
      </c>
      <c r="K6620" s="8">
        <v>136587</v>
      </c>
      <c r="L6620">
        <v>136587</v>
      </c>
      <c r="M6620" s="6">
        <v>1365.8700000000001</v>
      </c>
      <c r="N6620" t="str">
        <f t="shared" si="104"/>
        <v>06</v>
      </c>
    </row>
    <row r="6621" spans="1:14" ht="15" customHeight="1" x14ac:dyDescent="0.25">
      <c r="A6621" t="s">
        <v>14</v>
      </c>
      <c r="B6621">
        <v>0</v>
      </c>
      <c r="C6621">
        <v>7129</v>
      </c>
      <c r="D6621">
        <v>23</v>
      </c>
      <c r="E6621" s="1" t="s">
        <v>210</v>
      </c>
      <c r="F6621" s="2" t="s">
        <v>89</v>
      </c>
      <c r="G6621" s="3" t="s">
        <v>403</v>
      </c>
      <c r="H6621" s="3" t="s">
        <v>396</v>
      </c>
      <c r="I6621" s="1" t="s">
        <v>16</v>
      </c>
      <c r="J6621" t="s">
        <v>15</v>
      </c>
      <c r="K6621" s="8">
        <v>129460</v>
      </c>
      <c r="L6621">
        <v>-129460</v>
      </c>
      <c r="M6621" s="6">
        <v>-1294.6000000000001</v>
      </c>
      <c r="N6621" t="str">
        <f t="shared" si="104"/>
        <v>17</v>
      </c>
    </row>
    <row r="6622" spans="1:14" ht="15" customHeight="1" x14ac:dyDescent="0.25">
      <c r="A6622" t="s">
        <v>14</v>
      </c>
      <c r="B6622">
        <v>0</v>
      </c>
      <c r="C6622">
        <v>7129</v>
      </c>
      <c r="D6622">
        <v>23</v>
      </c>
      <c r="E6622" s="1" t="s">
        <v>210</v>
      </c>
      <c r="F6622" s="2" t="s">
        <v>89</v>
      </c>
      <c r="G6622" s="3" t="s">
        <v>403</v>
      </c>
      <c r="H6622" s="3" t="s">
        <v>334</v>
      </c>
      <c r="I6622" s="1" t="s">
        <v>16</v>
      </c>
      <c r="J6622" t="s">
        <v>15</v>
      </c>
      <c r="K6622" s="8">
        <v>38602</v>
      </c>
      <c r="L6622">
        <v>-38602</v>
      </c>
      <c r="M6622" s="6">
        <v>-386.02</v>
      </c>
      <c r="N6622" t="str">
        <f t="shared" si="104"/>
        <v>52</v>
      </c>
    </row>
    <row r="6623" spans="1:14" ht="15" customHeight="1" x14ac:dyDescent="0.25">
      <c r="A6623" t="s">
        <v>14</v>
      </c>
      <c r="B6623">
        <v>0</v>
      </c>
      <c r="C6623">
        <v>7129</v>
      </c>
      <c r="D6623">
        <v>23</v>
      </c>
      <c r="E6623" s="1" t="s">
        <v>210</v>
      </c>
      <c r="F6623" s="2" t="s">
        <v>89</v>
      </c>
      <c r="G6623" s="3" t="s">
        <v>473</v>
      </c>
      <c r="H6623" s="3" t="s">
        <v>73</v>
      </c>
      <c r="I6623" s="1" t="s">
        <v>16</v>
      </c>
      <c r="J6623" t="s">
        <v>15</v>
      </c>
      <c r="K6623" s="8">
        <v>36396</v>
      </c>
      <c r="L6623">
        <v>36396</v>
      </c>
      <c r="M6623" s="6">
        <v>363.96</v>
      </c>
      <c r="N6623" t="str">
        <f t="shared" si="104"/>
        <v>06</v>
      </c>
    </row>
    <row r="6624" spans="1:14" ht="15" customHeight="1" x14ac:dyDescent="0.25">
      <c r="A6624" t="s">
        <v>14</v>
      </c>
      <c r="B6624">
        <v>0</v>
      </c>
      <c r="C6624">
        <v>7129</v>
      </c>
      <c r="D6624">
        <v>23</v>
      </c>
      <c r="E6624" s="1" t="s">
        <v>210</v>
      </c>
      <c r="F6624" s="2" t="s">
        <v>89</v>
      </c>
      <c r="G6624" s="3" t="s">
        <v>473</v>
      </c>
      <c r="H6624" s="3" t="s">
        <v>393</v>
      </c>
      <c r="I6624" s="1" t="s">
        <v>16</v>
      </c>
      <c r="J6624" t="s">
        <v>15</v>
      </c>
      <c r="K6624" s="8">
        <v>28300</v>
      </c>
      <c r="L6624">
        <v>-28300</v>
      </c>
      <c r="M6624" s="6">
        <v>-283</v>
      </c>
      <c r="N6624" t="str">
        <f t="shared" si="104"/>
        <v>17</v>
      </c>
    </row>
    <row r="6625" spans="1:14" ht="15" customHeight="1" x14ac:dyDescent="0.25">
      <c r="A6625" t="s">
        <v>14</v>
      </c>
      <c r="B6625">
        <v>0</v>
      </c>
      <c r="C6625">
        <v>7129</v>
      </c>
      <c r="D6625">
        <v>23</v>
      </c>
      <c r="E6625" s="1" t="s">
        <v>210</v>
      </c>
      <c r="F6625" s="2" t="s">
        <v>89</v>
      </c>
      <c r="G6625" s="3" t="s">
        <v>474</v>
      </c>
      <c r="H6625" s="3" t="s">
        <v>73</v>
      </c>
      <c r="I6625" s="1" t="s">
        <v>16</v>
      </c>
      <c r="J6625" t="s">
        <v>15</v>
      </c>
      <c r="K6625" s="8">
        <v>710159</v>
      </c>
      <c r="L6625">
        <v>710159</v>
      </c>
      <c r="M6625" s="6">
        <v>7101.59</v>
      </c>
      <c r="N6625" t="str">
        <f t="shared" si="104"/>
        <v>06</v>
      </c>
    </row>
    <row r="6626" spans="1:14" ht="15" customHeight="1" x14ac:dyDescent="0.25">
      <c r="A6626" t="s">
        <v>14</v>
      </c>
      <c r="B6626">
        <v>0</v>
      </c>
      <c r="C6626">
        <v>7129</v>
      </c>
      <c r="D6626">
        <v>23</v>
      </c>
      <c r="E6626" s="1" t="s">
        <v>210</v>
      </c>
      <c r="F6626" s="2" t="s">
        <v>89</v>
      </c>
      <c r="G6626" s="3" t="s">
        <v>474</v>
      </c>
      <c r="H6626" s="3" t="s">
        <v>396</v>
      </c>
      <c r="I6626" s="1" t="s">
        <v>16</v>
      </c>
      <c r="J6626" t="s">
        <v>15</v>
      </c>
      <c r="K6626" s="8">
        <v>674596</v>
      </c>
      <c r="L6626">
        <v>-674596</v>
      </c>
      <c r="M6626" s="6">
        <v>-6745.96</v>
      </c>
      <c r="N6626" t="str">
        <f t="shared" si="104"/>
        <v>17</v>
      </c>
    </row>
    <row r="6627" spans="1:14" ht="15" customHeight="1" x14ac:dyDescent="0.25">
      <c r="A6627" t="s">
        <v>14</v>
      </c>
      <c r="B6627">
        <v>0</v>
      </c>
      <c r="C6627">
        <v>7129</v>
      </c>
      <c r="D6627">
        <v>23</v>
      </c>
      <c r="E6627" s="1" t="s">
        <v>210</v>
      </c>
      <c r="F6627" s="2" t="s">
        <v>89</v>
      </c>
      <c r="G6627" s="3" t="s">
        <v>474</v>
      </c>
      <c r="H6627" s="3" t="s">
        <v>389</v>
      </c>
      <c r="I6627" s="1" t="s">
        <v>16</v>
      </c>
      <c r="J6627" t="s">
        <v>15</v>
      </c>
      <c r="K6627" s="8">
        <v>297850</v>
      </c>
      <c r="L6627">
        <v>-297850</v>
      </c>
      <c r="M6627" s="6">
        <v>-2978.5</v>
      </c>
      <c r="N6627" t="str">
        <f t="shared" si="104"/>
        <v>17</v>
      </c>
    </row>
    <row r="6628" spans="1:14" ht="15" customHeight="1" x14ac:dyDescent="0.25">
      <c r="A6628" t="s">
        <v>14</v>
      </c>
      <c r="B6628">
        <v>0</v>
      </c>
      <c r="C6628">
        <v>7129</v>
      </c>
      <c r="D6628">
        <v>23</v>
      </c>
      <c r="E6628" s="1" t="s">
        <v>210</v>
      </c>
      <c r="F6628" s="2" t="s">
        <v>89</v>
      </c>
      <c r="G6628" s="3" t="s">
        <v>474</v>
      </c>
      <c r="H6628" s="3" t="s">
        <v>334</v>
      </c>
      <c r="I6628" s="1" t="s">
        <v>16</v>
      </c>
      <c r="J6628" t="s">
        <v>15</v>
      </c>
      <c r="K6628" s="8">
        <v>253286</v>
      </c>
      <c r="L6628">
        <v>-253286</v>
      </c>
      <c r="M6628" s="6">
        <v>-2532.86</v>
      </c>
      <c r="N6628" t="str">
        <f t="shared" si="104"/>
        <v>52</v>
      </c>
    </row>
    <row r="6629" spans="1:14" ht="15" customHeight="1" x14ac:dyDescent="0.25">
      <c r="A6629" t="s">
        <v>14</v>
      </c>
      <c r="B6629">
        <v>0</v>
      </c>
      <c r="C6629">
        <v>7129</v>
      </c>
      <c r="D6629">
        <v>23</v>
      </c>
      <c r="E6629" s="1" t="s">
        <v>210</v>
      </c>
      <c r="F6629" s="2" t="s">
        <v>89</v>
      </c>
      <c r="G6629" s="3" t="s">
        <v>405</v>
      </c>
      <c r="H6629" s="3" t="s">
        <v>103</v>
      </c>
      <c r="I6629" s="1" t="s">
        <v>64</v>
      </c>
      <c r="J6629" t="s">
        <v>15</v>
      </c>
      <c r="K6629" s="8">
        <v>196127</v>
      </c>
      <c r="L6629">
        <v>196127</v>
      </c>
      <c r="M6629" s="6">
        <v>1961.27</v>
      </c>
      <c r="N6629" t="str">
        <f t="shared" si="104"/>
        <v>01</v>
      </c>
    </row>
    <row r="6630" spans="1:14" ht="15" customHeight="1" x14ac:dyDescent="0.25">
      <c r="A6630" t="s">
        <v>14</v>
      </c>
      <c r="B6630">
        <v>0</v>
      </c>
      <c r="C6630">
        <v>7129</v>
      </c>
      <c r="D6630">
        <v>23</v>
      </c>
      <c r="E6630" s="1" t="s">
        <v>210</v>
      </c>
      <c r="F6630" s="2" t="s">
        <v>89</v>
      </c>
      <c r="G6630" s="3" t="s">
        <v>405</v>
      </c>
      <c r="H6630" s="3" t="s">
        <v>66</v>
      </c>
      <c r="I6630" s="1" t="s">
        <v>64</v>
      </c>
      <c r="J6630" t="s">
        <v>15</v>
      </c>
      <c r="K6630" s="8">
        <v>6420</v>
      </c>
      <c r="L6630">
        <v>6420</v>
      </c>
      <c r="M6630" s="6">
        <v>64.2</v>
      </c>
      <c r="N6630" t="str">
        <f t="shared" si="104"/>
        <v>01</v>
      </c>
    </row>
    <row r="6631" spans="1:14" ht="15" customHeight="1" x14ac:dyDescent="0.25">
      <c r="A6631" t="s">
        <v>14</v>
      </c>
      <c r="B6631">
        <v>0</v>
      </c>
      <c r="C6631">
        <v>7129</v>
      </c>
      <c r="D6631">
        <v>23</v>
      </c>
      <c r="E6631" s="1" t="s">
        <v>210</v>
      </c>
      <c r="F6631" s="2" t="s">
        <v>89</v>
      </c>
      <c r="G6631" s="3" t="s">
        <v>405</v>
      </c>
      <c r="H6631" s="3" t="s">
        <v>69</v>
      </c>
      <c r="I6631" s="1" t="s">
        <v>64</v>
      </c>
      <c r="J6631" t="s">
        <v>15</v>
      </c>
      <c r="K6631" s="8">
        <v>2941</v>
      </c>
      <c r="L6631">
        <v>2941</v>
      </c>
      <c r="M6631" s="6">
        <v>29.41</v>
      </c>
      <c r="N6631" t="str">
        <f t="shared" si="104"/>
        <v>02</v>
      </c>
    </row>
    <row r="6632" spans="1:14" ht="15" customHeight="1" x14ac:dyDescent="0.25">
      <c r="A6632" t="s">
        <v>14</v>
      </c>
      <c r="B6632">
        <v>0</v>
      </c>
      <c r="C6632">
        <v>7129</v>
      </c>
      <c r="D6632">
        <v>23</v>
      </c>
      <c r="E6632" s="1" t="s">
        <v>210</v>
      </c>
      <c r="F6632" s="2" t="s">
        <v>89</v>
      </c>
      <c r="G6632" s="3" t="s">
        <v>405</v>
      </c>
      <c r="H6632" s="3" t="s">
        <v>70</v>
      </c>
      <c r="I6632" s="1" t="s">
        <v>64</v>
      </c>
      <c r="J6632" t="s">
        <v>15</v>
      </c>
      <c r="K6632" s="8">
        <v>42327</v>
      </c>
      <c r="L6632">
        <v>42327</v>
      </c>
      <c r="M6632" s="6">
        <v>423.27</v>
      </c>
      <c r="N6632" t="str">
        <f t="shared" si="104"/>
        <v>02</v>
      </c>
    </row>
    <row r="6633" spans="1:14" ht="15" customHeight="1" x14ac:dyDescent="0.25">
      <c r="A6633" t="s">
        <v>14</v>
      </c>
      <c r="B6633">
        <v>0</v>
      </c>
      <c r="C6633">
        <v>7129</v>
      </c>
      <c r="D6633">
        <v>23</v>
      </c>
      <c r="E6633" s="1" t="s">
        <v>210</v>
      </c>
      <c r="F6633" s="2" t="s">
        <v>89</v>
      </c>
      <c r="G6633" s="3" t="s">
        <v>405</v>
      </c>
      <c r="H6633" s="3" t="s">
        <v>71</v>
      </c>
      <c r="I6633" s="1" t="s">
        <v>16</v>
      </c>
      <c r="J6633" t="s">
        <v>15</v>
      </c>
      <c r="K6633" s="8">
        <v>9500</v>
      </c>
      <c r="L6633">
        <v>9500</v>
      </c>
      <c r="M6633" s="6">
        <v>95</v>
      </c>
      <c r="N6633" t="str">
        <f t="shared" si="104"/>
        <v>05</v>
      </c>
    </row>
    <row r="6634" spans="1:14" ht="15" customHeight="1" x14ac:dyDescent="0.25">
      <c r="A6634" t="s">
        <v>14</v>
      </c>
      <c r="B6634">
        <v>0</v>
      </c>
      <c r="C6634">
        <v>7129</v>
      </c>
      <c r="D6634">
        <v>23</v>
      </c>
      <c r="E6634" s="1" t="s">
        <v>210</v>
      </c>
      <c r="F6634" s="2" t="s">
        <v>89</v>
      </c>
      <c r="G6634" s="3" t="s">
        <v>405</v>
      </c>
      <c r="H6634" s="3" t="s">
        <v>114</v>
      </c>
      <c r="I6634" s="1" t="s">
        <v>16</v>
      </c>
      <c r="J6634" t="s">
        <v>15</v>
      </c>
      <c r="K6634" s="8">
        <v>838988</v>
      </c>
      <c r="L6634">
        <v>838988</v>
      </c>
      <c r="M6634" s="6">
        <v>8389.880000000001</v>
      </c>
      <c r="N6634" t="str">
        <f t="shared" si="104"/>
        <v>05</v>
      </c>
    </row>
    <row r="6635" spans="1:14" ht="15" customHeight="1" x14ac:dyDescent="0.25">
      <c r="A6635" t="s">
        <v>14</v>
      </c>
      <c r="B6635">
        <v>0</v>
      </c>
      <c r="C6635">
        <v>7129</v>
      </c>
      <c r="D6635">
        <v>23</v>
      </c>
      <c r="E6635" s="1" t="s">
        <v>210</v>
      </c>
      <c r="F6635" s="2" t="s">
        <v>89</v>
      </c>
      <c r="G6635" s="3" t="s">
        <v>405</v>
      </c>
      <c r="H6635" s="3" t="s">
        <v>73</v>
      </c>
      <c r="I6635" s="1" t="s">
        <v>16</v>
      </c>
      <c r="J6635" t="s">
        <v>15</v>
      </c>
      <c r="K6635" s="8">
        <v>1655286</v>
      </c>
      <c r="L6635">
        <v>1655286</v>
      </c>
      <c r="M6635" s="6">
        <v>16552.86</v>
      </c>
      <c r="N6635" t="str">
        <f t="shared" si="104"/>
        <v>06</v>
      </c>
    </row>
    <row r="6636" spans="1:14" ht="15" customHeight="1" x14ac:dyDescent="0.25">
      <c r="A6636" t="s">
        <v>14</v>
      </c>
      <c r="B6636">
        <v>0</v>
      </c>
      <c r="C6636">
        <v>7129</v>
      </c>
      <c r="D6636">
        <v>23</v>
      </c>
      <c r="E6636" s="1" t="s">
        <v>210</v>
      </c>
      <c r="F6636" s="2" t="s">
        <v>89</v>
      </c>
      <c r="G6636" s="3" t="s">
        <v>405</v>
      </c>
      <c r="H6636" s="3" t="s">
        <v>122</v>
      </c>
      <c r="I6636" s="1" t="s">
        <v>16</v>
      </c>
      <c r="J6636" t="s">
        <v>15</v>
      </c>
      <c r="K6636" s="8">
        <v>21376</v>
      </c>
      <c r="L6636">
        <v>21376</v>
      </c>
      <c r="M6636" s="6">
        <v>213.76</v>
      </c>
      <c r="N6636" t="str">
        <f t="shared" si="104"/>
        <v>08</v>
      </c>
    </row>
    <row r="6637" spans="1:14" ht="15" customHeight="1" x14ac:dyDescent="0.25">
      <c r="A6637" t="s">
        <v>14</v>
      </c>
      <c r="B6637">
        <v>0</v>
      </c>
      <c r="C6637">
        <v>7129</v>
      </c>
      <c r="D6637">
        <v>23</v>
      </c>
      <c r="E6637" s="1" t="s">
        <v>210</v>
      </c>
      <c r="F6637" s="2" t="s">
        <v>89</v>
      </c>
      <c r="G6637" s="3" t="s">
        <v>405</v>
      </c>
      <c r="H6637" s="3" t="s">
        <v>393</v>
      </c>
      <c r="I6637" s="1" t="s">
        <v>16</v>
      </c>
      <c r="J6637" t="s">
        <v>15</v>
      </c>
      <c r="K6637" s="8">
        <v>43558</v>
      </c>
      <c r="L6637">
        <v>-43558</v>
      </c>
      <c r="M6637" s="6">
        <v>-435.58</v>
      </c>
      <c r="N6637" t="str">
        <f t="shared" si="104"/>
        <v>17</v>
      </c>
    </row>
    <row r="6638" spans="1:14" ht="15" customHeight="1" x14ac:dyDescent="0.25">
      <c r="A6638" t="s">
        <v>14</v>
      </c>
      <c r="B6638">
        <v>0</v>
      </c>
      <c r="C6638">
        <v>7129</v>
      </c>
      <c r="D6638">
        <v>23</v>
      </c>
      <c r="E6638" s="1" t="s">
        <v>210</v>
      </c>
      <c r="F6638" s="2" t="s">
        <v>89</v>
      </c>
      <c r="G6638" s="3" t="s">
        <v>405</v>
      </c>
      <c r="H6638" s="3" t="s">
        <v>389</v>
      </c>
      <c r="I6638" s="1" t="s">
        <v>16</v>
      </c>
      <c r="J6638" t="s">
        <v>15</v>
      </c>
      <c r="K6638" s="8">
        <v>3992300</v>
      </c>
      <c r="L6638">
        <v>-3992300</v>
      </c>
      <c r="M6638" s="6">
        <v>-39923</v>
      </c>
      <c r="N6638" t="str">
        <f t="shared" si="104"/>
        <v>17</v>
      </c>
    </row>
    <row r="6639" spans="1:14" ht="15" customHeight="1" x14ac:dyDescent="0.25">
      <c r="A6639" t="s">
        <v>14</v>
      </c>
      <c r="B6639">
        <v>0</v>
      </c>
      <c r="C6639">
        <v>7129</v>
      </c>
      <c r="D6639">
        <v>23</v>
      </c>
      <c r="E6639" s="1" t="s">
        <v>210</v>
      </c>
      <c r="F6639" s="2" t="s">
        <v>89</v>
      </c>
      <c r="G6639" s="3" t="s">
        <v>437</v>
      </c>
      <c r="H6639" s="3" t="s">
        <v>73</v>
      </c>
      <c r="I6639" s="1" t="s">
        <v>16</v>
      </c>
      <c r="J6639" t="s">
        <v>15</v>
      </c>
      <c r="K6639" s="8">
        <v>95137</v>
      </c>
      <c r="L6639">
        <v>95137</v>
      </c>
      <c r="M6639" s="6">
        <v>951.37</v>
      </c>
      <c r="N6639" t="str">
        <f t="shared" si="104"/>
        <v>06</v>
      </c>
    </row>
    <row r="6640" spans="1:14" ht="15" customHeight="1" x14ac:dyDescent="0.25">
      <c r="A6640" t="s">
        <v>14</v>
      </c>
      <c r="B6640">
        <v>0</v>
      </c>
      <c r="C6640">
        <v>7129</v>
      </c>
      <c r="D6640">
        <v>23</v>
      </c>
      <c r="E6640" s="1" t="s">
        <v>210</v>
      </c>
      <c r="F6640" s="2" t="s">
        <v>89</v>
      </c>
      <c r="G6640" s="3" t="s">
        <v>437</v>
      </c>
      <c r="H6640" s="3" t="s">
        <v>396</v>
      </c>
      <c r="I6640" s="1" t="s">
        <v>16</v>
      </c>
      <c r="J6640" t="s">
        <v>15</v>
      </c>
      <c r="K6640" s="8">
        <v>115537</v>
      </c>
      <c r="L6640">
        <v>-115537</v>
      </c>
      <c r="M6640" s="6">
        <v>-1155.3700000000001</v>
      </c>
      <c r="N6640" t="str">
        <f t="shared" si="104"/>
        <v>17</v>
      </c>
    </row>
    <row r="6641" spans="1:14" ht="15" customHeight="1" x14ac:dyDescent="0.25">
      <c r="A6641" t="s">
        <v>14</v>
      </c>
      <c r="B6641">
        <v>0</v>
      </c>
      <c r="C6641">
        <v>7129</v>
      </c>
      <c r="D6641">
        <v>23</v>
      </c>
      <c r="E6641" s="1" t="s">
        <v>210</v>
      </c>
      <c r="F6641" s="2" t="s">
        <v>89</v>
      </c>
      <c r="G6641" s="3" t="s">
        <v>437</v>
      </c>
      <c r="H6641" s="3" t="s">
        <v>389</v>
      </c>
      <c r="I6641" s="1" t="s">
        <v>16</v>
      </c>
      <c r="J6641" t="s">
        <v>15</v>
      </c>
      <c r="K6641" s="8">
        <v>21600</v>
      </c>
      <c r="L6641">
        <v>-21600</v>
      </c>
      <c r="M6641" s="6">
        <v>-216</v>
      </c>
      <c r="N6641" t="str">
        <f t="shared" si="104"/>
        <v>17</v>
      </c>
    </row>
    <row r="6642" spans="1:14" ht="15" customHeight="1" x14ac:dyDescent="0.25">
      <c r="A6642" t="s">
        <v>14</v>
      </c>
      <c r="B6642">
        <v>0</v>
      </c>
      <c r="C6642">
        <v>7129</v>
      </c>
      <c r="D6642">
        <v>23</v>
      </c>
      <c r="E6642" s="1" t="s">
        <v>210</v>
      </c>
      <c r="F6642" s="2" t="s">
        <v>89</v>
      </c>
      <c r="G6642" s="3" t="s">
        <v>437</v>
      </c>
      <c r="H6642" s="3" t="s">
        <v>334</v>
      </c>
      <c r="I6642" s="1" t="s">
        <v>16</v>
      </c>
      <c r="J6642" t="s">
        <v>15</v>
      </c>
      <c r="K6642" s="8">
        <v>1137</v>
      </c>
      <c r="L6642">
        <v>-1137</v>
      </c>
      <c r="M6642" s="6">
        <v>-11.370000000000001</v>
      </c>
      <c r="N6642" t="str">
        <f t="shared" si="104"/>
        <v>52</v>
      </c>
    </row>
    <row r="6643" spans="1:14" ht="15" customHeight="1" x14ac:dyDescent="0.25">
      <c r="A6643" t="s">
        <v>14</v>
      </c>
      <c r="B6643">
        <v>0</v>
      </c>
      <c r="C6643">
        <v>7129</v>
      </c>
      <c r="D6643">
        <v>23</v>
      </c>
      <c r="E6643" s="1" t="s">
        <v>210</v>
      </c>
      <c r="F6643" s="2" t="s">
        <v>89</v>
      </c>
      <c r="G6643" s="3" t="s">
        <v>430</v>
      </c>
      <c r="H6643" s="3" t="s">
        <v>73</v>
      </c>
      <c r="I6643" s="1" t="s">
        <v>16</v>
      </c>
      <c r="J6643" t="s">
        <v>15</v>
      </c>
      <c r="K6643" s="8">
        <v>767</v>
      </c>
      <c r="L6643">
        <v>767</v>
      </c>
      <c r="M6643" s="6">
        <v>7.67</v>
      </c>
      <c r="N6643" t="str">
        <f t="shared" si="104"/>
        <v>06</v>
      </c>
    </row>
    <row r="6644" spans="1:14" ht="15" customHeight="1" x14ac:dyDescent="0.25">
      <c r="A6644" t="s">
        <v>14</v>
      </c>
      <c r="B6644">
        <v>0</v>
      </c>
      <c r="C6644">
        <v>7129</v>
      </c>
      <c r="D6644">
        <v>23</v>
      </c>
      <c r="E6644" s="1" t="s">
        <v>210</v>
      </c>
      <c r="F6644" s="2" t="s">
        <v>89</v>
      </c>
      <c r="G6644" s="3" t="s">
        <v>430</v>
      </c>
      <c r="H6644" s="3" t="s">
        <v>122</v>
      </c>
      <c r="I6644" s="1" t="s">
        <v>16</v>
      </c>
      <c r="J6644" t="s">
        <v>15</v>
      </c>
      <c r="K6644" s="8">
        <v>22412</v>
      </c>
      <c r="L6644">
        <v>22412</v>
      </c>
      <c r="M6644" s="6">
        <v>224.12</v>
      </c>
      <c r="N6644" t="str">
        <f t="shared" si="104"/>
        <v>08</v>
      </c>
    </row>
    <row r="6645" spans="1:14" ht="15" customHeight="1" x14ac:dyDescent="0.25">
      <c r="A6645" t="s">
        <v>14</v>
      </c>
      <c r="B6645">
        <v>0</v>
      </c>
      <c r="C6645">
        <v>7129</v>
      </c>
      <c r="D6645">
        <v>23</v>
      </c>
      <c r="E6645" s="1" t="s">
        <v>210</v>
      </c>
      <c r="F6645" s="2" t="s">
        <v>89</v>
      </c>
      <c r="G6645" s="3" t="s">
        <v>430</v>
      </c>
      <c r="H6645" s="3" t="s">
        <v>389</v>
      </c>
      <c r="I6645" s="1" t="s">
        <v>16</v>
      </c>
      <c r="J6645" t="s">
        <v>15</v>
      </c>
      <c r="K6645" s="8">
        <v>20834</v>
      </c>
      <c r="L6645">
        <v>-20834</v>
      </c>
      <c r="M6645" s="6">
        <v>-208.34</v>
      </c>
      <c r="N6645" t="str">
        <f t="shared" si="104"/>
        <v>17</v>
      </c>
    </row>
    <row r="6646" spans="1:14" ht="15" customHeight="1" x14ac:dyDescent="0.25">
      <c r="A6646" t="s">
        <v>14</v>
      </c>
      <c r="B6646">
        <v>0</v>
      </c>
      <c r="C6646">
        <v>7129</v>
      </c>
      <c r="D6646">
        <v>23</v>
      </c>
      <c r="E6646" s="1" t="s">
        <v>210</v>
      </c>
      <c r="F6646" s="2" t="s">
        <v>89</v>
      </c>
      <c r="G6646" s="3" t="s">
        <v>513</v>
      </c>
      <c r="H6646" s="3" t="s">
        <v>73</v>
      </c>
      <c r="I6646" s="1" t="s">
        <v>16</v>
      </c>
      <c r="J6646" t="s">
        <v>15</v>
      </c>
      <c r="K6646" s="8">
        <v>450000</v>
      </c>
      <c r="L6646">
        <v>450000</v>
      </c>
      <c r="M6646" s="6">
        <v>4500</v>
      </c>
      <c r="N6646" t="str">
        <f t="shared" si="104"/>
        <v>06</v>
      </c>
    </row>
    <row r="6647" spans="1:14" ht="15" customHeight="1" x14ac:dyDescent="0.25">
      <c r="A6647" t="s">
        <v>14</v>
      </c>
      <c r="B6647">
        <v>0</v>
      </c>
      <c r="C6647">
        <v>7129</v>
      </c>
      <c r="D6647">
        <v>23</v>
      </c>
      <c r="E6647" s="1" t="s">
        <v>210</v>
      </c>
      <c r="F6647" s="2" t="s">
        <v>89</v>
      </c>
      <c r="G6647" s="3" t="s">
        <v>513</v>
      </c>
      <c r="H6647" s="3" t="s">
        <v>389</v>
      </c>
      <c r="I6647" s="1" t="s">
        <v>16</v>
      </c>
      <c r="J6647" t="s">
        <v>15</v>
      </c>
      <c r="K6647" s="8">
        <v>450000</v>
      </c>
      <c r="L6647">
        <v>-450000</v>
      </c>
      <c r="M6647" s="6">
        <v>-4500</v>
      </c>
      <c r="N6647" t="str">
        <f t="shared" si="104"/>
        <v>17</v>
      </c>
    </row>
    <row r="6648" spans="1:14" ht="15" customHeight="1" x14ac:dyDescent="0.25">
      <c r="A6648" t="s">
        <v>14</v>
      </c>
      <c r="B6648">
        <v>0</v>
      </c>
      <c r="C6648">
        <v>7129</v>
      </c>
      <c r="D6648">
        <v>23</v>
      </c>
      <c r="E6648" s="1" t="s">
        <v>210</v>
      </c>
      <c r="F6648" s="2" t="s">
        <v>89</v>
      </c>
      <c r="G6648" s="3" t="s">
        <v>477</v>
      </c>
      <c r="H6648" s="3" t="s">
        <v>103</v>
      </c>
      <c r="I6648" s="1" t="s">
        <v>64</v>
      </c>
      <c r="J6648" t="s">
        <v>15</v>
      </c>
      <c r="K6648" s="8">
        <v>79533</v>
      </c>
      <c r="L6648">
        <v>79533</v>
      </c>
      <c r="M6648" s="6">
        <v>795.33</v>
      </c>
      <c r="N6648" t="str">
        <f t="shared" si="104"/>
        <v>01</v>
      </c>
    </row>
    <row r="6649" spans="1:14" ht="15" customHeight="1" x14ac:dyDescent="0.25">
      <c r="A6649" t="s">
        <v>14</v>
      </c>
      <c r="B6649">
        <v>0</v>
      </c>
      <c r="C6649">
        <v>7129</v>
      </c>
      <c r="D6649">
        <v>23</v>
      </c>
      <c r="E6649" s="1" t="s">
        <v>210</v>
      </c>
      <c r="F6649" s="2" t="s">
        <v>89</v>
      </c>
      <c r="G6649" s="3" t="s">
        <v>477</v>
      </c>
      <c r="H6649" s="3" t="s">
        <v>66</v>
      </c>
      <c r="I6649" s="1" t="s">
        <v>55</v>
      </c>
      <c r="J6649" t="s">
        <v>15</v>
      </c>
      <c r="K6649" s="8">
        <v>8760</v>
      </c>
      <c r="L6649">
        <v>8760</v>
      </c>
      <c r="M6649" s="6">
        <v>87.600000000000009</v>
      </c>
      <c r="N6649" t="str">
        <f t="shared" si="104"/>
        <v>01</v>
      </c>
    </row>
    <row r="6650" spans="1:14" ht="15" customHeight="1" x14ac:dyDescent="0.25">
      <c r="A6650" t="s">
        <v>14</v>
      </c>
      <c r="B6650">
        <v>0</v>
      </c>
      <c r="C6650">
        <v>7129</v>
      </c>
      <c r="D6650">
        <v>23</v>
      </c>
      <c r="E6650" s="1" t="s">
        <v>210</v>
      </c>
      <c r="F6650" s="2" t="s">
        <v>89</v>
      </c>
      <c r="G6650" s="3" t="s">
        <v>477</v>
      </c>
      <c r="H6650" s="3" t="s">
        <v>69</v>
      </c>
      <c r="I6650" s="1" t="s">
        <v>55</v>
      </c>
      <c r="J6650" t="s">
        <v>15</v>
      </c>
      <c r="K6650" s="8">
        <v>128</v>
      </c>
      <c r="L6650">
        <v>128</v>
      </c>
      <c r="M6650" s="6">
        <v>1.28</v>
      </c>
      <c r="N6650" t="str">
        <f t="shared" si="104"/>
        <v>02</v>
      </c>
    </row>
    <row r="6651" spans="1:14" ht="15" customHeight="1" x14ac:dyDescent="0.25">
      <c r="A6651" t="s">
        <v>14</v>
      </c>
      <c r="B6651">
        <v>0</v>
      </c>
      <c r="C6651">
        <v>7129</v>
      </c>
      <c r="D6651">
        <v>23</v>
      </c>
      <c r="E6651" s="1" t="s">
        <v>210</v>
      </c>
      <c r="F6651" s="2" t="s">
        <v>89</v>
      </c>
      <c r="G6651" s="3" t="s">
        <v>477</v>
      </c>
      <c r="H6651" s="3" t="s">
        <v>69</v>
      </c>
      <c r="I6651" s="1" t="s">
        <v>64</v>
      </c>
      <c r="J6651" t="s">
        <v>15</v>
      </c>
      <c r="K6651" s="8">
        <v>1154</v>
      </c>
      <c r="L6651">
        <v>1154</v>
      </c>
      <c r="M6651" s="6">
        <v>11.540000000000001</v>
      </c>
      <c r="N6651" t="str">
        <f t="shared" si="104"/>
        <v>02</v>
      </c>
    </row>
    <row r="6652" spans="1:14" ht="15" customHeight="1" x14ac:dyDescent="0.25">
      <c r="A6652" t="s">
        <v>14</v>
      </c>
      <c r="B6652">
        <v>0</v>
      </c>
      <c r="C6652">
        <v>7129</v>
      </c>
      <c r="D6652">
        <v>23</v>
      </c>
      <c r="E6652" s="1" t="s">
        <v>210</v>
      </c>
      <c r="F6652" s="2" t="s">
        <v>89</v>
      </c>
      <c r="G6652" s="3" t="s">
        <v>477</v>
      </c>
      <c r="H6652" s="3" t="s">
        <v>70</v>
      </c>
      <c r="I6652" s="1" t="s">
        <v>55</v>
      </c>
      <c r="J6652" t="s">
        <v>15</v>
      </c>
      <c r="K6652" s="8">
        <v>1830</v>
      </c>
      <c r="L6652">
        <v>1830</v>
      </c>
      <c r="M6652" s="6">
        <v>18.3</v>
      </c>
      <c r="N6652" t="str">
        <f t="shared" si="104"/>
        <v>02</v>
      </c>
    </row>
    <row r="6653" spans="1:14" ht="15" customHeight="1" x14ac:dyDescent="0.25">
      <c r="A6653" t="s">
        <v>14</v>
      </c>
      <c r="B6653">
        <v>0</v>
      </c>
      <c r="C6653">
        <v>7129</v>
      </c>
      <c r="D6653">
        <v>23</v>
      </c>
      <c r="E6653" s="1" t="s">
        <v>210</v>
      </c>
      <c r="F6653" s="2" t="s">
        <v>89</v>
      </c>
      <c r="G6653" s="3" t="s">
        <v>477</v>
      </c>
      <c r="H6653" s="3" t="s">
        <v>70</v>
      </c>
      <c r="I6653" s="1" t="s">
        <v>64</v>
      </c>
      <c r="J6653" t="s">
        <v>15</v>
      </c>
      <c r="K6653" s="8">
        <v>16622</v>
      </c>
      <c r="L6653">
        <v>16622</v>
      </c>
      <c r="M6653" s="6">
        <v>166.22</v>
      </c>
      <c r="N6653" t="str">
        <f t="shared" si="104"/>
        <v>02</v>
      </c>
    </row>
    <row r="6654" spans="1:14" ht="15" customHeight="1" x14ac:dyDescent="0.25">
      <c r="A6654" t="s">
        <v>14</v>
      </c>
      <c r="B6654">
        <v>0</v>
      </c>
      <c r="C6654">
        <v>7129</v>
      </c>
      <c r="D6654">
        <v>23</v>
      </c>
      <c r="E6654" s="1" t="s">
        <v>210</v>
      </c>
      <c r="F6654" s="2" t="s">
        <v>89</v>
      </c>
      <c r="G6654" s="3" t="s">
        <v>477</v>
      </c>
      <c r="H6654" s="3" t="s">
        <v>114</v>
      </c>
      <c r="I6654" s="1" t="s">
        <v>16</v>
      </c>
      <c r="J6654" t="s">
        <v>15</v>
      </c>
      <c r="K6654" s="8">
        <v>140000</v>
      </c>
      <c r="L6654">
        <v>140000</v>
      </c>
      <c r="M6654" s="6">
        <v>1400</v>
      </c>
      <c r="N6654" t="str">
        <f t="shared" si="104"/>
        <v>05</v>
      </c>
    </row>
    <row r="6655" spans="1:14" ht="15" customHeight="1" x14ac:dyDescent="0.25">
      <c r="A6655" t="s">
        <v>14</v>
      </c>
      <c r="B6655">
        <v>0</v>
      </c>
      <c r="C6655">
        <v>7129</v>
      </c>
      <c r="D6655">
        <v>23</v>
      </c>
      <c r="E6655" s="1" t="s">
        <v>210</v>
      </c>
      <c r="F6655" s="2" t="s">
        <v>89</v>
      </c>
      <c r="G6655" s="3" t="s">
        <v>477</v>
      </c>
      <c r="H6655" s="3" t="s">
        <v>73</v>
      </c>
      <c r="I6655" s="1" t="s">
        <v>16</v>
      </c>
      <c r="J6655" t="s">
        <v>15</v>
      </c>
      <c r="K6655" s="8">
        <v>472060</v>
      </c>
      <c r="L6655">
        <v>472060</v>
      </c>
      <c r="M6655" s="6">
        <v>4720.6000000000004</v>
      </c>
      <c r="N6655" t="str">
        <f t="shared" si="104"/>
        <v>06</v>
      </c>
    </row>
    <row r="6656" spans="1:14" ht="15" customHeight="1" x14ac:dyDescent="0.25">
      <c r="A6656" t="s">
        <v>14</v>
      </c>
      <c r="B6656">
        <v>0</v>
      </c>
      <c r="C6656">
        <v>7129</v>
      </c>
      <c r="D6656">
        <v>23</v>
      </c>
      <c r="E6656" s="1" t="s">
        <v>210</v>
      </c>
      <c r="F6656" s="2" t="s">
        <v>89</v>
      </c>
      <c r="G6656" s="3" t="s">
        <v>477</v>
      </c>
      <c r="H6656" s="3" t="s">
        <v>74</v>
      </c>
      <c r="I6656" s="1" t="s">
        <v>16</v>
      </c>
      <c r="J6656" t="s">
        <v>15</v>
      </c>
      <c r="K6656" s="8">
        <v>974012</v>
      </c>
      <c r="L6656">
        <v>974012</v>
      </c>
      <c r="M6656" s="6">
        <v>9740.1200000000008</v>
      </c>
      <c r="N6656" t="str">
        <f t="shared" si="104"/>
        <v>06</v>
      </c>
    </row>
    <row r="6657" spans="1:14" ht="15" customHeight="1" x14ac:dyDescent="0.25">
      <c r="A6657" t="s">
        <v>14</v>
      </c>
      <c r="B6657">
        <v>0</v>
      </c>
      <c r="C6657">
        <v>7129</v>
      </c>
      <c r="D6657">
        <v>23</v>
      </c>
      <c r="E6657" s="1" t="s">
        <v>210</v>
      </c>
      <c r="F6657" s="2" t="s">
        <v>89</v>
      </c>
      <c r="G6657" s="3" t="s">
        <v>477</v>
      </c>
      <c r="H6657" s="3" t="s">
        <v>396</v>
      </c>
      <c r="I6657" s="1" t="s">
        <v>16</v>
      </c>
      <c r="J6657" t="s">
        <v>15</v>
      </c>
      <c r="K6657" s="8">
        <v>969340</v>
      </c>
      <c r="L6657">
        <v>-969340</v>
      </c>
      <c r="M6657" s="6">
        <v>-9693.4</v>
      </c>
      <c r="N6657" t="str">
        <f t="shared" si="104"/>
        <v>17</v>
      </c>
    </row>
    <row r="6658" spans="1:14" ht="15" customHeight="1" x14ac:dyDescent="0.25">
      <c r="A6658" t="s">
        <v>14</v>
      </c>
      <c r="B6658">
        <v>0</v>
      </c>
      <c r="C6658">
        <v>7129</v>
      </c>
      <c r="D6658">
        <v>23</v>
      </c>
      <c r="E6658" s="1" t="s">
        <v>210</v>
      </c>
      <c r="F6658" s="2" t="s">
        <v>89</v>
      </c>
      <c r="G6658" s="3" t="s">
        <v>477</v>
      </c>
      <c r="H6658" s="3" t="s">
        <v>389</v>
      </c>
      <c r="I6658" s="1" t="s">
        <v>16</v>
      </c>
      <c r="J6658" t="s">
        <v>15</v>
      </c>
      <c r="K6658" s="8">
        <v>25000</v>
      </c>
      <c r="L6658">
        <v>-25000</v>
      </c>
      <c r="M6658" s="6">
        <v>-250</v>
      </c>
      <c r="N6658" t="str">
        <f t="shared" si="104"/>
        <v>17</v>
      </c>
    </row>
    <row r="6659" spans="1:14" ht="15" customHeight="1" x14ac:dyDescent="0.25">
      <c r="A6659" t="s">
        <v>14</v>
      </c>
      <c r="B6659">
        <v>0</v>
      </c>
      <c r="C6659">
        <v>7129</v>
      </c>
      <c r="D6659">
        <v>23</v>
      </c>
      <c r="E6659" s="1" t="s">
        <v>210</v>
      </c>
      <c r="F6659" s="2" t="s">
        <v>89</v>
      </c>
      <c r="G6659" s="3" t="s">
        <v>477</v>
      </c>
      <c r="H6659" s="3" t="s">
        <v>334</v>
      </c>
      <c r="I6659" s="1" t="s">
        <v>16</v>
      </c>
      <c r="J6659" t="s">
        <v>15</v>
      </c>
      <c r="K6659" s="8">
        <v>214596</v>
      </c>
      <c r="L6659">
        <v>-214596</v>
      </c>
      <c r="M6659" s="6">
        <v>-2145.96</v>
      </c>
      <c r="N6659" t="str">
        <f t="shared" si="104"/>
        <v>52</v>
      </c>
    </row>
    <row r="6660" spans="1:14" ht="15" customHeight="1" x14ac:dyDescent="0.25">
      <c r="A6660" t="s">
        <v>14</v>
      </c>
      <c r="B6660">
        <v>0</v>
      </c>
      <c r="C6660">
        <v>7129</v>
      </c>
      <c r="D6660">
        <v>23</v>
      </c>
      <c r="E6660" s="1" t="s">
        <v>210</v>
      </c>
      <c r="F6660" s="2" t="s">
        <v>89</v>
      </c>
      <c r="G6660" s="3" t="s">
        <v>212</v>
      </c>
      <c r="H6660" s="3" t="s">
        <v>73</v>
      </c>
      <c r="I6660" s="1" t="s">
        <v>16</v>
      </c>
      <c r="J6660" t="s">
        <v>15</v>
      </c>
      <c r="K6660" s="8">
        <v>305299</v>
      </c>
      <c r="L6660">
        <v>305299</v>
      </c>
      <c r="M6660" s="6">
        <v>3052.9900000000002</v>
      </c>
      <c r="N6660" t="str">
        <f t="shared" si="104"/>
        <v>06</v>
      </c>
    </row>
    <row r="6661" spans="1:14" ht="15" customHeight="1" x14ac:dyDescent="0.25">
      <c r="A6661" t="s">
        <v>14</v>
      </c>
      <c r="B6661">
        <v>0</v>
      </c>
      <c r="C6661">
        <v>7129</v>
      </c>
      <c r="D6661">
        <v>23</v>
      </c>
      <c r="E6661" s="1" t="s">
        <v>210</v>
      </c>
      <c r="F6661" s="2" t="s">
        <v>89</v>
      </c>
      <c r="G6661" s="3" t="s">
        <v>212</v>
      </c>
      <c r="H6661" s="3" t="s">
        <v>396</v>
      </c>
      <c r="I6661" s="1" t="s">
        <v>16</v>
      </c>
      <c r="J6661" t="s">
        <v>15</v>
      </c>
      <c r="K6661" s="8">
        <v>279915</v>
      </c>
      <c r="L6661">
        <v>-279915</v>
      </c>
      <c r="M6661" s="6">
        <v>-2799.15</v>
      </c>
      <c r="N6661" t="str">
        <f t="shared" si="104"/>
        <v>17</v>
      </c>
    </row>
    <row r="6662" spans="1:14" ht="15" customHeight="1" x14ac:dyDescent="0.25">
      <c r="A6662" t="s">
        <v>14</v>
      </c>
      <c r="B6662">
        <v>0</v>
      </c>
      <c r="C6662">
        <v>7129</v>
      </c>
      <c r="D6662">
        <v>23</v>
      </c>
      <c r="E6662" s="1" t="s">
        <v>210</v>
      </c>
      <c r="F6662" s="2" t="s">
        <v>89</v>
      </c>
      <c r="G6662" s="3" t="s">
        <v>212</v>
      </c>
      <c r="H6662" s="3" t="s">
        <v>393</v>
      </c>
      <c r="I6662" s="1" t="s">
        <v>16</v>
      </c>
      <c r="J6662" t="s">
        <v>15</v>
      </c>
      <c r="K6662">
        <v>-12561</v>
      </c>
      <c r="L6662">
        <v>12561</v>
      </c>
      <c r="M6662" s="6">
        <v>125.61</v>
      </c>
      <c r="N6662" t="str">
        <f t="shared" si="104"/>
        <v>17</v>
      </c>
    </row>
    <row r="6663" spans="1:14" ht="15" customHeight="1" x14ac:dyDescent="0.25">
      <c r="A6663" t="s">
        <v>14</v>
      </c>
      <c r="B6663">
        <v>0</v>
      </c>
      <c r="C6663">
        <v>7129</v>
      </c>
      <c r="D6663">
        <v>23</v>
      </c>
      <c r="E6663" s="1" t="s">
        <v>210</v>
      </c>
      <c r="F6663" s="2" t="s">
        <v>89</v>
      </c>
      <c r="G6663" s="3" t="s">
        <v>212</v>
      </c>
      <c r="H6663" s="3" t="s">
        <v>389</v>
      </c>
      <c r="I6663" s="1" t="s">
        <v>16</v>
      </c>
      <c r="J6663" t="s">
        <v>15</v>
      </c>
      <c r="K6663" s="8">
        <v>500</v>
      </c>
      <c r="L6663">
        <v>-500</v>
      </c>
      <c r="M6663" s="6">
        <v>-5</v>
      </c>
      <c r="N6663" t="str">
        <f t="shared" si="104"/>
        <v>17</v>
      </c>
    </row>
    <row r="6664" spans="1:14" ht="15" customHeight="1" x14ac:dyDescent="0.25">
      <c r="A6664" t="s">
        <v>14</v>
      </c>
      <c r="B6664">
        <v>0</v>
      </c>
      <c r="C6664">
        <v>7129</v>
      </c>
      <c r="D6664">
        <v>23</v>
      </c>
      <c r="E6664" s="1" t="s">
        <v>210</v>
      </c>
      <c r="F6664" s="2" t="s">
        <v>89</v>
      </c>
      <c r="G6664" s="3" t="s">
        <v>212</v>
      </c>
      <c r="H6664" s="3" t="s">
        <v>334</v>
      </c>
      <c r="I6664" s="1" t="s">
        <v>16</v>
      </c>
      <c r="J6664" t="s">
        <v>15</v>
      </c>
      <c r="K6664" s="8">
        <v>60944</v>
      </c>
      <c r="L6664">
        <v>-60944</v>
      </c>
      <c r="M6664" s="6">
        <v>-609.44000000000005</v>
      </c>
      <c r="N6664" t="str">
        <f t="shared" si="104"/>
        <v>52</v>
      </c>
    </row>
    <row r="6665" spans="1:14" ht="15" customHeight="1" x14ac:dyDescent="0.25">
      <c r="A6665" t="s">
        <v>14</v>
      </c>
      <c r="B6665">
        <v>0</v>
      </c>
      <c r="C6665">
        <v>7129</v>
      </c>
      <c r="D6665">
        <v>23</v>
      </c>
      <c r="E6665" s="1" t="s">
        <v>210</v>
      </c>
      <c r="F6665" s="2" t="s">
        <v>89</v>
      </c>
      <c r="G6665" s="3" t="s">
        <v>431</v>
      </c>
      <c r="H6665" s="3" t="s">
        <v>396</v>
      </c>
      <c r="I6665" s="1" t="s">
        <v>16</v>
      </c>
      <c r="J6665" t="s">
        <v>15</v>
      </c>
      <c r="K6665" s="8">
        <v>29000</v>
      </c>
      <c r="L6665">
        <v>-29000</v>
      </c>
      <c r="M6665" s="6">
        <v>-290</v>
      </c>
      <c r="N6665" t="str">
        <f t="shared" si="104"/>
        <v>17</v>
      </c>
    </row>
    <row r="6666" spans="1:14" ht="15" customHeight="1" x14ac:dyDescent="0.25">
      <c r="A6666" t="s">
        <v>14</v>
      </c>
      <c r="B6666">
        <v>0</v>
      </c>
      <c r="C6666">
        <v>7129</v>
      </c>
      <c r="D6666">
        <v>23</v>
      </c>
      <c r="E6666" s="1" t="s">
        <v>210</v>
      </c>
      <c r="F6666" s="2" t="s">
        <v>89</v>
      </c>
      <c r="G6666" s="3" t="s">
        <v>431</v>
      </c>
      <c r="H6666" s="3" t="s">
        <v>389</v>
      </c>
      <c r="I6666" s="1" t="s">
        <v>16</v>
      </c>
      <c r="J6666" t="s">
        <v>15</v>
      </c>
      <c r="K6666" s="8">
        <v>3029</v>
      </c>
      <c r="L6666">
        <v>-3029</v>
      </c>
      <c r="M6666" s="6">
        <v>-30.29</v>
      </c>
      <c r="N6666" t="str">
        <f t="shared" si="104"/>
        <v>17</v>
      </c>
    </row>
    <row r="6667" spans="1:14" ht="15" customHeight="1" x14ac:dyDescent="0.25">
      <c r="A6667" t="s">
        <v>14</v>
      </c>
      <c r="B6667">
        <v>0</v>
      </c>
      <c r="C6667">
        <v>7129</v>
      </c>
      <c r="D6667">
        <v>23</v>
      </c>
      <c r="E6667" s="1" t="s">
        <v>210</v>
      </c>
      <c r="F6667" s="2" t="s">
        <v>89</v>
      </c>
      <c r="G6667" s="3" t="s">
        <v>478</v>
      </c>
      <c r="H6667" s="3" t="s">
        <v>396</v>
      </c>
      <c r="I6667" s="1" t="s">
        <v>16</v>
      </c>
      <c r="J6667" t="s">
        <v>15</v>
      </c>
      <c r="K6667" s="8">
        <v>641388</v>
      </c>
      <c r="L6667">
        <v>-641388</v>
      </c>
      <c r="M6667" s="6">
        <v>-6413.88</v>
      </c>
      <c r="N6667" t="str">
        <f t="shared" si="104"/>
        <v>17</v>
      </c>
    </row>
    <row r="6668" spans="1:14" ht="15" customHeight="1" x14ac:dyDescent="0.25">
      <c r="A6668" t="s">
        <v>14</v>
      </c>
      <c r="B6668">
        <v>0</v>
      </c>
      <c r="C6668">
        <v>7129</v>
      </c>
      <c r="D6668">
        <v>23</v>
      </c>
      <c r="E6668" s="1" t="s">
        <v>210</v>
      </c>
      <c r="F6668" s="2" t="s">
        <v>89</v>
      </c>
      <c r="G6668" s="3" t="s">
        <v>478</v>
      </c>
      <c r="H6668" s="3" t="s">
        <v>334</v>
      </c>
      <c r="I6668" s="1" t="s">
        <v>16</v>
      </c>
      <c r="J6668" t="s">
        <v>15</v>
      </c>
      <c r="K6668" s="8">
        <v>247989</v>
      </c>
      <c r="L6668">
        <v>-247989</v>
      </c>
      <c r="M6668" s="6">
        <v>-2479.89</v>
      </c>
      <c r="N6668" t="str">
        <f t="shared" si="104"/>
        <v>52</v>
      </c>
    </row>
    <row r="6669" spans="1:14" ht="15" customHeight="1" x14ac:dyDescent="0.25">
      <c r="A6669" t="s">
        <v>14</v>
      </c>
      <c r="B6669">
        <v>0</v>
      </c>
      <c r="C6669">
        <v>7129</v>
      </c>
      <c r="D6669">
        <v>23</v>
      </c>
      <c r="E6669" s="1" t="s">
        <v>210</v>
      </c>
      <c r="F6669" s="2" t="s">
        <v>89</v>
      </c>
      <c r="G6669" s="3" t="s">
        <v>406</v>
      </c>
      <c r="H6669" s="3" t="s">
        <v>73</v>
      </c>
      <c r="I6669" s="1" t="s">
        <v>16</v>
      </c>
      <c r="J6669" t="s">
        <v>15</v>
      </c>
      <c r="K6669" s="8">
        <v>28804</v>
      </c>
      <c r="L6669">
        <v>28804</v>
      </c>
      <c r="M6669" s="6">
        <v>288.04000000000002</v>
      </c>
      <c r="N6669" t="str">
        <f t="shared" si="104"/>
        <v>06</v>
      </c>
    </row>
    <row r="6670" spans="1:14" ht="15" customHeight="1" x14ac:dyDescent="0.25">
      <c r="A6670" t="s">
        <v>14</v>
      </c>
      <c r="B6670">
        <v>0</v>
      </c>
      <c r="C6670">
        <v>7129</v>
      </c>
      <c r="D6670">
        <v>23</v>
      </c>
      <c r="E6670" s="1" t="s">
        <v>210</v>
      </c>
      <c r="F6670" s="2" t="s">
        <v>89</v>
      </c>
      <c r="G6670" s="3" t="s">
        <v>406</v>
      </c>
      <c r="H6670" s="3" t="s">
        <v>396</v>
      </c>
      <c r="I6670" s="1" t="s">
        <v>16</v>
      </c>
      <c r="J6670" t="s">
        <v>15</v>
      </c>
      <c r="K6670" s="8">
        <v>7000</v>
      </c>
      <c r="L6670">
        <v>-7000</v>
      </c>
      <c r="M6670" s="6">
        <v>-70</v>
      </c>
      <c r="N6670" t="str">
        <f t="shared" si="104"/>
        <v>17</v>
      </c>
    </row>
    <row r="6671" spans="1:14" ht="15" customHeight="1" x14ac:dyDescent="0.25">
      <c r="A6671" t="s">
        <v>14</v>
      </c>
      <c r="B6671">
        <v>0</v>
      </c>
      <c r="C6671">
        <v>7129</v>
      </c>
      <c r="D6671">
        <v>23</v>
      </c>
      <c r="E6671" s="1" t="s">
        <v>210</v>
      </c>
      <c r="F6671" s="2" t="s">
        <v>89</v>
      </c>
      <c r="G6671" s="3" t="s">
        <v>406</v>
      </c>
      <c r="H6671" s="3" t="s">
        <v>389</v>
      </c>
      <c r="I6671" s="1" t="s">
        <v>16</v>
      </c>
      <c r="J6671" t="s">
        <v>15</v>
      </c>
      <c r="K6671" s="8">
        <v>483833</v>
      </c>
      <c r="L6671">
        <v>-483833</v>
      </c>
      <c r="M6671" s="6">
        <v>-4838.33</v>
      </c>
      <c r="N6671" t="str">
        <f t="shared" ref="N6671:N6734" si="105">LEFT(H6671,2)</f>
        <v>17</v>
      </c>
    </row>
    <row r="6672" spans="1:14" ht="15" customHeight="1" x14ac:dyDescent="0.25">
      <c r="A6672" t="s">
        <v>14</v>
      </c>
      <c r="B6672">
        <v>0</v>
      </c>
      <c r="C6672">
        <v>7129</v>
      </c>
      <c r="D6672">
        <v>23</v>
      </c>
      <c r="E6672" s="1" t="s">
        <v>210</v>
      </c>
      <c r="F6672" s="2" t="s">
        <v>89</v>
      </c>
      <c r="G6672" s="3" t="s">
        <v>480</v>
      </c>
      <c r="H6672" s="3" t="s">
        <v>396</v>
      </c>
      <c r="I6672" s="1" t="s">
        <v>16</v>
      </c>
      <c r="J6672" t="s">
        <v>15</v>
      </c>
      <c r="K6672" s="8">
        <v>884800</v>
      </c>
      <c r="L6672">
        <v>-884800</v>
      </c>
      <c r="M6672" s="6">
        <v>-8848</v>
      </c>
      <c r="N6672" t="str">
        <f t="shared" si="105"/>
        <v>17</v>
      </c>
    </row>
    <row r="6673" spans="1:14" ht="15" customHeight="1" x14ac:dyDescent="0.25">
      <c r="A6673" t="s">
        <v>14</v>
      </c>
      <c r="B6673">
        <v>0</v>
      </c>
      <c r="C6673">
        <v>7129</v>
      </c>
      <c r="D6673">
        <v>23</v>
      </c>
      <c r="E6673" s="1" t="s">
        <v>210</v>
      </c>
      <c r="F6673" s="2" t="s">
        <v>89</v>
      </c>
      <c r="G6673" s="3" t="s">
        <v>480</v>
      </c>
      <c r="H6673" s="3" t="s">
        <v>334</v>
      </c>
      <c r="I6673" s="1" t="s">
        <v>16</v>
      </c>
      <c r="J6673" t="s">
        <v>15</v>
      </c>
      <c r="K6673" s="8">
        <v>249341</v>
      </c>
      <c r="L6673">
        <v>-249341</v>
      </c>
      <c r="M6673" s="6">
        <v>-2493.41</v>
      </c>
      <c r="N6673" t="str">
        <f t="shared" si="105"/>
        <v>52</v>
      </c>
    </row>
    <row r="6674" spans="1:14" ht="15" customHeight="1" x14ac:dyDescent="0.25">
      <c r="A6674" t="s">
        <v>14</v>
      </c>
      <c r="B6674">
        <v>0</v>
      </c>
      <c r="C6674">
        <v>7129</v>
      </c>
      <c r="D6674">
        <v>23</v>
      </c>
      <c r="E6674" s="1" t="s">
        <v>210</v>
      </c>
      <c r="F6674" s="2" t="s">
        <v>89</v>
      </c>
      <c r="G6674" s="3" t="s">
        <v>481</v>
      </c>
      <c r="H6674" s="3" t="s">
        <v>396</v>
      </c>
      <c r="I6674" s="1" t="s">
        <v>16</v>
      </c>
      <c r="J6674" t="s">
        <v>15</v>
      </c>
      <c r="K6674" s="8">
        <v>680392</v>
      </c>
      <c r="L6674">
        <v>-680392</v>
      </c>
      <c r="M6674" s="6">
        <v>-6803.92</v>
      </c>
      <c r="N6674" t="str">
        <f t="shared" si="105"/>
        <v>17</v>
      </c>
    </row>
    <row r="6675" spans="1:14" ht="15" customHeight="1" x14ac:dyDescent="0.25">
      <c r="A6675" t="s">
        <v>14</v>
      </c>
      <c r="B6675">
        <v>0</v>
      </c>
      <c r="C6675">
        <v>7129</v>
      </c>
      <c r="D6675">
        <v>23</v>
      </c>
      <c r="E6675" s="1" t="s">
        <v>210</v>
      </c>
      <c r="F6675" s="2" t="s">
        <v>89</v>
      </c>
      <c r="G6675" s="3" t="s">
        <v>481</v>
      </c>
      <c r="H6675" s="3" t="s">
        <v>389</v>
      </c>
      <c r="I6675" s="1" t="s">
        <v>16</v>
      </c>
      <c r="J6675" t="s">
        <v>15</v>
      </c>
      <c r="K6675" s="8">
        <v>3300</v>
      </c>
      <c r="L6675">
        <v>-3300</v>
      </c>
      <c r="M6675" s="6">
        <v>-33</v>
      </c>
      <c r="N6675" t="str">
        <f t="shared" si="105"/>
        <v>17</v>
      </c>
    </row>
    <row r="6676" spans="1:14" ht="15" customHeight="1" x14ac:dyDescent="0.25">
      <c r="A6676" t="s">
        <v>14</v>
      </c>
      <c r="B6676">
        <v>0</v>
      </c>
      <c r="C6676">
        <v>7129</v>
      </c>
      <c r="D6676">
        <v>23</v>
      </c>
      <c r="E6676" s="1" t="s">
        <v>210</v>
      </c>
      <c r="F6676" s="2" t="s">
        <v>89</v>
      </c>
      <c r="G6676" s="3" t="s">
        <v>481</v>
      </c>
      <c r="H6676" s="3" t="s">
        <v>334</v>
      </c>
      <c r="I6676" s="1" t="s">
        <v>16</v>
      </c>
      <c r="J6676" t="s">
        <v>15</v>
      </c>
      <c r="K6676" s="8">
        <v>257266</v>
      </c>
      <c r="L6676">
        <v>-257266</v>
      </c>
      <c r="M6676" s="6">
        <v>-2572.66</v>
      </c>
      <c r="N6676" t="str">
        <f t="shared" si="105"/>
        <v>52</v>
      </c>
    </row>
    <row r="6677" spans="1:14" ht="15" customHeight="1" x14ac:dyDescent="0.25">
      <c r="A6677" t="s">
        <v>14</v>
      </c>
      <c r="B6677">
        <v>0</v>
      </c>
      <c r="C6677">
        <v>7129</v>
      </c>
      <c r="D6677">
        <v>23</v>
      </c>
      <c r="E6677" s="1" t="s">
        <v>210</v>
      </c>
      <c r="F6677" s="2" t="s">
        <v>89</v>
      </c>
      <c r="G6677" s="3" t="s">
        <v>482</v>
      </c>
      <c r="H6677" s="3" t="s">
        <v>73</v>
      </c>
      <c r="I6677" s="1" t="s">
        <v>16</v>
      </c>
      <c r="J6677" t="s">
        <v>15</v>
      </c>
      <c r="K6677" s="8">
        <v>19998</v>
      </c>
      <c r="L6677">
        <v>19998</v>
      </c>
      <c r="M6677" s="6">
        <v>199.98000000000002</v>
      </c>
      <c r="N6677" t="str">
        <f t="shared" si="105"/>
        <v>06</v>
      </c>
    </row>
    <row r="6678" spans="1:14" ht="15" customHeight="1" x14ac:dyDescent="0.25">
      <c r="A6678" t="s">
        <v>14</v>
      </c>
      <c r="B6678">
        <v>0</v>
      </c>
      <c r="C6678">
        <v>7129</v>
      </c>
      <c r="D6678">
        <v>23</v>
      </c>
      <c r="E6678" s="1" t="s">
        <v>210</v>
      </c>
      <c r="F6678" s="2" t="s">
        <v>89</v>
      </c>
      <c r="G6678" s="3" t="s">
        <v>482</v>
      </c>
      <c r="H6678" s="3" t="s">
        <v>396</v>
      </c>
      <c r="I6678" s="1" t="s">
        <v>16</v>
      </c>
      <c r="J6678" t="s">
        <v>15</v>
      </c>
      <c r="K6678">
        <v>-910653</v>
      </c>
      <c r="L6678">
        <v>910653</v>
      </c>
      <c r="M6678" s="6">
        <v>9106.5300000000007</v>
      </c>
      <c r="N6678" t="str">
        <f t="shared" si="105"/>
        <v>17</v>
      </c>
    </row>
    <row r="6679" spans="1:14" ht="15" customHeight="1" x14ac:dyDescent="0.25">
      <c r="A6679" t="s">
        <v>14</v>
      </c>
      <c r="B6679">
        <v>0</v>
      </c>
      <c r="C6679">
        <v>7129</v>
      </c>
      <c r="D6679">
        <v>23</v>
      </c>
      <c r="E6679" s="1" t="s">
        <v>210</v>
      </c>
      <c r="F6679" s="2" t="s">
        <v>89</v>
      </c>
      <c r="G6679" s="3" t="s">
        <v>483</v>
      </c>
      <c r="H6679" s="3" t="s">
        <v>71</v>
      </c>
      <c r="I6679" s="1" t="s">
        <v>16</v>
      </c>
      <c r="J6679" t="s">
        <v>15</v>
      </c>
      <c r="K6679" s="8">
        <v>2471748</v>
      </c>
      <c r="L6679">
        <v>2471748</v>
      </c>
      <c r="M6679" s="6">
        <v>24717.48</v>
      </c>
      <c r="N6679" t="str">
        <f t="shared" si="105"/>
        <v>05</v>
      </c>
    </row>
    <row r="6680" spans="1:14" ht="15" customHeight="1" x14ac:dyDescent="0.25">
      <c r="A6680" t="s">
        <v>14</v>
      </c>
      <c r="B6680">
        <v>0</v>
      </c>
      <c r="C6680">
        <v>7129</v>
      </c>
      <c r="D6680">
        <v>23</v>
      </c>
      <c r="E6680" s="1" t="s">
        <v>210</v>
      </c>
      <c r="F6680" s="2" t="s">
        <v>89</v>
      </c>
      <c r="G6680" s="3" t="s">
        <v>483</v>
      </c>
      <c r="H6680" s="3" t="s">
        <v>114</v>
      </c>
      <c r="I6680" s="1" t="s">
        <v>16</v>
      </c>
      <c r="J6680" t="s">
        <v>15</v>
      </c>
      <c r="K6680" s="8">
        <v>1540</v>
      </c>
      <c r="L6680">
        <v>1540</v>
      </c>
      <c r="M6680" s="6">
        <v>15.4</v>
      </c>
      <c r="N6680" t="str">
        <f t="shared" si="105"/>
        <v>05</v>
      </c>
    </row>
    <row r="6681" spans="1:14" ht="15" customHeight="1" x14ac:dyDescent="0.25">
      <c r="A6681" t="s">
        <v>14</v>
      </c>
      <c r="B6681">
        <v>0</v>
      </c>
      <c r="C6681">
        <v>7129</v>
      </c>
      <c r="D6681">
        <v>23</v>
      </c>
      <c r="E6681" s="1" t="s">
        <v>210</v>
      </c>
      <c r="F6681" s="2" t="s">
        <v>89</v>
      </c>
      <c r="G6681" s="3" t="s">
        <v>483</v>
      </c>
      <c r="H6681" s="3" t="s">
        <v>73</v>
      </c>
      <c r="I6681" s="1" t="s">
        <v>16</v>
      </c>
      <c r="J6681" t="s">
        <v>15</v>
      </c>
      <c r="K6681" s="8">
        <v>2721851</v>
      </c>
      <c r="L6681">
        <v>2721851</v>
      </c>
      <c r="M6681" s="6">
        <v>27218.510000000002</v>
      </c>
      <c r="N6681" t="str">
        <f t="shared" si="105"/>
        <v>06</v>
      </c>
    </row>
    <row r="6682" spans="1:14" ht="15" customHeight="1" x14ac:dyDescent="0.25">
      <c r="A6682" t="s">
        <v>14</v>
      </c>
      <c r="B6682">
        <v>0</v>
      </c>
      <c r="C6682">
        <v>7129</v>
      </c>
      <c r="D6682">
        <v>23</v>
      </c>
      <c r="E6682" s="1" t="s">
        <v>210</v>
      </c>
      <c r="F6682" s="2" t="s">
        <v>89</v>
      </c>
      <c r="G6682" s="3" t="s">
        <v>483</v>
      </c>
      <c r="H6682" s="3" t="s">
        <v>122</v>
      </c>
      <c r="I6682" s="1" t="s">
        <v>16</v>
      </c>
      <c r="J6682" t="s">
        <v>15</v>
      </c>
      <c r="K6682" s="8">
        <v>64433</v>
      </c>
      <c r="L6682">
        <v>64433</v>
      </c>
      <c r="M6682" s="6">
        <v>644.33000000000004</v>
      </c>
      <c r="N6682" t="str">
        <f t="shared" si="105"/>
        <v>08</v>
      </c>
    </row>
    <row r="6683" spans="1:14" ht="15" customHeight="1" x14ac:dyDescent="0.25">
      <c r="A6683" t="s">
        <v>14</v>
      </c>
      <c r="B6683">
        <v>0</v>
      </c>
      <c r="C6683">
        <v>7129</v>
      </c>
      <c r="D6683">
        <v>23</v>
      </c>
      <c r="E6683" s="1" t="s">
        <v>210</v>
      </c>
      <c r="F6683" s="2" t="s">
        <v>89</v>
      </c>
      <c r="G6683" s="3" t="s">
        <v>483</v>
      </c>
      <c r="H6683" s="3" t="s">
        <v>396</v>
      </c>
      <c r="I6683" s="1" t="s">
        <v>16</v>
      </c>
      <c r="J6683" t="s">
        <v>15</v>
      </c>
      <c r="K6683" s="8">
        <v>3713861</v>
      </c>
      <c r="L6683">
        <v>-3713861</v>
      </c>
      <c r="M6683" s="6">
        <v>-37138.61</v>
      </c>
      <c r="N6683" t="str">
        <f t="shared" si="105"/>
        <v>17</v>
      </c>
    </row>
    <row r="6684" spans="1:14" ht="15" customHeight="1" x14ac:dyDescent="0.25">
      <c r="A6684" t="s">
        <v>14</v>
      </c>
      <c r="B6684">
        <v>0</v>
      </c>
      <c r="C6684">
        <v>7129</v>
      </c>
      <c r="D6684">
        <v>23</v>
      </c>
      <c r="E6684" s="1" t="s">
        <v>210</v>
      </c>
      <c r="F6684" s="2" t="s">
        <v>89</v>
      </c>
      <c r="G6684" s="3" t="s">
        <v>483</v>
      </c>
      <c r="H6684" s="3" t="s">
        <v>334</v>
      </c>
      <c r="I6684" s="1" t="s">
        <v>16</v>
      </c>
      <c r="J6684" t="s">
        <v>15</v>
      </c>
      <c r="K6684" s="8">
        <v>331291</v>
      </c>
      <c r="L6684">
        <v>-331291</v>
      </c>
      <c r="M6684" s="6">
        <v>-3312.91</v>
      </c>
      <c r="N6684" t="str">
        <f t="shared" si="105"/>
        <v>52</v>
      </c>
    </row>
    <row r="6685" spans="1:14" ht="15" customHeight="1" x14ac:dyDescent="0.25">
      <c r="A6685" t="s">
        <v>14</v>
      </c>
      <c r="B6685">
        <v>0</v>
      </c>
      <c r="C6685">
        <v>7129</v>
      </c>
      <c r="D6685">
        <v>23</v>
      </c>
      <c r="E6685" s="1" t="s">
        <v>210</v>
      </c>
      <c r="F6685" s="2" t="s">
        <v>89</v>
      </c>
      <c r="G6685" s="3" t="s">
        <v>484</v>
      </c>
      <c r="H6685" s="3" t="s">
        <v>145</v>
      </c>
      <c r="I6685" s="1" t="s">
        <v>16</v>
      </c>
      <c r="J6685" t="s">
        <v>15</v>
      </c>
      <c r="K6685" s="8">
        <v>1176</v>
      </c>
      <c r="L6685">
        <v>1176</v>
      </c>
      <c r="M6685" s="6">
        <v>11.76</v>
      </c>
      <c r="N6685" t="str">
        <f t="shared" si="105"/>
        <v>05</v>
      </c>
    </row>
    <row r="6686" spans="1:14" ht="15" customHeight="1" x14ac:dyDescent="0.25">
      <c r="A6686" t="s">
        <v>14</v>
      </c>
      <c r="B6686">
        <v>0</v>
      </c>
      <c r="C6686">
        <v>7129</v>
      </c>
      <c r="D6686">
        <v>23</v>
      </c>
      <c r="E6686" s="1" t="s">
        <v>210</v>
      </c>
      <c r="F6686" s="2" t="s">
        <v>89</v>
      </c>
      <c r="G6686" s="3" t="s">
        <v>484</v>
      </c>
      <c r="H6686" s="3" t="s">
        <v>73</v>
      </c>
      <c r="I6686" s="1" t="s">
        <v>16</v>
      </c>
      <c r="J6686" t="s">
        <v>15</v>
      </c>
      <c r="K6686" s="8">
        <v>1781224</v>
      </c>
      <c r="L6686">
        <v>1781224</v>
      </c>
      <c r="M6686" s="6">
        <v>17812.240000000002</v>
      </c>
      <c r="N6686" t="str">
        <f t="shared" si="105"/>
        <v>06</v>
      </c>
    </row>
    <row r="6687" spans="1:14" ht="15" customHeight="1" x14ac:dyDescent="0.25">
      <c r="A6687" t="s">
        <v>14</v>
      </c>
      <c r="B6687">
        <v>0</v>
      </c>
      <c r="C6687">
        <v>7129</v>
      </c>
      <c r="D6687">
        <v>23</v>
      </c>
      <c r="E6687" s="1" t="s">
        <v>210</v>
      </c>
      <c r="F6687" s="2" t="s">
        <v>89</v>
      </c>
      <c r="G6687" s="3" t="s">
        <v>484</v>
      </c>
      <c r="H6687" s="3" t="s">
        <v>389</v>
      </c>
      <c r="I6687" s="1" t="s">
        <v>16</v>
      </c>
      <c r="J6687" t="s">
        <v>15</v>
      </c>
      <c r="K6687" s="8">
        <v>1362206</v>
      </c>
      <c r="L6687">
        <v>-1362206</v>
      </c>
      <c r="M6687" s="6">
        <v>-13622.06</v>
      </c>
      <c r="N6687" t="str">
        <f t="shared" si="105"/>
        <v>17</v>
      </c>
    </row>
    <row r="6688" spans="1:14" ht="15" customHeight="1" x14ac:dyDescent="0.25">
      <c r="A6688" t="s">
        <v>14</v>
      </c>
      <c r="B6688">
        <v>0</v>
      </c>
      <c r="C6688">
        <v>7129</v>
      </c>
      <c r="D6688">
        <v>23</v>
      </c>
      <c r="E6688" s="1" t="s">
        <v>210</v>
      </c>
      <c r="F6688" s="2" t="s">
        <v>89</v>
      </c>
      <c r="G6688" s="3" t="s">
        <v>485</v>
      </c>
      <c r="H6688" s="3" t="s">
        <v>71</v>
      </c>
      <c r="I6688" s="1" t="s">
        <v>16</v>
      </c>
      <c r="J6688" t="s">
        <v>15</v>
      </c>
      <c r="K6688" s="8">
        <v>3000</v>
      </c>
      <c r="L6688">
        <v>3000</v>
      </c>
      <c r="M6688" s="6">
        <v>30</v>
      </c>
      <c r="N6688" t="str">
        <f t="shared" si="105"/>
        <v>05</v>
      </c>
    </row>
    <row r="6689" spans="1:14" ht="15" customHeight="1" x14ac:dyDescent="0.25">
      <c r="A6689" t="s">
        <v>14</v>
      </c>
      <c r="B6689">
        <v>0</v>
      </c>
      <c r="C6689">
        <v>7129</v>
      </c>
      <c r="D6689">
        <v>23</v>
      </c>
      <c r="E6689" s="1" t="s">
        <v>210</v>
      </c>
      <c r="F6689" s="2" t="s">
        <v>89</v>
      </c>
      <c r="G6689" s="3" t="s">
        <v>485</v>
      </c>
      <c r="H6689" s="3" t="s">
        <v>73</v>
      </c>
      <c r="I6689" s="1" t="s">
        <v>16</v>
      </c>
      <c r="J6689" t="s">
        <v>15</v>
      </c>
      <c r="K6689" s="8">
        <v>4019223</v>
      </c>
      <c r="L6689">
        <v>4019223</v>
      </c>
      <c r="M6689" s="6">
        <v>40192.230000000003</v>
      </c>
      <c r="N6689" t="str">
        <f t="shared" si="105"/>
        <v>06</v>
      </c>
    </row>
    <row r="6690" spans="1:14" ht="15" customHeight="1" x14ac:dyDescent="0.25">
      <c r="A6690" t="s">
        <v>14</v>
      </c>
      <c r="B6690">
        <v>0</v>
      </c>
      <c r="C6690">
        <v>7129</v>
      </c>
      <c r="D6690">
        <v>23</v>
      </c>
      <c r="E6690" s="1" t="s">
        <v>210</v>
      </c>
      <c r="F6690" s="2" t="s">
        <v>89</v>
      </c>
      <c r="G6690" s="3" t="s">
        <v>485</v>
      </c>
      <c r="H6690" s="3" t="s">
        <v>396</v>
      </c>
      <c r="I6690" s="1" t="s">
        <v>16</v>
      </c>
      <c r="J6690" t="s">
        <v>15</v>
      </c>
      <c r="K6690" s="8">
        <v>1377586</v>
      </c>
      <c r="L6690">
        <v>-1377586</v>
      </c>
      <c r="M6690" s="6">
        <v>-13775.86</v>
      </c>
      <c r="N6690" t="str">
        <f t="shared" si="105"/>
        <v>17</v>
      </c>
    </row>
    <row r="6691" spans="1:14" ht="15" customHeight="1" x14ac:dyDescent="0.25">
      <c r="A6691" t="s">
        <v>14</v>
      </c>
      <c r="B6691">
        <v>0</v>
      </c>
      <c r="C6691">
        <v>7129</v>
      </c>
      <c r="D6691">
        <v>23</v>
      </c>
      <c r="E6691" s="1" t="s">
        <v>210</v>
      </c>
      <c r="F6691" s="2" t="s">
        <v>89</v>
      </c>
      <c r="G6691" s="3" t="s">
        <v>485</v>
      </c>
      <c r="H6691" s="3" t="s">
        <v>389</v>
      </c>
      <c r="I6691" s="1" t="s">
        <v>16</v>
      </c>
      <c r="J6691" t="s">
        <v>15</v>
      </c>
      <c r="K6691" s="8">
        <v>2276485</v>
      </c>
      <c r="L6691">
        <v>-2276485</v>
      </c>
      <c r="M6691" s="6">
        <v>-22764.850000000002</v>
      </c>
      <c r="N6691" t="str">
        <f t="shared" si="105"/>
        <v>17</v>
      </c>
    </row>
    <row r="6692" spans="1:14" ht="15" customHeight="1" x14ac:dyDescent="0.25">
      <c r="A6692" t="s">
        <v>14</v>
      </c>
      <c r="B6692">
        <v>0</v>
      </c>
      <c r="C6692">
        <v>7129</v>
      </c>
      <c r="D6692">
        <v>23</v>
      </c>
      <c r="E6692" s="1" t="s">
        <v>210</v>
      </c>
      <c r="F6692" s="2" t="s">
        <v>89</v>
      </c>
      <c r="G6692" s="3" t="s">
        <v>485</v>
      </c>
      <c r="H6692" s="3" t="s">
        <v>334</v>
      </c>
      <c r="I6692" s="1" t="s">
        <v>16</v>
      </c>
      <c r="J6692" t="s">
        <v>15</v>
      </c>
      <c r="K6692" s="8">
        <v>325152</v>
      </c>
      <c r="L6692">
        <v>-325152</v>
      </c>
      <c r="M6692" s="6">
        <v>-3251.52</v>
      </c>
      <c r="N6692" t="str">
        <f t="shared" si="105"/>
        <v>52</v>
      </c>
    </row>
    <row r="6693" spans="1:14" ht="15" customHeight="1" x14ac:dyDescent="0.25">
      <c r="A6693" t="s">
        <v>14</v>
      </c>
      <c r="B6693">
        <v>0</v>
      </c>
      <c r="C6693">
        <v>7129</v>
      </c>
      <c r="D6693">
        <v>23</v>
      </c>
      <c r="E6693" s="1" t="s">
        <v>210</v>
      </c>
      <c r="F6693" s="2" t="s">
        <v>89</v>
      </c>
      <c r="G6693" s="3" t="s">
        <v>487</v>
      </c>
      <c r="H6693" s="3" t="s">
        <v>105</v>
      </c>
      <c r="I6693" s="1" t="s">
        <v>16</v>
      </c>
      <c r="J6693" t="s">
        <v>15</v>
      </c>
      <c r="K6693" s="8">
        <v>29000</v>
      </c>
      <c r="L6693">
        <v>29000</v>
      </c>
      <c r="M6693" s="6">
        <v>290</v>
      </c>
      <c r="N6693" t="str">
        <f t="shared" si="105"/>
        <v>05</v>
      </c>
    </row>
    <row r="6694" spans="1:14" ht="15" customHeight="1" x14ac:dyDescent="0.25">
      <c r="A6694" t="s">
        <v>14</v>
      </c>
      <c r="B6694">
        <v>0</v>
      </c>
      <c r="C6694">
        <v>7129</v>
      </c>
      <c r="D6694">
        <v>23</v>
      </c>
      <c r="E6694" s="1" t="s">
        <v>210</v>
      </c>
      <c r="F6694" s="2" t="s">
        <v>89</v>
      </c>
      <c r="G6694" s="3" t="s">
        <v>487</v>
      </c>
      <c r="H6694" s="3" t="s">
        <v>114</v>
      </c>
      <c r="I6694" s="1" t="s">
        <v>16</v>
      </c>
      <c r="J6694" t="s">
        <v>15</v>
      </c>
      <c r="K6694" s="8">
        <v>98768</v>
      </c>
      <c r="L6694">
        <v>98768</v>
      </c>
      <c r="M6694" s="6">
        <v>987.68000000000006</v>
      </c>
      <c r="N6694" t="str">
        <f t="shared" si="105"/>
        <v>05</v>
      </c>
    </row>
    <row r="6695" spans="1:14" ht="15" customHeight="1" x14ac:dyDescent="0.25">
      <c r="A6695" t="s">
        <v>14</v>
      </c>
      <c r="B6695">
        <v>0</v>
      </c>
      <c r="C6695">
        <v>7129</v>
      </c>
      <c r="D6695">
        <v>23</v>
      </c>
      <c r="E6695" s="1" t="s">
        <v>210</v>
      </c>
      <c r="F6695" s="2" t="s">
        <v>89</v>
      </c>
      <c r="G6695" s="3" t="s">
        <v>487</v>
      </c>
      <c r="H6695" s="3" t="s">
        <v>73</v>
      </c>
      <c r="I6695" s="1" t="s">
        <v>16</v>
      </c>
      <c r="J6695" t="s">
        <v>15</v>
      </c>
      <c r="K6695" s="8">
        <v>153310</v>
      </c>
      <c r="L6695">
        <v>153310</v>
      </c>
      <c r="M6695" s="6">
        <v>1533.1000000000001</v>
      </c>
      <c r="N6695" t="str">
        <f t="shared" si="105"/>
        <v>06</v>
      </c>
    </row>
    <row r="6696" spans="1:14" ht="15" customHeight="1" x14ac:dyDescent="0.25">
      <c r="A6696" t="s">
        <v>14</v>
      </c>
      <c r="B6696">
        <v>0</v>
      </c>
      <c r="C6696">
        <v>7129</v>
      </c>
      <c r="D6696">
        <v>23</v>
      </c>
      <c r="E6696" s="1" t="s">
        <v>210</v>
      </c>
      <c r="F6696" s="2" t="s">
        <v>89</v>
      </c>
      <c r="G6696" s="3" t="s">
        <v>487</v>
      </c>
      <c r="H6696" s="3" t="s">
        <v>393</v>
      </c>
      <c r="I6696" s="1" t="s">
        <v>16</v>
      </c>
      <c r="J6696" t="s">
        <v>15</v>
      </c>
      <c r="K6696" s="8">
        <v>59950</v>
      </c>
      <c r="L6696">
        <v>-59950</v>
      </c>
      <c r="M6696" s="6">
        <v>-599.5</v>
      </c>
      <c r="N6696" t="str">
        <f t="shared" si="105"/>
        <v>17</v>
      </c>
    </row>
    <row r="6697" spans="1:14" ht="15" customHeight="1" x14ac:dyDescent="0.25">
      <c r="A6697" t="s">
        <v>14</v>
      </c>
      <c r="B6697">
        <v>0</v>
      </c>
      <c r="C6697">
        <v>7129</v>
      </c>
      <c r="D6697">
        <v>23</v>
      </c>
      <c r="E6697" s="1" t="s">
        <v>210</v>
      </c>
      <c r="F6697" s="2" t="s">
        <v>89</v>
      </c>
      <c r="G6697" s="3" t="s">
        <v>487</v>
      </c>
      <c r="H6697" s="3" t="s">
        <v>389</v>
      </c>
      <c r="I6697" s="1" t="s">
        <v>16</v>
      </c>
      <c r="J6697" t="s">
        <v>15</v>
      </c>
      <c r="K6697" s="8">
        <v>90200</v>
      </c>
      <c r="L6697">
        <v>-90200</v>
      </c>
      <c r="M6697" s="6">
        <v>-902</v>
      </c>
      <c r="N6697" t="str">
        <f t="shared" si="105"/>
        <v>17</v>
      </c>
    </row>
    <row r="6698" spans="1:14" ht="15" customHeight="1" x14ac:dyDescent="0.25">
      <c r="A6698" t="s">
        <v>14</v>
      </c>
      <c r="B6698">
        <v>0</v>
      </c>
      <c r="C6698">
        <v>7129</v>
      </c>
      <c r="D6698">
        <v>23</v>
      </c>
      <c r="E6698" s="1" t="s">
        <v>210</v>
      </c>
      <c r="F6698" s="2" t="s">
        <v>89</v>
      </c>
      <c r="G6698" s="3" t="s">
        <v>488</v>
      </c>
      <c r="H6698" s="3" t="s">
        <v>396</v>
      </c>
      <c r="I6698" s="1" t="s">
        <v>16</v>
      </c>
      <c r="J6698" t="s">
        <v>15</v>
      </c>
      <c r="K6698" s="8">
        <v>24505</v>
      </c>
      <c r="L6698">
        <v>-24505</v>
      </c>
      <c r="M6698" s="6">
        <v>-245.05</v>
      </c>
      <c r="N6698" t="str">
        <f t="shared" si="105"/>
        <v>17</v>
      </c>
    </row>
    <row r="6699" spans="1:14" ht="15" customHeight="1" x14ac:dyDescent="0.25">
      <c r="A6699" t="s">
        <v>14</v>
      </c>
      <c r="B6699">
        <v>0</v>
      </c>
      <c r="C6699">
        <v>7129</v>
      </c>
      <c r="D6699">
        <v>23</v>
      </c>
      <c r="E6699" s="1" t="s">
        <v>210</v>
      </c>
      <c r="F6699" s="2" t="s">
        <v>89</v>
      </c>
      <c r="G6699" s="3" t="s">
        <v>399</v>
      </c>
      <c r="H6699" s="3" t="s">
        <v>396</v>
      </c>
      <c r="I6699" s="1" t="s">
        <v>16</v>
      </c>
      <c r="J6699" t="s">
        <v>15</v>
      </c>
      <c r="K6699" s="8">
        <v>67508</v>
      </c>
      <c r="L6699">
        <v>-67508</v>
      </c>
      <c r="M6699" s="6">
        <v>-675.08</v>
      </c>
      <c r="N6699" t="str">
        <f t="shared" si="105"/>
        <v>17</v>
      </c>
    </row>
    <row r="6700" spans="1:14" ht="15" customHeight="1" x14ac:dyDescent="0.25">
      <c r="A6700" t="s">
        <v>14</v>
      </c>
      <c r="B6700">
        <v>0</v>
      </c>
      <c r="C6700">
        <v>7129</v>
      </c>
      <c r="D6700">
        <v>23</v>
      </c>
      <c r="E6700" s="1" t="s">
        <v>210</v>
      </c>
      <c r="F6700" s="2" t="s">
        <v>89</v>
      </c>
      <c r="G6700" s="3" t="s">
        <v>399</v>
      </c>
      <c r="H6700" s="3" t="s">
        <v>334</v>
      </c>
      <c r="I6700" s="1" t="s">
        <v>16</v>
      </c>
      <c r="J6700" t="s">
        <v>15</v>
      </c>
      <c r="K6700" s="8">
        <v>14777</v>
      </c>
      <c r="L6700">
        <v>-14777</v>
      </c>
      <c r="M6700" s="6">
        <v>-147.77000000000001</v>
      </c>
      <c r="N6700" t="str">
        <f t="shared" si="105"/>
        <v>52</v>
      </c>
    </row>
    <row r="6701" spans="1:14" ht="15" customHeight="1" x14ac:dyDescent="0.25">
      <c r="A6701" t="s">
        <v>14</v>
      </c>
      <c r="B6701">
        <v>0</v>
      </c>
      <c r="C6701">
        <v>7129</v>
      </c>
      <c r="D6701">
        <v>23</v>
      </c>
      <c r="E6701" s="1" t="s">
        <v>210</v>
      </c>
      <c r="F6701" s="2" t="s">
        <v>89</v>
      </c>
      <c r="G6701" s="3" t="s">
        <v>489</v>
      </c>
      <c r="H6701" s="3" t="s">
        <v>73</v>
      </c>
      <c r="I6701" s="1" t="s">
        <v>16</v>
      </c>
      <c r="J6701" t="s">
        <v>15</v>
      </c>
      <c r="K6701" s="8">
        <v>107202</v>
      </c>
      <c r="L6701">
        <v>107202</v>
      </c>
      <c r="M6701" s="6">
        <v>1072.02</v>
      </c>
      <c r="N6701" t="str">
        <f t="shared" si="105"/>
        <v>06</v>
      </c>
    </row>
    <row r="6702" spans="1:14" ht="15" customHeight="1" x14ac:dyDescent="0.25">
      <c r="A6702" t="s">
        <v>14</v>
      </c>
      <c r="B6702">
        <v>0</v>
      </c>
      <c r="C6702">
        <v>7129</v>
      </c>
      <c r="D6702">
        <v>23</v>
      </c>
      <c r="E6702" s="1" t="s">
        <v>210</v>
      </c>
      <c r="F6702" s="2" t="s">
        <v>89</v>
      </c>
      <c r="G6702" s="3" t="s">
        <v>489</v>
      </c>
      <c r="H6702" s="3" t="s">
        <v>396</v>
      </c>
      <c r="I6702" s="1" t="s">
        <v>16</v>
      </c>
      <c r="J6702" t="s">
        <v>15</v>
      </c>
      <c r="K6702" s="8">
        <v>69264</v>
      </c>
      <c r="L6702">
        <v>-69264</v>
      </c>
      <c r="M6702" s="6">
        <v>-692.64</v>
      </c>
      <c r="N6702" t="str">
        <f t="shared" si="105"/>
        <v>17</v>
      </c>
    </row>
    <row r="6703" spans="1:14" ht="15" customHeight="1" x14ac:dyDescent="0.25">
      <c r="A6703" t="s">
        <v>14</v>
      </c>
      <c r="B6703">
        <v>0</v>
      </c>
      <c r="C6703">
        <v>7129</v>
      </c>
      <c r="D6703">
        <v>23</v>
      </c>
      <c r="E6703" s="1" t="s">
        <v>210</v>
      </c>
      <c r="F6703" s="2" t="s">
        <v>89</v>
      </c>
      <c r="G6703" s="3" t="s">
        <v>489</v>
      </c>
      <c r="H6703" s="3" t="s">
        <v>393</v>
      </c>
      <c r="I6703" s="1" t="s">
        <v>16</v>
      </c>
      <c r="J6703" t="s">
        <v>15</v>
      </c>
      <c r="K6703" s="8">
        <v>75175</v>
      </c>
      <c r="L6703">
        <v>-75175</v>
      </c>
      <c r="M6703" s="6">
        <v>-751.75</v>
      </c>
      <c r="N6703" t="str">
        <f t="shared" si="105"/>
        <v>17</v>
      </c>
    </row>
    <row r="6704" spans="1:14" ht="15" customHeight="1" x14ac:dyDescent="0.25">
      <c r="A6704" t="s">
        <v>14</v>
      </c>
      <c r="B6704">
        <v>0</v>
      </c>
      <c r="C6704">
        <v>7129</v>
      </c>
      <c r="D6704">
        <v>23</v>
      </c>
      <c r="E6704" s="1" t="s">
        <v>210</v>
      </c>
      <c r="F6704" s="2" t="s">
        <v>89</v>
      </c>
      <c r="G6704" s="3" t="s">
        <v>489</v>
      </c>
      <c r="H6704" s="3" t="s">
        <v>389</v>
      </c>
      <c r="I6704" s="1" t="s">
        <v>16</v>
      </c>
      <c r="J6704" t="s">
        <v>15</v>
      </c>
      <c r="K6704" s="8">
        <v>31380</v>
      </c>
      <c r="L6704">
        <v>-31380</v>
      </c>
      <c r="M6704" s="6">
        <v>-313.8</v>
      </c>
      <c r="N6704" t="str">
        <f t="shared" si="105"/>
        <v>17</v>
      </c>
    </row>
    <row r="6705" spans="1:14" ht="15" customHeight="1" x14ac:dyDescent="0.25">
      <c r="A6705" t="s">
        <v>14</v>
      </c>
      <c r="B6705">
        <v>0</v>
      </c>
      <c r="C6705">
        <v>7129</v>
      </c>
      <c r="D6705">
        <v>23</v>
      </c>
      <c r="E6705" s="1" t="s">
        <v>210</v>
      </c>
      <c r="F6705" s="2" t="s">
        <v>89</v>
      </c>
      <c r="G6705" s="3" t="s">
        <v>489</v>
      </c>
      <c r="H6705" s="3" t="s">
        <v>334</v>
      </c>
      <c r="I6705" s="1" t="s">
        <v>16</v>
      </c>
      <c r="J6705" t="s">
        <v>15</v>
      </c>
      <c r="K6705" s="8">
        <v>61751</v>
      </c>
      <c r="L6705">
        <v>-61751</v>
      </c>
      <c r="M6705" s="6">
        <v>-617.51</v>
      </c>
      <c r="N6705" t="str">
        <f t="shared" si="105"/>
        <v>52</v>
      </c>
    </row>
    <row r="6706" spans="1:14" ht="15" customHeight="1" x14ac:dyDescent="0.25">
      <c r="A6706" t="s">
        <v>14</v>
      </c>
      <c r="B6706">
        <v>0</v>
      </c>
      <c r="C6706">
        <v>7129</v>
      </c>
      <c r="D6706">
        <v>23</v>
      </c>
      <c r="E6706" s="1" t="s">
        <v>210</v>
      </c>
      <c r="F6706" s="2" t="s">
        <v>89</v>
      </c>
      <c r="G6706" s="3" t="s">
        <v>514</v>
      </c>
      <c r="H6706" s="3" t="s">
        <v>73</v>
      </c>
      <c r="I6706" s="1" t="s">
        <v>16</v>
      </c>
      <c r="J6706" t="s">
        <v>15</v>
      </c>
      <c r="K6706" s="8">
        <v>259395</v>
      </c>
      <c r="L6706">
        <v>259395</v>
      </c>
      <c r="M6706" s="6">
        <v>2593.9500000000003</v>
      </c>
      <c r="N6706" t="str">
        <f t="shared" si="105"/>
        <v>06</v>
      </c>
    </row>
    <row r="6707" spans="1:14" ht="15" customHeight="1" x14ac:dyDescent="0.25">
      <c r="A6707" t="s">
        <v>14</v>
      </c>
      <c r="B6707">
        <v>0</v>
      </c>
      <c r="C6707">
        <v>7129</v>
      </c>
      <c r="D6707">
        <v>23</v>
      </c>
      <c r="E6707" s="1" t="s">
        <v>210</v>
      </c>
      <c r="F6707" s="2" t="s">
        <v>89</v>
      </c>
      <c r="G6707" s="3" t="s">
        <v>514</v>
      </c>
      <c r="H6707" s="3" t="s">
        <v>396</v>
      </c>
      <c r="I6707" s="1" t="s">
        <v>16</v>
      </c>
      <c r="J6707" t="s">
        <v>15</v>
      </c>
      <c r="K6707" s="8">
        <v>334311</v>
      </c>
      <c r="L6707">
        <v>-334311</v>
      </c>
      <c r="M6707" s="6">
        <v>-3343.11</v>
      </c>
      <c r="N6707" t="str">
        <f t="shared" si="105"/>
        <v>17</v>
      </c>
    </row>
    <row r="6708" spans="1:14" ht="15" customHeight="1" x14ac:dyDescent="0.25">
      <c r="A6708" t="s">
        <v>14</v>
      </c>
      <c r="B6708">
        <v>0</v>
      </c>
      <c r="C6708">
        <v>7129</v>
      </c>
      <c r="D6708">
        <v>23</v>
      </c>
      <c r="E6708" s="1" t="s">
        <v>210</v>
      </c>
      <c r="F6708" s="2" t="s">
        <v>89</v>
      </c>
      <c r="G6708" s="3" t="s">
        <v>514</v>
      </c>
      <c r="H6708" s="3" t="s">
        <v>389</v>
      </c>
      <c r="I6708" s="1" t="s">
        <v>16</v>
      </c>
      <c r="J6708" t="s">
        <v>15</v>
      </c>
      <c r="K6708" s="8">
        <v>140000</v>
      </c>
      <c r="L6708">
        <v>-140000</v>
      </c>
      <c r="M6708" s="6">
        <v>-1400</v>
      </c>
      <c r="N6708" t="str">
        <f t="shared" si="105"/>
        <v>17</v>
      </c>
    </row>
    <row r="6709" spans="1:14" ht="15" customHeight="1" x14ac:dyDescent="0.25">
      <c r="A6709" t="s">
        <v>14</v>
      </c>
      <c r="B6709">
        <v>0</v>
      </c>
      <c r="C6709">
        <v>7129</v>
      </c>
      <c r="D6709">
        <v>23</v>
      </c>
      <c r="E6709" s="1" t="s">
        <v>210</v>
      </c>
      <c r="F6709" s="2" t="s">
        <v>89</v>
      </c>
      <c r="G6709" s="3" t="s">
        <v>514</v>
      </c>
      <c r="H6709" s="3" t="s">
        <v>334</v>
      </c>
      <c r="I6709" s="1" t="s">
        <v>16</v>
      </c>
      <c r="J6709" t="s">
        <v>15</v>
      </c>
      <c r="K6709" s="8">
        <v>111251</v>
      </c>
      <c r="L6709">
        <v>-111251</v>
      </c>
      <c r="M6709" s="6">
        <v>-1112.51</v>
      </c>
      <c r="N6709" t="str">
        <f t="shared" si="105"/>
        <v>52</v>
      </c>
    </row>
    <row r="6710" spans="1:14" ht="15" customHeight="1" x14ac:dyDescent="0.25">
      <c r="A6710" t="s">
        <v>14</v>
      </c>
      <c r="B6710">
        <v>0</v>
      </c>
      <c r="C6710">
        <v>7129</v>
      </c>
      <c r="D6710">
        <v>23</v>
      </c>
      <c r="E6710" s="1" t="s">
        <v>210</v>
      </c>
      <c r="F6710" s="2" t="s">
        <v>89</v>
      </c>
      <c r="G6710" s="3" t="s">
        <v>492</v>
      </c>
      <c r="H6710" s="3" t="s">
        <v>114</v>
      </c>
      <c r="I6710" s="1" t="s">
        <v>16</v>
      </c>
      <c r="J6710" t="s">
        <v>15</v>
      </c>
      <c r="K6710" s="8">
        <v>52531</v>
      </c>
      <c r="L6710">
        <v>52531</v>
      </c>
      <c r="M6710" s="6">
        <v>525.31000000000006</v>
      </c>
      <c r="N6710" t="str">
        <f t="shared" si="105"/>
        <v>05</v>
      </c>
    </row>
    <row r="6711" spans="1:14" ht="15" customHeight="1" x14ac:dyDescent="0.25">
      <c r="A6711" t="s">
        <v>14</v>
      </c>
      <c r="B6711">
        <v>0</v>
      </c>
      <c r="C6711">
        <v>7129</v>
      </c>
      <c r="D6711">
        <v>23</v>
      </c>
      <c r="E6711" s="1" t="s">
        <v>210</v>
      </c>
      <c r="F6711" s="2" t="s">
        <v>89</v>
      </c>
      <c r="G6711" s="3" t="s">
        <v>492</v>
      </c>
      <c r="H6711" s="3" t="s">
        <v>73</v>
      </c>
      <c r="I6711" s="1" t="s">
        <v>16</v>
      </c>
      <c r="J6711" t="s">
        <v>15</v>
      </c>
      <c r="K6711" s="8">
        <v>31195</v>
      </c>
      <c r="L6711">
        <v>31195</v>
      </c>
      <c r="M6711" s="6">
        <v>311.95</v>
      </c>
      <c r="N6711" t="str">
        <f t="shared" si="105"/>
        <v>06</v>
      </c>
    </row>
    <row r="6712" spans="1:14" ht="15" customHeight="1" x14ac:dyDescent="0.25">
      <c r="A6712" t="s">
        <v>14</v>
      </c>
      <c r="B6712">
        <v>0</v>
      </c>
      <c r="C6712">
        <v>7129</v>
      </c>
      <c r="D6712">
        <v>23</v>
      </c>
      <c r="E6712" s="1" t="s">
        <v>210</v>
      </c>
      <c r="F6712" s="2" t="s">
        <v>89</v>
      </c>
      <c r="G6712" s="3" t="s">
        <v>493</v>
      </c>
      <c r="H6712" s="3" t="s">
        <v>114</v>
      </c>
      <c r="I6712" s="1" t="s">
        <v>16</v>
      </c>
      <c r="J6712" t="s">
        <v>15</v>
      </c>
      <c r="K6712" s="8">
        <v>65000</v>
      </c>
      <c r="L6712">
        <v>65000</v>
      </c>
      <c r="M6712" s="6">
        <v>650</v>
      </c>
      <c r="N6712" t="str">
        <f t="shared" si="105"/>
        <v>05</v>
      </c>
    </row>
    <row r="6713" spans="1:14" ht="15" customHeight="1" x14ac:dyDescent="0.25">
      <c r="A6713" t="s">
        <v>14</v>
      </c>
      <c r="B6713">
        <v>0</v>
      </c>
      <c r="C6713">
        <v>7129</v>
      </c>
      <c r="D6713">
        <v>23</v>
      </c>
      <c r="E6713" s="1" t="s">
        <v>210</v>
      </c>
      <c r="F6713" s="2" t="s">
        <v>89</v>
      </c>
      <c r="G6713" s="3" t="s">
        <v>493</v>
      </c>
      <c r="H6713" s="3" t="s">
        <v>73</v>
      </c>
      <c r="I6713" s="1" t="s">
        <v>16</v>
      </c>
      <c r="J6713" t="s">
        <v>15</v>
      </c>
      <c r="K6713" s="8">
        <v>424150</v>
      </c>
      <c r="L6713">
        <v>424150</v>
      </c>
      <c r="M6713" s="6">
        <v>4241.5</v>
      </c>
      <c r="N6713" t="str">
        <f t="shared" si="105"/>
        <v>06</v>
      </c>
    </row>
    <row r="6714" spans="1:14" ht="15" customHeight="1" x14ac:dyDescent="0.25">
      <c r="A6714" t="s">
        <v>14</v>
      </c>
      <c r="B6714">
        <v>0</v>
      </c>
      <c r="C6714">
        <v>7129</v>
      </c>
      <c r="D6714">
        <v>23</v>
      </c>
      <c r="E6714" s="1" t="s">
        <v>210</v>
      </c>
      <c r="F6714" s="2" t="s">
        <v>89</v>
      </c>
      <c r="G6714" s="3" t="s">
        <v>493</v>
      </c>
      <c r="H6714" s="3" t="s">
        <v>393</v>
      </c>
      <c r="I6714" s="1" t="s">
        <v>16</v>
      </c>
      <c r="J6714" t="s">
        <v>15</v>
      </c>
      <c r="K6714" s="8">
        <v>238751</v>
      </c>
      <c r="L6714">
        <v>-238751</v>
      </c>
      <c r="M6714" s="6">
        <v>-2387.5100000000002</v>
      </c>
      <c r="N6714" t="str">
        <f t="shared" si="105"/>
        <v>17</v>
      </c>
    </row>
    <row r="6715" spans="1:14" ht="15" customHeight="1" x14ac:dyDescent="0.25">
      <c r="A6715" t="s">
        <v>14</v>
      </c>
      <c r="B6715">
        <v>0</v>
      </c>
      <c r="C6715">
        <v>7129</v>
      </c>
      <c r="D6715">
        <v>23</v>
      </c>
      <c r="E6715" s="1" t="s">
        <v>210</v>
      </c>
      <c r="F6715" s="2" t="s">
        <v>89</v>
      </c>
      <c r="G6715" s="3" t="s">
        <v>494</v>
      </c>
      <c r="H6715" s="3" t="s">
        <v>73</v>
      </c>
      <c r="I6715" s="1" t="s">
        <v>16</v>
      </c>
      <c r="J6715" t="s">
        <v>15</v>
      </c>
      <c r="K6715" s="8">
        <v>23000</v>
      </c>
      <c r="L6715">
        <v>23000</v>
      </c>
      <c r="M6715" s="6">
        <v>230</v>
      </c>
      <c r="N6715" t="str">
        <f t="shared" si="105"/>
        <v>06</v>
      </c>
    </row>
    <row r="6716" spans="1:14" ht="15" customHeight="1" x14ac:dyDescent="0.25">
      <c r="A6716" t="s">
        <v>14</v>
      </c>
      <c r="B6716">
        <v>0</v>
      </c>
      <c r="C6716">
        <v>7129</v>
      </c>
      <c r="D6716">
        <v>23</v>
      </c>
      <c r="E6716" s="1" t="s">
        <v>210</v>
      </c>
      <c r="F6716" s="2" t="s">
        <v>89</v>
      </c>
      <c r="G6716" s="3" t="s">
        <v>495</v>
      </c>
      <c r="H6716" s="3" t="s">
        <v>73</v>
      </c>
      <c r="I6716" s="1" t="s">
        <v>16</v>
      </c>
      <c r="J6716" t="s">
        <v>15</v>
      </c>
      <c r="K6716" s="8">
        <v>177257</v>
      </c>
      <c r="L6716">
        <v>177257</v>
      </c>
      <c r="M6716" s="6">
        <v>1772.57</v>
      </c>
      <c r="N6716" t="str">
        <f t="shared" si="105"/>
        <v>06</v>
      </c>
    </row>
    <row r="6717" spans="1:14" ht="15" customHeight="1" x14ac:dyDescent="0.25">
      <c r="A6717" t="s">
        <v>14</v>
      </c>
      <c r="B6717">
        <v>0</v>
      </c>
      <c r="C6717">
        <v>7129</v>
      </c>
      <c r="D6717">
        <v>23</v>
      </c>
      <c r="E6717" s="1" t="s">
        <v>210</v>
      </c>
      <c r="F6717" s="2" t="s">
        <v>89</v>
      </c>
      <c r="G6717" s="3" t="s">
        <v>495</v>
      </c>
      <c r="H6717" s="3" t="s">
        <v>393</v>
      </c>
      <c r="I6717" s="1" t="s">
        <v>16</v>
      </c>
      <c r="J6717" t="s">
        <v>15</v>
      </c>
      <c r="K6717" s="8">
        <v>24794</v>
      </c>
      <c r="L6717">
        <v>-24794</v>
      </c>
      <c r="M6717" s="6">
        <v>-247.94</v>
      </c>
      <c r="N6717" t="str">
        <f t="shared" si="105"/>
        <v>17</v>
      </c>
    </row>
    <row r="6718" spans="1:14" ht="15" customHeight="1" x14ac:dyDescent="0.25">
      <c r="A6718" t="s">
        <v>14</v>
      </c>
      <c r="B6718">
        <v>0</v>
      </c>
      <c r="C6718">
        <v>7129</v>
      </c>
      <c r="D6718">
        <v>23</v>
      </c>
      <c r="E6718" s="1" t="s">
        <v>210</v>
      </c>
      <c r="F6718" s="2" t="s">
        <v>89</v>
      </c>
      <c r="G6718" s="3" t="s">
        <v>495</v>
      </c>
      <c r="H6718" s="3" t="s">
        <v>389</v>
      </c>
      <c r="I6718" s="1" t="s">
        <v>16</v>
      </c>
      <c r="J6718" t="s">
        <v>15</v>
      </c>
      <c r="K6718" s="8">
        <v>2000</v>
      </c>
      <c r="L6718">
        <v>-2000</v>
      </c>
      <c r="M6718" s="6">
        <v>-20</v>
      </c>
      <c r="N6718" t="str">
        <f t="shared" si="105"/>
        <v>17</v>
      </c>
    </row>
    <row r="6719" spans="1:14" ht="15" customHeight="1" x14ac:dyDescent="0.25">
      <c r="A6719" t="s">
        <v>14</v>
      </c>
      <c r="B6719">
        <v>0</v>
      </c>
      <c r="C6719">
        <v>7129</v>
      </c>
      <c r="D6719">
        <v>23</v>
      </c>
      <c r="E6719" s="1" t="s">
        <v>210</v>
      </c>
      <c r="F6719" s="2" t="s">
        <v>89</v>
      </c>
      <c r="G6719" s="3" t="s">
        <v>496</v>
      </c>
      <c r="H6719" s="3" t="s">
        <v>73</v>
      </c>
      <c r="I6719" s="1" t="s">
        <v>16</v>
      </c>
      <c r="J6719" t="s">
        <v>15</v>
      </c>
      <c r="K6719" s="8">
        <v>299615</v>
      </c>
      <c r="L6719">
        <v>299615</v>
      </c>
      <c r="M6719" s="6">
        <v>2996.15</v>
      </c>
      <c r="N6719" t="str">
        <f t="shared" si="105"/>
        <v>06</v>
      </c>
    </row>
    <row r="6720" spans="1:14" ht="15" customHeight="1" x14ac:dyDescent="0.25">
      <c r="A6720" t="s">
        <v>14</v>
      </c>
      <c r="B6720">
        <v>0</v>
      </c>
      <c r="C6720">
        <v>7129</v>
      </c>
      <c r="D6720">
        <v>23</v>
      </c>
      <c r="E6720" s="1" t="s">
        <v>210</v>
      </c>
      <c r="F6720" s="2" t="s">
        <v>89</v>
      </c>
      <c r="G6720" s="3" t="s">
        <v>496</v>
      </c>
      <c r="H6720" s="3" t="s">
        <v>393</v>
      </c>
      <c r="I6720" s="1" t="s">
        <v>16</v>
      </c>
      <c r="J6720" t="s">
        <v>15</v>
      </c>
      <c r="K6720" s="8">
        <v>239003</v>
      </c>
      <c r="L6720">
        <v>-239003</v>
      </c>
      <c r="M6720" s="6">
        <v>-2390.0300000000002</v>
      </c>
      <c r="N6720" t="str">
        <f t="shared" si="105"/>
        <v>17</v>
      </c>
    </row>
    <row r="6721" spans="1:14" ht="15" customHeight="1" x14ac:dyDescent="0.25">
      <c r="A6721" t="s">
        <v>14</v>
      </c>
      <c r="B6721">
        <v>0</v>
      </c>
      <c r="C6721">
        <v>7129</v>
      </c>
      <c r="D6721">
        <v>23</v>
      </c>
      <c r="E6721" s="1" t="s">
        <v>210</v>
      </c>
      <c r="F6721" s="2" t="s">
        <v>89</v>
      </c>
      <c r="G6721" s="3" t="s">
        <v>497</v>
      </c>
      <c r="H6721" s="3" t="s">
        <v>73</v>
      </c>
      <c r="I6721" s="1" t="s">
        <v>16</v>
      </c>
      <c r="J6721" t="s">
        <v>15</v>
      </c>
      <c r="K6721" s="8">
        <v>853837</v>
      </c>
      <c r="L6721">
        <v>853837</v>
      </c>
      <c r="M6721" s="6">
        <v>8538.3700000000008</v>
      </c>
      <c r="N6721" t="str">
        <f t="shared" si="105"/>
        <v>06</v>
      </c>
    </row>
    <row r="6722" spans="1:14" ht="15" customHeight="1" x14ac:dyDescent="0.25">
      <c r="A6722" t="s">
        <v>14</v>
      </c>
      <c r="B6722">
        <v>0</v>
      </c>
      <c r="C6722">
        <v>7129</v>
      </c>
      <c r="D6722">
        <v>23</v>
      </c>
      <c r="E6722" s="1" t="s">
        <v>210</v>
      </c>
      <c r="F6722" s="2" t="s">
        <v>89</v>
      </c>
      <c r="G6722" s="3" t="s">
        <v>497</v>
      </c>
      <c r="H6722" s="3" t="s">
        <v>393</v>
      </c>
      <c r="I6722" s="1" t="s">
        <v>16</v>
      </c>
      <c r="J6722" t="s">
        <v>15</v>
      </c>
      <c r="K6722" s="8">
        <v>340000</v>
      </c>
      <c r="L6722">
        <v>-340000</v>
      </c>
      <c r="M6722" s="6">
        <v>-3400</v>
      </c>
      <c r="N6722" t="str">
        <f t="shared" si="105"/>
        <v>17</v>
      </c>
    </row>
    <row r="6723" spans="1:14" ht="15" customHeight="1" x14ac:dyDescent="0.25">
      <c r="A6723" t="s">
        <v>14</v>
      </c>
      <c r="B6723">
        <v>0</v>
      </c>
      <c r="C6723">
        <v>7129</v>
      </c>
      <c r="D6723">
        <v>23</v>
      </c>
      <c r="E6723" s="1" t="s">
        <v>210</v>
      </c>
      <c r="F6723" s="2" t="s">
        <v>89</v>
      </c>
      <c r="G6723" s="3" t="s">
        <v>497</v>
      </c>
      <c r="H6723" s="3" t="s">
        <v>389</v>
      </c>
      <c r="I6723" s="1" t="s">
        <v>16</v>
      </c>
      <c r="J6723" t="s">
        <v>15</v>
      </c>
      <c r="K6723" s="8">
        <v>32400</v>
      </c>
      <c r="L6723">
        <v>-32400</v>
      </c>
      <c r="M6723" s="6">
        <v>-324</v>
      </c>
      <c r="N6723" t="str">
        <f t="shared" si="105"/>
        <v>17</v>
      </c>
    </row>
    <row r="6724" spans="1:14" ht="15" customHeight="1" x14ac:dyDescent="0.25">
      <c r="A6724" t="s">
        <v>14</v>
      </c>
      <c r="B6724">
        <v>0</v>
      </c>
      <c r="C6724">
        <v>7129</v>
      </c>
      <c r="D6724">
        <v>23</v>
      </c>
      <c r="E6724" s="1" t="s">
        <v>210</v>
      </c>
      <c r="F6724" s="2" t="s">
        <v>89</v>
      </c>
      <c r="G6724" s="3" t="s">
        <v>498</v>
      </c>
      <c r="H6724" s="3" t="s">
        <v>73</v>
      </c>
      <c r="I6724" s="1" t="s">
        <v>16</v>
      </c>
      <c r="J6724" t="s">
        <v>15</v>
      </c>
      <c r="K6724" s="8">
        <v>20000</v>
      </c>
      <c r="L6724">
        <v>20000</v>
      </c>
      <c r="M6724" s="6">
        <v>200</v>
      </c>
      <c r="N6724" t="str">
        <f t="shared" si="105"/>
        <v>06</v>
      </c>
    </row>
    <row r="6725" spans="1:14" ht="15" customHeight="1" x14ac:dyDescent="0.25">
      <c r="A6725" t="s">
        <v>14</v>
      </c>
      <c r="B6725">
        <v>0</v>
      </c>
      <c r="C6725">
        <v>7129</v>
      </c>
      <c r="D6725">
        <v>23</v>
      </c>
      <c r="E6725" s="1" t="s">
        <v>210</v>
      </c>
      <c r="F6725" s="2" t="s">
        <v>89</v>
      </c>
      <c r="G6725" s="3" t="s">
        <v>499</v>
      </c>
      <c r="H6725" s="3" t="s">
        <v>73</v>
      </c>
      <c r="I6725" s="1" t="s">
        <v>16</v>
      </c>
      <c r="J6725" t="s">
        <v>15</v>
      </c>
      <c r="K6725" s="8">
        <v>540773</v>
      </c>
      <c r="L6725">
        <v>540773</v>
      </c>
      <c r="M6725" s="6">
        <v>5407.7300000000005</v>
      </c>
      <c r="N6725" t="str">
        <f t="shared" si="105"/>
        <v>06</v>
      </c>
    </row>
    <row r="6726" spans="1:14" ht="15" customHeight="1" x14ac:dyDescent="0.25">
      <c r="A6726" t="s">
        <v>14</v>
      </c>
      <c r="B6726">
        <v>0</v>
      </c>
      <c r="C6726">
        <v>7129</v>
      </c>
      <c r="D6726">
        <v>23</v>
      </c>
      <c r="E6726" s="1" t="s">
        <v>210</v>
      </c>
      <c r="F6726" s="2" t="s">
        <v>89</v>
      </c>
      <c r="G6726" s="3" t="s">
        <v>515</v>
      </c>
      <c r="H6726" s="3" t="s">
        <v>114</v>
      </c>
      <c r="I6726" s="1" t="s">
        <v>16</v>
      </c>
      <c r="J6726" t="s">
        <v>15</v>
      </c>
      <c r="K6726" s="8">
        <v>31271</v>
      </c>
      <c r="L6726">
        <v>31271</v>
      </c>
      <c r="M6726" s="6">
        <v>312.70999999999998</v>
      </c>
      <c r="N6726" t="str">
        <f t="shared" si="105"/>
        <v>05</v>
      </c>
    </row>
    <row r="6727" spans="1:14" ht="15" customHeight="1" x14ac:dyDescent="0.25">
      <c r="A6727" t="s">
        <v>14</v>
      </c>
      <c r="B6727">
        <v>0</v>
      </c>
      <c r="C6727">
        <v>7129</v>
      </c>
      <c r="D6727">
        <v>23</v>
      </c>
      <c r="E6727" s="1" t="s">
        <v>210</v>
      </c>
      <c r="F6727" s="2" t="s">
        <v>89</v>
      </c>
      <c r="G6727" s="3" t="s">
        <v>515</v>
      </c>
      <c r="H6727" s="3" t="s">
        <v>73</v>
      </c>
      <c r="I6727" s="1" t="s">
        <v>16</v>
      </c>
      <c r="J6727" t="s">
        <v>15</v>
      </c>
      <c r="K6727" s="8">
        <v>109928</v>
      </c>
      <c r="L6727">
        <v>109928</v>
      </c>
      <c r="M6727" s="6">
        <v>1099.28</v>
      </c>
      <c r="N6727" t="str">
        <f t="shared" si="105"/>
        <v>06</v>
      </c>
    </row>
    <row r="6728" spans="1:14" ht="15" customHeight="1" x14ac:dyDescent="0.25">
      <c r="A6728" t="s">
        <v>14</v>
      </c>
      <c r="B6728">
        <v>0</v>
      </c>
      <c r="C6728">
        <v>7129</v>
      </c>
      <c r="D6728">
        <v>23</v>
      </c>
      <c r="E6728" s="1" t="s">
        <v>210</v>
      </c>
      <c r="F6728" s="2" t="s">
        <v>89</v>
      </c>
      <c r="G6728" s="3" t="s">
        <v>515</v>
      </c>
      <c r="H6728" s="3" t="s">
        <v>393</v>
      </c>
      <c r="I6728" s="1" t="s">
        <v>16</v>
      </c>
      <c r="J6728" t="s">
        <v>15</v>
      </c>
      <c r="K6728" s="8">
        <v>21987</v>
      </c>
      <c r="L6728">
        <v>-21987</v>
      </c>
      <c r="M6728" s="6">
        <v>-219.87</v>
      </c>
      <c r="N6728" t="str">
        <f t="shared" si="105"/>
        <v>17</v>
      </c>
    </row>
    <row r="6729" spans="1:14" ht="15" customHeight="1" x14ac:dyDescent="0.25">
      <c r="A6729" t="s">
        <v>14</v>
      </c>
      <c r="B6729">
        <v>0</v>
      </c>
      <c r="C6729">
        <v>7129</v>
      </c>
      <c r="D6729">
        <v>23</v>
      </c>
      <c r="E6729" s="1" t="s">
        <v>210</v>
      </c>
      <c r="F6729" s="2" t="s">
        <v>89</v>
      </c>
      <c r="G6729" s="3" t="s">
        <v>501</v>
      </c>
      <c r="H6729" s="3" t="s">
        <v>114</v>
      </c>
      <c r="I6729" s="1" t="s">
        <v>16</v>
      </c>
      <c r="J6729" t="s">
        <v>15</v>
      </c>
      <c r="K6729">
        <v>-20000</v>
      </c>
      <c r="L6729">
        <v>-20000</v>
      </c>
      <c r="M6729" s="6">
        <v>-200</v>
      </c>
      <c r="N6729" t="str">
        <f t="shared" si="105"/>
        <v>05</v>
      </c>
    </row>
    <row r="6730" spans="1:14" ht="15" customHeight="1" x14ac:dyDescent="0.25">
      <c r="A6730" t="s">
        <v>14</v>
      </c>
      <c r="B6730">
        <v>0</v>
      </c>
      <c r="C6730">
        <v>7129</v>
      </c>
      <c r="D6730">
        <v>23</v>
      </c>
      <c r="E6730" s="1" t="s">
        <v>210</v>
      </c>
      <c r="F6730" s="2" t="s">
        <v>89</v>
      </c>
      <c r="G6730" s="3" t="s">
        <v>501</v>
      </c>
      <c r="H6730" s="3" t="s">
        <v>73</v>
      </c>
      <c r="I6730" s="1" t="s">
        <v>16</v>
      </c>
      <c r="J6730" t="s">
        <v>15</v>
      </c>
      <c r="K6730" s="8">
        <v>349009</v>
      </c>
      <c r="L6730">
        <v>349009</v>
      </c>
      <c r="M6730" s="6">
        <v>3490.09</v>
      </c>
      <c r="N6730" t="str">
        <f t="shared" si="105"/>
        <v>06</v>
      </c>
    </row>
    <row r="6731" spans="1:14" ht="15" customHeight="1" x14ac:dyDescent="0.25">
      <c r="A6731" t="s">
        <v>14</v>
      </c>
      <c r="B6731">
        <v>0</v>
      </c>
      <c r="C6731">
        <v>7129</v>
      </c>
      <c r="D6731">
        <v>23</v>
      </c>
      <c r="E6731" s="1" t="s">
        <v>210</v>
      </c>
      <c r="F6731" s="2" t="s">
        <v>89</v>
      </c>
      <c r="G6731" s="3" t="s">
        <v>501</v>
      </c>
      <c r="H6731" s="3" t="s">
        <v>389</v>
      </c>
      <c r="I6731" s="1" t="s">
        <v>16</v>
      </c>
      <c r="J6731" t="s">
        <v>15</v>
      </c>
      <c r="K6731" s="8">
        <v>44000</v>
      </c>
      <c r="L6731">
        <v>-44000</v>
      </c>
      <c r="M6731" s="6">
        <v>-440</v>
      </c>
      <c r="N6731" t="str">
        <f t="shared" si="105"/>
        <v>17</v>
      </c>
    </row>
    <row r="6732" spans="1:14" ht="15" customHeight="1" x14ac:dyDescent="0.25">
      <c r="A6732" t="s">
        <v>14</v>
      </c>
      <c r="B6732">
        <v>0</v>
      </c>
      <c r="C6732">
        <v>7129</v>
      </c>
      <c r="D6732">
        <v>23</v>
      </c>
      <c r="E6732" s="1" t="s">
        <v>210</v>
      </c>
      <c r="F6732" s="2" t="s">
        <v>89</v>
      </c>
      <c r="G6732" s="3" t="s">
        <v>502</v>
      </c>
      <c r="H6732" s="3" t="s">
        <v>73</v>
      </c>
      <c r="I6732" s="1" t="s">
        <v>16</v>
      </c>
      <c r="J6732" t="s">
        <v>15</v>
      </c>
      <c r="K6732" s="8">
        <v>10400</v>
      </c>
      <c r="L6732">
        <v>10400</v>
      </c>
      <c r="M6732" s="6">
        <v>104</v>
      </c>
      <c r="N6732" t="str">
        <f t="shared" si="105"/>
        <v>06</v>
      </c>
    </row>
    <row r="6733" spans="1:14" ht="15" customHeight="1" x14ac:dyDescent="0.25">
      <c r="A6733" t="s">
        <v>14</v>
      </c>
      <c r="B6733">
        <v>0</v>
      </c>
      <c r="C6733">
        <v>7129</v>
      </c>
      <c r="D6733">
        <v>23</v>
      </c>
      <c r="E6733" s="1" t="s">
        <v>210</v>
      </c>
      <c r="F6733" s="2" t="s">
        <v>89</v>
      </c>
      <c r="G6733" s="3" t="s">
        <v>502</v>
      </c>
      <c r="H6733" s="3" t="s">
        <v>393</v>
      </c>
      <c r="I6733" s="1" t="s">
        <v>16</v>
      </c>
      <c r="J6733" t="s">
        <v>15</v>
      </c>
      <c r="K6733" s="8">
        <v>25000</v>
      </c>
      <c r="L6733">
        <v>-25000</v>
      </c>
      <c r="M6733" s="6">
        <v>-250</v>
      </c>
      <c r="N6733" t="str">
        <f t="shared" si="105"/>
        <v>17</v>
      </c>
    </row>
    <row r="6734" spans="1:14" ht="15" customHeight="1" x14ac:dyDescent="0.25">
      <c r="A6734" t="s">
        <v>14</v>
      </c>
      <c r="B6734">
        <v>0</v>
      </c>
      <c r="C6734">
        <v>7129</v>
      </c>
      <c r="D6734">
        <v>23</v>
      </c>
      <c r="E6734" s="1" t="s">
        <v>210</v>
      </c>
      <c r="F6734" s="2" t="s">
        <v>89</v>
      </c>
      <c r="G6734" s="3" t="s">
        <v>502</v>
      </c>
      <c r="H6734" s="3" t="s">
        <v>389</v>
      </c>
      <c r="I6734" s="1" t="s">
        <v>16</v>
      </c>
      <c r="J6734" t="s">
        <v>15</v>
      </c>
      <c r="K6734" s="8">
        <v>32000</v>
      </c>
      <c r="L6734">
        <v>-32000</v>
      </c>
      <c r="M6734" s="6">
        <v>-320</v>
      </c>
      <c r="N6734" t="str">
        <f t="shared" si="105"/>
        <v>17</v>
      </c>
    </row>
    <row r="6735" spans="1:14" ht="15" customHeight="1" x14ac:dyDescent="0.25">
      <c r="A6735" t="s">
        <v>14</v>
      </c>
      <c r="B6735">
        <v>0</v>
      </c>
      <c r="C6735">
        <v>7129</v>
      </c>
      <c r="D6735">
        <v>23</v>
      </c>
      <c r="E6735" s="1" t="s">
        <v>210</v>
      </c>
      <c r="F6735" s="2" t="s">
        <v>89</v>
      </c>
      <c r="G6735" s="3" t="s">
        <v>503</v>
      </c>
      <c r="H6735" s="3" t="s">
        <v>114</v>
      </c>
      <c r="I6735" s="1" t="s">
        <v>16</v>
      </c>
      <c r="J6735" t="s">
        <v>15</v>
      </c>
      <c r="K6735" s="8">
        <v>130596</v>
      </c>
      <c r="L6735">
        <v>130596</v>
      </c>
      <c r="M6735" s="6">
        <v>1305.96</v>
      </c>
      <c r="N6735" t="str">
        <f t="shared" ref="N6735:N6798" si="106">LEFT(H6735,2)</f>
        <v>05</v>
      </c>
    </row>
    <row r="6736" spans="1:14" ht="15" customHeight="1" x14ac:dyDescent="0.25">
      <c r="A6736" t="s">
        <v>14</v>
      </c>
      <c r="B6736">
        <v>0</v>
      </c>
      <c r="C6736">
        <v>7129</v>
      </c>
      <c r="D6736">
        <v>23</v>
      </c>
      <c r="E6736" s="1" t="s">
        <v>210</v>
      </c>
      <c r="F6736" s="2" t="s">
        <v>89</v>
      </c>
      <c r="G6736" s="3" t="s">
        <v>503</v>
      </c>
      <c r="H6736" s="3" t="s">
        <v>73</v>
      </c>
      <c r="I6736" s="1" t="s">
        <v>16</v>
      </c>
      <c r="J6736" t="s">
        <v>15</v>
      </c>
      <c r="K6736" s="8">
        <v>575859</v>
      </c>
      <c r="L6736">
        <v>575859</v>
      </c>
      <c r="M6736" s="6">
        <v>5758.59</v>
      </c>
      <c r="N6736" t="str">
        <f t="shared" si="106"/>
        <v>06</v>
      </c>
    </row>
    <row r="6737" spans="1:14" ht="15" customHeight="1" x14ac:dyDescent="0.25">
      <c r="A6737" t="s">
        <v>14</v>
      </c>
      <c r="B6737">
        <v>0</v>
      </c>
      <c r="C6737">
        <v>7129</v>
      </c>
      <c r="D6737">
        <v>23</v>
      </c>
      <c r="E6737" s="1" t="s">
        <v>210</v>
      </c>
      <c r="F6737" s="2" t="s">
        <v>89</v>
      </c>
      <c r="G6737" s="3" t="s">
        <v>503</v>
      </c>
      <c r="H6737" s="3" t="s">
        <v>393</v>
      </c>
      <c r="I6737" s="1" t="s">
        <v>16</v>
      </c>
      <c r="J6737" t="s">
        <v>15</v>
      </c>
      <c r="K6737" s="8">
        <v>233040</v>
      </c>
      <c r="L6737">
        <v>-233040</v>
      </c>
      <c r="M6737" s="6">
        <v>-2330.4</v>
      </c>
      <c r="N6737" t="str">
        <f t="shared" si="106"/>
        <v>17</v>
      </c>
    </row>
    <row r="6738" spans="1:14" ht="15" customHeight="1" x14ac:dyDescent="0.25">
      <c r="A6738" t="s">
        <v>14</v>
      </c>
      <c r="B6738">
        <v>0</v>
      </c>
      <c r="C6738">
        <v>7129</v>
      </c>
      <c r="D6738">
        <v>23</v>
      </c>
      <c r="E6738" s="1" t="s">
        <v>210</v>
      </c>
      <c r="F6738" s="2" t="s">
        <v>89</v>
      </c>
      <c r="G6738" s="3" t="s">
        <v>503</v>
      </c>
      <c r="H6738" s="3" t="s">
        <v>389</v>
      </c>
      <c r="I6738" s="1" t="s">
        <v>16</v>
      </c>
      <c r="J6738" t="s">
        <v>15</v>
      </c>
      <c r="K6738" s="8">
        <v>428983</v>
      </c>
      <c r="L6738">
        <v>-428983</v>
      </c>
      <c r="M6738" s="6">
        <v>-4289.83</v>
      </c>
      <c r="N6738" t="str">
        <f t="shared" si="106"/>
        <v>17</v>
      </c>
    </row>
    <row r="6739" spans="1:14" ht="15" customHeight="1" x14ac:dyDescent="0.25">
      <c r="A6739" t="s">
        <v>14</v>
      </c>
      <c r="B6739">
        <v>0</v>
      </c>
      <c r="C6739">
        <v>7129</v>
      </c>
      <c r="D6739">
        <v>23</v>
      </c>
      <c r="E6739" s="1" t="s">
        <v>210</v>
      </c>
      <c r="F6739" s="2" t="s">
        <v>89</v>
      </c>
      <c r="G6739" s="3" t="s">
        <v>439</v>
      </c>
      <c r="H6739" s="3" t="s">
        <v>114</v>
      </c>
      <c r="I6739" s="1" t="s">
        <v>16</v>
      </c>
      <c r="J6739" t="s">
        <v>15</v>
      </c>
      <c r="K6739" s="8">
        <v>1749030</v>
      </c>
      <c r="L6739">
        <v>1749030</v>
      </c>
      <c r="M6739" s="6">
        <v>17490.3</v>
      </c>
      <c r="N6739" t="str">
        <f t="shared" si="106"/>
        <v>05</v>
      </c>
    </row>
    <row r="6740" spans="1:14" ht="15" customHeight="1" x14ac:dyDescent="0.25">
      <c r="A6740" t="s">
        <v>14</v>
      </c>
      <c r="B6740">
        <v>0</v>
      </c>
      <c r="C6740">
        <v>7129</v>
      </c>
      <c r="D6740">
        <v>23</v>
      </c>
      <c r="E6740" s="1" t="s">
        <v>210</v>
      </c>
      <c r="F6740" s="2" t="s">
        <v>89</v>
      </c>
      <c r="G6740" s="3" t="s">
        <v>439</v>
      </c>
      <c r="H6740" s="3" t="s">
        <v>73</v>
      </c>
      <c r="I6740" s="1" t="s">
        <v>16</v>
      </c>
      <c r="J6740" t="s">
        <v>15</v>
      </c>
      <c r="K6740" s="8">
        <v>4195526</v>
      </c>
      <c r="L6740">
        <v>4195526</v>
      </c>
      <c r="M6740" s="6">
        <v>41955.26</v>
      </c>
      <c r="N6740" t="str">
        <f t="shared" si="106"/>
        <v>06</v>
      </c>
    </row>
    <row r="6741" spans="1:14" ht="15" customHeight="1" x14ac:dyDescent="0.25">
      <c r="A6741" t="s">
        <v>14</v>
      </c>
      <c r="B6741">
        <v>0</v>
      </c>
      <c r="C6741">
        <v>7129</v>
      </c>
      <c r="D6741">
        <v>23</v>
      </c>
      <c r="E6741" s="1" t="s">
        <v>210</v>
      </c>
      <c r="F6741" s="2" t="s">
        <v>89</v>
      </c>
      <c r="G6741" s="3" t="s">
        <v>439</v>
      </c>
      <c r="H6741" s="3" t="s">
        <v>396</v>
      </c>
      <c r="I6741" s="1" t="s">
        <v>16</v>
      </c>
      <c r="J6741" t="s">
        <v>15</v>
      </c>
      <c r="K6741" s="8">
        <v>341200</v>
      </c>
      <c r="L6741">
        <v>-341200</v>
      </c>
      <c r="M6741" s="6">
        <v>-3412</v>
      </c>
      <c r="N6741" t="str">
        <f t="shared" si="106"/>
        <v>17</v>
      </c>
    </row>
    <row r="6742" spans="1:14" ht="15" customHeight="1" x14ac:dyDescent="0.25">
      <c r="A6742" t="s">
        <v>14</v>
      </c>
      <c r="B6742">
        <v>0</v>
      </c>
      <c r="C6742">
        <v>7129</v>
      </c>
      <c r="D6742">
        <v>23</v>
      </c>
      <c r="E6742" s="1" t="s">
        <v>210</v>
      </c>
      <c r="F6742" s="2" t="s">
        <v>89</v>
      </c>
      <c r="G6742" s="3" t="s">
        <v>439</v>
      </c>
      <c r="H6742" s="3" t="s">
        <v>393</v>
      </c>
      <c r="I6742" s="1" t="s">
        <v>16</v>
      </c>
      <c r="J6742" t="s">
        <v>15</v>
      </c>
      <c r="K6742" s="8">
        <v>1562465</v>
      </c>
      <c r="L6742">
        <v>-1562465</v>
      </c>
      <c r="M6742" s="6">
        <v>-15624.65</v>
      </c>
      <c r="N6742" t="str">
        <f t="shared" si="106"/>
        <v>17</v>
      </c>
    </row>
    <row r="6743" spans="1:14" ht="15" customHeight="1" x14ac:dyDescent="0.25">
      <c r="A6743" t="s">
        <v>14</v>
      </c>
      <c r="B6743">
        <v>0</v>
      </c>
      <c r="C6743">
        <v>7129</v>
      </c>
      <c r="D6743">
        <v>23</v>
      </c>
      <c r="E6743" s="1" t="s">
        <v>210</v>
      </c>
      <c r="F6743" s="2" t="s">
        <v>89</v>
      </c>
      <c r="G6743" s="3" t="s">
        <v>439</v>
      </c>
      <c r="H6743" s="3" t="s">
        <v>389</v>
      </c>
      <c r="I6743" s="1" t="s">
        <v>16</v>
      </c>
      <c r="J6743" t="s">
        <v>15</v>
      </c>
      <c r="K6743" s="8">
        <v>3689316</v>
      </c>
      <c r="L6743">
        <v>-3689316</v>
      </c>
      <c r="M6743" s="6">
        <v>-36893.160000000003</v>
      </c>
      <c r="N6743" t="str">
        <f t="shared" si="106"/>
        <v>17</v>
      </c>
    </row>
    <row r="6744" spans="1:14" ht="15" customHeight="1" x14ac:dyDescent="0.25">
      <c r="A6744" t="s">
        <v>14</v>
      </c>
      <c r="B6744">
        <v>0</v>
      </c>
      <c r="C6744">
        <v>7129</v>
      </c>
      <c r="D6744">
        <v>23</v>
      </c>
      <c r="E6744" s="1" t="s">
        <v>210</v>
      </c>
      <c r="F6744" s="2" t="s">
        <v>89</v>
      </c>
      <c r="G6744" s="3" t="s">
        <v>506</v>
      </c>
      <c r="H6744" s="3" t="s">
        <v>71</v>
      </c>
      <c r="I6744" s="1" t="s">
        <v>16</v>
      </c>
      <c r="J6744" t="s">
        <v>15</v>
      </c>
      <c r="K6744" s="8">
        <v>230000</v>
      </c>
      <c r="L6744">
        <v>230000</v>
      </c>
      <c r="M6744" s="6">
        <v>2300</v>
      </c>
      <c r="N6744" t="str">
        <f t="shared" si="106"/>
        <v>05</v>
      </c>
    </row>
    <row r="6745" spans="1:14" ht="15" customHeight="1" x14ac:dyDescent="0.25">
      <c r="A6745" t="s">
        <v>14</v>
      </c>
      <c r="B6745">
        <v>0</v>
      </c>
      <c r="C6745">
        <v>7129</v>
      </c>
      <c r="D6745">
        <v>23</v>
      </c>
      <c r="E6745" s="1" t="s">
        <v>210</v>
      </c>
      <c r="F6745" s="2" t="s">
        <v>89</v>
      </c>
      <c r="G6745" s="3" t="s">
        <v>506</v>
      </c>
      <c r="H6745" s="3" t="s">
        <v>114</v>
      </c>
      <c r="I6745" s="1" t="s">
        <v>16</v>
      </c>
      <c r="J6745" t="s">
        <v>15</v>
      </c>
      <c r="K6745" s="8">
        <v>606596</v>
      </c>
      <c r="L6745">
        <v>606596</v>
      </c>
      <c r="M6745" s="6">
        <v>6065.96</v>
      </c>
      <c r="N6745" t="str">
        <f t="shared" si="106"/>
        <v>05</v>
      </c>
    </row>
    <row r="6746" spans="1:14" ht="15" customHeight="1" x14ac:dyDescent="0.25">
      <c r="A6746" t="s">
        <v>14</v>
      </c>
      <c r="B6746">
        <v>0</v>
      </c>
      <c r="C6746">
        <v>7129</v>
      </c>
      <c r="D6746">
        <v>23</v>
      </c>
      <c r="E6746" s="1" t="s">
        <v>210</v>
      </c>
      <c r="F6746" s="2" t="s">
        <v>89</v>
      </c>
      <c r="G6746" s="3" t="s">
        <v>506</v>
      </c>
      <c r="H6746" s="3" t="s">
        <v>73</v>
      </c>
      <c r="I6746" s="1" t="s">
        <v>16</v>
      </c>
      <c r="J6746" t="s">
        <v>15</v>
      </c>
      <c r="K6746" s="8">
        <v>2199858</v>
      </c>
      <c r="L6746">
        <v>2199858</v>
      </c>
      <c r="M6746" s="6">
        <v>21998.58</v>
      </c>
      <c r="N6746" t="str">
        <f t="shared" si="106"/>
        <v>06</v>
      </c>
    </row>
    <row r="6747" spans="1:14" ht="15" customHeight="1" x14ac:dyDescent="0.25">
      <c r="A6747" t="s">
        <v>14</v>
      </c>
      <c r="B6747">
        <v>0</v>
      </c>
      <c r="C6747">
        <v>7129</v>
      </c>
      <c r="D6747">
        <v>23</v>
      </c>
      <c r="E6747" s="1" t="s">
        <v>210</v>
      </c>
      <c r="F6747" s="2" t="s">
        <v>89</v>
      </c>
      <c r="G6747" s="3" t="s">
        <v>506</v>
      </c>
      <c r="H6747" s="3" t="s">
        <v>393</v>
      </c>
      <c r="I6747" s="1" t="s">
        <v>16</v>
      </c>
      <c r="J6747" t="s">
        <v>15</v>
      </c>
      <c r="K6747" s="8">
        <v>759568</v>
      </c>
      <c r="L6747">
        <v>-759568</v>
      </c>
      <c r="M6747" s="6">
        <v>-7595.68</v>
      </c>
      <c r="N6747" t="str">
        <f t="shared" si="106"/>
        <v>17</v>
      </c>
    </row>
    <row r="6748" spans="1:14" ht="15" customHeight="1" x14ac:dyDescent="0.25">
      <c r="A6748" t="s">
        <v>14</v>
      </c>
      <c r="B6748">
        <v>0</v>
      </c>
      <c r="C6748">
        <v>7129</v>
      </c>
      <c r="D6748">
        <v>23</v>
      </c>
      <c r="E6748" s="1" t="s">
        <v>210</v>
      </c>
      <c r="F6748" s="2" t="s">
        <v>89</v>
      </c>
      <c r="G6748" s="3" t="s">
        <v>506</v>
      </c>
      <c r="H6748" s="3" t="s">
        <v>389</v>
      </c>
      <c r="I6748" s="1" t="s">
        <v>16</v>
      </c>
      <c r="J6748" t="s">
        <v>15</v>
      </c>
      <c r="K6748" s="8">
        <v>1200120</v>
      </c>
      <c r="L6748">
        <v>-1200120</v>
      </c>
      <c r="M6748" s="6">
        <v>-12001.2</v>
      </c>
      <c r="N6748" t="str">
        <f t="shared" si="106"/>
        <v>17</v>
      </c>
    </row>
    <row r="6749" spans="1:14" ht="15" customHeight="1" x14ac:dyDescent="0.25">
      <c r="A6749" t="s">
        <v>14</v>
      </c>
      <c r="B6749">
        <v>0</v>
      </c>
      <c r="C6749">
        <v>7129</v>
      </c>
      <c r="D6749">
        <v>23</v>
      </c>
      <c r="E6749" s="1" t="s">
        <v>210</v>
      </c>
      <c r="F6749" s="2" t="s">
        <v>89</v>
      </c>
      <c r="G6749" s="3" t="s">
        <v>387</v>
      </c>
      <c r="H6749" s="3" t="s">
        <v>389</v>
      </c>
      <c r="I6749" s="1" t="s">
        <v>16</v>
      </c>
      <c r="J6749" t="s">
        <v>15</v>
      </c>
      <c r="K6749">
        <v>-162997</v>
      </c>
      <c r="L6749">
        <v>162997</v>
      </c>
      <c r="M6749" s="6">
        <v>1629.97</v>
      </c>
      <c r="N6749" t="str">
        <f t="shared" si="106"/>
        <v>17</v>
      </c>
    </row>
    <row r="6750" spans="1:14" ht="15" customHeight="1" x14ac:dyDescent="0.25">
      <c r="A6750" t="s">
        <v>14</v>
      </c>
      <c r="B6750">
        <v>0</v>
      </c>
      <c r="C6750">
        <v>1021</v>
      </c>
      <c r="D6750">
        <v>23</v>
      </c>
      <c r="E6750" s="1" t="s">
        <v>214</v>
      </c>
      <c r="F6750" s="2" t="s">
        <v>89</v>
      </c>
      <c r="G6750" s="3" t="s">
        <v>440</v>
      </c>
      <c r="H6750" s="3" t="s">
        <v>73</v>
      </c>
      <c r="I6750" s="1" t="s">
        <v>16</v>
      </c>
      <c r="J6750" t="s">
        <v>15</v>
      </c>
      <c r="K6750" s="8">
        <v>287678</v>
      </c>
      <c r="L6750">
        <v>287678</v>
      </c>
      <c r="M6750" s="6">
        <v>2876.78</v>
      </c>
      <c r="N6750" t="str">
        <f t="shared" si="106"/>
        <v>06</v>
      </c>
    </row>
    <row r="6751" spans="1:14" ht="15" customHeight="1" x14ac:dyDescent="0.25">
      <c r="A6751" t="s">
        <v>14</v>
      </c>
      <c r="B6751">
        <v>0</v>
      </c>
      <c r="C6751">
        <v>1021</v>
      </c>
      <c r="D6751">
        <v>23</v>
      </c>
      <c r="E6751" s="1" t="s">
        <v>214</v>
      </c>
      <c r="F6751" s="2" t="s">
        <v>89</v>
      </c>
      <c r="G6751" s="3" t="s">
        <v>440</v>
      </c>
      <c r="H6751" s="3" t="s">
        <v>396</v>
      </c>
      <c r="I6751" s="1" t="s">
        <v>16</v>
      </c>
      <c r="J6751" t="s">
        <v>15</v>
      </c>
      <c r="K6751" s="8">
        <v>1011</v>
      </c>
      <c r="L6751">
        <v>-1011</v>
      </c>
      <c r="M6751" s="6">
        <v>-10.11</v>
      </c>
      <c r="N6751" t="str">
        <f t="shared" si="106"/>
        <v>17</v>
      </c>
    </row>
    <row r="6752" spans="1:14" ht="15" customHeight="1" x14ac:dyDescent="0.25">
      <c r="A6752" t="s">
        <v>14</v>
      </c>
      <c r="B6752">
        <v>0</v>
      </c>
      <c r="C6752">
        <v>1021</v>
      </c>
      <c r="D6752">
        <v>23</v>
      </c>
      <c r="E6752" s="1" t="s">
        <v>214</v>
      </c>
      <c r="F6752" s="2" t="s">
        <v>89</v>
      </c>
      <c r="G6752" s="3" t="s">
        <v>401</v>
      </c>
      <c r="H6752" s="3" t="s">
        <v>73</v>
      </c>
      <c r="I6752" s="1" t="s">
        <v>16</v>
      </c>
      <c r="J6752" t="s">
        <v>15</v>
      </c>
      <c r="K6752" s="8">
        <v>370531</v>
      </c>
      <c r="L6752">
        <v>370531</v>
      </c>
      <c r="M6752" s="6">
        <v>3705.31</v>
      </c>
      <c r="N6752" t="str">
        <f t="shared" si="106"/>
        <v>06</v>
      </c>
    </row>
    <row r="6753" spans="1:14" ht="15" customHeight="1" x14ac:dyDescent="0.25">
      <c r="A6753" t="s">
        <v>14</v>
      </c>
      <c r="B6753">
        <v>0</v>
      </c>
      <c r="C6753">
        <v>1021</v>
      </c>
      <c r="D6753">
        <v>23</v>
      </c>
      <c r="E6753" s="1" t="s">
        <v>214</v>
      </c>
      <c r="F6753" s="2" t="s">
        <v>89</v>
      </c>
      <c r="G6753" s="3" t="s">
        <v>401</v>
      </c>
      <c r="H6753" s="3" t="s">
        <v>396</v>
      </c>
      <c r="I6753" s="1" t="s">
        <v>16</v>
      </c>
      <c r="J6753" t="s">
        <v>15</v>
      </c>
      <c r="K6753" s="8">
        <v>82052</v>
      </c>
      <c r="L6753">
        <v>-82052</v>
      </c>
      <c r="M6753" s="6">
        <v>-820.52</v>
      </c>
      <c r="N6753" t="str">
        <f t="shared" si="106"/>
        <v>17</v>
      </c>
    </row>
    <row r="6754" spans="1:14" ht="15" customHeight="1" x14ac:dyDescent="0.25">
      <c r="A6754" t="s">
        <v>14</v>
      </c>
      <c r="B6754">
        <v>0</v>
      </c>
      <c r="C6754">
        <v>1021</v>
      </c>
      <c r="D6754">
        <v>23</v>
      </c>
      <c r="E6754" s="1" t="s">
        <v>214</v>
      </c>
      <c r="F6754" s="2" t="s">
        <v>89</v>
      </c>
      <c r="G6754" s="3" t="s">
        <v>401</v>
      </c>
      <c r="H6754" s="3" t="s">
        <v>398</v>
      </c>
      <c r="I6754" s="1" t="s">
        <v>16</v>
      </c>
      <c r="J6754" t="s">
        <v>15</v>
      </c>
      <c r="K6754" s="8">
        <v>34074</v>
      </c>
      <c r="L6754">
        <v>-34074</v>
      </c>
      <c r="M6754" s="6">
        <v>-340.74</v>
      </c>
      <c r="N6754" t="str">
        <f t="shared" si="106"/>
        <v>17</v>
      </c>
    </row>
    <row r="6755" spans="1:14" ht="15" customHeight="1" x14ac:dyDescent="0.25">
      <c r="A6755" t="s">
        <v>14</v>
      </c>
      <c r="B6755">
        <v>0</v>
      </c>
      <c r="C6755">
        <v>1021</v>
      </c>
      <c r="D6755">
        <v>23</v>
      </c>
      <c r="E6755" s="1" t="s">
        <v>214</v>
      </c>
      <c r="F6755" s="2" t="s">
        <v>89</v>
      </c>
      <c r="G6755" s="3" t="s">
        <v>401</v>
      </c>
      <c r="H6755" s="3" t="s">
        <v>389</v>
      </c>
      <c r="I6755" s="1" t="s">
        <v>16</v>
      </c>
      <c r="J6755" t="s">
        <v>15</v>
      </c>
      <c r="K6755">
        <v>-62127</v>
      </c>
      <c r="L6755">
        <v>62127</v>
      </c>
      <c r="M6755" s="6">
        <v>621.27</v>
      </c>
      <c r="N6755" t="str">
        <f t="shared" si="106"/>
        <v>17</v>
      </c>
    </row>
    <row r="6756" spans="1:14" ht="15" customHeight="1" x14ac:dyDescent="0.25">
      <c r="A6756" t="s">
        <v>14</v>
      </c>
      <c r="B6756">
        <v>0</v>
      </c>
      <c r="C6756">
        <v>1021</v>
      </c>
      <c r="D6756">
        <v>23</v>
      </c>
      <c r="E6756" s="1" t="s">
        <v>214</v>
      </c>
      <c r="F6756" s="2" t="s">
        <v>89</v>
      </c>
      <c r="G6756" s="3" t="s">
        <v>516</v>
      </c>
      <c r="H6756" s="3" t="s">
        <v>389</v>
      </c>
      <c r="I6756" s="1" t="s">
        <v>16</v>
      </c>
      <c r="J6756" t="s">
        <v>15</v>
      </c>
      <c r="K6756">
        <v>-1832</v>
      </c>
      <c r="L6756">
        <v>1832</v>
      </c>
      <c r="M6756" s="6">
        <v>18.32</v>
      </c>
      <c r="N6756" t="str">
        <f t="shared" si="106"/>
        <v>17</v>
      </c>
    </row>
    <row r="6757" spans="1:14" ht="15" customHeight="1" x14ac:dyDescent="0.25">
      <c r="A6757" t="s">
        <v>14</v>
      </c>
      <c r="B6757">
        <v>0</v>
      </c>
      <c r="C6757">
        <v>1021</v>
      </c>
      <c r="D6757">
        <v>23</v>
      </c>
      <c r="E6757" s="1" t="s">
        <v>214</v>
      </c>
      <c r="F6757" s="2" t="s">
        <v>89</v>
      </c>
      <c r="G6757" s="3" t="s">
        <v>444</v>
      </c>
      <c r="H6757" s="3" t="s">
        <v>396</v>
      </c>
      <c r="I6757" s="1" t="s">
        <v>16</v>
      </c>
      <c r="J6757" t="s">
        <v>15</v>
      </c>
      <c r="K6757" s="8">
        <v>1311</v>
      </c>
      <c r="L6757">
        <v>-1311</v>
      </c>
      <c r="M6757" s="6">
        <v>-13.11</v>
      </c>
      <c r="N6757" t="str">
        <f t="shared" si="106"/>
        <v>17</v>
      </c>
    </row>
    <row r="6758" spans="1:14" ht="15" customHeight="1" x14ac:dyDescent="0.25">
      <c r="A6758" t="s">
        <v>14</v>
      </c>
      <c r="B6758">
        <v>0</v>
      </c>
      <c r="C6758">
        <v>1021</v>
      </c>
      <c r="D6758">
        <v>23</v>
      </c>
      <c r="E6758" s="1" t="s">
        <v>214</v>
      </c>
      <c r="F6758" s="2" t="s">
        <v>89</v>
      </c>
      <c r="G6758" s="3" t="s">
        <v>388</v>
      </c>
      <c r="H6758" s="3" t="s">
        <v>389</v>
      </c>
      <c r="I6758" s="1" t="s">
        <v>16</v>
      </c>
      <c r="J6758" t="s">
        <v>15</v>
      </c>
      <c r="K6758">
        <v>-55419</v>
      </c>
      <c r="L6758">
        <v>55419</v>
      </c>
      <c r="M6758" s="6">
        <v>554.19000000000005</v>
      </c>
      <c r="N6758" t="str">
        <f t="shared" si="106"/>
        <v>17</v>
      </c>
    </row>
    <row r="6759" spans="1:14" ht="15" customHeight="1" x14ac:dyDescent="0.25">
      <c r="A6759" t="s">
        <v>14</v>
      </c>
      <c r="B6759">
        <v>0</v>
      </c>
      <c r="C6759">
        <v>1021</v>
      </c>
      <c r="D6759">
        <v>23</v>
      </c>
      <c r="E6759" s="1" t="s">
        <v>214</v>
      </c>
      <c r="F6759" s="2" t="s">
        <v>89</v>
      </c>
      <c r="G6759" s="3" t="s">
        <v>461</v>
      </c>
      <c r="H6759" s="3" t="s">
        <v>396</v>
      </c>
      <c r="I6759" s="1" t="s">
        <v>16</v>
      </c>
      <c r="J6759" t="s">
        <v>15</v>
      </c>
      <c r="K6759" s="8">
        <v>2020</v>
      </c>
      <c r="L6759">
        <v>-2020</v>
      </c>
      <c r="M6759" s="6">
        <v>-20.2</v>
      </c>
      <c r="N6759" t="str">
        <f t="shared" si="106"/>
        <v>17</v>
      </c>
    </row>
    <row r="6760" spans="1:14" ht="15" customHeight="1" x14ac:dyDescent="0.25">
      <c r="A6760" t="s">
        <v>14</v>
      </c>
      <c r="B6760">
        <v>0</v>
      </c>
      <c r="C6760">
        <v>1021</v>
      </c>
      <c r="D6760">
        <v>23</v>
      </c>
      <c r="E6760" s="1" t="s">
        <v>214</v>
      </c>
      <c r="F6760" s="2" t="s">
        <v>89</v>
      </c>
      <c r="G6760" s="3" t="s">
        <v>392</v>
      </c>
      <c r="H6760" s="3" t="s">
        <v>73</v>
      </c>
      <c r="I6760" s="1" t="s">
        <v>16</v>
      </c>
      <c r="J6760" t="s">
        <v>15</v>
      </c>
      <c r="K6760" s="8">
        <v>43224</v>
      </c>
      <c r="L6760">
        <v>43224</v>
      </c>
      <c r="M6760" s="6">
        <v>432.24</v>
      </c>
      <c r="N6760" t="str">
        <f t="shared" si="106"/>
        <v>06</v>
      </c>
    </row>
    <row r="6761" spans="1:14" ht="15" customHeight="1" x14ac:dyDescent="0.25">
      <c r="A6761" t="s">
        <v>14</v>
      </c>
      <c r="B6761">
        <v>0</v>
      </c>
      <c r="C6761">
        <v>1021</v>
      </c>
      <c r="D6761">
        <v>23</v>
      </c>
      <c r="E6761" s="1" t="s">
        <v>214</v>
      </c>
      <c r="F6761" s="2" t="s">
        <v>89</v>
      </c>
      <c r="G6761" s="3" t="s">
        <v>392</v>
      </c>
      <c r="H6761" s="3" t="s">
        <v>398</v>
      </c>
      <c r="I6761" s="1" t="s">
        <v>16</v>
      </c>
      <c r="J6761" t="s">
        <v>15</v>
      </c>
      <c r="K6761" s="8">
        <v>306304</v>
      </c>
      <c r="L6761">
        <v>-306304</v>
      </c>
      <c r="M6761" s="6">
        <v>-3063.04</v>
      </c>
      <c r="N6761" t="str">
        <f t="shared" si="106"/>
        <v>17</v>
      </c>
    </row>
    <row r="6762" spans="1:14" ht="15" customHeight="1" x14ac:dyDescent="0.25">
      <c r="A6762" t="s">
        <v>14</v>
      </c>
      <c r="B6762">
        <v>0</v>
      </c>
      <c r="C6762">
        <v>1021</v>
      </c>
      <c r="D6762">
        <v>23</v>
      </c>
      <c r="E6762" s="1" t="s">
        <v>214</v>
      </c>
      <c r="F6762" s="2" t="s">
        <v>89</v>
      </c>
      <c r="G6762" s="3" t="s">
        <v>392</v>
      </c>
      <c r="H6762" s="3" t="s">
        <v>389</v>
      </c>
      <c r="I6762" s="1" t="s">
        <v>16</v>
      </c>
      <c r="J6762" t="s">
        <v>15</v>
      </c>
      <c r="K6762" s="8">
        <v>135916</v>
      </c>
      <c r="L6762">
        <v>-135916</v>
      </c>
      <c r="M6762" s="6">
        <v>-1359.16</v>
      </c>
      <c r="N6762" t="str">
        <f t="shared" si="106"/>
        <v>17</v>
      </c>
    </row>
    <row r="6763" spans="1:14" ht="15" customHeight="1" x14ac:dyDescent="0.25">
      <c r="A6763" t="s">
        <v>14</v>
      </c>
      <c r="B6763">
        <v>0</v>
      </c>
      <c r="C6763">
        <v>1021</v>
      </c>
      <c r="D6763">
        <v>23</v>
      </c>
      <c r="E6763" s="1" t="s">
        <v>214</v>
      </c>
      <c r="F6763" s="2" t="s">
        <v>89</v>
      </c>
      <c r="G6763" s="3" t="s">
        <v>517</v>
      </c>
      <c r="H6763" s="3" t="s">
        <v>389</v>
      </c>
      <c r="I6763" s="1" t="s">
        <v>16</v>
      </c>
      <c r="J6763" t="s">
        <v>15</v>
      </c>
      <c r="K6763">
        <v>-208079</v>
      </c>
      <c r="L6763">
        <v>208079</v>
      </c>
      <c r="M6763" s="6">
        <v>2080.79</v>
      </c>
      <c r="N6763" t="str">
        <f t="shared" si="106"/>
        <v>17</v>
      </c>
    </row>
    <row r="6764" spans="1:14" ht="15" customHeight="1" x14ac:dyDescent="0.25">
      <c r="A6764" t="s">
        <v>14</v>
      </c>
      <c r="B6764">
        <v>0</v>
      </c>
      <c r="C6764">
        <v>1021</v>
      </c>
      <c r="D6764">
        <v>23</v>
      </c>
      <c r="E6764" s="1" t="s">
        <v>214</v>
      </c>
      <c r="F6764" s="2" t="s">
        <v>89</v>
      </c>
      <c r="G6764" s="3" t="s">
        <v>319</v>
      </c>
      <c r="H6764" s="3" t="s">
        <v>396</v>
      </c>
      <c r="I6764" s="1" t="s">
        <v>16</v>
      </c>
      <c r="J6764" t="s">
        <v>15</v>
      </c>
      <c r="K6764" s="8">
        <v>203</v>
      </c>
      <c r="L6764">
        <v>-203</v>
      </c>
      <c r="M6764" s="6">
        <v>-2.0300000000000002</v>
      </c>
      <c r="N6764" t="str">
        <f t="shared" si="106"/>
        <v>17</v>
      </c>
    </row>
    <row r="6765" spans="1:14" ht="15" customHeight="1" x14ac:dyDescent="0.25">
      <c r="A6765" t="s">
        <v>14</v>
      </c>
      <c r="B6765">
        <v>0</v>
      </c>
      <c r="C6765">
        <v>1021</v>
      </c>
      <c r="D6765">
        <v>23</v>
      </c>
      <c r="E6765" s="1" t="s">
        <v>214</v>
      </c>
      <c r="F6765" s="2" t="s">
        <v>89</v>
      </c>
      <c r="G6765" s="3" t="s">
        <v>427</v>
      </c>
      <c r="H6765" s="3" t="s">
        <v>73</v>
      </c>
      <c r="I6765" s="1" t="s">
        <v>16</v>
      </c>
      <c r="J6765" t="s">
        <v>15</v>
      </c>
      <c r="K6765">
        <v>-43224</v>
      </c>
      <c r="L6765">
        <v>-43224</v>
      </c>
      <c r="M6765" s="6">
        <v>-432.24</v>
      </c>
      <c r="N6765" t="str">
        <f t="shared" si="106"/>
        <v>06</v>
      </c>
    </row>
    <row r="6766" spans="1:14" ht="15" customHeight="1" x14ac:dyDescent="0.25">
      <c r="A6766" t="s">
        <v>14</v>
      </c>
      <c r="B6766">
        <v>0</v>
      </c>
      <c r="C6766">
        <v>1021</v>
      </c>
      <c r="D6766">
        <v>23</v>
      </c>
      <c r="E6766" s="1" t="s">
        <v>214</v>
      </c>
      <c r="F6766" s="2" t="s">
        <v>89</v>
      </c>
      <c r="G6766" s="3" t="s">
        <v>394</v>
      </c>
      <c r="H6766" s="3" t="s">
        <v>122</v>
      </c>
      <c r="I6766" s="1" t="s">
        <v>16</v>
      </c>
      <c r="J6766" t="s">
        <v>15</v>
      </c>
      <c r="K6766" s="8">
        <v>30349</v>
      </c>
      <c r="L6766">
        <v>30349</v>
      </c>
      <c r="M6766" s="6">
        <v>303.49</v>
      </c>
      <c r="N6766" t="str">
        <f t="shared" si="106"/>
        <v>08</v>
      </c>
    </row>
    <row r="6767" spans="1:14" ht="15" customHeight="1" x14ac:dyDescent="0.25">
      <c r="A6767" t="s">
        <v>14</v>
      </c>
      <c r="B6767">
        <v>0</v>
      </c>
      <c r="C6767">
        <v>1021</v>
      </c>
      <c r="D6767">
        <v>23</v>
      </c>
      <c r="E6767" s="1" t="s">
        <v>214</v>
      </c>
      <c r="F6767" s="2" t="s">
        <v>89</v>
      </c>
      <c r="G6767" s="3" t="s">
        <v>394</v>
      </c>
      <c r="H6767" s="3" t="s">
        <v>389</v>
      </c>
      <c r="I6767" s="1" t="s">
        <v>16</v>
      </c>
      <c r="J6767" t="s">
        <v>15</v>
      </c>
      <c r="K6767" s="8">
        <v>208079</v>
      </c>
      <c r="L6767">
        <v>-208079</v>
      </c>
      <c r="M6767" s="6">
        <v>-2080.79</v>
      </c>
      <c r="N6767" t="str">
        <f t="shared" si="106"/>
        <v>17</v>
      </c>
    </row>
    <row r="6768" spans="1:14" ht="15" customHeight="1" x14ac:dyDescent="0.25">
      <c r="A6768" t="s">
        <v>14</v>
      </c>
      <c r="B6768">
        <v>0</v>
      </c>
      <c r="C6768">
        <v>1021</v>
      </c>
      <c r="D6768">
        <v>23</v>
      </c>
      <c r="E6768" s="1" t="s">
        <v>214</v>
      </c>
      <c r="F6768" s="2" t="s">
        <v>89</v>
      </c>
      <c r="G6768" s="3" t="s">
        <v>397</v>
      </c>
      <c r="H6768" s="3" t="s">
        <v>396</v>
      </c>
      <c r="I6768" s="1" t="s">
        <v>16</v>
      </c>
      <c r="J6768" t="s">
        <v>15</v>
      </c>
      <c r="K6768" s="8">
        <v>4058</v>
      </c>
      <c r="L6768">
        <v>-4058</v>
      </c>
      <c r="M6768" s="6">
        <v>-40.58</v>
      </c>
      <c r="N6768" t="str">
        <f t="shared" si="106"/>
        <v>17</v>
      </c>
    </row>
    <row r="6769" spans="1:14" ht="15" customHeight="1" x14ac:dyDescent="0.25">
      <c r="A6769" t="s">
        <v>14</v>
      </c>
      <c r="B6769">
        <v>0</v>
      </c>
      <c r="C6769">
        <v>1021</v>
      </c>
      <c r="D6769">
        <v>23</v>
      </c>
      <c r="E6769" s="1" t="s">
        <v>214</v>
      </c>
      <c r="F6769" s="2" t="s">
        <v>89</v>
      </c>
      <c r="G6769" s="3" t="s">
        <v>468</v>
      </c>
      <c r="H6769" s="3" t="s">
        <v>389</v>
      </c>
      <c r="I6769" s="1" t="s">
        <v>16</v>
      </c>
      <c r="J6769" t="s">
        <v>15</v>
      </c>
      <c r="K6769" s="8">
        <v>66500</v>
      </c>
      <c r="L6769">
        <v>-66500</v>
      </c>
      <c r="M6769" s="6">
        <v>-665</v>
      </c>
      <c r="N6769" t="str">
        <f t="shared" si="106"/>
        <v>17</v>
      </c>
    </row>
    <row r="6770" spans="1:14" ht="15" customHeight="1" x14ac:dyDescent="0.25">
      <c r="A6770" t="s">
        <v>14</v>
      </c>
      <c r="B6770">
        <v>0</v>
      </c>
      <c r="C6770">
        <v>1021</v>
      </c>
      <c r="D6770">
        <v>23</v>
      </c>
      <c r="E6770" s="1" t="s">
        <v>214</v>
      </c>
      <c r="F6770" s="2" t="s">
        <v>89</v>
      </c>
      <c r="G6770" s="3" t="s">
        <v>472</v>
      </c>
      <c r="H6770" s="3" t="s">
        <v>396</v>
      </c>
      <c r="I6770" s="1" t="s">
        <v>16</v>
      </c>
      <c r="J6770" t="s">
        <v>15</v>
      </c>
      <c r="K6770" s="8">
        <v>6552</v>
      </c>
      <c r="L6770">
        <v>-6552</v>
      </c>
      <c r="M6770" s="6">
        <v>-65.52</v>
      </c>
      <c r="N6770" t="str">
        <f t="shared" si="106"/>
        <v>17</v>
      </c>
    </row>
    <row r="6771" spans="1:14" ht="15" customHeight="1" x14ac:dyDescent="0.25">
      <c r="A6771" t="s">
        <v>14</v>
      </c>
      <c r="B6771">
        <v>0</v>
      </c>
      <c r="C6771">
        <v>1021</v>
      </c>
      <c r="D6771">
        <v>23</v>
      </c>
      <c r="E6771" s="1" t="s">
        <v>214</v>
      </c>
      <c r="F6771" s="2" t="s">
        <v>89</v>
      </c>
      <c r="G6771" s="3" t="s">
        <v>193</v>
      </c>
      <c r="H6771" s="3" t="s">
        <v>396</v>
      </c>
      <c r="I6771" s="1" t="s">
        <v>16</v>
      </c>
      <c r="J6771" t="s">
        <v>15</v>
      </c>
      <c r="K6771" s="8">
        <v>3546</v>
      </c>
      <c r="L6771">
        <v>-3546</v>
      </c>
      <c r="M6771" s="6">
        <v>-35.46</v>
      </c>
      <c r="N6771" t="str">
        <f t="shared" si="106"/>
        <v>17</v>
      </c>
    </row>
    <row r="6772" spans="1:14" ht="15" customHeight="1" x14ac:dyDescent="0.25">
      <c r="A6772" t="s">
        <v>14</v>
      </c>
      <c r="B6772">
        <v>0</v>
      </c>
      <c r="C6772">
        <v>1021</v>
      </c>
      <c r="D6772">
        <v>23</v>
      </c>
      <c r="E6772" s="1" t="s">
        <v>214</v>
      </c>
      <c r="F6772" s="2" t="s">
        <v>89</v>
      </c>
      <c r="G6772" s="3" t="s">
        <v>428</v>
      </c>
      <c r="H6772" s="3" t="s">
        <v>396</v>
      </c>
      <c r="I6772" s="1" t="s">
        <v>16</v>
      </c>
      <c r="J6772" t="s">
        <v>15</v>
      </c>
      <c r="K6772" s="8">
        <v>27500</v>
      </c>
      <c r="L6772">
        <v>-27500</v>
      </c>
      <c r="M6772" s="6">
        <v>-275</v>
      </c>
      <c r="N6772" t="str">
        <f t="shared" si="106"/>
        <v>17</v>
      </c>
    </row>
    <row r="6773" spans="1:14" ht="15" customHeight="1" x14ac:dyDescent="0.25">
      <c r="A6773" t="s">
        <v>14</v>
      </c>
      <c r="B6773">
        <v>0</v>
      </c>
      <c r="C6773">
        <v>1021</v>
      </c>
      <c r="D6773">
        <v>23</v>
      </c>
      <c r="E6773" s="1" t="s">
        <v>214</v>
      </c>
      <c r="F6773" s="2" t="s">
        <v>89</v>
      </c>
      <c r="G6773" s="3" t="s">
        <v>403</v>
      </c>
      <c r="H6773" s="3" t="s">
        <v>396</v>
      </c>
      <c r="I6773" s="1" t="s">
        <v>16</v>
      </c>
      <c r="J6773" t="s">
        <v>15</v>
      </c>
      <c r="K6773" s="8">
        <v>759</v>
      </c>
      <c r="L6773">
        <v>-759</v>
      </c>
      <c r="M6773" s="6">
        <v>-7.59</v>
      </c>
      <c r="N6773" t="str">
        <f t="shared" si="106"/>
        <v>17</v>
      </c>
    </row>
    <row r="6774" spans="1:14" ht="15" customHeight="1" x14ac:dyDescent="0.25">
      <c r="A6774" t="s">
        <v>14</v>
      </c>
      <c r="B6774">
        <v>0</v>
      </c>
      <c r="C6774">
        <v>1021</v>
      </c>
      <c r="D6774">
        <v>23</v>
      </c>
      <c r="E6774" s="1" t="s">
        <v>214</v>
      </c>
      <c r="F6774" s="2" t="s">
        <v>89</v>
      </c>
      <c r="G6774" s="3" t="s">
        <v>518</v>
      </c>
      <c r="H6774" s="3" t="s">
        <v>389</v>
      </c>
      <c r="I6774" s="1" t="s">
        <v>16</v>
      </c>
      <c r="J6774" t="s">
        <v>15</v>
      </c>
      <c r="K6774">
        <v>-249356</v>
      </c>
      <c r="L6774">
        <v>249356</v>
      </c>
      <c r="M6774" s="6">
        <v>2493.56</v>
      </c>
      <c r="N6774" t="str">
        <f t="shared" si="106"/>
        <v>17</v>
      </c>
    </row>
    <row r="6775" spans="1:14" ht="15" customHeight="1" x14ac:dyDescent="0.25">
      <c r="A6775" t="s">
        <v>14</v>
      </c>
      <c r="B6775">
        <v>0</v>
      </c>
      <c r="C6775">
        <v>1021</v>
      </c>
      <c r="D6775">
        <v>23</v>
      </c>
      <c r="E6775" s="1" t="s">
        <v>214</v>
      </c>
      <c r="F6775" s="2" t="s">
        <v>89</v>
      </c>
      <c r="G6775" s="3" t="s">
        <v>474</v>
      </c>
      <c r="H6775" s="3" t="s">
        <v>396</v>
      </c>
      <c r="I6775" s="1" t="s">
        <v>16</v>
      </c>
      <c r="J6775" t="s">
        <v>15</v>
      </c>
      <c r="K6775" s="8">
        <v>7559</v>
      </c>
      <c r="L6775">
        <v>-7559</v>
      </c>
      <c r="M6775" s="6">
        <v>-75.59</v>
      </c>
      <c r="N6775" t="str">
        <f t="shared" si="106"/>
        <v>17</v>
      </c>
    </row>
    <row r="6776" spans="1:14" ht="15" customHeight="1" x14ac:dyDescent="0.25">
      <c r="A6776" t="s">
        <v>14</v>
      </c>
      <c r="B6776">
        <v>0</v>
      </c>
      <c r="C6776">
        <v>1021</v>
      </c>
      <c r="D6776">
        <v>23</v>
      </c>
      <c r="E6776" s="1" t="s">
        <v>214</v>
      </c>
      <c r="F6776" s="2" t="s">
        <v>89</v>
      </c>
      <c r="G6776" s="3" t="s">
        <v>519</v>
      </c>
      <c r="H6776" s="3" t="s">
        <v>389</v>
      </c>
      <c r="I6776" s="1" t="s">
        <v>16</v>
      </c>
      <c r="J6776" t="s">
        <v>15</v>
      </c>
      <c r="K6776">
        <v>-4373</v>
      </c>
      <c r="L6776">
        <v>4373</v>
      </c>
      <c r="M6776" s="6">
        <v>43.730000000000004</v>
      </c>
      <c r="N6776" t="str">
        <f t="shared" si="106"/>
        <v>17</v>
      </c>
    </row>
    <row r="6777" spans="1:14" ht="15" customHeight="1" x14ac:dyDescent="0.25">
      <c r="A6777" t="s">
        <v>14</v>
      </c>
      <c r="B6777">
        <v>0</v>
      </c>
      <c r="C6777">
        <v>1021</v>
      </c>
      <c r="D6777">
        <v>23</v>
      </c>
      <c r="E6777" s="1" t="s">
        <v>214</v>
      </c>
      <c r="F6777" s="2" t="s">
        <v>89</v>
      </c>
      <c r="G6777" s="3" t="s">
        <v>405</v>
      </c>
      <c r="H6777" s="3" t="s">
        <v>73</v>
      </c>
      <c r="I6777" s="1" t="s">
        <v>16</v>
      </c>
      <c r="J6777" t="s">
        <v>15</v>
      </c>
      <c r="K6777" s="8">
        <v>42781</v>
      </c>
      <c r="L6777">
        <v>42781</v>
      </c>
      <c r="M6777" s="6">
        <v>427.81</v>
      </c>
      <c r="N6777" t="str">
        <f t="shared" si="106"/>
        <v>06</v>
      </c>
    </row>
    <row r="6778" spans="1:14" ht="15" customHeight="1" x14ac:dyDescent="0.25">
      <c r="A6778" t="s">
        <v>14</v>
      </c>
      <c r="B6778">
        <v>0</v>
      </c>
      <c r="C6778">
        <v>1021</v>
      </c>
      <c r="D6778">
        <v>23</v>
      </c>
      <c r="E6778" s="1" t="s">
        <v>214</v>
      </c>
      <c r="F6778" s="2" t="s">
        <v>89</v>
      </c>
      <c r="G6778" s="3" t="s">
        <v>405</v>
      </c>
      <c r="H6778" s="3" t="s">
        <v>389</v>
      </c>
      <c r="I6778" s="1" t="s">
        <v>16</v>
      </c>
      <c r="J6778" t="s">
        <v>15</v>
      </c>
      <c r="K6778" s="8">
        <v>329018</v>
      </c>
      <c r="L6778">
        <v>-329018</v>
      </c>
      <c r="M6778" s="6">
        <v>-3290.1800000000003</v>
      </c>
      <c r="N6778" t="str">
        <f t="shared" si="106"/>
        <v>17</v>
      </c>
    </row>
    <row r="6779" spans="1:14" ht="15" customHeight="1" x14ac:dyDescent="0.25">
      <c r="A6779" t="s">
        <v>14</v>
      </c>
      <c r="B6779">
        <v>0</v>
      </c>
      <c r="C6779">
        <v>1021</v>
      </c>
      <c r="D6779">
        <v>23</v>
      </c>
      <c r="E6779" s="1" t="s">
        <v>214</v>
      </c>
      <c r="F6779" s="2" t="s">
        <v>89</v>
      </c>
      <c r="G6779" s="3" t="s">
        <v>431</v>
      </c>
      <c r="H6779" s="3" t="s">
        <v>396</v>
      </c>
      <c r="I6779" s="1" t="s">
        <v>16</v>
      </c>
      <c r="J6779" t="s">
        <v>15</v>
      </c>
      <c r="K6779" s="8">
        <v>3039</v>
      </c>
      <c r="L6779">
        <v>-3039</v>
      </c>
      <c r="M6779" s="6">
        <v>-30.39</v>
      </c>
      <c r="N6779" t="str">
        <f t="shared" si="106"/>
        <v>17</v>
      </c>
    </row>
    <row r="6780" spans="1:14" ht="15" customHeight="1" x14ac:dyDescent="0.25">
      <c r="A6780" t="s">
        <v>14</v>
      </c>
      <c r="B6780">
        <v>0</v>
      </c>
      <c r="C6780">
        <v>1021</v>
      </c>
      <c r="D6780">
        <v>23</v>
      </c>
      <c r="E6780" s="1" t="s">
        <v>214</v>
      </c>
      <c r="F6780" s="2" t="s">
        <v>89</v>
      </c>
      <c r="G6780" s="3" t="s">
        <v>431</v>
      </c>
      <c r="H6780" s="3" t="s">
        <v>389</v>
      </c>
      <c r="I6780" s="1" t="s">
        <v>16</v>
      </c>
      <c r="J6780" t="s">
        <v>15</v>
      </c>
      <c r="K6780">
        <v>-49000</v>
      </c>
      <c r="L6780">
        <v>49000</v>
      </c>
      <c r="M6780" s="6">
        <v>490</v>
      </c>
      <c r="N6780" t="str">
        <f t="shared" si="106"/>
        <v>17</v>
      </c>
    </row>
    <row r="6781" spans="1:14" ht="15" customHeight="1" x14ac:dyDescent="0.25">
      <c r="A6781" t="s">
        <v>14</v>
      </c>
      <c r="B6781">
        <v>0</v>
      </c>
      <c r="C6781">
        <v>1021</v>
      </c>
      <c r="D6781">
        <v>23</v>
      </c>
      <c r="E6781" s="1" t="s">
        <v>214</v>
      </c>
      <c r="F6781" s="2" t="s">
        <v>89</v>
      </c>
      <c r="G6781" s="3" t="s">
        <v>478</v>
      </c>
      <c r="H6781" s="3" t="s">
        <v>396</v>
      </c>
      <c r="I6781" s="1" t="s">
        <v>16</v>
      </c>
      <c r="J6781" t="s">
        <v>15</v>
      </c>
      <c r="K6781" s="8">
        <v>31371</v>
      </c>
      <c r="L6781">
        <v>-31371</v>
      </c>
      <c r="M6781" s="6">
        <v>-313.70999999999998</v>
      </c>
      <c r="N6781" t="str">
        <f t="shared" si="106"/>
        <v>17</v>
      </c>
    </row>
    <row r="6782" spans="1:14" ht="15" customHeight="1" x14ac:dyDescent="0.25">
      <c r="A6782" t="s">
        <v>14</v>
      </c>
      <c r="B6782">
        <v>0</v>
      </c>
      <c r="C6782">
        <v>1021</v>
      </c>
      <c r="D6782">
        <v>23</v>
      </c>
      <c r="E6782" s="1" t="s">
        <v>214</v>
      </c>
      <c r="F6782" s="2" t="s">
        <v>89</v>
      </c>
      <c r="G6782" s="3" t="s">
        <v>480</v>
      </c>
      <c r="H6782" s="3" t="s">
        <v>73</v>
      </c>
      <c r="I6782" s="1" t="s">
        <v>16</v>
      </c>
      <c r="J6782" t="s">
        <v>15</v>
      </c>
      <c r="K6782" s="8">
        <v>118137</v>
      </c>
      <c r="L6782">
        <v>118137</v>
      </c>
      <c r="M6782" s="6">
        <v>1181.3700000000001</v>
      </c>
      <c r="N6782" t="str">
        <f t="shared" si="106"/>
        <v>06</v>
      </c>
    </row>
    <row r="6783" spans="1:14" ht="15" customHeight="1" x14ac:dyDescent="0.25">
      <c r="A6783" t="s">
        <v>14</v>
      </c>
      <c r="B6783">
        <v>0</v>
      </c>
      <c r="C6783">
        <v>1021</v>
      </c>
      <c r="D6783">
        <v>23</v>
      </c>
      <c r="E6783" s="1" t="s">
        <v>214</v>
      </c>
      <c r="F6783" s="2" t="s">
        <v>89</v>
      </c>
      <c r="G6783" s="3" t="s">
        <v>480</v>
      </c>
      <c r="H6783" s="3" t="s">
        <v>396</v>
      </c>
      <c r="I6783" s="1" t="s">
        <v>16</v>
      </c>
      <c r="J6783" t="s">
        <v>15</v>
      </c>
      <c r="K6783" s="8">
        <v>160835</v>
      </c>
      <c r="L6783">
        <v>-160835</v>
      </c>
      <c r="M6783" s="6">
        <v>-1608.3500000000001</v>
      </c>
      <c r="N6783" t="str">
        <f t="shared" si="106"/>
        <v>17</v>
      </c>
    </row>
    <row r="6784" spans="1:14" ht="15" customHeight="1" x14ac:dyDescent="0.25">
      <c r="A6784" t="s">
        <v>14</v>
      </c>
      <c r="B6784">
        <v>0</v>
      </c>
      <c r="C6784">
        <v>1021</v>
      </c>
      <c r="D6784">
        <v>23</v>
      </c>
      <c r="E6784" s="1" t="s">
        <v>214</v>
      </c>
      <c r="F6784" s="2" t="s">
        <v>89</v>
      </c>
      <c r="G6784" s="3" t="s">
        <v>520</v>
      </c>
      <c r="H6784" s="3" t="s">
        <v>73</v>
      </c>
      <c r="I6784" s="1" t="s">
        <v>16</v>
      </c>
      <c r="J6784" t="s">
        <v>15</v>
      </c>
      <c r="K6784" s="8">
        <v>98197</v>
      </c>
      <c r="L6784">
        <v>98197</v>
      </c>
      <c r="M6784" s="6">
        <v>981.97</v>
      </c>
      <c r="N6784" t="str">
        <f t="shared" si="106"/>
        <v>06</v>
      </c>
    </row>
    <row r="6785" spans="1:14" ht="15" customHeight="1" x14ac:dyDescent="0.25">
      <c r="A6785" t="s">
        <v>14</v>
      </c>
      <c r="B6785">
        <v>0</v>
      </c>
      <c r="C6785">
        <v>1021</v>
      </c>
      <c r="D6785">
        <v>23</v>
      </c>
      <c r="E6785" s="1" t="s">
        <v>214</v>
      </c>
      <c r="F6785" s="2" t="s">
        <v>89</v>
      </c>
      <c r="G6785" s="3" t="s">
        <v>520</v>
      </c>
      <c r="H6785" s="3" t="s">
        <v>396</v>
      </c>
      <c r="I6785" s="1" t="s">
        <v>16</v>
      </c>
      <c r="J6785" t="s">
        <v>15</v>
      </c>
      <c r="K6785">
        <v>-31371</v>
      </c>
      <c r="L6785">
        <v>31371</v>
      </c>
      <c r="M6785" s="6">
        <v>313.70999999999998</v>
      </c>
      <c r="N6785" t="str">
        <f t="shared" si="106"/>
        <v>17</v>
      </c>
    </row>
    <row r="6786" spans="1:14" ht="15" customHeight="1" x14ac:dyDescent="0.25">
      <c r="A6786" t="s">
        <v>14</v>
      </c>
      <c r="B6786">
        <v>0</v>
      </c>
      <c r="C6786">
        <v>1021</v>
      </c>
      <c r="D6786">
        <v>23</v>
      </c>
      <c r="E6786" s="1" t="s">
        <v>214</v>
      </c>
      <c r="F6786" s="2" t="s">
        <v>89</v>
      </c>
      <c r="G6786" s="3" t="s">
        <v>482</v>
      </c>
      <c r="H6786" s="3" t="s">
        <v>71</v>
      </c>
      <c r="I6786" s="1" t="s">
        <v>16</v>
      </c>
      <c r="J6786" t="s">
        <v>15</v>
      </c>
      <c r="K6786" s="8">
        <v>115000</v>
      </c>
      <c r="L6786">
        <v>115000</v>
      </c>
      <c r="M6786" s="6">
        <v>1150</v>
      </c>
      <c r="N6786" t="str">
        <f t="shared" si="106"/>
        <v>05</v>
      </c>
    </row>
    <row r="6787" spans="1:14" ht="15" customHeight="1" x14ac:dyDescent="0.25">
      <c r="A6787" t="s">
        <v>14</v>
      </c>
      <c r="B6787">
        <v>0</v>
      </c>
      <c r="C6787">
        <v>1021</v>
      </c>
      <c r="D6787">
        <v>23</v>
      </c>
      <c r="E6787" s="1" t="s">
        <v>214</v>
      </c>
      <c r="F6787" s="2" t="s">
        <v>89</v>
      </c>
      <c r="G6787" s="3" t="s">
        <v>482</v>
      </c>
      <c r="H6787" s="3" t="s">
        <v>396</v>
      </c>
      <c r="I6787" s="1" t="s">
        <v>16</v>
      </c>
      <c r="J6787" t="s">
        <v>15</v>
      </c>
      <c r="K6787">
        <v>-156685</v>
      </c>
      <c r="L6787">
        <v>156685</v>
      </c>
      <c r="M6787" s="6">
        <v>1566.8500000000001</v>
      </c>
      <c r="N6787" t="str">
        <f t="shared" si="106"/>
        <v>17</v>
      </c>
    </row>
    <row r="6788" spans="1:14" ht="15" customHeight="1" x14ac:dyDescent="0.25">
      <c r="A6788" t="s">
        <v>14</v>
      </c>
      <c r="B6788">
        <v>0</v>
      </c>
      <c r="C6788">
        <v>1021</v>
      </c>
      <c r="D6788">
        <v>23</v>
      </c>
      <c r="E6788" s="1" t="s">
        <v>214</v>
      </c>
      <c r="F6788" s="2" t="s">
        <v>89</v>
      </c>
      <c r="G6788" s="3" t="s">
        <v>483</v>
      </c>
      <c r="H6788" s="3" t="s">
        <v>73</v>
      </c>
      <c r="I6788" s="1" t="s">
        <v>16</v>
      </c>
      <c r="J6788" t="s">
        <v>15</v>
      </c>
      <c r="K6788" s="8">
        <v>343138</v>
      </c>
      <c r="L6788">
        <v>343138</v>
      </c>
      <c r="M6788" s="6">
        <v>3431.38</v>
      </c>
      <c r="N6788" t="str">
        <f t="shared" si="106"/>
        <v>06</v>
      </c>
    </row>
    <row r="6789" spans="1:14" ht="15" customHeight="1" x14ac:dyDescent="0.25">
      <c r="A6789" t="s">
        <v>14</v>
      </c>
      <c r="B6789">
        <v>0</v>
      </c>
      <c r="C6789">
        <v>1021</v>
      </c>
      <c r="D6789">
        <v>23</v>
      </c>
      <c r="E6789" s="1" t="s">
        <v>214</v>
      </c>
      <c r="F6789" s="2" t="s">
        <v>89</v>
      </c>
      <c r="G6789" s="3" t="s">
        <v>483</v>
      </c>
      <c r="H6789" s="3" t="s">
        <v>396</v>
      </c>
      <c r="I6789" s="1" t="s">
        <v>16</v>
      </c>
      <c r="J6789" t="s">
        <v>15</v>
      </c>
      <c r="K6789" s="8">
        <v>291385</v>
      </c>
      <c r="L6789">
        <v>-291385</v>
      </c>
      <c r="M6789" s="6">
        <v>-2913.85</v>
      </c>
      <c r="N6789" t="str">
        <f t="shared" si="106"/>
        <v>17</v>
      </c>
    </row>
    <row r="6790" spans="1:14" ht="15" customHeight="1" x14ac:dyDescent="0.25">
      <c r="A6790" t="s">
        <v>14</v>
      </c>
      <c r="B6790">
        <v>0</v>
      </c>
      <c r="C6790">
        <v>1021</v>
      </c>
      <c r="D6790">
        <v>23</v>
      </c>
      <c r="E6790" s="1" t="s">
        <v>214</v>
      </c>
      <c r="F6790" s="2" t="s">
        <v>89</v>
      </c>
      <c r="G6790" s="3" t="s">
        <v>483</v>
      </c>
      <c r="H6790" s="3" t="s">
        <v>334</v>
      </c>
      <c r="I6790" s="1" t="s">
        <v>16</v>
      </c>
      <c r="J6790" t="s">
        <v>15</v>
      </c>
      <c r="K6790" s="8">
        <v>96053</v>
      </c>
      <c r="L6790">
        <v>-96053</v>
      </c>
      <c r="M6790" s="6">
        <v>-960.53</v>
      </c>
      <c r="N6790" t="str">
        <f t="shared" si="106"/>
        <v>52</v>
      </c>
    </row>
    <row r="6791" spans="1:14" ht="15" customHeight="1" x14ac:dyDescent="0.25">
      <c r="A6791" t="s">
        <v>14</v>
      </c>
      <c r="B6791">
        <v>0</v>
      </c>
      <c r="C6791" s="7" t="s">
        <v>216</v>
      </c>
      <c r="D6791">
        <v>23</v>
      </c>
      <c r="E6791" s="1" t="s">
        <v>217</v>
      </c>
      <c r="F6791" s="2" t="s">
        <v>89</v>
      </c>
      <c r="G6791" s="3" t="s">
        <v>194</v>
      </c>
      <c r="H6791" s="3" t="s">
        <v>103</v>
      </c>
      <c r="I6791" s="1" t="s">
        <v>64</v>
      </c>
      <c r="J6791" t="s">
        <v>15</v>
      </c>
      <c r="K6791" s="8">
        <v>46884</v>
      </c>
      <c r="L6791">
        <v>46884</v>
      </c>
      <c r="M6791" s="6">
        <v>468.84000000000003</v>
      </c>
      <c r="N6791" t="str">
        <f t="shared" si="106"/>
        <v>01</v>
      </c>
    </row>
    <row r="6792" spans="1:14" ht="15" customHeight="1" x14ac:dyDescent="0.25">
      <c r="A6792" t="s">
        <v>14</v>
      </c>
      <c r="B6792">
        <v>0</v>
      </c>
      <c r="C6792" s="7" t="s">
        <v>216</v>
      </c>
      <c r="D6792">
        <v>23</v>
      </c>
      <c r="E6792" s="1" t="s">
        <v>217</v>
      </c>
      <c r="F6792" s="2" t="s">
        <v>89</v>
      </c>
      <c r="G6792" s="3" t="s">
        <v>194</v>
      </c>
      <c r="H6792" s="3" t="s">
        <v>69</v>
      </c>
      <c r="I6792" s="1" t="s">
        <v>64</v>
      </c>
      <c r="J6792" t="s">
        <v>15</v>
      </c>
      <c r="K6792" s="8">
        <v>594</v>
      </c>
      <c r="L6792">
        <v>594</v>
      </c>
      <c r="M6792" s="6">
        <v>5.94</v>
      </c>
      <c r="N6792" t="str">
        <f t="shared" si="106"/>
        <v>02</v>
      </c>
    </row>
    <row r="6793" spans="1:14" ht="15" customHeight="1" x14ac:dyDescent="0.25">
      <c r="A6793" t="s">
        <v>14</v>
      </c>
      <c r="B6793">
        <v>0</v>
      </c>
      <c r="C6793" s="7" t="s">
        <v>216</v>
      </c>
      <c r="D6793">
        <v>23</v>
      </c>
      <c r="E6793" s="1" t="s">
        <v>217</v>
      </c>
      <c r="F6793" s="2" t="s">
        <v>89</v>
      </c>
      <c r="G6793" s="3" t="s">
        <v>194</v>
      </c>
      <c r="H6793" s="3" t="s">
        <v>70</v>
      </c>
      <c r="I6793" s="1" t="s">
        <v>64</v>
      </c>
      <c r="J6793" t="s">
        <v>15</v>
      </c>
      <c r="K6793" s="8">
        <v>8545</v>
      </c>
      <c r="L6793">
        <v>8545</v>
      </c>
      <c r="M6793" s="6">
        <v>85.45</v>
      </c>
      <c r="N6793" t="str">
        <f t="shared" si="106"/>
        <v>02</v>
      </c>
    </row>
    <row r="6794" spans="1:14" ht="15" customHeight="1" x14ac:dyDescent="0.25">
      <c r="A6794" t="s">
        <v>14</v>
      </c>
      <c r="B6794">
        <v>0</v>
      </c>
      <c r="C6794" s="7" t="s">
        <v>216</v>
      </c>
      <c r="D6794">
        <v>23</v>
      </c>
      <c r="E6794" s="1" t="s">
        <v>217</v>
      </c>
      <c r="F6794" s="2" t="s">
        <v>89</v>
      </c>
      <c r="G6794" s="3" t="s">
        <v>194</v>
      </c>
      <c r="H6794" s="3" t="s">
        <v>71</v>
      </c>
      <c r="I6794" s="1" t="s">
        <v>16</v>
      </c>
      <c r="J6794" t="s">
        <v>15</v>
      </c>
      <c r="K6794" s="8">
        <v>1801630</v>
      </c>
      <c r="L6794">
        <v>1801630</v>
      </c>
      <c r="M6794" s="6">
        <v>18016.3</v>
      </c>
      <c r="N6794" t="str">
        <f t="shared" si="106"/>
        <v>05</v>
      </c>
    </row>
    <row r="6795" spans="1:14" ht="15" customHeight="1" x14ac:dyDescent="0.25">
      <c r="A6795" t="s">
        <v>14</v>
      </c>
      <c r="B6795">
        <v>0</v>
      </c>
      <c r="C6795" s="7" t="s">
        <v>216</v>
      </c>
      <c r="D6795">
        <v>23</v>
      </c>
      <c r="E6795" s="1" t="s">
        <v>217</v>
      </c>
      <c r="F6795" s="2" t="s">
        <v>89</v>
      </c>
      <c r="G6795" s="3" t="s">
        <v>194</v>
      </c>
      <c r="H6795" s="3" t="s">
        <v>105</v>
      </c>
      <c r="I6795" s="1" t="s">
        <v>16</v>
      </c>
      <c r="J6795" t="s">
        <v>15</v>
      </c>
      <c r="K6795" s="8">
        <v>580</v>
      </c>
      <c r="L6795">
        <v>580</v>
      </c>
      <c r="M6795" s="6">
        <v>5.8</v>
      </c>
      <c r="N6795" t="str">
        <f t="shared" si="106"/>
        <v>05</v>
      </c>
    </row>
    <row r="6796" spans="1:14" ht="15" customHeight="1" x14ac:dyDescent="0.25">
      <c r="A6796" t="s">
        <v>14</v>
      </c>
      <c r="B6796">
        <v>0</v>
      </c>
      <c r="C6796" s="7" t="s">
        <v>216</v>
      </c>
      <c r="D6796">
        <v>23</v>
      </c>
      <c r="E6796" s="1" t="s">
        <v>217</v>
      </c>
      <c r="F6796" s="2" t="s">
        <v>89</v>
      </c>
      <c r="G6796" s="3" t="s">
        <v>194</v>
      </c>
      <c r="H6796" s="3" t="s">
        <v>114</v>
      </c>
      <c r="I6796" s="1" t="s">
        <v>16</v>
      </c>
      <c r="J6796" t="s">
        <v>15</v>
      </c>
      <c r="K6796" s="8">
        <v>3979</v>
      </c>
      <c r="L6796">
        <v>3979</v>
      </c>
      <c r="M6796" s="6">
        <v>39.79</v>
      </c>
      <c r="N6796" t="str">
        <f t="shared" si="106"/>
        <v>05</v>
      </c>
    </row>
    <row r="6797" spans="1:14" ht="15" customHeight="1" x14ac:dyDescent="0.25">
      <c r="A6797" t="s">
        <v>14</v>
      </c>
      <c r="B6797">
        <v>0</v>
      </c>
      <c r="C6797" s="7" t="s">
        <v>216</v>
      </c>
      <c r="D6797">
        <v>23</v>
      </c>
      <c r="E6797" s="1" t="s">
        <v>217</v>
      </c>
      <c r="F6797" s="2" t="s">
        <v>89</v>
      </c>
      <c r="G6797" s="3" t="s">
        <v>194</v>
      </c>
      <c r="H6797" s="3" t="s">
        <v>145</v>
      </c>
      <c r="I6797" s="1" t="s">
        <v>16</v>
      </c>
      <c r="J6797" t="s">
        <v>15</v>
      </c>
      <c r="K6797" s="8">
        <v>112276</v>
      </c>
      <c r="L6797">
        <v>112276</v>
      </c>
      <c r="M6797" s="6">
        <v>1122.76</v>
      </c>
      <c r="N6797" t="str">
        <f t="shared" si="106"/>
        <v>05</v>
      </c>
    </row>
    <row r="6798" spans="1:14" ht="15" customHeight="1" x14ac:dyDescent="0.25">
      <c r="A6798" t="s">
        <v>14</v>
      </c>
      <c r="B6798">
        <v>0</v>
      </c>
      <c r="C6798" s="7" t="s">
        <v>216</v>
      </c>
      <c r="D6798">
        <v>23</v>
      </c>
      <c r="E6798" s="1" t="s">
        <v>217</v>
      </c>
      <c r="F6798" s="2" t="s">
        <v>89</v>
      </c>
      <c r="G6798" s="3" t="s">
        <v>194</v>
      </c>
      <c r="H6798" s="3" t="s">
        <v>73</v>
      </c>
      <c r="I6798" s="1" t="s">
        <v>16</v>
      </c>
      <c r="J6798" t="s">
        <v>15</v>
      </c>
      <c r="K6798" s="8">
        <v>1474502</v>
      </c>
      <c r="L6798">
        <v>1474502</v>
      </c>
      <c r="M6798" s="6">
        <v>14745.02</v>
      </c>
      <c r="N6798" t="str">
        <f t="shared" si="106"/>
        <v>06</v>
      </c>
    </row>
    <row r="6799" spans="1:14" ht="15" customHeight="1" x14ac:dyDescent="0.25">
      <c r="A6799" t="s">
        <v>14</v>
      </c>
      <c r="B6799">
        <v>0</v>
      </c>
      <c r="C6799" s="7" t="s">
        <v>216</v>
      </c>
      <c r="D6799">
        <v>23</v>
      </c>
      <c r="E6799" s="1" t="s">
        <v>217</v>
      </c>
      <c r="F6799" s="2" t="s">
        <v>89</v>
      </c>
      <c r="G6799" s="3" t="s">
        <v>194</v>
      </c>
      <c r="H6799" s="3" t="s">
        <v>419</v>
      </c>
      <c r="I6799" s="1" t="s">
        <v>16</v>
      </c>
      <c r="J6799" t="s">
        <v>15</v>
      </c>
      <c r="K6799" s="8">
        <v>6401661</v>
      </c>
      <c r="L6799">
        <v>-6401661</v>
      </c>
      <c r="M6799" s="6">
        <v>-64016.61</v>
      </c>
      <c r="N6799" t="str">
        <f t="shared" ref="N6799:N6862" si="107">LEFT(H6799,2)</f>
        <v>17</v>
      </c>
    </row>
    <row r="6800" spans="1:14" ht="15" customHeight="1" x14ac:dyDescent="0.25">
      <c r="A6800" t="s">
        <v>14</v>
      </c>
      <c r="B6800">
        <v>0</v>
      </c>
      <c r="C6800" s="7" t="s">
        <v>216</v>
      </c>
      <c r="D6800">
        <v>23</v>
      </c>
      <c r="E6800" s="1" t="s">
        <v>217</v>
      </c>
      <c r="F6800" s="2" t="s">
        <v>89</v>
      </c>
      <c r="G6800" s="3" t="s">
        <v>194</v>
      </c>
      <c r="H6800" s="3" t="s">
        <v>396</v>
      </c>
      <c r="I6800" s="1" t="s">
        <v>16</v>
      </c>
      <c r="J6800" t="s">
        <v>15</v>
      </c>
      <c r="K6800" s="8">
        <v>50500</v>
      </c>
      <c r="L6800">
        <v>-50500</v>
      </c>
      <c r="M6800" s="6">
        <v>-505</v>
      </c>
      <c r="N6800" t="str">
        <f t="shared" si="107"/>
        <v>17</v>
      </c>
    </row>
    <row r="6801" spans="1:14" ht="15" customHeight="1" x14ac:dyDescent="0.25">
      <c r="A6801" t="s">
        <v>14</v>
      </c>
      <c r="B6801">
        <v>0</v>
      </c>
      <c r="C6801" s="7" t="s">
        <v>216</v>
      </c>
      <c r="D6801">
        <v>23</v>
      </c>
      <c r="E6801" s="1" t="s">
        <v>217</v>
      </c>
      <c r="F6801" s="2" t="s">
        <v>89</v>
      </c>
      <c r="G6801" s="3" t="s">
        <v>194</v>
      </c>
      <c r="H6801" s="3" t="s">
        <v>398</v>
      </c>
      <c r="I6801" s="1" t="s">
        <v>16</v>
      </c>
      <c r="J6801" t="s">
        <v>15</v>
      </c>
      <c r="K6801" s="8">
        <v>2000</v>
      </c>
      <c r="L6801">
        <v>-2000</v>
      </c>
      <c r="M6801" s="6">
        <v>-20</v>
      </c>
      <c r="N6801" t="str">
        <f t="shared" si="107"/>
        <v>17</v>
      </c>
    </row>
    <row r="6802" spans="1:14" ht="15" customHeight="1" x14ac:dyDescent="0.25">
      <c r="A6802" t="s">
        <v>14</v>
      </c>
      <c r="B6802">
        <v>0</v>
      </c>
      <c r="C6802" s="7" t="s">
        <v>216</v>
      </c>
      <c r="D6802">
        <v>23</v>
      </c>
      <c r="E6802" s="1" t="s">
        <v>217</v>
      </c>
      <c r="F6802" s="2" t="s">
        <v>89</v>
      </c>
      <c r="G6802" s="3" t="s">
        <v>194</v>
      </c>
      <c r="H6802" s="3" t="s">
        <v>389</v>
      </c>
      <c r="I6802" s="1" t="s">
        <v>16</v>
      </c>
      <c r="J6802" t="s">
        <v>15</v>
      </c>
      <c r="K6802" s="8">
        <v>653330</v>
      </c>
      <c r="L6802">
        <v>-653330</v>
      </c>
      <c r="M6802" s="6">
        <v>-6533.3</v>
      </c>
      <c r="N6802" t="str">
        <f t="shared" si="107"/>
        <v>17</v>
      </c>
    </row>
    <row r="6803" spans="1:14" ht="15" customHeight="1" x14ac:dyDescent="0.25">
      <c r="A6803" t="s">
        <v>14</v>
      </c>
      <c r="B6803">
        <v>0</v>
      </c>
      <c r="C6803" s="7" t="s">
        <v>216</v>
      </c>
      <c r="D6803">
        <v>23</v>
      </c>
      <c r="E6803" s="1" t="s">
        <v>217</v>
      </c>
      <c r="F6803" s="2" t="s">
        <v>89</v>
      </c>
      <c r="G6803" s="3" t="s">
        <v>194</v>
      </c>
      <c r="H6803" s="3" t="s">
        <v>334</v>
      </c>
      <c r="I6803" s="1" t="s">
        <v>16</v>
      </c>
      <c r="J6803" t="s">
        <v>15</v>
      </c>
      <c r="K6803" s="8">
        <v>10000000</v>
      </c>
      <c r="L6803">
        <v>-10000000</v>
      </c>
      <c r="M6803" s="6">
        <v>-100000</v>
      </c>
      <c r="N6803" t="str">
        <f t="shared" si="107"/>
        <v>52</v>
      </c>
    </row>
    <row r="6804" spans="1:14" ht="15" customHeight="1" x14ac:dyDescent="0.25">
      <c r="A6804" t="s">
        <v>14</v>
      </c>
      <c r="B6804">
        <v>0</v>
      </c>
      <c r="C6804" s="7" t="s">
        <v>216</v>
      </c>
      <c r="D6804">
        <v>23</v>
      </c>
      <c r="E6804" s="1" t="s">
        <v>217</v>
      </c>
      <c r="F6804" s="2" t="s">
        <v>89</v>
      </c>
      <c r="G6804" s="3" t="s">
        <v>213</v>
      </c>
      <c r="H6804" s="3" t="s">
        <v>334</v>
      </c>
      <c r="I6804" s="1" t="s">
        <v>16</v>
      </c>
      <c r="J6804" t="s">
        <v>15</v>
      </c>
      <c r="K6804" s="8">
        <v>9954</v>
      </c>
      <c r="L6804">
        <v>-9954</v>
      </c>
      <c r="M6804" s="6">
        <v>-99.54</v>
      </c>
      <c r="N6804" t="str">
        <f t="shared" si="107"/>
        <v>52</v>
      </c>
    </row>
    <row r="6805" spans="1:14" ht="15" customHeight="1" x14ac:dyDescent="0.25">
      <c r="A6805" t="s">
        <v>14</v>
      </c>
      <c r="B6805">
        <v>0</v>
      </c>
      <c r="C6805" s="7" t="s">
        <v>216</v>
      </c>
      <c r="D6805">
        <v>23</v>
      </c>
      <c r="E6805" s="1" t="s">
        <v>217</v>
      </c>
      <c r="F6805" s="2" t="s">
        <v>89</v>
      </c>
      <c r="G6805" s="3" t="s">
        <v>155</v>
      </c>
      <c r="H6805" s="3" t="s">
        <v>103</v>
      </c>
      <c r="I6805" s="1" t="s">
        <v>64</v>
      </c>
      <c r="J6805" t="s">
        <v>15</v>
      </c>
      <c r="K6805" s="8">
        <v>8087</v>
      </c>
      <c r="L6805">
        <v>8087</v>
      </c>
      <c r="M6805" s="6">
        <v>80.87</v>
      </c>
      <c r="N6805" t="str">
        <f t="shared" si="107"/>
        <v>01</v>
      </c>
    </row>
    <row r="6806" spans="1:14" ht="15" customHeight="1" x14ac:dyDescent="0.25">
      <c r="A6806" t="s">
        <v>14</v>
      </c>
      <c r="B6806">
        <v>0</v>
      </c>
      <c r="C6806" s="7" t="s">
        <v>216</v>
      </c>
      <c r="D6806">
        <v>23</v>
      </c>
      <c r="E6806" s="1" t="s">
        <v>217</v>
      </c>
      <c r="F6806" s="2" t="s">
        <v>89</v>
      </c>
      <c r="G6806" s="3" t="s">
        <v>155</v>
      </c>
      <c r="H6806" s="3" t="s">
        <v>420</v>
      </c>
      <c r="I6806" s="1" t="s">
        <v>64</v>
      </c>
      <c r="J6806" t="s">
        <v>15</v>
      </c>
      <c r="K6806" s="8">
        <v>224500</v>
      </c>
      <c r="L6806">
        <v>224500</v>
      </c>
      <c r="M6806" s="6">
        <v>2245</v>
      </c>
      <c r="N6806" t="str">
        <f t="shared" si="107"/>
        <v>01</v>
      </c>
    </row>
    <row r="6807" spans="1:14" ht="15" customHeight="1" x14ac:dyDescent="0.25">
      <c r="A6807" t="s">
        <v>14</v>
      </c>
      <c r="B6807">
        <v>0</v>
      </c>
      <c r="C6807" s="7" t="s">
        <v>216</v>
      </c>
      <c r="D6807">
        <v>23</v>
      </c>
      <c r="E6807" s="1" t="s">
        <v>217</v>
      </c>
      <c r="F6807" s="2" t="s">
        <v>89</v>
      </c>
      <c r="G6807" s="3" t="s">
        <v>155</v>
      </c>
      <c r="H6807" s="3" t="s">
        <v>69</v>
      </c>
      <c r="I6807" s="1" t="s">
        <v>64</v>
      </c>
      <c r="J6807" t="s">
        <v>15</v>
      </c>
      <c r="K6807" s="8">
        <v>49819</v>
      </c>
      <c r="L6807">
        <v>49819</v>
      </c>
      <c r="M6807" s="6">
        <v>498.19</v>
      </c>
      <c r="N6807" t="str">
        <f t="shared" si="107"/>
        <v>02</v>
      </c>
    </row>
    <row r="6808" spans="1:14" ht="15" customHeight="1" x14ac:dyDescent="0.25">
      <c r="A6808" t="s">
        <v>14</v>
      </c>
      <c r="B6808">
        <v>0</v>
      </c>
      <c r="C6808" s="7" t="s">
        <v>216</v>
      </c>
      <c r="D6808">
        <v>23</v>
      </c>
      <c r="E6808" s="1" t="s">
        <v>217</v>
      </c>
      <c r="F6808" s="2" t="s">
        <v>89</v>
      </c>
      <c r="G6808" s="3" t="s">
        <v>155</v>
      </c>
      <c r="H6808" s="3" t="s">
        <v>70</v>
      </c>
      <c r="I6808" s="1" t="s">
        <v>64</v>
      </c>
      <c r="J6808" t="s">
        <v>15</v>
      </c>
      <c r="K6808" s="8">
        <v>1690</v>
      </c>
      <c r="L6808">
        <v>1690</v>
      </c>
      <c r="M6808" s="6">
        <v>16.899999999999999</v>
      </c>
      <c r="N6808" t="str">
        <f t="shared" si="107"/>
        <v>02</v>
      </c>
    </row>
    <row r="6809" spans="1:14" ht="15" customHeight="1" x14ac:dyDescent="0.25">
      <c r="A6809" t="s">
        <v>14</v>
      </c>
      <c r="B6809">
        <v>0</v>
      </c>
      <c r="C6809" s="7" t="s">
        <v>216</v>
      </c>
      <c r="D6809">
        <v>23</v>
      </c>
      <c r="E6809" s="1" t="s">
        <v>217</v>
      </c>
      <c r="F6809" s="2" t="s">
        <v>89</v>
      </c>
      <c r="G6809" s="3" t="s">
        <v>155</v>
      </c>
      <c r="H6809" s="3" t="s">
        <v>71</v>
      </c>
      <c r="I6809" s="1" t="s">
        <v>16</v>
      </c>
      <c r="J6809" t="s">
        <v>15</v>
      </c>
      <c r="K6809" s="8">
        <v>297392</v>
      </c>
      <c r="L6809">
        <v>297392</v>
      </c>
      <c r="M6809" s="6">
        <v>2973.92</v>
      </c>
      <c r="N6809" t="str">
        <f t="shared" si="107"/>
        <v>05</v>
      </c>
    </row>
    <row r="6810" spans="1:14" ht="15" customHeight="1" x14ac:dyDescent="0.25">
      <c r="A6810" t="s">
        <v>14</v>
      </c>
      <c r="B6810">
        <v>0</v>
      </c>
      <c r="C6810" s="7" t="s">
        <v>216</v>
      </c>
      <c r="D6810">
        <v>23</v>
      </c>
      <c r="E6810" s="1" t="s">
        <v>217</v>
      </c>
      <c r="F6810" s="2" t="s">
        <v>89</v>
      </c>
      <c r="G6810" s="3" t="s">
        <v>155</v>
      </c>
      <c r="H6810" s="3" t="s">
        <v>114</v>
      </c>
      <c r="I6810" s="1" t="s">
        <v>16</v>
      </c>
      <c r="J6810" t="s">
        <v>15</v>
      </c>
      <c r="K6810" s="8">
        <v>47500</v>
      </c>
      <c r="L6810">
        <v>47500</v>
      </c>
      <c r="M6810" s="6">
        <v>475</v>
      </c>
      <c r="N6810" t="str">
        <f t="shared" si="107"/>
        <v>05</v>
      </c>
    </row>
    <row r="6811" spans="1:14" ht="15" customHeight="1" x14ac:dyDescent="0.25">
      <c r="A6811" t="s">
        <v>14</v>
      </c>
      <c r="B6811">
        <v>0</v>
      </c>
      <c r="C6811" s="7" t="s">
        <v>216</v>
      </c>
      <c r="D6811">
        <v>23</v>
      </c>
      <c r="E6811" s="1" t="s">
        <v>217</v>
      </c>
      <c r="F6811" s="2" t="s">
        <v>89</v>
      </c>
      <c r="G6811" s="3" t="s">
        <v>155</v>
      </c>
      <c r="H6811" s="3" t="s">
        <v>73</v>
      </c>
      <c r="I6811" s="1" t="s">
        <v>16</v>
      </c>
      <c r="J6811" t="s">
        <v>15</v>
      </c>
      <c r="K6811" s="8">
        <v>56422</v>
      </c>
      <c r="L6811">
        <v>56422</v>
      </c>
      <c r="M6811" s="6">
        <v>564.22</v>
      </c>
      <c r="N6811" t="str">
        <f t="shared" si="107"/>
        <v>06</v>
      </c>
    </row>
    <row r="6812" spans="1:14" ht="15" customHeight="1" x14ac:dyDescent="0.25">
      <c r="A6812" t="s">
        <v>14</v>
      </c>
      <c r="B6812">
        <v>0</v>
      </c>
      <c r="C6812" s="7" t="s">
        <v>216</v>
      </c>
      <c r="D6812">
        <v>23</v>
      </c>
      <c r="E6812" s="1" t="s">
        <v>217</v>
      </c>
      <c r="F6812" s="2" t="s">
        <v>89</v>
      </c>
      <c r="G6812" s="3" t="s">
        <v>155</v>
      </c>
      <c r="H6812" s="3" t="s">
        <v>122</v>
      </c>
      <c r="I6812" s="1" t="s">
        <v>16</v>
      </c>
      <c r="J6812" t="s">
        <v>15</v>
      </c>
      <c r="K6812" s="8">
        <v>454838</v>
      </c>
      <c r="L6812">
        <v>454838</v>
      </c>
      <c r="M6812" s="6">
        <v>4548.38</v>
      </c>
      <c r="N6812" t="str">
        <f t="shared" si="107"/>
        <v>08</v>
      </c>
    </row>
    <row r="6813" spans="1:14" ht="15" customHeight="1" x14ac:dyDescent="0.25">
      <c r="A6813" t="s">
        <v>14</v>
      </c>
      <c r="B6813">
        <v>0</v>
      </c>
      <c r="C6813" s="7" t="s">
        <v>216</v>
      </c>
      <c r="D6813">
        <v>23</v>
      </c>
      <c r="E6813" s="1" t="s">
        <v>217</v>
      </c>
      <c r="F6813" s="2" t="s">
        <v>89</v>
      </c>
      <c r="G6813" s="3" t="s">
        <v>155</v>
      </c>
      <c r="H6813" s="3" t="s">
        <v>396</v>
      </c>
      <c r="I6813" s="1" t="s">
        <v>16</v>
      </c>
      <c r="J6813" t="s">
        <v>15</v>
      </c>
      <c r="K6813" s="8">
        <v>282000</v>
      </c>
      <c r="L6813">
        <v>-282000</v>
      </c>
      <c r="M6813" s="6">
        <v>-2820</v>
      </c>
      <c r="N6813" t="str">
        <f t="shared" si="107"/>
        <v>17</v>
      </c>
    </row>
    <row r="6814" spans="1:14" ht="15" customHeight="1" x14ac:dyDescent="0.25">
      <c r="A6814" t="s">
        <v>14</v>
      </c>
      <c r="B6814">
        <v>0</v>
      </c>
      <c r="C6814" s="7" t="s">
        <v>216</v>
      </c>
      <c r="D6814">
        <v>23</v>
      </c>
      <c r="E6814" s="1" t="s">
        <v>217</v>
      </c>
      <c r="F6814" s="2" t="s">
        <v>89</v>
      </c>
      <c r="G6814" s="3" t="s">
        <v>155</v>
      </c>
      <c r="H6814" s="3" t="s">
        <v>334</v>
      </c>
      <c r="I6814" s="1" t="s">
        <v>16</v>
      </c>
      <c r="J6814" t="s">
        <v>15</v>
      </c>
      <c r="K6814" s="8">
        <v>46037</v>
      </c>
      <c r="L6814">
        <v>-46037</v>
      </c>
      <c r="M6814" s="6">
        <v>-460.37</v>
      </c>
      <c r="N6814" t="str">
        <f t="shared" si="107"/>
        <v>52</v>
      </c>
    </row>
    <row r="6815" spans="1:14" ht="15" customHeight="1" x14ac:dyDescent="0.25">
      <c r="A6815" t="s">
        <v>14</v>
      </c>
      <c r="B6815">
        <v>0</v>
      </c>
      <c r="C6815" s="7" t="s">
        <v>216</v>
      </c>
      <c r="D6815">
        <v>23</v>
      </c>
      <c r="E6815" s="1" t="s">
        <v>217</v>
      </c>
      <c r="F6815" s="2" t="s">
        <v>89</v>
      </c>
      <c r="G6815" s="3" t="s">
        <v>195</v>
      </c>
      <c r="H6815" s="3" t="s">
        <v>103</v>
      </c>
      <c r="I6815" s="1" t="s">
        <v>64</v>
      </c>
      <c r="J6815" t="s">
        <v>15</v>
      </c>
      <c r="K6815" s="8">
        <v>7833</v>
      </c>
      <c r="L6815">
        <v>7833</v>
      </c>
      <c r="M6815" s="6">
        <v>78.33</v>
      </c>
      <c r="N6815" t="str">
        <f t="shared" si="107"/>
        <v>01</v>
      </c>
    </row>
    <row r="6816" spans="1:14" ht="15" customHeight="1" x14ac:dyDescent="0.25">
      <c r="A6816" t="s">
        <v>14</v>
      </c>
      <c r="B6816">
        <v>0</v>
      </c>
      <c r="C6816" s="7" t="s">
        <v>216</v>
      </c>
      <c r="D6816">
        <v>23</v>
      </c>
      <c r="E6816" s="1" t="s">
        <v>217</v>
      </c>
      <c r="F6816" s="2" t="s">
        <v>89</v>
      </c>
      <c r="G6816" s="3" t="s">
        <v>195</v>
      </c>
      <c r="H6816" s="3" t="s">
        <v>420</v>
      </c>
      <c r="I6816" s="1" t="s">
        <v>64</v>
      </c>
      <c r="J6816" t="s">
        <v>15</v>
      </c>
      <c r="K6816" s="8">
        <v>15500</v>
      </c>
      <c r="L6816">
        <v>15500</v>
      </c>
      <c r="M6816" s="6">
        <v>155</v>
      </c>
      <c r="N6816" t="str">
        <f t="shared" si="107"/>
        <v>01</v>
      </c>
    </row>
    <row r="6817" spans="1:14" ht="15" customHeight="1" x14ac:dyDescent="0.25">
      <c r="A6817" t="s">
        <v>14</v>
      </c>
      <c r="B6817">
        <v>0</v>
      </c>
      <c r="C6817" s="7" t="s">
        <v>216</v>
      </c>
      <c r="D6817">
        <v>23</v>
      </c>
      <c r="E6817" s="1" t="s">
        <v>217</v>
      </c>
      <c r="F6817" s="2" t="s">
        <v>89</v>
      </c>
      <c r="G6817" s="3" t="s">
        <v>195</v>
      </c>
      <c r="H6817" s="3" t="s">
        <v>69</v>
      </c>
      <c r="I6817" s="1" t="s">
        <v>64</v>
      </c>
      <c r="J6817" t="s">
        <v>15</v>
      </c>
      <c r="K6817" s="8">
        <v>3466</v>
      </c>
      <c r="L6817">
        <v>3466</v>
      </c>
      <c r="M6817" s="6">
        <v>34.660000000000004</v>
      </c>
      <c r="N6817" t="str">
        <f t="shared" si="107"/>
        <v>02</v>
      </c>
    </row>
    <row r="6818" spans="1:14" ht="15" customHeight="1" x14ac:dyDescent="0.25">
      <c r="A6818" t="s">
        <v>14</v>
      </c>
      <c r="B6818">
        <v>0</v>
      </c>
      <c r="C6818" s="7" t="s">
        <v>216</v>
      </c>
      <c r="D6818">
        <v>23</v>
      </c>
      <c r="E6818" s="1" t="s">
        <v>217</v>
      </c>
      <c r="F6818" s="2" t="s">
        <v>89</v>
      </c>
      <c r="G6818" s="3" t="s">
        <v>195</v>
      </c>
      <c r="H6818" s="3" t="s">
        <v>70</v>
      </c>
      <c r="I6818" s="1" t="s">
        <v>64</v>
      </c>
      <c r="J6818" t="s">
        <v>15</v>
      </c>
      <c r="K6818" s="8">
        <v>1637</v>
      </c>
      <c r="L6818">
        <v>1637</v>
      </c>
      <c r="M6818" s="6">
        <v>16.37</v>
      </c>
      <c r="N6818" t="str">
        <f t="shared" si="107"/>
        <v>02</v>
      </c>
    </row>
    <row r="6819" spans="1:14" ht="15" customHeight="1" x14ac:dyDescent="0.25">
      <c r="A6819" t="s">
        <v>14</v>
      </c>
      <c r="B6819">
        <v>0</v>
      </c>
      <c r="C6819" s="7" t="s">
        <v>216</v>
      </c>
      <c r="D6819">
        <v>23</v>
      </c>
      <c r="E6819" s="1" t="s">
        <v>217</v>
      </c>
      <c r="F6819" s="2" t="s">
        <v>89</v>
      </c>
      <c r="G6819" s="3" t="s">
        <v>195</v>
      </c>
      <c r="H6819" s="3" t="s">
        <v>71</v>
      </c>
      <c r="I6819" s="1" t="s">
        <v>16</v>
      </c>
      <c r="J6819" t="s">
        <v>15</v>
      </c>
      <c r="K6819" s="8">
        <v>12500</v>
      </c>
      <c r="L6819">
        <v>12500</v>
      </c>
      <c r="M6819" s="6">
        <v>125</v>
      </c>
      <c r="N6819" t="str">
        <f t="shared" si="107"/>
        <v>05</v>
      </c>
    </row>
    <row r="6820" spans="1:14" ht="15" customHeight="1" x14ac:dyDescent="0.25">
      <c r="A6820" t="s">
        <v>14</v>
      </c>
      <c r="B6820">
        <v>0</v>
      </c>
      <c r="C6820" s="7" t="s">
        <v>216</v>
      </c>
      <c r="D6820">
        <v>23</v>
      </c>
      <c r="E6820" s="1" t="s">
        <v>217</v>
      </c>
      <c r="F6820" s="2" t="s">
        <v>89</v>
      </c>
      <c r="G6820" s="3" t="s">
        <v>195</v>
      </c>
      <c r="H6820" s="3" t="s">
        <v>114</v>
      </c>
      <c r="I6820" s="1" t="s">
        <v>16</v>
      </c>
      <c r="J6820" t="s">
        <v>15</v>
      </c>
      <c r="K6820" s="8">
        <v>25743</v>
      </c>
      <c r="L6820">
        <v>25743</v>
      </c>
      <c r="M6820" s="6">
        <v>257.43</v>
      </c>
      <c r="N6820" t="str">
        <f t="shared" si="107"/>
        <v>05</v>
      </c>
    </row>
    <row r="6821" spans="1:14" ht="15" customHeight="1" x14ac:dyDescent="0.25">
      <c r="A6821" t="s">
        <v>14</v>
      </c>
      <c r="B6821">
        <v>0</v>
      </c>
      <c r="C6821" s="7" t="s">
        <v>216</v>
      </c>
      <c r="D6821">
        <v>23</v>
      </c>
      <c r="E6821" s="1" t="s">
        <v>217</v>
      </c>
      <c r="F6821" s="2" t="s">
        <v>89</v>
      </c>
      <c r="G6821" s="3" t="s">
        <v>195</v>
      </c>
      <c r="H6821" s="3" t="s">
        <v>73</v>
      </c>
      <c r="I6821" s="1" t="s">
        <v>16</v>
      </c>
      <c r="J6821" t="s">
        <v>15</v>
      </c>
      <c r="K6821" s="8">
        <v>42000</v>
      </c>
      <c r="L6821">
        <v>42000</v>
      </c>
      <c r="M6821" s="6">
        <v>420</v>
      </c>
      <c r="N6821" t="str">
        <f t="shared" si="107"/>
        <v>06</v>
      </c>
    </row>
    <row r="6822" spans="1:14" ht="15" customHeight="1" x14ac:dyDescent="0.25">
      <c r="A6822" t="s">
        <v>14</v>
      </c>
      <c r="B6822">
        <v>0</v>
      </c>
      <c r="C6822" s="7" t="s">
        <v>216</v>
      </c>
      <c r="D6822">
        <v>23</v>
      </c>
      <c r="E6822" s="1" t="s">
        <v>217</v>
      </c>
      <c r="F6822" s="2" t="s">
        <v>89</v>
      </c>
      <c r="G6822" s="3" t="s">
        <v>195</v>
      </c>
      <c r="H6822" s="3" t="s">
        <v>122</v>
      </c>
      <c r="I6822" s="1" t="s">
        <v>16</v>
      </c>
      <c r="J6822" t="s">
        <v>15</v>
      </c>
      <c r="K6822" s="8">
        <v>70494</v>
      </c>
      <c r="L6822">
        <v>70494</v>
      </c>
      <c r="M6822" s="6">
        <v>704.94</v>
      </c>
      <c r="N6822" t="str">
        <f t="shared" si="107"/>
        <v>08</v>
      </c>
    </row>
    <row r="6823" spans="1:14" ht="15" customHeight="1" x14ac:dyDescent="0.25">
      <c r="A6823" t="s">
        <v>14</v>
      </c>
      <c r="B6823">
        <v>0</v>
      </c>
      <c r="C6823" s="7" t="s">
        <v>216</v>
      </c>
      <c r="D6823">
        <v>23</v>
      </c>
      <c r="E6823" s="1" t="s">
        <v>217</v>
      </c>
      <c r="F6823" s="2" t="s">
        <v>89</v>
      </c>
      <c r="G6823" s="3" t="s">
        <v>195</v>
      </c>
      <c r="H6823" s="3" t="s">
        <v>396</v>
      </c>
      <c r="I6823" s="1" t="s">
        <v>16</v>
      </c>
      <c r="J6823" t="s">
        <v>15</v>
      </c>
      <c r="K6823" s="8">
        <v>162000</v>
      </c>
      <c r="L6823">
        <v>-162000</v>
      </c>
      <c r="M6823" s="6">
        <v>-1620</v>
      </c>
      <c r="N6823" t="str">
        <f t="shared" si="107"/>
        <v>17</v>
      </c>
    </row>
    <row r="6824" spans="1:14" ht="15" customHeight="1" x14ac:dyDescent="0.25">
      <c r="A6824" t="s">
        <v>14</v>
      </c>
      <c r="B6824">
        <v>0</v>
      </c>
      <c r="C6824" s="7" t="s">
        <v>216</v>
      </c>
      <c r="D6824">
        <v>23</v>
      </c>
      <c r="E6824" s="1" t="s">
        <v>217</v>
      </c>
      <c r="F6824" s="2" t="s">
        <v>89</v>
      </c>
      <c r="G6824" s="3" t="s">
        <v>195</v>
      </c>
      <c r="H6824" s="3" t="s">
        <v>334</v>
      </c>
      <c r="I6824" s="1" t="s">
        <v>16</v>
      </c>
      <c r="J6824" t="s">
        <v>15</v>
      </c>
      <c r="K6824" s="8">
        <v>72904</v>
      </c>
      <c r="L6824">
        <v>-72904</v>
      </c>
      <c r="M6824" s="6">
        <v>-729.04</v>
      </c>
      <c r="N6824" t="str">
        <f t="shared" si="107"/>
        <v>52</v>
      </c>
    </row>
    <row r="6825" spans="1:14" ht="15" customHeight="1" x14ac:dyDescent="0.25">
      <c r="A6825" t="s">
        <v>14</v>
      </c>
      <c r="B6825">
        <v>0</v>
      </c>
      <c r="C6825" s="7" t="s">
        <v>216</v>
      </c>
      <c r="D6825">
        <v>23</v>
      </c>
      <c r="E6825" s="1" t="s">
        <v>217</v>
      </c>
      <c r="F6825" s="2" t="s">
        <v>89</v>
      </c>
      <c r="G6825" s="3" t="s">
        <v>196</v>
      </c>
      <c r="H6825" s="3" t="s">
        <v>103</v>
      </c>
      <c r="I6825" s="1" t="s">
        <v>64</v>
      </c>
      <c r="J6825" t="s">
        <v>15</v>
      </c>
      <c r="K6825" s="8">
        <v>7833</v>
      </c>
      <c r="L6825">
        <v>7833</v>
      </c>
      <c r="M6825" s="6">
        <v>78.33</v>
      </c>
      <c r="N6825" t="str">
        <f t="shared" si="107"/>
        <v>01</v>
      </c>
    </row>
    <row r="6826" spans="1:14" ht="15" customHeight="1" x14ac:dyDescent="0.25">
      <c r="A6826" t="s">
        <v>14</v>
      </c>
      <c r="B6826">
        <v>0</v>
      </c>
      <c r="C6826" s="7" t="s">
        <v>216</v>
      </c>
      <c r="D6826">
        <v>23</v>
      </c>
      <c r="E6826" s="1" t="s">
        <v>217</v>
      </c>
      <c r="F6826" s="2" t="s">
        <v>89</v>
      </c>
      <c r="G6826" s="3" t="s">
        <v>196</v>
      </c>
      <c r="H6826" s="3" t="s">
        <v>420</v>
      </c>
      <c r="I6826" s="1" t="s">
        <v>64</v>
      </c>
      <c r="J6826" t="s">
        <v>15</v>
      </c>
      <c r="K6826" s="8">
        <v>15500</v>
      </c>
      <c r="L6826">
        <v>15500</v>
      </c>
      <c r="M6826" s="6">
        <v>155</v>
      </c>
      <c r="N6826" t="str">
        <f t="shared" si="107"/>
        <v>01</v>
      </c>
    </row>
    <row r="6827" spans="1:14" ht="15" customHeight="1" x14ac:dyDescent="0.25">
      <c r="A6827" t="s">
        <v>14</v>
      </c>
      <c r="B6827">
        <v>0</v>
      </c>
      <c r="C6827" s="7" t="s">
        <v>216</v>
      </c>
      <c r="D6827">
        <v>23</v>
      </c>
      <c r="E6827" s="1" t="s">
        <v>217</v>
      </c>
      <c r="F6827" s="2" t="s">
        <v>89</v>
      </c>
      <c r="G6827" s="3" t="s">
        <v>196</v>
      </c>
      <c r="H6827" s="3" t="s">
        <v>69</v>
      </c>
      <c r="I6827" s="1" t="s">
        <v>64</v>
      </c>
      <c r="J6827" t="s">
        <v>15</v>
      </c>
      <c r="K6827" s="8">
        <v>3466</v>
      </c>
      <c r="L6827">
        <v>3466</v>
      </c>
      <c r="M6827" s="6">
        <v>34.660000000000004</v>
      </c>
      <c r="N6827" t="str">
        <f t="shared" si="107"/>
        <v>02</v>
      </c>
    </row>
    <row r="6828" spans="1:14" ht="15" customHeight="1" x14ac:dyDescent="0.25">
      <c r="A6828" t="s">
        <v>14</v>
      </c>
      <c r="B6828">
        <v>0</v>
      </c>
      <c r="C6828" s="7" t="s">
        <v>216</v>
      </c>
      <c r="D6828">
        <v>23</v>
      </c>
      <c r="E6828" s="1" t="s">
        <v>217</v>
      </c>
      <c r="F6828" s="2" t="s">
        <v>89</v>
      </c>
      <c r="G6828" s="3" t="s">
        <v>196</v>
      </c>
      <c r="H6828" s="3" t="s">
        <v>70</v>
      </c>
      <c r="I6828" s="1" t="s">
        <v>64</v>
      </c>
      <c r="J6828" t="s">
        <v>15</v>
      </c>
      <c r="K6828" s="8">
        <v>1637</v>
      </c>
      <c r="L6828">
        <v>1637</v>
      </c>
      <c r="M6828" s="6">
        <v>16.37</v>
      </c>
      <c r="N6828" t="str">
        <f t="shared" si="107"/>
        <v>02</v>
      </c>
    </row>
    <row r="6829" spans="1:14" ht="15" customHeight="1" x14ac:dyDescent="0.25">
      <c r="A6829" t="s">
        <v>14</v>
      </c>
      <c r="B6829">
        <v>0</v>
      </c>
      <c r="C6829" s="7" t="s">
        <v>216</v>
      </c>
      <c r="D6829">
        <v>23</v>
      </c>
      <c r="E6829" s="1" t="s">
        <v>217</v>
      </c>
      <c r="F6829" s="2" t="s">
        <v>89</v>
      </c>
      <c r="G6829" s="3" t="s">
        <v>196</v>
      </c>
      <c r="H6829" s="3" t="s">
        <v>71</v>
      </c>
      <c r="I6829" s="1" t="s">
        <v>16</v>
      </c>
      <c r="J6829" t="s">
        <v>15</v>
      </c>
      <c r="K6829" s="8">
        <v>214400</v>
      </c>
      <c r="L6829">
        <v>214400</v>
      </c>
      <c r="M6829" s="6">
        <v>2144</v>
      </c>
      <c r="N6829" t="str">
        <f t="shared" si="107"/>
        <v>05</v>
      </c>
    </row>
    <row r="6830" spans="1:14" ht="15" customHeight="1" x14ac:dyDescent="0.25">
      <c r="A6830" t="s">
        <v>14</v>
      </c>
      <c r="B6830">
        <v>0</v>
      </c>
      <c r="C6830" s="7" t="s">
        <v>216</v>
      </c>
      <c r="D6830">
        <v>23</v>
      </c>
      <c r="E6830" s="1" t="s">
        <v>217</v>
      </c>
      <c r="F6830" s="2" t="s">
        <v>89</v>
      </c>
      <c r="G6830" s="3" t="s">
        <v>196</v>
      </c>
      <c r="H6830" s="3" t="s">
        <v>114</v>
      </c>
      <c r="I6830" s="1" t="s">
        <v>16</v>
      </c>
      <c r="J6830" t="s">
        <v>15</v>
      </c>
      <c r="K6830" s="8">
        <v>63242</v>
      </c>
      <c r="L6830">
        <v>63242</v>
      </c>
      <c r="M6830" s="6">
        <v>632.41999999999996</v>
      </c>
      <c r="N6830" t="str">
        <f t="shared" si="107"/>
        <v>05</v>
      </c>
    </row>
    <row r="6831" spans="1:14" ht="15" customHeight="1" x14ac:dyDescent="0.25">
      <c r="A6831" t="s">
        <v>14</v>
      </c>
      <c r="B6831">
        <v>0</v>
      </c>
      <c r="C6831" s="7" t="s">
        <v>216</v>
      </c>
      <c r="D6831">
        <v>23</v>
      </c>
      <c r="E6831" s="1" t="s">
        <v>217</v>
      </c>
      <c r="F6831" s="2" t="s">
        <v>89</v>
      </c>
      <c r="G6831" s="3" t="s">
        <v>196</v>
      </c>
      <c r="H6831" s="3" t="s">
        <v>73</v>
      </c>
      <c r="I6831" s="1" t="s">
        <v>16</v>
      </c>
      <c r="J6831" t="s">
        <v>15</v>
      </c>
      <c r="K6831" s="8">
        <v>263805</v>
      </c>
      <c r="L6831">
        <v>263805</v>
      </c>
      <c r="M6831" s="6">
        <v>2638.05</v>
      </c>
      <c r="N6831" t="str">
        <f t="shared" si="107"/>
        <v>06</v>
      </c>
    </row>
    <row r="6832" spans="1:14" ht="15" customHeight="1" x14ac:dyDescent="0.25">
      <c r="A6832" t="s">
        <v>14</v>
      </c>
      <c r="B6832">
        <v>0</v>
      </c>
      <c r="C6832" s="7" t="s">
        <v>216</v>
      </c>
      <c r="D6832">
        <v>23</v>
      </c>
      <c r="E6832" s="1" t="s">
        <v>217</v>
      </c>
      <c r="F6832" s="2" t="s">
        <v>89</v>
      </c>
      <c r="G6832" s="3" t="s">
        <v>196</v>
      </c>
      <c r="H6832" s="3" t="s">
        <v>122</v>
      </c>
      <c r="I6832" s="1" t="s">
        <v>16</v>
      </c>
      <c r="J6832" t="s">
        <v>15</v>
      </c>
      <c r="K6832" s="8">
        <v>37736</v>
      </c>
      <c r="L6832">
        <v>37736</v>
      </c>
      <c r="M6832" s="6">
        <v>377.36</v>
      </c>
      <c r="N6832" t="str">
        <f t="shared" si="107"/>
        <v>08</v>
      </c>
    </row>
    <row r="6833" spans="1:14" ht="15" customHeight="1" x14ac:dyDescent="0.25">
      <c r="A6833" t="s">
        <v>14</v>
      </c>
      <c r="B6833">
        <v>0</v>
      </c>
      <c r="C6833" s="7" t="s">
        <v>216</v>
      </c>
      <c r="D6833">
        <v>23</v>
      </c>
      <c r="E6833" s="1" t="s">
        <v>217</v>
      </c>
      <c r="F6833" s="2" t="s">
        <v>89</v>
      </c>
      <c r="G6833" s="3" t="s">
        <v>196</v>
      </c>
      <c r="H6833" s="3" t="s">
        <v>396</v>
      </c>
      <c r="I6833" s="1" t="s">
        <v>16</v>
      </c>
      <c r="J6833" t="s">
        <v>15</v>
      </c>
      <c r="K6833" s="8">
        <v>256500</v>
      </c>
      <c r="L6833">
        <v>-256500</v>
      </c>
      <c r="M6833" s="6">
        <v>-2565</v>
      </c>
      <c r="N6833" t="str">
        <f t="shared" si="107"/>
        <v>17</v>
      </c>
    </row>
    <row r="6834" spans="1:14" ht="15" customHeight="1" x14ac:dyDescent="0.25">
      <c r="A6834" t="s">
        <v>14</v>
      </c>
      <c r="B6834">
        <v>0</v>
      </c>
      <c r="C6834" s="7" t="s">
        <v>216</v>
      </c>
      <c r="D6834">
        <v>23</v>
      </c>
      <c r="E6834" s="1" t="s">
        <v>217</v>
      </c>
      <c r="F6834" s="2" t="s">
        <v>89</v>
      </c>
      <c r="G6834" s="3" t="s">
        <v>196</v>
      </c>
      <c r="H6834" s="3" t="s">
        <v>389</v>
      </c>
      <c r="I6834" s="1" t="s">
        <v>16</v>
      </c>
      <c r="J6834" t="s">
        <v>15</v>
      </c>
      <c r="K6834" s="8">
        <v>55000</v>
      </c>
      <c r="L6834">
        <v>-55000</v>
      </c>
      <c r="M6834" s="6">
        <v>-550</v>
      </c>
      <c r="N6834" t="str">
        <f t="shared" si="107"/>
        <v>17</v>
      </c>
    </row>
    <row r="6835" spans="1:14" ht="15" customHeight="1" x14ac:dyDescent="0.25">
      <c r="A6835" t="s">
        <v>14</v>
      </c>
      <c r="B6835">
        <v>0</v>
      </c>
      <c r="C6835" s="7" t="s">
        <v>216</v>
      </c>
      <c r="D6835">
        <v>23</v>
      </c>
      <c r="E6835" s="1" t="s">
        <v>217</v>
      </c>
      <c r="F6835" s="2" t="s">
        <v>89</v>
      </c>
      <c r="G6835" s="3" t="s">
        <v>196</v>
      </c>
      <c r="H6835" s="3" t="s">
        <v>334</v>
      </c>
      <c r="I6835" s="1" t="s">
        <v>16</v>
      </c>
      <c r="J6835" t="s">
        <v>15</v>
      </c>
      <c r="K6835" s="8">
        <v>93683</v>
      </c>
      <c r="L6835">
        <v>-93683</v>
      </c>
      <c r="M6835" s="6">
        <v>-936.83</v>
      </c>
      <c r="N6835" t="str">
        <f t="shared" si="107"/>
        <v>52</v>
      </c>
    </row>
    <row r="6836" spans="1:14" ht="15" customHeight="1" x14ac:dyDescent="0.25">
      <c r="A6836" t="s">
        <v>14</v>
      </c>
      <c r="B6836">
        <v>0</v>
      </c>
      <c r="C6836" s="7" t="s">
        <v>216</v>
      </c>
      <c r="D6836">
        <v>23</v>
      </c>
      <c r="E6836" s="1" t="s">
        <v>217</v>
      </c>
      <c r="F6836" s="2" t="s">
        <v>89</v>
      </c>
      <c r="G6836" s="3" t="s">
        <v>197</v>
      </c>
      <c r="H6836" s="3" t="s">
        <v>150</v>
      </c>
      <c r="I6836" s="1" t="s">
        <v>64</v>
      </c>
      <c r="J6836" t="s">
        <v>15</v>
      </c>
      <c r="K6836" s="8">
        <v>68500</v>
      </c>
      <c r="L6836">
        <v>68500</v>
      </c>
      <c r="M6836" s="6">
        <v>685</v>
      </c>
      <c r="N6836" t="str">
        <f t="shared" si="107"/>
        <v>01</v>
      </c>
    </row>
    <row r="6837" spans="1:14" ht="15" customHeight="1" x14ac:dyDescent="0.25">
      <c r="A6837" t="s">
        <v>14</v>
      </c>
      <c r="B6837">
        <v>0</v>
      </c>
      <c r="C6837" s="7" t="s">
        <v>216</v>
      </c>
      <c r="D6837">
        <v>23</v>
      </c>
      <c r="E6837" s="1" t="s">
        <v>217</v>
      </c>
      <c r="F6837" s="2" t="s">
        <v>89</v>
      </c>
      <c r="G6837" s="3" t="s">
        <v>197</v>
      </c>
      <c r="H6837" s="3" t="s">
        <v>69</v>
      </c>
      <c r="I6837" s="1" t="s">
        <v>64</v>
      </c>
      <c r="J6837" t="s">
        <v>15</v>
      </c>
      <c r="K6837" s="8">
        <v>15312</v>
      </c>
      <c r="L6837">
        <v>15312</v>
      </c>
      <c r="M6837" s="6">
        <v>153.12</v>
      </c>
      <c r="N6837" t="str">
        <f t="shared" si="107"/>
        <v>02</v>
      </c>
    </row>
    <row r="6838" spans="1:14" ht="15" customHeight="1" x14ac:dyDescent="0.25">
      <c r="A6838" t="s">
        <v>14</v>
      </c>
      <c r="B6838">
        <v>0</v>
      </c>
      <c r="C6838" s="7" t="s">
        <v>216</v>
      </c>
      <c r="D6838">
        <v>23</v>
      </c>
      <c r="E6838" s="1" t="s">
        <v>217</v>
      </c>
      <c r="F6838" s="2" t="s">
        <v>89</v>
      </c>
      <c r="G6838" s="3" t="s">
        <v>197</v>
      </c>
      <c r="H6838" s="3" t="s">
        <v>71</v>
      </c>
      <c r="I6838" s="1" t="s">
        <v>16</v>
      </c>
      <c r="J6838" t="s">
        <v>15</v>
      </c>
      <c r="K6838" s="8">
        <v>57000</v>
      </c>
      <c r="L6838">
        <v>57000</v>
      </c>
      <c r="M6838" s="6">
        <v>570</v>
      </c>
      <c r="N6838" t="str">
        <f t="shared" si="107"/>
        <v>05</v>
      </c>
    </row>
    <row r="6839" spans="1:14" ht="15" customHeight="1" x14ac:dyDescent="0.25">
      <c r="A6839" t="s">
        <v>14</v>
      </c>
      <c r="B6839">
        <v>0</v>
      </c>
      <c r="C6839" s="7" t="s">
        <v>216</v>
      </c>
      <c r="D6839">
        <v>23</v>
      </c>
      <c r="E6839" s="1" t="s">
        <v>217</v>
      </c>
      <c r="F6839" s="2" t="s">
        <v>89</v>
      </c>
      <c r="G6839" s="3" t="s">
        <v>197</v>
      </c>
      <c r="H6839" s="3" t="s">
        <v>114</v>
      </c>
      <c r="I6839" s="1" t="s">
        <v>16</v>
      </c>
      <c r="J6839" t="s">
        <v>15</v>
      </c>
      <c r="K6839" s="8">
        <v>378700</v>
      </c>
      <c r="L6839">
        <v>378700</v>
      </c>
      <c r="M6839" s="6">
        <v>3787</v>
      </c>
      <c r="N6839" t="str">
        <f t="shared" si="107"/>
        <v>05</v>
      </c>
    </row>
    <row r="6840" spans="1:14" ht="15" customHeight="1" x14ac:dyDescent="0.25">
      <c r="A6840" t="s">
        <v>14</v>
      </c>
      <c r="B6840">
        <v>0</v>
      </c>
      <c r="C6840" s="7" t="s">
        <v>216</v>
      </c>
      <c r="D6840">
        <v>23</v>
      </c>
      <c r="E6840" s="1" t="s">
        <v>217</v>
      </c>
      <c r="F6840" s="2" t="s">
        <v>89</v>
      </c>
      <c r="G6840" s="3" t="s">
        <v>197</v>
      </c>
      <c r="H6840" s="3" t="s">
        <v>145</v>
      </c>
      <c r="I6840" s="1" t="s">
        <v>16</v>
      </c>
      <c r="J6840" t="s">
        <v>15</v>
      </c>
      <c r="K6840" s="8">
        <v>96999</v>
      </c>
      <c r="L6840">
        <v>96999</v>
      </c>
      <c r="M6840" s="6">
        <v>969.99</v>
      </c>
      <c r="N6840" t="str">
        <f t="shared" si="107"/>
        <v>05</v>
      </c>
    </row>
    <row r="6841" spans="1:14" ht="15" customHeight="1" x14ac:dyDescent="0.25">
      <c r="A6841" t="s">
        <v>14</v>
      </c>
      <c r="B6841">
        <v>0</v>
      </c>
      <c r="C6841" s="7" t="s">
        <v>216</v>
      </c>
      <c r="D6841">
        <v>23</v>
      </c>
      <c r="E6841" s="1" t="s">
        <v>217</v>
      </c>
      <c r="F6841" s="2" t="s">
        <v>89</v>
      </c>
      <c r="G6841" s="3" t="s">
        <v>197</v>
      </c>
      <c r="H6841" s="3" t="s">
        <v>73</v>
      </c>
      <c r="I6841" s="1" t="s">
        <v>16</v>
      </c>
      <c r="J6841" t="s">
        <v>15</v>
      </c>
      <c r="K6841" s="8">
        <v>328084</v>
      </c>
      <c r="L6841">
        <v>328084</v>
      </c>
      <c r="M6841" s="6">
        <v>3280.84</v>
      </c>
      <c r="N6841" t="str">
        <f t="shared" si="107"/>
        <v>06</v>
      </c>
    </row>
    <row r="6842" spans="1:14" ht="15" customHeight="1" x14ac:dyDescent="0.25">
      <c r="A6842" t="s">
        <v>14</v>
      </c>
      <c r="B6842">
        <v>0</v>
      </c>
      <c r="C6842" s="7" t="s">
        <v>216</v>
      </c>
      <c r="D6842">
        <v>23</v>
      </c>
      <c r="E6842" s="1" t="s">
        <v>217</v>
      </c>
      <c r="F6842" s="2" t="s">
        <v>89</v>
      </c>
      <c r="G6842" s="3" t="s">
        <v>197</v>
      </c>
      <c r="H6842" s="3" t="s">
        <v>122</v>
      </c>
      <c r="I6842" s="1" t="s">
        <v>16</v>
      </c>
      <c r="J6842" t="s">
        <v>15</v>
      </c>
      <c r="K6842" s="8">
        <v>111061</v>
      </c>
      <c r="L6842">
        <v>111061</v>
      </c>
      <c r="M6842" s="6">
        <v>1110.6100000000001</v>
      </c>
      <c r="N6842" t="str">
        <f t="shared" si="107"/>
        <v>08</v>
      </c>
    </row>
    <row r="6843" spans="1:14" ht="15" customHeight="1" x14ac:dyDescent="0.25">
      <c r="A6843" t="s">
        <v>14</v>
      </c>
      <c r="B6843">
        <v>0</v>
      </c>
      <c r="C6843" s="7" t="s">
        <v>216</v>
      </c>
      <c r="D6843">
        <v>23</v>
      </c>
      <c r="E6843" s="1" t="s">
        <v>217</v>
      </c>
      <c r="F6843" s="2" t="s">
        <v>89</v>
      </c>
      <c r="G6843" s="3" t="s">
        <v>197</v>
      </c>
      <c r="H6843" s="3" t="s">
        <v>396</v>
      </c>
      <c r="I6843" s="1" t="s">
        <v>16</v>
      </c>
      <c r="J6843" t="s">
        <v>15</v>
      </c>
      <c r="K6843" s="8">
        <v>135000</v>
      </c>
      <c r="L6843">
        <v>-135000</v>
      </c>
      <c r="M6843" s="6">
        <v>-1350</v>
      </c>
      <c r="N6843" t="str">
        <f t="shared" si="107"/>
        <v>17</v>
      </c>
    </row>
    <row r="6844" spans="1:14" ht="15" customHeight="1" x14ac:dyDescent="0.25">
      <c r="A6844" t="s">
        <v>14</v>
      </c>
      <c r="B6844">
        <v>0</v>
      </c>
      <c r="C6844" s="7" t="s">
        <v>216</v>
      </c>
      <c r="D6844">
        <v>23</v>
      </c>
      <c r="E6844" s="1" t="s">
        <v>217</v>
      </c>
      <c r="F6844" s="2" t="s">
        <v>89</v>
      </c>
      <c r="G6844" s="3" t="s">
        <v>197</v>
      </c>
      <c r="H6844" s="3" t="s">
        <v>389</v>
      </c>
      <c r="I6844" s="1" t="s">
        <v>16</v>
      </c>
      <c r="J6844" t="s">
        <v>15</v>
      </c>
      <c r="K6844" s="8">
        <v>80000</v>
      </c>
      <c r="L6844">
        <v>-80000</v>
      </c>
      <c r="M6844" s="6">
        <v>-800</v>
      </c>
      <c r="N6844" t="str">
        <f t="shared" si="107"/>
        <v>17</v>
      </c>
    </row>
    <row r="6845" spans="1:14" ht="15" customHeight="1" x14ac:dyDescent="0.25">
      <c r="A6845" t="s">
        <v>14</v>
      </c>
      <c r="B6845">
        <v>0</v>
      </c>
      <c r="C6845" s="7" t="s">
        <v>216</v>
      </c>
      <c r="D6845">
        <v>23</v>
      </c>
      <c r="E6845" s="1" t="s">
        <v>217</v>
      </c>
      <c r="F6845" s="2" t="s">
        <v>89</v>
      </c>
      <c r="G6845" s="3" t="s">
        <v>197</v>
      </c>
      <c r="H6845" s="3" t="s">
        <v>334</v>
      </c>
      <c r="I6845" s="1" t="s">
        <v>16</v>
      </c>
      <c r="J6845" t="s">
        <v>15</v>
      </c>
      <c r="K6845" s="8">
        <v>162260</v>
      </c>
      <c r="L6845">
        <v>-162260</v>
      </c>
      <c r="M6845" s="6">
        <v>-1622.6000000000001</v>
      </c>
      <c r="N6845" t="str">
        <f t="shared" si="107"/>
        <v>52</v>
      </c>
    </row>
    <row r="6846" spans="1:14" ht="15" customHeight="1" x14ac:dyDescent="0.25">
      <c r="A6846" t="s">
        <v>14</v>
      </c>
      <c r="B6846">
        <v>0</v>
      </c>
      <c r="C6846" s="7" t="s">
        <v>216</v>
      </c>
      <c r="D6846">
        <v>23</v>
      </c>
      <c r="E6846" s="1" t="s">
        <v>217</v>
      </c>
      <c r="F6846" s="2" t="s">
        <v>89</v>
      </c>
      <c r="G6846" s="3" t="s">
        <v>157</v>
      </c>
      <c r="H6846" s="3" t="s">
        <v>103</v>
      </c>
      <c r="I6846" s="1" t="s">
        <v>64</v>
      </c>
      <c r="J6846" t="s">
        <v>15</v>
      </c>
      <c r="K6846" s="8">
        <v>36980</v>
      </c>
      <c r="L6846">
        <v>36980</v>
      </c>
      <c r="M6846" s="6">
        <v>369.8</v>
      </c>
      <c r="N6846" t="str">
        <f t="shared" si="107"/>
        <v>01</v>
      </c>
    </row>
    <row r="6847" spans="1:14" ht="15" customHeight="1" x14ac:dyDescent="0.25">
      <c r="A6847" t="s">
        <v>14</v>
      </c>
      <c r="B6847">
        <v>0</v>
      </c>
      <c r="C6847" s="7" t="s">
        <v>216</v>
      </c>
      <c r="D6847">
        <v>23</v>
      </c>
      <c r="E6847" s="1" t="s">
        <v>217</v>
      </c>
      <c r="F6847" s="2" t="s">
        <v>89</v>
      </c>
      <c r="G6847" s="3" t="s">
        <v>157</v>
      </c>
      <c r="H6847" s="3" t="s">
        <v>66</v>
      </c>
      <c r="I6847" s="1" t="s">
        <v>64</v>
      </c>
      <c r="J6847" t="s">
        <v>15</v>
      </c>
      <c r="K6847" s="8">
        <v>8072</v>
      </c>
      <c r="L6847">
        <v>8072</v>
      </c>
      <c r="M6847" s="6">
        <v>80.72</v>
      </c>
      <c r="N6847" t="str">
        <f t="shared" si="107"/>
        <v>01</v>
      </c>
    </row>
    <row r="6848" spans="1:14" ht="15" customHeight="1" x14ac:dyDescent="0.25">
      <c r="A6848" t="s">
        <v>14</v>
      </c>
      <c r="B6848">
        <v>0</v>
      </c>
      <c r="C6848" s="7" t="s">
        <v>216</v>
      </c>
      <c r="D6848">
        <v>23</v>
      </c>
      <c r="E6848" s="1" t="s">
        <v>217</v>
      </c>
      <c r="F6848" s="2" t="s">
        <v>89</v>
      </c>
      <c r="G6848" s="3" t="s">
        <v>157</v>
      </c>
      <c r="H6848" s="3" t="s">
        <v>420</v>
      </c>
      <c r="I6848" s="1" t="s">
        <v>64</v>
      </c>
      <c r="J6848" t="s">
        <v>15</v>
      </c>
      <c r="K6848" s="8">
        <v>81000</v>
      </c>
      <c r="L6848">
        <v>81000</v>
      </c>
      <c r="M6848" s="6">
        <v>810</v>
      </c>
      <c r="N6848" t="str">
        <f t="shared" si="107"/>
        <v>01</v>
      </c>
    </row>
    <row r="6849" spans="1:14" ht="15" customHeight="1" x14ac:dyDescent="0.25">
      <c r="A6849" t="s">
        <v>14</v>
      </c>
      <c r="B6849">
        <v>0</v>
      </c>
      <c r="C6849" s="7" t="s">
        <v>216</v>
      </c>
      <c r="D6849">
        <v>23</v>
      </c>
      <c r="E6849" s="1" t="s">
        <v>217</v>
      </c>
      <c r="F6849" s="2" t="s">
        <v>89</v>
      </c>
      <c r="G6849" s="3" t="s">
        <v>157</v>
      </c>
      <c r="H6849" s="3" t="s">
        <v>69</v>
      </c>
      <c r="I6849" s="1" t="s">
        <v>64</v>
      </c>
      <c r="J6849" t="s">
        <v>15</v>
      </c>
      <c r="K6849" s="8">
        <v>18323</v>
      </c>
      <c r="L6849">
        <v>18323</v>
      </c>
      <c r="M6849" s="6">
        <v>183.23</v>
      </c>
      <c r="N6849" t="str">
        <f t="shared" si="107"/>
        <v>02</v>
      </c>
    </row>
    <row r="6850" spans="1:14" ht="15" customHeight="1" x14ac:dyDescent="0.25">
      <c r="A6850" t="s">
        <v>14</v>
      </c>
      <c r="B6850">
        <v>0</v>
      </c>
      <c r="C6850" s="7" t="s">
        <v>216</v>
      </c>
      <c r="D6850">
        <v>23</v>
      </c>
      <c r="E6850" s="1" t="s">
        <v>217</v>
      </c>
      <c r="F6850" s="2" t="s">
        <v>89</v>
      </c>
      <c r="G6850" s="3" t="s">
        <v>157</v>
      </c>
      <c r="H6850" s="3" t="s">
        <v>70</v>
      </c>
      <c r="I6850" s="1" t="s">
        <v>64</v>
      </c>
      <c r="J6850" t="s">
        <v>15</v>
      </c>
      <c r="K6850" s="8">
        <v>8159</v>
      </c>
      <c r="L6850">
        <v>8159</v>
      </c>
      <c r="M6850" s="6">
        <v>81.59</v>
      </c>
      <c r="N6850" t="str">
        <f t="shared" si="107"/>
        <v>02</v>
      </c>
    </row>
    <row r="6851" spans="1:14" ht="15" customHeight="1" x14ac:dyDescent="0.25">
      <c r="A6851" t="s">
        <v>14</v>
      </c>
      <c r="B6851">
        <v>0</v>
      </c>
      <c r="C6851" s="7" t="s">
        <v>216</v>
      </c>
      <c r="D6851">
        <v>23</v>
      </c>
      <c r="E6851" s="1" t="s">
        <v>217</v>
      </c>
      <c r="F6851" s="2" t="s">
        <v>89</v>
      </c>
      <c r="G6851" s="3" t="s">
        <v>157</v>
      </c>
      <c r="H6851" s="3" t="s">
        <v>71</v>
      </c>
      <c r="I6851" s="1" t="s">
        <v>16</v>
      </c>
      <c r="J6851" t="s">
        <v>15</v>
      </c>
      <c r="K6851" s="8">
        <v>155719</v>
      </c>
      <c r="L6851">
        <v>155719</v>
      </c>
      <c r="M6851" s="6">
        <v>1557.19</v>
      </c>
      <c r="N6851" t="str">
        <f t="shared" si="107"/>
        <v>05</v>
      </c>
    </row>
    <row r="6852" spans="1:14" ht="15" customHeight="1" x14ac:dyDescent="0.25">
      <c r="A6852" t="s">
        <v>14</v>
      </c>
      <c r="B6852">
        <v>0</v>
      </c>
      <c r="C6852" s="7" t="s">
        <v>216</v>
      </c>
      <c r="D6852">
        <v>23</v>
      </c>
      <c r="E6852" s="1" t="s">
        <v>217</v>
      </c>
      <c r="F6852" s="2" t="s">
        <v>89</v>
      </c>
      <c r="G6852" s="3" t="s">
        <v>157</v>
      </c>
      <c r="H6852" s="3" t="s">
        <v>114</v>
      </c>
      <c r="I6852" s="1" t="s">
        <v>16</v>
      </c>
      <c r="J6852" t="s">
        <v>15</v>
      </c>
      <c r="K6852" s="8">
        <v>215337</v>
      </c>
      <c r="L6852">
        <v>215337</v>
      </c>
      <c r="M6852" s="6">
        <v>2153.37</v>
      </c>
      <c r="N6852" t="str">
        <f t="shared" si="107"/>
        <v>05</v>
      </c>
    </row>
    <row r="6853" spans="1:14" ht="15" customHeight="1" x14ac:dyDescent="0.25">
      <c r="A6853" t="s">
        <v>14</v>
      </c>
      <c r="B6853">
        <v>0</v>
      </c>
      <c r="C6853" s="7" t="s">
        <v>216</v>
      </c>
      <c r="D6853">
        <v>23</v>
      </c>
      <c r="E6853" s="1" t="s">
        <v>217</v>
      </c>
      <c r="F6853" s="2" t="s">
        <v>89</v>
      </c>
      <c r="G6853" s="3" t="s">
        <v>157</v>
      </c>
      <c r="H6853" s="3" t="s">
        <v>73</v>
      </c>
      <c r="I6853" s="1" t="s">
        <v>16</v>
      </c>
      <c r="J6853" t="s">
        <v>15</v>
      </c>
      <c r="K6853" s="8">
        <v>550920</v>
      </c>
      <c r="L6853">
        <v>550920</v>
      </c>
      <c r="M6853" s="6">
        <v>5509.2</v>
      </c>
      <c r="N6853" t="str">
        <f t="shared" si="107"/>
        <v>06</v>
      </c>
    </row>
    <row r="6854" spans="1:14" ht="15" customHeight="1" x14ac:dyDescent="0.25">
      <c r="A6854" t="s">
        <v>14</v>
      </c>
      <c r="B6854">
        <v>0</v>
      </c>
      <c r="C6854" s="7" t="s">
        <v>216</v>
      </c>
      <c r="D6854">
        <v>23</v>
      </c>
      <c r="E6854" s="1" t="s">
        <v>217</v>
      </c>
      <c r="F6854" s="2" t="s">
        <v>89</v>
      </c>
      <c r="G6854" s="3" t="s">
        <v>157</v>
      </c>
      <c r="H6854" s="3" t="s">
        <v>122</v>
      </c>
      <c r="I6854" s="1" t="s">
        <v>16</v>
      </c>
      <c r="J6854" t="s">
        <v>15</v>
      </c>
      <c r="K6854" s="8">
        <v>382224</v>
      </c>
      <c r="L6854">
        <v>382224</v>
      </c>
      <c r="M6854" s="6">
        <v>3822.2400000000002</v>
      </c>
      <c r="N6854" t="str">
        <f t="shared" si="107"/>
        <v>08</v>
      </c>
    </row>
    <row r="6855" spans="1:14" ht="15" customHeight="1" x14ac:dyDescent="0.25">
      <c r="A6855" t="s">
        <v>14</v>
      </c>
      <c r="B6855">
        <v>0</v>
      </c>
      <c r="C6855" s="7" t="s">
        <v>216</v>
      </c>
      <c r="D6855">
        <v>23</v>
      </c>
      <c r="E6855" s="1" t="s">
        <v>217</v>
      </c>
      <c r="F6855" s="2" t="s">
        <v>89</v>
      </c>
      <c r="G6855" s="3" t="s">
        <v>157</v>
      </c>
      <c r="H6855" s="3" t="s">
        <v>396</v>
      </c>
      <c r="I6855" s="1" t="s">
        <v>16</v>
      </c>
      <c r="J6855" t="s">
        <v>15</v>
      </c>
      <c r="K6855" s="8">
        <v>343500</v>
      </c>
      <c r="L6855">
        <v>-343500</v>
      </c>
      <c r="M6855" s="6">
        <v>-3435</v>
      </c>
      <c r="N6855" t="str">
        <f t="shared" si="107"/>
        <v>17</v>
      </c>
    </row>
    <row r="6856" spans="1:14" ht="15" customHeight="1" x14ac:dyDescent="0.25">
      <c r="A6856" t="s">
        <v>14</v>
      </c>
      <c r="B6856">
        <v>0</v>
      </c>
      <c r="C6856" s="7" t="s">
        <v>216</v>
      </c>
      <c r="D6856">
        <v>23</v>
      </c>
      <c r="E6856" s="1" t="s">
        <v>217</v>
      </c>
      <c r="F6856" s="2" t="s">
        <v>89</v>
      </c>
      <c r="G6856" s="3" t="s">
        <v>157</v>
      </c>
      <c r="H6856" s="3" t="s">
        <v>334</v>
      </c>
      <c r="I6856" s="1" t="s">
        <v>16</v>
      </c>
      <c r="J6856" t="s">
        <v>15</v>
      </c>
      <c r="K6856" s="8">
        <v>248276</v>
      </c>
      <c r="L6856">
        <v>-248276</v>
      </c>
      <c r="M6856" s="6">
        <v>-2482.7600000000002</v>
      </c>
      <c r="N6856" t="str">
        <f t="shared" si="107"/>
        <v>52</v>
      </c>
    </row>
    <row r="6857" spans="1:14" ht="15" customHeight="1" x14ac:dyDescent="0.25">
      <c r="A6857" t="s">
        <v>14</v>
      </c>
      <c r="B6857">
        <v>0</v>
      </c>
      <c r="C6857" s="7" t="s">
        <v>216</v>
      </c>
      <c r="D6857">
        <v>23</v>
      </c>
      <c r="E6857" s="1" t="s">
        <v>217</v>
      </c>
      <c r="F6857" s="2" t="s">
        <v>89</v>
      </c>
      <c r="G6857" s="3" t="s">
        <v>198</v>
      </c>
      <c r="H6857" s="3" t="s">
        <v>150</v>
      </c>
      <c r="I6857" s="1" t="s">
        <v>55</v>
      </c>
      <c r="J6857" t="s">
        <v>15</v>
      </c>
      <c r="K6857" s="8">
        <v>11680</v>
      </c>
      <c r="L6857">
        <v>11680</v>
      </c>
      <c r="M6857" s="6">
        <v>116.8</v>
      </c>
      <c r="N6857" t="str">
        <f t="shared" si="107"/>
        <v>01</v>
      </c>
    </row>
    <row r="6858" spans="1:14" ht="15" customHeight="1" x14ac:dyDescent="0.25">
      <c r="A6858" t="s">
        <v>14</v>
      </c>
      <c r="B6858">
        <v>0</v>
      </c>
      <c r="C6858" s="7" t="s">
        <v>216</v>
      </c>
      <c r="D6858">
        <v>23</v>
      </c>
      <c r="E6858" s="1" t="s">
        <v>217</v>
      </c>
      <c r="F6858" s="2" t="s">
        <v>89</v>
      </c>
      <c r="G6858" s="3" t="s">
        <v>198</v>
      </c>
      <c r="H6858" s="3" t="s">
        <v>150</v>
      </c>
      <c r="I6858" s="1" t="s">
        <v>64</v>
      </c>
      <c r="J6858" t="s">
        <v>15</v>
      </c>
      <c r="K6858" s="8">
        <v>54000</v>
      </c>
      <c r="L6858">
        <v>54000</v>
      </c>
      <c r="M6858" s="6">
        <v>540</v>
      </c>
      <c r="N6858" t="str">
        <f t="shared" si="107"/>
        <v>01</v>
      </c>
    </row>
    <row r="6859" spans="1:14" ht="15" customHeight="1" x14ac:dyDescent="0.25">
      <c r="A6859" t="s">
        <v>14</v>
      </c>
      <c r="B6859">
        <v>0</v>
      </c>
      <c r="C6859" s="7" t="s">
        <v>216</v>
      </c>
      <c r="D6859">
        <v>23</v>
      </c>
      <c r="E6859" s="1" t="s">
        <v>217</v>
      </c>
      <c r="F6859" s="2" t="s">
        <v>89</v>
      </c>
      <c r="G6859" s="3" t="s">
        <v>198</v>
      </c>
      <c r="H6859" s="3" t="s">
        <v>103</v>
      </c>
      <c r="I6859" s="1" t="s">
        <v>64</v>
      </c>
      <c r="J6859" t="s">
        <v>15</v>
      </c>
      <c r="K6859" s="8">
        <v>33358</v>
      </c>
      <c r="L6859">
        <v>33358</v>
      </c>
      <c r="M6859" s="6">
        <v>333.58</v>
      </c>
      <c r="N6859" t="str">
        <f t="shared" si="107"/>
        <v>01</v>
      </c>
    </row>
    <row r="6860" spans="1:14" ht="15" customHeight="1" x14ac:dyDescent="0.25">
      <c r="A6860" t="s">
        <v>14</v>
      </c>
      <c r="B6860">
        <v>0</v>
      </c>
      <c r="C6860" s="7" t="s">
        <v>216</v>
      </c>
      <c r="D6860">
        <v>23</v>
      </c>
      <c r="E6860" s="1" t="s">
        <v>217</v>
      </c>
      <c r="F6860" s="2" t="s">
        <v>89</v>
      </c>
      <c r="G6860" s="3" t="s">
        <v>198</v>
      </c>
      <c r="H6860" s="3" t="s">
        <v>66</v>
      </c>
      <c r="I6860" s="1" t="s">
        <v>64</v>
      </c>
      <c r="J6860" t="s">
        <v>15</v>
      </c>
      <c r="K6860" s="8">
        <v>4380</v>
      </c>
      <c r="L6860">
        <v>4380</v>
      </c>
      <c r="M6860" s="6">
        <v>43.800000000000004</v>
      </c>
      <c r="N6860" t="str">
        <f t="shared" si="107"/>
        <v>01</v>
      </c>
    </row>
    <row r="6861" spans="1:14" ht="15" customHeight="1" x14ac:dyDescent="0.25">
      <c r="A6861" t="s">
        <v>14</v>
      </c>
      <c r="B6861">
        <v>0</v>
      </c>
      <c r="C6861" s="7" t="s">
        <v>216</v>
      </c>
      <c r="D6861">
        <v>23</v>
      </c>
      <c r="E6861" s="1" t="s">
        <v>217</v>
      </c>
      <c r="F6861" s="2" t="s">
        <v>89</v>
      </c>
      <c r="G6861" s="3" t="s">
        <v>198</v>
      </c>
      <c r="H6861" s="3" t="s">
        <v>420</v>
      </c>
      <c r="I6861" s="1" t="s">
        <v>64</v>
      </c>
      <c r="J6861" t="s">
        <v>15</v>
      </c>
      <c r="K6861" s="8">
        <v>39000</v>
      </c>
      <c r="L6861">
        <v>39000</v>
      </c>
      <c r="M6861" s="6">
        <v>390</v>
      </c>
      <c r="N6861" t="str">
        <f t="shared" si="107"/>
        <v>01</v>
      </c>
    </row>
    <row r="6862" spans="1:14" ht="15" customHeight="1" x14ac:dyDescent="0.25">
      <c r="A6862" t="s">
        <v>14</v>
      </c>
      <c r="B6862">
        <v>0</v>
      </c>
      <c r="C6862" s="7" t="s">
        <v>216</v>
      </c>
      <c r="D6862">
        <v>23</v>
      </c>
      <c r="E6862" s="1" t="s">
        <v>217</v>
      </c>
      <c r="F6862" s="2" t="s">
        <v>89</v>
      </c>
      <c r="G6862" s="3" t="s">
        <v>198</v>
      </c>
      <c r="H6862" s="3" t="s">
        <v>69</v>
      </c>
      <c r="I6862" s="1" t="s">
        <v>55</v>
      </c>
      <c r="J6862" t="s">
        <v>15</v>
      </c>
      <c r="K6862" s="8">
        <v>2610</v>
      </c>
      <c r="L6862">
        <v>2610</v>
      </c>
      <c r="M6862" s="6">
        <v>26.1</v>
      </c>
      <c r="N6862" t="str">
        <f t="shared" si="107"/>
        <v>02</v>
      </c>
    </row>
    <row r="6863" spans="1:14" ht="15" customHeight="1" x14ac:dyDescent="0.25">
      <c r="A6863" t="s">
        <v>14</v>
      </c>
      <c r="B6863">
        <v>0</v>
      </c>
      <c r="C6863" s="7" t="s">
        <v>216</v>
      </c>
      <c r="D6863">
        <v>23</v>
      </c>
      <c r="E6863" s="1" t="s">
        <v>217</v>
      </c>
      <c r="F6863" s="2" t="s">
        <v>89</v>
      </c>
      <c r="G6863" s="3" t="s">
        <v>198</v>
      </c>
      <c r="H6863" s="3" t="s">
        <v>69</v>
      </c>
      <c r="I6863" s="1" t="s">
        <v>64</v>
      </c>
      <c r="J6863" t="s">
        <v>15</v>
      </c>
      <c r="K6863" s="8">
        <v>21284</v>
      </c>
      <c r="L6863">
        <v>21284</v>
      </c>
      <c r="M6863" s="6">
        <v>212.84</v>
      </c>
      <c r="N6863" t="str">
        <f t="shared" ref="N6863:N6926" si="108">LEFT(H6863,2)</f>
        <v>02</v>
      </c>
    </row>
    <row r="6864" spans="1:14" ht="15" customHeight="1" x14ac:dyDescent="0.25">
      <c r="A6864" t="s">
        <v>14</v>
      </c>
      <c r="B6864">
        <v>0</v>
      </c>
      <c r="C6864" s="7" t="s">
        <v>216</v>
      </c>
      <c r="D6864">
        <v>23</v>
      </c>
      <c r="E6864" s="1" t="s">
        <v>217</v>
      </c>
      <c r="F6864" s="2" t="s">
        <v>89</v>
      </c>
      <c r="G6864" s="3" t="s">
        <v>198</v>
      </c>
      <c r="H6864" s="3" t="s">
        <v>70</v>
      </c>
      <c r="I6864" s="1" t="s">
        <v>64</v>
      </c>
      <c r="J6864" t="s">
        <v>15</v>
      </c>
      <c r="K6864" s="8">
        <v>7883</v>
      </c>
      <c r="L6864">
        <v>7883</v>
      </c>
      <c r="M6864" s="6">
        <v>78.83</v>
      </c>
      <c r="N6864" t="str">
        <f t="shared" si="108"/>
        <v>02</v>
      </c>
    </row>
    <row r="6865" spans="1:14" ht="15" customHeight="1" x14ac:dyDescent="0.25">
      <c r="A6865" t="s">
        <v>14</v>
      </c>
      <c r="B6865">
        <v>0</v>
      </c>
      <c r="C6865" s="7" t="s">
        <v>216</v>
      </c>
      <c r="D6865">
        <v>23</v>
      </c>
      <c r="E6865" s="1" t="s">
        <v>217</v>
      </c>
      <c r="F6865" s="2" t="s">
        <v>89</v>
      </c>
      <c r="G6865" s="3" t="s">
        <v>198</v>
      </c>
      <c r="H6865" s="3" t="s">
        <v>71</v>
      </c>
      <c r="I6865" s="1" t="s">
        <v>16</v>
      </c>
      <c r="J6865" t="s">
        <v>15</v>
      </c>
      <c r="K6865" s="8">
        <v>376267</v>
      </c>
      <c r="L6865">
        <v>376267</v>
      </c>
      <c r="M6865" s="6">
        <v>3762.67</v>
      </c>
      <c r="N6865" t="str">
        <f t="shared" si="108"/>
        <v>05</v>
      </c>
    </row>
    <row r="6866" spans="1:14" ht="15" customHeight="1" x14ac:dyDescent="0.25">
      <c r="A6866" t="s">
        <v>14</v>
      </c>
      <c r="B6866">
        <v>0</v>
      </c>
      <c r="C6866" s="7" t="s">
        <v>216</v>
      </c>
      <c r="D6866">
        <v>23</v>
      </c>
      <c r="E6866" s="1" t="s">
        <v>217</v>
      </c>
      <c r="F6866" s="2" t="s">
        <v>89</v>
      </c>
      <c r="G6866" s="3" t="s">
        <v>198</v>
      </c>
      <c r="H6866" s="3" t="s">
        <v>114</v>
      </c>
      <c r="I6866" s="1" t="s">
        <v>16</v>
      </c>
      <c r="J6866" t="s">
        <v>15</v>
      </c>
      <c r="K6866" s="8">
        <v>142500</v>
      </c>
      <c r="L6866">
        <v>142500</v>
      </c>
      <c r="M6866" s="6">
        <v>1425</v>
      </c>
      <c r="N6866" t="str">
        <f t="shared" si="108"/>
        <v>05</v>
      </c>
    </row>
    <row r="6867" spans="1:14" ht="15" customHeight="1" x14ac:dyDescent="0.25">
      <c r="A6867" t="s">
        <v>14</v>
      </c>
      <c r="B6867">
        <v>0</v>
      </c>
      <c r="C6867" s="7" t="s">
        <v>216</v>
      </c>
      <c r="D6867">
        <v>23</v>
      </c>
      <c r="E6867" s="1" t="s">
        <v>217</v>
      </c>
      <c r="F6867" s="2" t="s">
        <v>89</v>
      </c>
      <c r="G6867" s="3" t="s">
        <v>198</v>
      </c>
      <c r="H6867" s="3" t="s">
        <v>73</v>
      </c>
      <c r="I6867" s="1" t="s">
        <v>16</v>
      </c>
      <c r="J6867" t="s">
        <v>15</v>
      </c>
      <c r="K6867" s="8">
        <v>1070341</v>
      </c>
      <c r="L6867">
        <v>1070341</v>
      </c>
      <c r="M6867" s="6">
        <v>10703.41</v>
      </c>
      <c r="N6867" t="str">
        <f t="shared" si="108"/>
        <v>06</v>
      </c>
    </row>
    <row r="6868" spans="1:14" ht="15" customHeight="1" x14ac:dyDescent="0.25">
      <c r="A6868" t="s">
        <v>14</v>
      </c>
      <c r="B6868">
        <v>0</v>
      </c>
      <c r="C6868" s="7" t="s">
        <v>216</v>
      </c>
      <c r="D6868">
        <v>23</v>
      </c>
      <c r="E6868" s="1" t="s">
        <v>217</v>
      </c>
      <c r="F6868" s="2" t="s">
        <v>89</v>
      </c>
      <c r="G6868" s="3" t="s">
        <v>198</v>
      </c>
      <c r="H6868" s="3" t="s">
        <v>122</v>
      </c>
      <c r="I6868" s="1" t="s">
        <v>16</v>
      </c>
      <c r="J6868" t="s">
        <v>15</v>
      </c>
      <c r="K6868" s="8">
        <v>250784</v>
      </c>
      <c r="L6868">
        <v>250784</v>
      </c>
      <c r="M6868" s="6">
        <v>2507.84</v>
      </c>
      <c r="N6868" t="str">
        <f t="shared" si="108"/>
        <v>08</v>
      </c>
    </row>
    <row r="6869" spans="1:14" ht="15" customHeight="1" x14ac:dyDescent="0.25">
      <c r="A6869" t="s">
        <v>14</v>
      </c>
      <c r="B6869">
        <v>0</v>
      </c>
      <c r="C6869" s="7" t="s">
        <v>216</v>
      </c>
      <c r="D6869">
        <v>23</v>
      </c>
      <c r="E6869" s="1" t="s">
        <v>217</v>
      </c>
      <c r="F6869" s="2" t="s">
        <v>89</v>
      </c>
      <c r="G6869" s="3" t="s">
        <v>198</v>
      </c>
      <c r="H6869" s="3" t="s">
        <v>396</v>
      </c>
      <c r="I6869" s="1" t="s">
        <v>16</v>
      </c>
      <c r="J6869" t="s">
        <v>15</v>
      </c>
      <c r="K6869" s="8">
        <v>511500</v>
      </c>
      <c r="L6869">
        <v>-511500</v>
      </c>
      <c r="M6869" s="6">
        <v>-5115</v>
      </c>
      <c r="N6869" t="str">
        <f t="shared" si="108"/>
        <v>17</v>
      </c>
    </row>
    <row r="6870" spans="1:14" ht="15" customHeight="1" x14ac:dyDescent="0.25">
      <c r="A6870" t="s">
        <v>14</v>
      </c>
      <c r="B6870">
        <v>0</v>
      </c>
      <c r="C6870" s="7" t="s">
        <v>216</v>
      </c>
      <c r="D6870">
        <v>23</v>
      </c>
      <c r="E6870" s="1" t="s">
        <v>217</v>
      </c>
      <c r="F6870" s="2" t="s">
        <v>89</v>
      </c>
      <c r="G6870" s="3" t="s">
        <v>198</v>
      </c>
      <c r="H6870" s="3" t="s">
        <v>334</v>
      </c>
      <c r="I6870" s="1" t="s">
        <v>16</v>
      </c>
      <c r="J6870" t="s">
        <v>15</v>
      </c>
      <c r="K6870" s="8">
        <v>68276</v>
      </c>
      <c r="L6870">
        <v>-68276</v>
      </c>
      <c r="M6870" s="6">
        <v>-682.76</v>
      </c>
      <c r="N6870" t="str">
        <f t="shared" si="108"/>
        <v>52</v>
      </c>
    </row>
    <row r="6871" spans="1:14" ht="15" customHeight="1" x14ac:dyDescent="0.25">
      <c r="A6871" t="s">
        <v>14</v>
      </c>
      <c r="B6871">
        <v>0</v>
      </c>
      <c r="C6871" s="7" t="s">
        <v>216</v>
      </c>
      <c r="D6871">
        <v>23</v>
      </c>
      <c r="E6871" s="1" t="s">
        <v>217</v>
      </c>
      <c r="F6871" s="2" t="s">
        <v>89</v>
      </c>
      <c r="G6871" s="3" t="s">
        <v>199</v>
      </c>
      <c r="H6871" s="3" t="s">
        <v>396</v>
      </c>
      <c r="I6871" s="1" t="s">
        <v>16</v>
      </c>
      <c r="J6871" t="s">
        <v>15</v>
      </c>
      <c r="K6871" s="8">
        <v>195000</v>
      </c>
      <c r="L6871">
        <v>-195000</v>
      </c>
      <c r="M6871" s="6">
        <v>-1950</v>
      </c>
      <c r="N6871" t="str">
        <f t="shared" si="108"/>
        <v>17</v>
      </c>
    </row>
    <row r="6872" spans="1:14" ht="15" customHeight="1" x14ac:dyDescent="0.25">
      <c r="A6872" t="s">
        <v>14</v>
      </c>
      <c r="B6872">
        <v>0</v>
      </c>
      <c r="C6872" s="7" t="s">
        <v>216</v>
      </c>
      <c r="D6872">
        <v>23</v>
      </c>
      <c r="E6872" s="1" t="s">
        <v>217</v>
      </c>
      <c r="F6872" s="2" t="s">
        <v>89</v>
      </c>
      <c r="G6872" s="3" t="s">
        <v>448</v>
      </c>
      <c r="H6872" s="3" t="s">
        <v>396</v>
      </c>
      <c r="I6872" s="1" t="s">
        <v>16</v>
      </c>
      <c r="J6872" t="s">
        <v>15</v>
      </c>
      <c r="K6872">
        <v>-2000</v>
      </c>
      <c r="L6872">
        <v>2000</v>
      </c>
      <c r="M6872" s="6">
        <v>20</v>
      </c>
      <c r="N6872" t="str">
        <f t="shared" si="108"/>
        <v>17</v>
      </c>
    </row>
    <row r="6873" spans="1:14" ht="15" customHeight="1" x14ac:dyDescent="0.25">
      <c r="A6873" t="s">
        <v>14</v>
      </c>
      <c r="B6873">
        <v>0</v>
      </c>
      <c r="C6873" s="7" t="s">
        <v>216</v>
      </c>
      <c r="D6873">
        <v>23</v>
      </c>
      <c r="E6873" s="1" t="s">
        <v>217</v>
      </c>
      <c r="F6873" s="2" t="s">
        <v>89</v>
      </c>
      <c r="G6873" s="3" t="s">
        <v>448</v>
      </c>
      <c r="H6873" s="3" t="s">
        <v>334</v>
      </c>
      <c r="I6873" s="1" t="s">
        <v>16</v>
      </c>
      <c r="J6873" t="s">
        <v>15</v>
      </c>
      <c r="K6873" s="8">
        <v>9954</v>
      </c>
      <c r="L6873">
        <v>-9954</v>
      </c>
      <c r="M6873" s="6">
        <v>-99.54</v>
      </c>
      <c r="N6873" t="str">
        <f t="shared" si="108"/>
        <v>52</v>
      </c>
    </row>
    <row r="6874" spans="1:14" ht="15" customHeight="1" x14ac:dyDescent="0.25">
      <c r="A6874" t="s">
        <v>14</v>
      </c>
      <c r="B6874">
        <v>0</v>
      </c>
      <c r="C6874" s="7" t="s">
        <v>216</v>
      </c>
      <c r="D6874">
        <v>23</v>
      </c>
      <c r="E6874" s="1" t="s">
        <v>217</v>
      </c>
      <c r="F6874" s="2" t="s">
        <v>89</v>
      </c>
      <c r="G6874" s="3" t="s">
        <v>158</v>
      </c>
      <c r="H6874" s="3" t="s">
        <v>103</v>
      </c>
      <c r="I6874" s="1" t="s">
        <v>64</v>
      </c>
      <c r="J6874" t="s">
        <v>15</v>
      </c>
      <c r="K6874" s="8">
        <v>60631</v>
      </c>
      <c r="L6874">
        <v>60631</v>
      </c>
      <c r="M6874" s="6">
        <v>606.31000000000006</v>
      </c>
      <c r="N6874" t="str">
        <f t="shared" si="108"/>
        <v>01</v>
      </c>
    </row>
    <row r="6875" spans="1:14" ht="15" customHeight="1" x14ac:dyDescent="0.25">
      <c r="A6875" t="s">
        <v>14</v>
      </c>
      <c r="B6875">
        <v>0</v>
      </c>
      <c r="C6875" s="7" t="s">
        <v>216</v>
      </c>
      <c r="D6875">
        <v>23</v>
      </c>
      <c r="E6875" s="1" t="s">
        <v>217</v>
      </c>
      <c r="F6875" s="2" t="s">
        <v>89</v>
      </c>
      <c r="G6875" s="3" t="s">
        <v>158</v>
      </c>
      <c r="H6875" s="3" t="s">
        <v>420</v>
      </c>
      <c r="I6875" s="1" t="s">
        <v>64</v>
      </c>
      <c r="J6875" t="s">
        <v>15</v>
      </c>
      <c r="K6875" s="8">
        <v>240000</v>
      </c>
      <c r="L6875">
        <v>240000</v>
      </c>
      <c r="M6875" s="6">
        <v>2400</v>
      </c>
      <c r="N6875" t="str">
        <f t="shared" si="108"/>
        <v>01</v>
      </c>
    </row>
    <row r="6876" spans="1:14" ht="15" customHeight="1" x14ac:dyDescent="0.25">
      <c r="A6876" t="s">
        <v>14</v>
      </c>
      <c r="B6876">
        <v>0</v>
      </c>
      <c r="C6876" s="7" t="s">
        <v>216</v>
      </c>
      <c r="D6876">
        <v>23</v>
      </c>
      <c r="E6876" s="1" t="s">
        <v>217</v>
      </c>
      <c r="F6876" s="2" t="s">
        <v>89</v>
      </c>
      <c r="G6876" s="3" t="s">
        <v>158</v>
      </c>
      <c r="H6876" s="3" t="s">
        <v>69</v>
      </c>
      <c r="I6876" s="1" t="s">
        <v>64</v>
      </c>
      <c r="J6876" t="s">
        <v>15</v>
      </c>
      <c r="K6876" s="8">
        <v>51758</v>
      </c>
      <c r="L6876">
        <v>51758</v>
      </c>
      <c r="M6876" s="6">
        <v>517.58000000000004</v>
      </c>
      <c r="N6876" t="str">
        <f t="shared" si="108"/>
        <v>02</v>
      </c>
    </row>
    <row r="6877" spans="1:14" ht="15" customHeight="1" x14ac:dyDescent="0.25">
      <c r="A6877" t="s">
        <v>14</v>
      </c>
      <c r="B6877">
        <v>0</v>
      </c>
      <c r="C6877" s="7" t="s">
        <v>216</v>
      </c>
      <c r="D6877">
        <v>23</v>
      </c>
      <c r="E6877" s="1" t="s">
        <v>217</v>
      </c>
      <c r="F6877" s="2" t="s">
        <v>89</v>
      </c>
      <c r="G6877" s="3" t="s">
        <v>158</v>
      </c>
      <c r="H6877" s="3" t="s">
        <v>70</v>
      </c>
      <c r="I6877" s="1" t="s">
        <v>64</v>
      </c>
      <c r="J6877" t="s">
        <v>15</v>
      </c>
      <c r="K6877" s="8">
        <v>10767</v>
      </c>
      <c r="L6877">
        <v>10767</v>
      </c>
      <c r="M6877" s="6">
        <v>107.67</v>
      </c>
      <c r="N6877" t="str">
        <f t="shared" si="108"/>
        <v>02</v>
      </c>
    </row>
    <row r="6878" spans="1:14" ht="15" customHeight="1" x14ac:dyDescent="0.25">
      <c r="A6878" t="s">
        <v>14</v>
      </c>
      <c r="B6878">
        <v>0</v>
      </c>
      <c r="C6878" s="7" t="s">
        <v>216</v>
      </c>
      <c r="D6878">
        <v>23</v>
      </c>
      <c r="E6878" s="1" t="s">
        <v>217</v>
      </c>
      <c r="F6878" s="2" t="s">
        <v>89</v>
      </c>
      <c r="G6878" s="3" t="s">
        <v>158</v>
      </c>
      <c r="H6878" s="3" t="s">
        <v>71</v>
      </c>
      <c r="I6878" s="1" t="s">
        <v>16</v>
      </c>
      <c r="J6878" t="s">
        <v>15</v>
      </c>
      <c r="K6878" s="8">
        <v>158142</v>
      </c>
      <c r="L6878">
        <v>158142</v>
      </c>
      <c r="M6878" s="6">
        <v>1581.42</v>
      </c>
      <c r="N6878" t="str">
        <f t="shared" si="108"/>
        <v>05</v>
      </c>
    </row>
    <row r="6879" spans="1:14" ht="15" customHeight="1" x14ac:dyDescent="0.25">
      <c r="A6879" t="s">
        <v>14</v>
      </c>
      <c r="B6879">
        <v>0</v>
      </c>
      <c r="C6879" s="7" t="s">
        <v>216</v>
      </c>
      <c r="D6879">
        <v>23</v>
      </c>
      <c r="E6879" s="1" t="s">
        <v>217</v>
      </c>
      <c r="F6879" s="2" t="s">
        <v>89</v>
      </c>
      <c r="G6879" s="3" t="s">
        <v>158</v>
      </c>
      <c r="H6879" s="3" t="s">
        <v>114</v>
      </c>
      <c r="I6879" s="1" t="s">
        <v>16</v>
      </c>
      <c r="J6879" t="s">
        <v>15</v>
      </c>
      <c r="K6879" s="8">
        <v>137500</v>
      </c>
      <c r="L6879">
        <v>137500</v>
      </c>
      <c r="M6879" s="6">
        <v>1375</v>
      </c>
      <c r="N6879" t="str">
        <f t="shared" si="108"/>
        <v>05</v>
      </c>
    </row>
    <row r="6880" spans="1:14" ht="15" customHeight="1" x14ac:dyDescent="0.25">
      <c r="A6880" t="s">
        <v>14</v>
      </c>
      <c r="B6880">
        <v>0</v>
      </c>
      <c r="C6880" s="7" t="s">
        <v>216</v>
      </c>
      <c r="D6880">
        <v>23</v>
      </c>
      <c r="E6880" s="1" t="s">
        <v>217</v>
      </c>
      <c r="F6880" s="2" t="s">
        <v>89</v>
      </c>
      <c r="G6880" s="3" t="s">
        <v>158</v>
      </c>
      <c r="H6880" s="3" t="s">
        <v>73</v>
      </c>
      <c r="I6880" s="1" t="s">
        <v>16</v>
      </c>
      <c r="J6880" t="s">
        <v>15</v>
      </c>
      <c r="K6880" s="8">
        <v>192642</v>
      </c>
      <c r="L6880">
        <v>192642</v>
      </c>
      <c r="M6880" s="6">
        <v>1926.42</v>
      </c>
      <c r="N6880" t="str">
        <f t="shared" si="108"/>
        <v>06</v>
      </c>
    </row>
    <row r="6881" spans="1:14" ht="15" customHeight="1" x14ac:dyDescent="0.25">
      <c r="A6881" t="s">
        <v>14</v>
      </c>
      <c r="B6881">
        <v>0</v>
      </c>
      <c r="C6881" s="7" t="s">
        <v>216</v>
      </c>
      <c r="D6881">
        <v>23</v>
      </c>
      <c r="E6881" s="1" t="s">
        <v>217</v>
      </c>
      <c r="F6881" s="2" t="s">
        <v>89</v>
      </c>
      <c r="G6881" s="3" t="s">
        <v>158</v>
      </c>
      <c r="H6881" s="3" t="s">
        <v>122</v>
      </c>
      <c r="I6881" s="1" t="s">
        <v>16</v>
      </c>
      <c r="J6881" t="s">
        <v>15</v>
      </c>
      <c r="K6881" s="8">
        <v>317049</v>
      </c>
      <c r="L6881">
        <v>317049</v>
      </c>
      <c r="M6881" s="6">
        <v>3170.4900000000002</v>
      </c>
      <c r="N6881" t="str">
        <f t="shared" si="108"/>
        <v>08</v>
      </c>
    </row>
    <row r="6882" spans="1:14" ht="15" customHeight="1" x14ac:dyDescent="0.25">
      <c r="A6882" t="s">
        <v>14</v>
      </c>
      <c r="B6882">
        <v>0</v>
      </c>
      <c r="C6882" s="7" t="s">
        <v>216</v>
      </c>
      <c r="D6882">
        <v>23</v>
      </c>
      <c r="E6882" s="1" t="s">
        <v>217</v>
      </c>
      <c r="F6882" s="2" t="s">
        <v>89</v>
      </c>
      <c r="G6882" s="3" t="s">
        <v>158</v>
      </c>
      <c r="H6882" s="3" t="s">
        <v>396</v>
      </c>
      <c r="I6882" s="1" t="s">
        <v>16</v>
      </c>
      <c r="J6882" t="s">
        <v>15</v>
      </c>
      <c r="K6882" s="8">
        <v>484500</v>
      </c>
      <c r="L6882">
        <v>-484500</v>
      </c>
      <c r="M6882" s="6">
        <v>-4845</v>
      </c>
      <c r="N6882" t="str">
        <f t="shared" si="108"/>
        <v>17</v>
      </c>
    </row>
    <row r="6883" spans="1:14" ht="15" customHeight="1" x14ac:dyDescent="0.25">
      <c r="A6883" t="s">
        <v>14</v>
      </c>
      <c r="B6883">
        <v>0</v>
      </c>
      <c r="C6883" s="7" t="s">
        <v>216</v>
      </c>
      <c r="D6883">
        <v>23</v>
      </c>
      <c r="E6883" s="1" t="s">
        <v>217</v>
      </c>
      <c r="F6883" s="2" t="s">
        <v>89</v>
      </c>
      <c r="G6883" s="3" t="s">
        <v>158</v>
      </c>
      <c r="H6883" s="3" t="s">
        <v>389</v>
      </c>
      <c r="I6883" s="1" t="s">
        <v>16</v>
      </c>
      <c r="J6883" t="s">
        <v>15</v>
      </c>
      <c r="K6883" s="8">
        <v>22661</v>
      </c>
      <c r="L6883">
        <v>-22661</v>
      </c>
      <c r="M6883" s="6">
        <v>-226.61</v>
      </c>
      <c r="N6883" t="str">
        <f t="shared" si="108"/>
        <v>17</v>
      </c>
    </row>
    <row r="6884" spans="1:14" ht="15" customHeight="1" x14ac:dyDescent="0.25">
      <c r="A6884" t="s">
        <v>14</v>
      </c>
      <c r="B6884">
        <v>0</v>
      </c>
      <c r="C6884" s="7" t="s">
        <v>216</v>
      </c>
      <c r="D6884">
        <v>23</v>
      </c>
      <c r="E6884" s="1" t="s">
        <v>217</v>
      </c>
      <c r="F6884" s="2" t="s">
        <v>89</v>
      </c>
      <c r="G6884" s="3" t="s">
        <v>158</v>
      </c>
      <c r="H6884" s="3" t="s">
        <v>334</v>
      </c>
      <c r="I6884" s="1" t="s">
        <v>16</v>
      </c>
      <c r="J6884" t="s">
        <v>15</v>
      </c>
      <c r="K6884" s="8">
        <v>86682</v>
      </c>
      <c r="L6884">
        <v>-86682</v>
      </c>
      <c r="M6884" s="6">
        <v>-866.82</v>
      </c>
      <c r="N6884" t="str">
        <f t="shared" si="108"/>
        <v>52</v>
      </c>
    </row>
    <row r="6885" spans="1:14" ht="15" customHeight="1" x14ac:dyDescent="0.25">
      <c r="A6885" t="s">
        <v>14</v>
      </c>
      <c r="B6885">
        <v>0</v>
      </c>
      <c r="C6885" s="7" t="s">
        <v>216</v>
      </c>
      <c r="D6885">
        <v>23</v>
      </c>
      <c r="E6885" s="1" t="s">
        <v>217</v>
      </c>
      <c r="F6885" s="2" t="s">
        <v>89</v>
      </c>
      <c r="G6885" s="3" t="s">
        <v>200</v>
      </c>
      <c r="H6885" s="3" t="s">
        <v>150</v>
      </c>
      <c r="I6885" s="1" t="s">
        <v>55</v>
      </c>
      <c r="J6885" t="s">
        <v>15</v>
      </c>
      <c r="K6885" s="8">
        <v>13500</v>
      </c>
      <c r="L6885">
        <v>13500</v>
      </c>
      <c r="M6885" s="6">
        <v>135</v>
      </c>
      <c r="N6885" t="str">
        <f t="shared" si="108"/>
        <v>01</v>
      </c>
    </row>
    <row r="6886" spans="1:14" ht="15" customHeight="1" x14ac:dyDescent="0.25">
      <c r="A6886" t="s">
        <v>14</v>
      </c>
      <c r="B6886">
        <v>0</v>
      </c>
      <c r="C6886" s="7" t="s">
        <v>216</v>
      </c>
      <c r="D6886">
        <v>23</v>
      </c>
      <c r="E6886" s="1" t="s">
        <v>217</v>
      </c>
      <c r="F6886" s="2" t="s">
        <v>89</v>
      </c>
      <c r="G6886" s="3" t="s">
        <v>200</v>
      </c>
      <c r="H6886" s="3" t="s">
        <v>103</v>
      </c>
      <c r="I6886" s="1" t="s">
        <v>64</v>
      </c>
      <c r="J6886" t="s">
        <v>15</v>
      </c>
      <c r="K6886" s="8">
        <v>60312</v>
      </c>
      <c r="L6886">
        <v>60312</v>
      </c>
      <c r="M6886" s="6">
        <v>603.12</v>
      </c>
      <c r="N6886" t="str">
        <f t="shared" si="108"/>
        <v>01</v>
      </c>
    </row>
    <row r="6887" spans="1:14" ht="15" customHeight="1" x14ac:dyDescent="0.25">
      <c r="A6887" t="s">
        <v>14</v>
      </c>
      <c r="B6887">
        <v>0</v>
      </c>
      <c r="C6887" s="7" t="s">
        <v>216</v>
      </c>
      <c r="D6887">
        <v>23</v>
      </c>
      <c r="E6887" s="1" t="s">
        <v>217</v>
      </c>
      <c r="F6887" s="2" t="s">
        <v>89</v>
      </c>
      <c r="G6887" s="3" t="s">
        <v>200</v>
      </c>
      <c r="H6887" s="3" t="s">
        <v>66</v>
      </c>
      <c r="I6887" s="1" t="s">
        <v>64</v>
      </c>
      <c r="J6887" t="s">
        <v>15</v>
      </c>
      <c r="K6887" s="8">
        <v>33078</v>
      </c>
      <c r="L6887">
        <v>33078</v>
      </c>
      <c r="M6887" s="6">
        <v>330.78000000000003</v>
      </c>
      <c r="N6887" t="str">
        <f t="shared" si="108"/>
        <v>01</v>
      </c>
    </row>
    <row r="6888" spans="1:14" ht="15" customHeight="1" x14ac:dyDescent="0.25">
      <c r="A6888" t="s">
        <v>14</v>
      </c>
      <c r="B6888">
        <v>0</v>
      </c>
      <c r="C6888" s="7" t="s">
        <v>216</v>
      </c>
      <c r="D6888">
        <v>23</v>
      </c>
      <c r="E6888" s="1" t="s">
        <v>217</v>
      </c>
      <c r="F6888" s="2" t="s">
        <v>89</v>
      </c>
      <c r="G6888" s="3" t="s">
        <v>200</v>
      </c>
      <c r="H6888" s="3" t="s">
        <v>69</v>
      </c>
      <c r="I6888" s="1" t="s">
        <v>55</v>
      </c>
      <c r="J6888" t="s">
        <v>15</v>
      </c>
      <c r="K6888" s="8">
        <v>3018</v>
      </c>
      <c r="L6888">
        <v>3018</v>
      </c>
      <c r="M6888" s="6">
        <v>30.18</v>
      </c>
      <c r="N6888" t="str">
        <f t="shared" si="108"/>
        <v>02</v>
      </c>
    </row>
    <row r="6889" spans="1:14" ht="15" customHeight="1" x14ac:dyDescent="0.25">
      <c r="A6889" t="s">
        <v>14</v>
      </c>
      <c r="B6889">
        <v>0</v>
      </c>
      <c r="C6889" s="7" t="s">
        <v>216</v>
      </c>
      <c r="D6889">
        <v>23</v>
      </c>
      <c r="E6889" s="1" t="s">
        <v>217</v>
      </c>
      <c r="F6889" s="2" t="s">
        <v>89</v>
      </c>
      <c r="G6889" s="3" t="s">
        <v>200</v>
      </c>
      <c r="H6889" s="3" t="s">
        <v>69</v>
      </c>
      <c r="I6889" s="1" t="s">
        <v>64</v>
      </c>
      <c r="J6889" t="s">
        <v>15</v>
      </c>
      <c r="K6889" s="8">
        <v>1155</v>
      </c>
      <c r="L6889">
        <v>1155</v>
      </c>
      <c r="M6889" s="6">
        <v>11.55</v>
      </c>
      <c r="N6889" t="str">
        <f t="shared" si="108"/>
        <v>02</v>
      </c>
    </row>
    <row r="6890" spans="1:14" ht="15" customHeight="1" x14ac:dyDescent="0.25">
      <c r="A6890" t="s">
        <v>14</v>
      </c>
      <c r="B6890">
        <v>0</v>
      </c>
      <c r="C6890" s="7" t="s">
        <v>216</v>
      </c>
      <c r="D6890">
        <v>23</v>
      </c>
      <c r="E6890" s="1" t="s">
        <v>217</v>
      </c>
      <c r="F6890" s="2" t="s">
        <v>89</v>
      </c>
      <c r="G6890" s="3" t="s">
        <v>200</v>
      </c>
      <c r="H6890" s="3" t="s">
        <v>70</v>
      </c>
      <c r="I6890" s="1" t="s">
        <v>64</v>
      </c>
      <c r="J6890" t="s">
        <v>15</v>
      </c>
      <c r="K6890" s="8">
        <v>16653</v>
      </c>
      <c r="L6890">
        <v>16653</v>
      </c>
      <c r="M6890" s="6">
        <v>166.53</v>
      </c>
      <c r="N6890" t="str">
        <f t="shared" si="108"/>
        <v>02</v>
      </c>
    </row>
    <row r="6891" spans="1:14" ht="15" customHeight="1" x14ac:dyDescent="0.25">
      <c r="A6891" t="s">
        <v>14</v>
      </c>
      <c r="B6891">
        <v>0</v>
      </c>
      <c r="C6891" s="7" t="s">
        <v>216</v>
      </c>
      <c r="D6891">
        <v>23</v>
      </c>
      <c r="E6891" s="1" t="s">
        <v>217</v>
      </c>
      <c r="F6891" s="2" t="s">
        <v>89</v>
      </c>
      <c r="G6891" s="3" t="s">
        <v>200</v>
      </c>
      <c r="H6891" s="3" t="s">
        <v>71</v>
      </c>
      <c r="I6891" s="1" t="s">
        <v>16</v>
      </c>
      <c r="J6891" t="s">
        <v>15</v>
      </c>
      <c r="K6891" s="8">
        <v>358512</v>
      </c>
      <c r="L6891">
        <v>358512</v>
      </c>
      <c r="M6891" s="6">
        <v>3585.12</v>
      </c>
      <c r="N6891" t="str">
        <f t="shared" si="108"/>
        <v>05</v>
      </c>
    </row>
    <row r="6892" spans="1:14" ht="15" customHeight="1" x14ac:dyDescent="0.25">
      <c r="A6892" t="s">
        <v>14</v>
      </c>
      <c r="B6892">
        <v>0</v>
      </c>
      <c r="C6892" s="7" t="s">
        <v>216</v>
      </c>
      <c r="D6892">
        <v>23</v>
      </c>
      <c r="E6892" s="1" t="s">
        <v>217</v>
      </c>
      <c r="F6892" s="2" t="s">
        <v>89</v>
      </c>
      <c r="G6892" s="3" t="s">
        <v>200</v>
      </c>
      <c r="H6892" s="3" t="s">
        <v>114</v>
      </c>
      <c r="I6892" s="1" t="s">
        <v>16</v>
      </c>
      <c r="J6892" t="s">
        <v>15</v>
      </c>
      <c r="K6892" s="8">
        <v>111817</v>
      </c>
      <c r="L6892">
        <v>111817</v>
      </c>
      <c r="M6892" s="6">
        <v>1118.17</v>
      </c>
      <c r="N6892" t="str">
        <f t="shared" si="108"/>
        <v>05</v>
      </c>
    </row>
    <row r="6893" spans="1:14" ht="15" customHeight="1" x14ac:dyDescent="0.25">
      <c r="A6893" t="s">
        <v>14</v>
      </c>
      <c r="B6893">
        <v>0</v>
      </c>
      <c r="C6893" s="7" t="s">
        <v>216</v>
      </c>
      <c r="D6893">
        <v>23</v>
      </c>
      <c r="E6893" s="1" t="s">
        <v>217</v>
      </c>
      <c r="F6893" s="2" t="s">
        <v>89</v>
      </c>
      <c r="G6893" s="3" t="s">
        <v>200</v>
      </c>
      <c r="H6893" s="3" t="s">
        <v>73</v>
      </c>
      <c r="I6893" s="1" t="s">
        <v>16</v>
      </c>
      <c r="J6893" t="s">
        <v>15</v>
      </c>
      <c r="K6893" s="8">
        <v>631073</v>
      </c>
      <c r="L6893">
        <v>631073</v>
      </c>
      <c r="M6893" s="6">
        <v>6310.7300000000005</v>
      </c>
      <c r="N6893" t="str">
        <f t="shared" si="108"/>
        <v>06</v>
      </c>
    </row>
    <row r="6894" spans="1:14" ht="15" customHeight="1" x14ac:dyDescent="0.25">
      <c r="A6894" t="s">
        <v>14</v>
      </c>
      <c r="B6894">
        <v>0</v>
      </c>
      <c r="C6894" s="7" t="s">
        <v>216</v>
      </c>
      <c r="D6894">
        <v>23</v>
      </c>
      <c r="E6894" s="1" t="s">
        <v>217</v>
      </c>
      <c r="F6894" s="2" t="s">
        <v>89</v>
      </c>
      <c r="G6894" s="3" t="s">
        <v>200</v>
      </c>
      <c r="H6894" s="3" t="s">
        <v>122</v>
      </c>
      <c r="I6894" s="1" t="s">
        <v>16</v>
      </c>
      <c r="J6894" t="s">
        <v>15</v>
      </c>
      <c r="K6894" s="8">
        <v>399465</v>
      </c>
      <c r="L6894">
        <v>399465</v>
      </c>
      <c r="M6894" s="6">
        <v>3994.65</v>
      </c>
      <c r="N6894" t="str">
        <f t="shared" si="108"/>
        <v>08</v>
      </c>
    </row>
    <row r="6895" spans="1:14" ht="15" customHeight="1" x14ac:dyDescent="0.25">
      <c r="A6895" t="s">
        <v>14</v>
      </c>
      <c r="B6895">
        <v>0</v>
      </c>
      <c r="C6895" s="7" t="s">
        <v>216</v>
      </c>
      <c r="D6895">
        <v>23</v>
      </c>
      <c r="E6895" s="1" t="s">
        <v>217</v>
      </c>
      <c r="F6895" s="2" t="s">
        <v>89</v>
      </c>
      <c r="G6895" s="3" t="s">
        <v>200</v>
      </c>
      <c r="H6895" s="3" t="s">
        <v>396</v>
      </c>
      <c r="I6895" s="1" t="s">
        <v>16</v>
      </c>
      <c r="J6895" t="s">
        <v>15</v>
      </c>
      <c r="K6895" s="8">
        <v>540500</v>
      </c>
      <c r="L6895">
        <v>-540500</v>
      </c>
      <c r="M6895" s="6">
        <v>-5405</v>
      </c>
      <c r="N6895" t="str">
        <f t="shared" si="108"/>
        <v>17</v>
      </c>
    </row>
    <row r="6896" spans="1:14" ht="15" customHeight="1" x14ac:dyDescent="0.25">
      <c r="A6896" t="s">
        <v>14</v>
      </c>
      <c r="B6896">
        <v>0</v>
      </c>
      <c r="C6896" s="7" t="s">
        <v>216</v>
      </c>
      <c r="D6896">
        <v>23</v>
      </c>
      <c r="E6896" s="1" t="s">
        <v>217</v>
      </c>
      <c r="F6896" s="2" t="s">
        <v>89</v>
      </c>
      <c r="G6896" s="3" t="s">
        <v>200</v>
      </c>
      <c r="H6896" s="3" t="s">
        <v>334</v>
      </c>
      <c r="I6896" s="1" t="s">
        <v>16</v>
      </c>
      <c r="J6896" t="s">
        <v>15</v>
      </c>
      <c r="K6896" s="8">
        <v>69677</v>
      </c>
      <c r="L6896">
        <v>-69677</v>
      </c>
      <c r="M6896" s="6">
        <v>-696.77</v>
      </c>
      <c r="N6896" t="str">
        <f t="shared" si="108"/>
        <v>52</v>
      </c>
    </row>
    <row r="6897" spans="1:14" ht="15" customHeight="1" x14ac:dyDescent="0.25">
      <c r="A6897" t="s">
        <v>14</v>
      </c>
      <c r="B6897">
        <v>0</v>
      </c>
      <c r="C6897" s="7" t="s">
        <v>216</v>
      </c>
      <c r="D6897">
        <v>23</v>
      </c>
      <c r="E6897" s="1" t="s">
        <v>217</v>
      </c>
      <c r="F6897" s="2" t="s">
        <v>89</v>
      </c>
      <c r="G6897" s="3" t="s">
        <v>159</v>
      </c>
      <c r="H6897" s="3" t="s">
        <v>103</v>
      </c>
      <c r="I6897" s="1" t="s">
        <v>64</v>
      </c>
      <c r="J6897" t="s">
        <v>15</v>
      </c>
      <c r="K6897" s="8">
        <v>106306</v>
      </c>
      <c r="L6897">
        <v>106306</v>
      </c>
      <c r="M6897" s="6">
        <v>1063.06</v>
      </c>
      <c r="N6897" t="str">
        <f t="shared" si="108"/>
        <v>01</v>
      </c>
    </row>
    <row r="6898" spans="1:14" ht="15" customHeight="1" x14ac:dyDescent="0.25">
      <c r="A6898" t="s">
        <v>14</v>
      </c>
      <c r="B6898">
        <v>0</v>
      </c>
      <c r="C6898" s="7" t="s">
        <v>216</v>
      </c>
      <c r="D6898">
        <v>23</v>
      </c>
      <c r="E6898" s="1" t="s">
        <v>217</v>
      </c>
      <c r="F6898" s="2" t="s">
        <v>89</v>
      </c>
      <c r="G6898" s="3" t="s">
        <v>159</v>
      </c>
      <c r="H6898" s="3" t="s">
        <v>420</v>
      </c>
      <c r="I6898" s="1" t="s">
        <v>64</v>
      </c>
      <c r="J6898" t="s">
        <v>15</v>
      </c>
      <c r="K6898" s="8">
        <v>272500</v>
      </c>
      <c r="L6898">
        <v>272500</v>
      </c>
      <c r="M6898" s="6">
        <v>2725</v>
      </c>
      <c r="N6898" t="str">
        <f t="shared" si="108"/>
        <v>01</v>
      </c>
    </row>
    <row r="6899" spans="1:14" ht="15" customHeight="1" x14ac:dyDescent="0.25">
      <c r="A6899" t="s">
        <v>14</v>
      </c>
      <c r="B6899">
        <v>0</v>
      </c>
      <c r="C6899" s="7" t="s">
        <v>216</v>
      </c>
      <c r="D6899">
        <v>23</v>
      </c>
      <c r="E6899" s="1" t="s">
        <v>217</v>
      </c>
      <c r="F6899" s="2" t="s">
        <v>89</v>
      </c>
      <c r="G6899" s="3" t="s">
        <v>159</v>
      </c>
      <c r="H6899" s="3" t="s">
        <v>69</v>
      </c>
      <c r="I6899" s="1" t="s">
        <v>64</v>
      </c>
      <c r="J6899" t="s">
        <v>15</v>
      </c>
      <c r="K6899" s="8">
        <v>61913</v>
      </c>
      <c r="L6899">
        <v>61913</v>
      </c>
      <c r="M6899" s="6">
        <v>619.13</v>
      </c>
      <c r="N6899" t="str">
        <f t="shared" si="108"/>
        <v>02</v>
      </c>
    </row>
    <row r="6900" spans="1:14" ht="15" customHeight="1" x14ac:dyDescent="0.25">
      <c r="A6900" t="s">
        <v>14</v>
      </c>
      <c r="B6900">
        <v>0</v>
      </c>
      <c r="C6900" s="7" t="s">
        <v>216</v>
      </c>
      <c r="D6900">
        <v>23</v>
      </c>
      <c r="E6900" s="1" t="s">
        <v>217</v>
      </c>
      <c r="F6900" s="2" t="s">
        <v>89</v>
      </c>
      <c r="G6900" s="3" t="s">
        <v>159</v>
      </c>
      <c r="H6900" s="3" t="s">
        <v>70</v>
      </c>
      <c r="I6900" s="1" t="s">
        <v>64</v>
      </c>
      <c r="J6900" t="s">
        <v>15</v>
      </c>
      <c r="K6900" s="8">
        <v>20103</v>
      </c>
      <c r="L6900">
        <v>20103</v>
      </c>
      <c r="M6900" s="6">
        <v>201.03</v>
      </c>
      <c r="N6900" t="str">
        <f t="shared" si="108"/>
        <v>02</v>
      </c>
    </row>
    <row r="6901" spans="1:14" ht="15" customHeight="1" x14ac:dyDescent="0.25">
      <c r="A6901" t="s">
        <v>14</v>
      </c>
      <c r="B6901">
        <v>0</v>
      </c>
      <c r="C6901" s="7" t="s">
        <v>216</v>
      </c>
      <c r="D6901">
        <v>23</v>
      </c>
      <c r="E6901" s="1" t="s">
        <v>217</v>
      </c>
      <c r="F6901" s="2" t="s">
        <v>89</v>
      </c>
      <c r="G6901" s="3" t="s">
        <v>159</v>
      </c>
      <c r="H6901" s="3" t="s">
        <v>71</v>
      </c>
      <c r="I6901" s="1" t="s">
        <v>16</v>
      </c>
      <c r="J6901" t="s">
        <v>15</v>
      </c>
      <c r="K6901" s="8">
        <v>508510</v>
      </c>
      <c r="L6901">
        <v>508510</v>
      </c>
      <c r="M6901" s="6">
        <v>5085.1000000000004</v>
      </c>
      <c r="N6901" t="str">
        <f t="shared" si="108"/>
        <v>05</v>
      </c>
    </row>
    <row r="6902" spans="1:14" ht="15" customHeight="1" x14ac:dyDescent="0.25">
      <c r="A6902" t="s">
        <v>14</v>
      </c>
      <c r="B6902">
        <v>0</v>
      </c>
      <c r="C6902" s="7" t="s">
        <v>216</v>
      </c>
      <c r="D6902">
        <v>23</v>
      </c>
      <c r="E6902" s="1" t="s">
        <v>217</v>
      </c>
      <c r="F6902" s="2" t="s">
        <v>89</v>
      </c>
      <c r="G6902" s="3" t="s">
        <v>159</v>
      </c>
      <c r="H6902" s="3" t="s">
        <v>114</v>
      </c>
      <c r="I6902" s="1" t="s">
        <v>16</v>
      </c>
      <c r="J6902" t="s">
        <v>15</v>
      </c>
      <c r="K6902" s="8">
        <v>61500</v>
      </c>
      <c r="L6902">
        <v>61500</v>
      </c>
      <c r="M6902" s="6">
        <v>615</v>
      </c>
      <c r="N6902" t="str">
        <f t="shared" si="108"/>
        <v>05</v>
      </c>
    </row>
    <row r="6903" spans="1:14" ht="15" customHeight="1" x14ac:dyDescent="0.25">
      <c r="A6903" t="s">
        <v>14</v>
      </c>
      <c r="B6903">
        <v>0</v>
      </c>
      <c r="C6903" s="7" t="s">
        <v>216</v>
      </c>
      <c r="D6903">
        <v>23</v>
      </c>
      <c r="E6903" s="1" t="s">
        <v>217</v>
      </c>
      <c r="F6903" s="2" t="s">
        <v>89</v>
      </c>
      <c r="G6903" s="3" t="s">
        <v>159</v>
      </c>
      <c r="H6903" s="3" t="s">
        <v>73</v>
      </c>
      <c r="I6903" s="1" t="s">
        <v>16</v>
      </c>
      <c r="J6903" t="s">
        <v>15</v>
      </c>
      <c r="K6903" s="8">
        <v>56423</v>
      </c>
      <c r="L6903">
        <v>56423</v>
      </c>
      <c r="M6903" s="6">
        <v>564.23</v>
      </c>
      <c r="N6903" t="str">
        <f t="shared" si="108"/>
        <v>06</v>
      </c>
    </row>
    <row r="6904" spans="1:14" ht="15" customHeight="1" x14ac:dyDescent="0.25">
      <c r="A6904" t="s">
        <v>14</v>
      </c>
      <c r="B6904">
        <v>0</v>
      </c>
      <c r="C6904" s="7" t="s">
        <v>216</v>
      </c>
      <c r="D6904">
        <v>23</v>
      </c>
      <c r="E6904" s="1" t="s">
        <v>217</v>
      </c>
      <c r="F6904" s="2" t="s">
        <v>89</v>
      </c>
      <c r="G6904" s="3" t="s">
        <v>159</v>
      </c>
      <c r="H6904" s="3" t="s">
        <v>122</v>
      </c>
      <c r="I6904" s="1" t="s">
        <v>16</v>
      </c>
      <c r="J6904" t="s">
        <v>15</v>
      </c>
      <c r="K6904" s="8">
        <v>414480</v>
      </c>
      <c r="L6904">
        <v>414480</v>
      </c>
      <c r="M6904" s="6">
        <v>4144.8</v>
      </c>
      <c r="N6904" t="str">
        <f t="shared" si="108"/>
        <v>08</v>
      </c>
    </row>
    <row r="6905" spans="1:14" ht="15" customHeight="1" x14ac:dyDescent="0.25">
      <c r="A6905" t="s">
        <v>14</v>
      </c>
      <c r="B6905">
        <v>0</v>
      </c>
      <c r="C6905" s="7" t="s">
        <v>216</v>
      </c>
      <c r="D6905">
        <v>23</v>
      </c>
      <c r="E6905" s="1" t="s">
        <v>217</v>
      </c>
      <c r="F6905" s="2" t="s">
        <v>89</v>
      </c>
      <c r="G6905" s="3" t="s">
        <v>159</v>
      </c>
      <c r="H6905" s="3" t="s">
        <v>396</v>
      </c>
      <c r="I6905" s="1" t="s">
        <v>16</v>
      </c>
      <c r="J6905" t="s">
        <v>15</v>
      </c>
      <c r="K6905" s="8">
        <v>442500</v>
      </c>
      <c r="L6905">
        <v>-442500</v>
      </c>
      <c r="M6905" s="6">
        <v>-4425</v>
      </c>
      <c r="N6905" t="str">
        <f t="shared" si="108"/>
        <v>17</v>
      </c>
    </row>
    <row r="6906" spans="1:14" ht="15" customHeight="1" x14ac:dyDescent="0.25">
      <c r="A6906" t="s">
        <v>14</v>
      </c>
      <c r="B6906">
        <v>0</v>
      </c>
      <c r="C6906" s="7" t="s">
        <v>216</v>
      </c>
      <c r="D6906">
        <v>23</v>
      </c>
      <c r="E6906" s="1" t="s">
        <v>217</v>
      </c>
      <c r="F6906" s="2" t="s">
        <v>89</v>
      </c>
      <c r="G6906" s="3" t="s">
        <v>159</v>
      </c>
      <c r="H6906" s="3" t="s">
        <v>334</v>
      </c>
      <c r="I6906" s="1" t="s">
        <v>16</v>
      </c>
      <c r="J6906" t="s">
        <v>15</v>
      </c>
      <c r="K6906" s="8">
        <v>76728</v>
      </c>
      <c r="L6906">
        <v>-76728</v>
      </c>
      <c r="M6906" s="6">
        <v>-767.28</v>
      </c>
      <c r="N6906" t="str">
        <f t="shared" si="108"/>
        <v>52</v>
      </c>
    </row>
    <row r="6907" spans="1:14" ht="15" customHeight="1" x14ac:dyDescent="0.25">
      <c r="A6907" t="s">
        <v>14</v>
      </c>
      <c r="B6907">
        <v>0</v>
      </c>
      <c r="C6907" s="7" t="s">
        <v>216</v>
      </c>
      <c r="D6907">
        <v>23</v>
      </c>
      <c r="E6907" s="1" t="s">
        <v>217</v>
      </c>
      <c r="F6907" s="2" t="s">
        <v>89</v>
      </c>
      <c r="G6907" s="3" t="s">
        <v>160</v>
      </c>
      <c r="H6907" s="3" t="s">
        <v>150</v>
      </c>
      <c r="I6907" s="1" t="s">
        <v>55</v>
      </c>
      <c r="J6907" t="s">
        <v>15</v>
      </c>
      <c r="K6907" s="8">
        <v>14600</v>
      </c>
      <c r="L6907">
        <v>14600</v>
      </c>
      <c r="M6907" s="6">
        <v>146</v>
      </c>
      <c r="N6907" t="str">
        <f t="shared" si="108"/>
        <v>01</v>
      </c>
    </row>
    <row r="6908" spans="1:14" ht="15" customHeight="1" x14ac:dyDescent="0.25">
      <c r="A6908" t="s">
        <v>14</v>
      </c>
      <c r="B6908">
        <v>0</v>
      </c>
      <c r="C6908" s="7" t="s">
        <v>216</v>
      </c>
      <c r="D6908">
        <v>23</v>
      </c>
      <c r="E6908" s="1" t="s">
        <v>217</v>
      </c>
      <c r="F6908" s="2" t="s">
        <v>89</v>
      </c>
      <c r="G6908" s="3" t="s">
        <v>160</v>
      </c>
      <c r="H6908" s="3" t="s">
        <v>103</v>
      </c>
      <c r="I6908" s="1" t="s">
        <v>64</v>
      </c>
      <c r="J6908" t="s">
        <v>15</v>
      </c>
      <c r="K6908" s="8">
        <v>122228</v>
      </c>
      <c r="L6908">
        <v>122228</v>
      </c>
      <c r="M6908" s="6">
        <v>1222.28</v>
      </c>
      <c r="N6908" t="str">
        <f t="shared" si="108"/>
        <v>01</v>
      </c>
    </row>
    <row r="6909" spans="1:14" ht="15" customHeight="1" x14ac:dyDescent="0.25">
      <c r="A6909" t="s">
        <v>14</v>
      </c>
      <c r="B6909">
        <v>0</v>
      </c>
      <c r="C6909" s="7" t="s">
        <v>216</v>
      </c>
      <c r="D6909">
        <v>23</v>
      </c>
      <c r="E6909" s="1" t="s">
        <v>217</v>
      </c>
      <c r="F6909" s="2" t="s">
        <v>89</v>
      </c>
      <c r="G6909" s="3" t="s">
        <v>160</v>
      </c>
      <c r="H6909" s="3" t="s">
        <v>66</v>
      </c>
      <c r="I6909" s="1" t="s">
        <v>55</v>
      </c>
      <c r="J6909" t="s">
        <v>15</v>
      </c>
      <c r="K6909" s="8">
        <v>8760</v>
      </c>
      <c r="L6909">
        <v>8760</v>
      </c>
      <c r="M6909" s="6">
        <v>87.600000000000009</v>
      </c>
      <c r="N6909" t="str">
        <f t="shared" si="108"/>
        <v>01</v>
      </c>
    </row>
    <row r="6910" spans="1:14" ht="15" customHeight="1" x14ac:dyDescent="0.25">
      <c r="A6910" t="s">
        <v>14</v>
      </c>
      <c r="B6910">
        <v>0</v>
      </c>
      <c r="C6910" s="7" t="s">
        <v>216</v>
      </c>
      <c r="D6910">
        <v>23</v>
      </c>
      <c r="E6910" s="1" t="s">
        <v>217</v>
      </c>
      <c r="F6910" s="2" t="s">
        <v>89</v>
      </c>
      <c r="G6910" s="3" t="s">
        <v>160</v>
      </c>
      <c r="H6910" s="3" t="s">
        <v>420</v>
      </c>
      <c r="I6910" s="1" t="s">
        <v>64</v>
      </c>
      <c r="J6910" t="s">
        <v>15</v>
      </c>
      <c r="K6910" s="8">
        <v>255500</v>
      </c>
      <c r="L6910">
        <v>255500</v>
      </c>
      <c r="M6910" s="6">
        <v>2555</v>
      </c>
      <c r="N6910" t="str">
        <f t="shared" si="108"/>
        <v>01</v>
      </c>
    </row>
    <row r="6911" spans="1:14" ht="15" customHeight="1" x14ac:dyDescent="0.25">
      <c r="A6911" t="s">
        <v>14</v>
      </c>
      <c r="B6911">
        <v>0</v>
      </c>
      <c r="C6911" s="7" t="s">
        <v>216</v>
      </c>
      <c r="D6911">
        <v>23</v>
      </c>
      <c r="E6911" s="1" t="s">
        <v>217</v>
      </c>
      <c r="F6911" s="2" t="s">
        <v>89</v>
      </c>
      <c r="G6911" s="3" t="s">
        <v>160</v>
      </c>
      <c r="H6911" s="3" t="s">
        <v>69</v>
      </c>
      <c r="I6911" s="1" t="s">
        <v>55</v>
      </c>
      <c r="J6911" t="s">
        <v>15</v>
      </c>
      <c r="K6911" s="8">
        <v>3390</v>
      </c>
      <c r="L6911">
        <v>3390</v>
      </c>
      <c r="M6911" s="6">
        <v>33.9</v>
      </c>
      <c r="N6911" t="str">
        <f t="shared" si="108"/>
        <v>02</v>
      </c>
    </row>
    <row r="6912" spans="1:14" ht="15" customHeight="1" x14ac:dyDescent="0.25">
      <c r="A6912" t="s">
        <v>14</v>
      </c>
      <c r="B6912">
        <v>0</v>
      </c>
      <c r="C6912" s="7" t="s">
        <v>216</v>
      </c>
      <c r="D6912">
        <v>23</v>
      </c>
      <c r="E6912" s="1" t="s">
        <v>217</v>
      </c>
      <c r="F6912" s="2" t="s">
        <v>89</v>
      </c>
      <c r="G6912" s="3" t="s">
        <v>160</v>
      </c>
      <c r="H6912" s="3" t="s">
        <v>69</v>
      </c>
      <c r="I6912" s="1" t="s">
        <v>64</v>
      </c>
      <c r="J6912" t="s">
        <v>15</v>
      </c>
      <c r="K6912" s="8">
        <v>56999</v>
      </c>
      <c r="L6912">
        <v>56999</v>
      </c>
      <c r="M6912" s="6">
        <v>569.99</v>
      </c>
      <c r="N6912" t="str">
        <f t="shared" si="108"/>
        <v>02</v>
      </c>
    </row>
    <row r="6913" spans="1:14" ht="15" customHeight="1" x14ac:dyDescent="0.25">
      <c r="A6913" t="s">
        <v>14</v>
      </c>
      <c r="B6913">
        <v>0</v>
      </c>
      <c r="C6913" s="7" t="s">
        <v>216</v>
      </c>
      <c r="D6913">
        <v>23</v>
      </c>
      <c r="E6913" s="1" t="s">
        <v>217</v>
      </c>
      <c r="F6913" s="2" t="s">
        <v>89</v>
      </c>
      <c r="G6913" s="3" t="s">
        <v>160</v>
      </c>
      <c r="H6913" s="3" t="s">
        <v>70</v>
      </c>
      <c r="I6913" s="1" t="s">
        <v>55</v>
      </c>
      <c r="J6913" t="s">
        <v>15</v>
      </c>
      <c r="K6913" s="8">
        <v>1831</v>
      </c>
      <c r="L6913">
        <v>1831</v>
      </c>
      <c r="M6913" s="6">
        <v>18.309999999999999</v>
      </c>
      <c r="N6913" t="str">
        <f t="shared" si="108"/>
        <v>02</v>
      </c>
    </row>
    <row r="6914" spans="1:14" ht="15" customHeight="1" x14ac:dyDescent="0.25">
      <c r="A6914" t="s">
        <v>14</v>
      </c>
      <c r="B6914">
        <v>0</v>
      </c>
      <c r="C6914" s="7" t="s">
        <v>216</v>
      </c>
      <c r="D6914">
        <v>23</v>
      </c>
      <c r="E6914" s="1" t="s">
        <v>217</v>
      </c>
      <c r="F6914" s="2" t="s">
        <v>89</v>
      </c>
      <c r="G6914" s="3" t="s">
        <v>160</v>
      </c>
      <c r="H6914" s="3" t="s">
        <v>70</v>
      </c>
      <c r="I6914" s="1" t="s">
        <v>64</v>
      </c>
      <c r="J6914" t="s">
        <v>15</v>
      </c>
      <c r="K6914" s="8">
        <v>23501</v>
      </c>
      <c r="L6914">
        <v>23501</v>
      </c>
      <c r="M6914" s="6">
        <v>235.01</v>
      </c>
      <c r="N6914" t="str">
        <f t="shared" si="108"/>
        <v>02</v>
      </c>
    </row>
    <row r="6915" spans="1:14" ht="15" customHeight="1" x14ac:dyDescent="0.25">
      <c r="A6915" t="s">
        <v>14</v>
      </c>
      <c r="B6915">
        <v>0</v>
      </c>
      <c r="C6915" s="7" t="s">
        <v>216</v>
      </c>
      <c r="D6915">
        <v>23</v>
      </c>
      <c r="E6915" s="1" t="s">
        <v>217</v>
      </c>
      <c r="F6915" s="2" t="s">
        <v>89</v>
      </c>
      <c r="G6915" s="3" t="s">
        <v>160</v>
      </c>
      <c r="H6915" s="3" t="s">
        <v>71</v>
      </c>
      <c r="I6915" s="1" t="s">
        <v>16</v>
      </c>
      <c r="J6915" t="s">
        <v>15</v>
      </c>
      <c r="K6915" s="8">
        <v>658757</v>
      </c>
      <c r="L6915">
        <v>658757</v>
      </c>
      <c r="M6915" s="6">
        <v>6587.57</v>
      </c>
      <c r="N6915" t="str">
        <f t="shared" si="108"/>
        <v>05</v>
      </c>
    </row>
    <row r="6916" spans="1:14" ht="15" customHeight="1" x14ac:dyDescent="0.25">
      <c r="A6916" t="s">
        <v>14</v>
      </c>
      <c r="B6916">
        <v>0</v>
      </c>
      <c r="C6916" s="7" t="s">
        <v>216</v>
      </c>
      <c r="D6916">
        <v>23</v>
      </c>
      <c r="E6916" s="1" t="s">
        <v>217</v>
      </c>
      <c r="F6916" s="2" t="s">
        <v>89</v>
      </c>
      <c r="G6916" s="3" t="s">
        <v>160</v>
      </c>
      <c r="H6916" s="3" t="s">
        <v>145</v>
      </c>
      <c r="I6916" s="1" t="s">
        <v>16</v>
      </c>
      <c r="J6916" t="s">
        <v>15</v>
      </c>
      <c r="K6916" s="8">
        <v>10808</v>
      </c>
      <c r="L6916">
        <v>10808</v>
      </c>
      <c r="M6916" s="6">
        <v>108.08</v>
      </c>
      <c r="N6916" t="str">
        <f t="shared" si="108"/>
        <v>05</v>
      </c>
    </row>
    <row r="6917" spans="1:14" ht="15" customHeight="1" x14ac:dyDescent="0.25">
      <c r="A6917" t="s">
        <v>14</v>
      </c>
      <c r="B6917">
        <v>0</v>
      </c>
      <c r="C6917" s="7" t="s">
        <v>216</v>
      </c>
      <c r="D6917">
        <v>23</v>
      </c>
      <c r="E6917" s="1" t="s">
        <v>217</v>
      </c>
      <c r="F6917" s="2" t="s">
        <v>89</v>
      </c>
      <c r="G6917" s="3" t="s">
        <v>160</v>
      </c>
      <c r="H6917" s="3" t="s">
        <v>73</v>
      </c>
      <c r="I6917" s="1" t="s">
        <v>16</v>
      </c>
      <c r="J6917" t="s">
        <v>15</v>
      </c>
      <c r="K6917" s="8">
        <v>979156</v>
      </c>
      <c r="L6917">
        <v>979156</v>
      </c>
      <c r="M6917" s="6">
        <v>9791.56</v>
      </c>
      <c r="N6917" t="str">
        <f t="shared" si="108"/>
        <v>06</v>
      </c>
    </row>
    <row r="6918" spans="1:14" ht="15" customHeight="1" x14ac:dyDescent="0.25">
      <c r="A6918" t="s">
        <v>14</v>
      </c>
      <c r="B6918">
        <v>0</v>
      </c>
      <c r="C6918" s="7" t="s">
        <v>216</v>
      </c>
      <c r="D6918">
        <v>23</v>
      </c>
      <c r="E6918" s="1" t="s">
        <v>217</v>
      </c>
      <c r="F6918" s="2" t="s">
        <v>89</v>
      </c>
      <c r="G6918" s="3" t="s">
        <v>160</v>
      </c>
      <c r="H6918" s="3" t="s">
        <v>122</v>
      </c>
      <c r="I6918" s="1" t="s">
        <v>16</v>
      </c>
      <c r="J6918" t="s">
        <v>15</v>
      </c>
      <c r="K6918" s="8">
        <v>552299</v>
      </c>
      <c r="L6918">
        <v>552299</v>
      </c>
      <c r="M6918" s="6">
        <v>5522.99</v>
      </c>
      <c r="N6918" t="str">
        <f t="shared" si="108"/>
        <v>08</v>
      </c>
    </row>
    <row r="6919" spans="1:14" ht="15" customHeight="1" x14ac:dyDescent="0.25">
      <c r="A6919" t="s">
        <v>14</v>
      </c>
      <c r="B6919">
        <v>0</v>
      </c>
      <c r="C6919" s="7" t="s">
        <v>216</v>
      </c>
      <c r="D6919">
        <v>23</v>
      </c>
      <c r="E6919" s="1" t="s">
        <v>217</v>
      </c>
      <c r="F6919" s="2" t="s">
        <v>89</v>
      </c>
      <c r="G6919" s="3" t="s">
        <v>160</v>
      </c>
      <c r="H6919" s="3" t="s">
        <v>396</v>
      </c>
      <c r="I6919" s="1" t="s">
        <v>16</v>
      </c>
      <c r="J6919" t="s">
        <v>15</v>
      </c>
      <c r="K6919" s="8">
        <v>1037500</v>
      </c>
      <c r="L6919">
        <v>-1037500</v>
      </c>
      <c r="M6919" s="6">
        <v>-10375</v>
      </c>
      <c r="N6919" t="str">
        <f t="shared" si="108"/>
        <v>17</v>
      </c>
    </row>
    <row r="6920" spans="1:14" ht="15" customHeight="1" x14ac:dyDescent="0.25">
      <c r="A6920" t="s">
        <v>14</v>
      </c>
      <c r="B6920">
        <v>0</v>
      </c>
      <c r="C6920" s="7" t="s">
        <v>216</v>
      </c>
      <c r="D6920">
        <v>23</v>
      </c>
      <c r="E6920" s="1" t="s">
        <v>217</v>
      </c>
      <c r="F6920" s="2" t="s">
        <v>89</v>
      </c>
      <c r="G6920" s="3" t="s">
        <v>160</v>
      </c>
      <c r="H6920" s="3" t="s">
        <v>334</v>
      </c>
      <c r="I6920" s="1" t="s">
        <v>16</v>
      </c>
      <c r="J6920" t="s">
        <v>15</v>
      </c>
      <c r="K6920" s="8">
        <v>155738</v>
      </c>
      <c r="L6920">
        <v>-155738</v>
      </c>
      <c r="M6920" s="6">
        <v>-1557.38</v>
      </c>
      <c r="N6920" t="str">
        <f t="shared" si="108"/>
        <v>52</v>
      </c>
    </row>
    <row r="6921" spans="1:14" ht="15" customHeight="1" x14ac:dyDescent="0.25">
      <c r="A6921" t="s">
        <v>14</v>
      </c>
      <c r="B6921">
        <v>0</v>
      </c>
      <c r="C6921" s="7" t="s">
        <v>216</v>
      </c>
      <c r="D6921">
        <v>23</v>
      </c>
      <c r="E6921" s="1" t="s">
        <v>217</v>
      </c>
      <c r="F6921" s="2" t="s">
        <v>89</v>
      </c>
      <c r="G6921" s="3" t="s">
        <v>201</v>
      </c>
      <c r="H6921" s="3" t="s">
        <v>150</v>
      </c>
      <c r="I6921" s="1" t="s">
        <v>55</v>
      </c>
      <c r="J6921" t="s">
        <v>15</v>
      </c>
      <c r="K6921" s="8">
        <v>97140</v>
      </c>
      <c r="L6921">
        <v>97140</v>
      </c>
      <c r="M6921" s="6">
        <v>971.4</v>
      </c>
      <c r="N6921" t="str">
        <f t="shared" si="108"/>
        <v>01</v>
      </c>
    </row>
    <row r="6922" spans="1:14" ht="15" customHeight="1" x14ac:dyDescent="0.25">
      <c r="A6922" t="s">
        <v>14</v>
      </c>
      <c r="B6922">
        <v>0</v>
      </c>
      <c r="C6922" s="7" t="s">
        <v>216</v>
      </c>
      <c r="D6922">
        <v>23</v>
      </c>
      <c r="E6922" s="1" t="s">
        <v>217</v>
      </c>
      <c r="F6922" s="2" t="s">
        <v>89</v>
      </c>
      <c r="G6922" s="3" t="s">
        <v>201</v>
      </c>
      <c r="H6922" s="3" t="s">
        <v>69</v>
      </c>
      <c r="I6922" s="1" t="s">
        <v>55</v>
      </c>
      <c r="J6922" t="s">
        <v>15</v>
      </c>
      <c r="K6922" s="8">
        <v>21584</v>
      </c>
      <c r="L6922">
        <v>21584</v>
      </c>
      <c r="M6922" s="6">
        <v>215.84</v>
      </c>
      <c r="N6922" t="str">
        <f t="shared" si="108"/>
        <v>02</v>
      </c>
    </row>
    <row r="6923" spans="1:14" ht="15" customHeight="1" x14ac:dyDescent="0.25">
      <c r="A6923" t="s">
        <v>14</v>
      </c>
      <c r="B6923">
        <v>0</v>
      </c>
      <c r="C6923" s="7" t="s">
        <v>216</v>
      </c>
      <c r="D6923">
        <v>23</v>
      </c>
      <c r="E6923" s="1" t="s">
        <v>217</v>
      </c>
      <c r="F6923" s="2" t="s">
        <v>89</v>
      </c>
      <c r="G6923" s="3" t="s">
        <v>201</v>
      </c>
      <c r="H6923" s="3" t="s">
        <v>114</v>
      </c>
      <c r="I6923" s="1" t="s">
        <v>16</v>
      </c>
      <c r="J6923" t="s">
        <v>15</v>
      </c>
      <c r="K6923" s="8">
        <v>438015</v>
      </c>
      <c r="L6923">
        <v>438015</v>
      </c>
      <c r="M6923" s="6">
        <v>4380.1500000000005</v>
      </c>
      <c r="N6923" t="str">
        <f t="shared" si="108"/>
        <v>05</v>
      </c>
    </row>
    <row r="6924" spans="1:14" ht="15" customHeight="1" x14ac:dyDescent="0.25">
      <c r="A6924" t="s">
        <v>14</v>
      </c>
      <c r="B6924">
        <v>0</v>
      </c>
      <c r="C6924" s="7" t="s">
        <v>216</v>
      </c>
      <c r="D6924">
        <v>23</v>
      </c>
      <c r="E6924" s="1" t="s">
        <v>217</v>
      </c>
      <c r="F6924" s="2" t="s">
        <v>89</v>
      </c>
      <c r="G6924" s="3" t="s">
        <v>201</v>
      </c>
      <c r="H6924" s="3" t="s">
        <v>145</v>
      </c>
      <c r="I6924" s="1" t="s">
        <v>16</v>
      </c>
      <c r="J6924" t="s">
        <v>15</v>
      </c>
      <c r="K6924" s="8">
        <v>60178</v>
      </c>
      <c r="L6924">
        <v>60178</v>
      </c>
      <c r="M6924" s="6">
        <v>601.78</v>
      </c>
      <c r="N6924" t="str">
        <f t="shared" si="108"/>
        <v>05</v>
      </c>
    </row>
    <row r="6925" spans="1:14" ht="15" customHeight="1" x14ac:dyDescent="0.25">
      <c r="A6925" t="s">
        <v>14</v>
      </c>
      <c r="B6925">
        <v>0</v>
      </c>
      <c r="C6925" s="7" t="s">
        <v>216</v>
      </c>
      <c r="D6925">
        <v>23</v>
      </c>
      <c r="E6925" s="1" t="s">
        <v>217</v>
      </c>
      <c r="F6925" s="2" t="s">
        <v>89</v>
      </c>
      <c r="G6925" s="3" t="s">
        <v>201</v>
      </c>
      <c r="H6925" s="3" t="s">
        <v>73</v>
      </c>
      <c r="I6925" s="1" t="s">
        <v>16</v>
      </c>
      <c r="J6925" t="s">
        <v>15</v>
      </c>
      <c r="K6925" s="8">
        <v>557737</v>
      </c>
      <c r="L6925">
        <v>557737</v>
      </c>
      <c r="M6925" s="6">
        <v>5577.37</v>
      </c>
      <c r="N6925" t="str">
        <f t="shared" si="108"/>
        <v>06</v>
      </c>
    </row>
    <row r="6926" spans="1:14" ht="15" customHeight="1" x14ac:dyDescent="0.25">
      <c r="A6926" t="s">
        <v>14</v>
      </c>
      <c r="B6926">
        <v>0</v>
      </c>
      <c r="C6926" s="7" t="s">
        <v>216</v>
      </c>
      <c r="D6926">
        <v>23</v>
      </c>
      <c r="E6926" s="1" t="s">
        <v>217</v>
      </c>
      <c r="F6926" s="2" t="s">
        <v>89</v>
      </c>
      <c r="G6926" s="3" t="s">
        <v>201</v>
      </c>
      <c r="H6926" s="3" t="s">
        <v>122</v>
      </c>
      <c r="I6926" s="1" t="s">
        <v>16</v>
      </c>
      <c r="J6926" t="s">
        <v>15</v>
      </c>
      <c r="K6926" s="8">
        <v>28710</v>
      </c>
      <c r="L6926">
        <v>28710</v>
      </c>
      <c r="M6926" s="6">
        <v>287.10000000000002</v>
      </c>
      <c r="N6926" t="str">
        <f t="shared" si="108"/>
        <v>08</v>
      </c>
    </row>
    <row r="6927" spans="1:14" ht="15" customHeight="1" x14ac:dyDescent="0.25">
      <c r="A6927" t="s">
        <v>14</v>
      </c>
      <c r="B6927">
        <v>0</v>
      </c>
      <c r="C6927" s="7" t="s">
        <v>216</v>
      </c>
      <c r="D6927">
        <v>23</v>
      </c>
      <c r="E6927" s="1" t="s">
        <v>217</v>
      </c>
      <c r="F6927" s="2" t="s">
        <v>89</v>
      </c>
      <c r="G6927" s="3" t="s">
        <v>201</v>
      </c>
      <c r="H6927" s="3" t="s">
        <v>396</v>
      </c>
      <c r="I6927" s="1" t="s">
        <v>16</v>
      </c>
      <c r="J6927" t="s">
        <v>15</v>
      </c>
      <c r="K6927" s="8">
        <v>210900</v>
      </c>
      <c r="L6927">
        <v>-210900</v>
      </c>
      <c r="M6927" s="6">
        <v>-2109</v>
      </c>
      <c r="N6927" t="str">
        <f t="shared" ref="N6927:N6990" si="109">LEFT(H6927,2)</f>
        <v>17</v>
      </c>
    </row>
    <row r="6928" spans="1:14" ht="15" customHeight="1" x14ac:dyDescent="0.25">
      <c r="A6928" t="s">
        <v>14</v>
      </c>
      <c r="B6928">
        <v>0</v>
      </c>
      <c r="C6928" s="7" t="s">
        <v>216</v>
      </c>
      <c r="D6928">
        <v>23</v>
      </c>
      <c r="E6928" s="1" t="s">
        <v>217</v>
      </c>
      <c r="F6928" s="2" t="s">
        <v>89</v>
      </c>
      <c r="G6928" s="3" t="s">
        <v>201</v>
      </c>
      <c r="H6928" s="3" t="s">
        <v>389</v>
      </c>
      <c r="I6928" s="1" t="s">
        <v>16</v>
      </c>
      <c r="J6928" t="s">
        <v>15</v>
      </c>
      <c r="K6928" s="8">
        <v>190800</v>
      </c>
      <c r="L6928">
        <v>-190800</v>
      </c>
      <c r="M6928" s="6">
        <v>-1908</v>
      </c>
      <c r="N6928" t="str">
        <f t="shared" si="109"/>
        <v>17</v>
      </c>
    </row>
    <row r="6929" spans="1:14" ht="15" customHeight="1" x14ac:dyDescent="0.25">
      <c r="A6929" t="s">
        <v>14</v>
      </c>
      <c r="B6929">
        <v>0</v>
      </c>
      <c r="C6929" s="7" t="s">
        <v>216</v>
      </c>
      <c r="D6929">
        <v>23</v>
      </c>
      <c r="E6929" s="1" t="s">
        <v>217</v>
      </c>
      <c r="F6929" s="2" t="s">
        <v>89</v>
      </c>
      <c r="G6929" s="3" t="s">
        <v>201</v>
      </c>
      <c r="H6929" s="3" t="s">
        <v>334</v>
      </c>
      <c r="I6929" s="1" t="s">
        <v>16</v>
      </c>
      <c r="J6929" t="s">
        <v>15</v>
      </c>
      <c r="K6929" s="8">
        <v>164661</v>
      </c>
      <c r="L6929">
        <v>-164661</v>
      </c>
      <c r="M6929" s="6">
        <v>-1646.6100000000001</v>
      </c>
      <c r="N6929" t="str">
        <f t="shared" si="109"/>
        <v>52</v>
      </c>
    </row>
    <row r="6930" spans="1:14" ht="15" customHeight="1" x14ac:dyDescent="0.25">
      <c r="A6930" t="s">
        <v>14</v>
      </c>
      <c r="B6930">
        <v>0</v>
      </c>
      <c r="C6930" s="7" t="s">
        <v>216</v>
      </c>
      <c r="D6930">
        <v>23</v>
      </c>
      <c r="E6930" s="1" t="s">
        <v>217</v>
      </c>
      <c r="F6930" s="2" t="s">
        <v>89</v>
      </c>
      <c r="G6930" s="3" t="s">
        <v>161</v>
      </c>
      <c r="H6930" s="3" t="s">
        <v>103</v>
      </c>
      <c r="I6930" s="1" t="s">
        <v>64</v>
      </c>
      <c r="J6930" t="s">
        <v>15</v>
      </c>
      <c r="K6930" s="8">
        <v>48106</v>
      </c>
      <c r="L6930">
        <v>48106</v>
      </c>
      <c r="M6930" s="6">
        <v>481.06</v>
      </c>
      <c r="N6930" t="str">
        <f t="shared" si="109"/>
        <v>01</v>
      </c>
    </row>
    <row r="6931" spans="1:14" ht="15" customHeight="1" x14ac:dyDescent="0.25">
      <c r="A6931" t="s">
        <v>14</v>
      </c>
      <c r="B6931">
        <v>0</v>
      </c>
      <c r="C6931" s="7" t="s">
        <v>216</v>
      </c>
      <c r="D6931">
        <v>23</v>
      </c>
      <c r="E6931" s="1" t="s">
        <v>217</v>
      </c>
      <c r="F6931" s="2" t="s">
        <v>89</v>
      </c>
      <c r="G6931" s="3" t="s">
        <v>161</v>
      </c>
      <c r="H6931" s="3" t="s">
        <v>420</v>
      </c>
      <c r="I6931" s="1" t="s">
        <v>64</v>
      </c>
      <c r="J6931" t="s">
        <v>15</v>
      </c>
      <c r="K6931" s="8">
        <v>141000</v>
      </c>
      <c r="L6931">
        <v>141000</v>
      </c>
      <c r="M6931" s="6">
        <v>1410</v>
      </c>
      <c r="N6931" t="str">
        <f t="shared" si="109"/>
        <v>01</v>
      </c>
    </row>
    <row r="6932" spans="1:14" ht="15" customHeight="1" x14ac:dyDescent="0.25">
      <c r="A6932" t="s">
        <v>14</v>
      </c>
      <c r="B6932">
        <v>0</v>
      </c>
      <c r="C6932" s="7" t="s">
        <v>216</v>
      </c>
      <c r="D6932">
        <v>23</v>
      </c>
      <c r="E6932" s="1" t="s">
        <v>217</v>
      </c>
      <c r="F6932" s="2" t="s">
        <v>89</v>
      </c>
      <c r="G6932" s="3" t="s">
        <v>161</v>
      </c>
      <c r="H6932" s="3" t="s">
        <v>69</v>
      </c>
      <c r="I6932" s="1" t="s">
        <v>64</v>
      </c>
      <c r="J6932" t="s">
        <v>15</v>
      </c>
      <c r="K6932" s="8">
        <v>31868</v>
      </c>
      <c r="L6932">
        <v>31868</v>
      </c>
      <c r="M6932" s="6">
        <v>318.68</v>
      </c>
      <c r="N6932" t="str">
        <f t="shared" si="109"/>
        <v>02</v>
      </c>
    </row>
    <row r="6933" spans="1:14" ht="15" customHeight="1" x14ac:dyDescent="0.25">
      <c r="A6933" t="s">
        <v>14</v>
      </c>
      <c r="B6933">
        <v>0</v>
      </c>
      <c r="C6933" s="7" t="s">
        <v>216</v>
      </c>
      <c r="D6933">
        <v>23</v>
      </c>
      <c r="E6933" s="1" t="s">
        <v>217</v>
      </c>
      <c r="F6933" s="2" t="s">
        <v>89</v>
      </c>
      <c r="G6933" s="3" t="s">
        <v>161</v>
      </c>
      <c r="H6933" s="3" t="s">
        <v>70</v>
      </c>
      <c r="I6933" s="1" t="s">
        <v>64</v>
      </c>
      <c r="J6933" t="s">
        <v>15</v>
      </c>
      <c r="K6933" s="8">
        <v>9434</v>
      </c>
      <c r="L6933">
        <v>9434</v>
      </c>
      <c r="M6933" s="6">
        <v>94.34</v>
      </c>
      <c r="N6933" t="str">
        <f t="shared" si="109"/>
        <v>02</v>
      </c>
    </row>
    <row r="6934" spans="1:14" ht="15" customHeight="1" x14ac:dyDescent="0.25">
      <c r="A6934" t="s">
        <v>14</v>
      </c>
      <c r="B6934">
        <v>0</v>
      </c>
      <c r="C6934" s="7" t="s">
        <v>216</v>
      </c>
      <c r="D6934">
        <v>23</v>
      </c>
      <c r="E6934" s="1" t="s">
        <v>217</v>
      </c>
      <c r="F6934" s="2" t="s">
        <v>89</v>
      </c>
      <c r="G6934" s="3" t="s">
        <v>161</v>
      </c>
      <c r="H6934" s="3" t="s">
        <v>71</v>
      </c>
      <c r="I6934" s="1" t="s">
        <v>16</v>
      </c>
      <c r="J6934" t="s">
        <v>15</v>
      </c>
      <c r="K6934" s="8">
        <v>189186</v>
      </c>
      <c r="L6934">
        <v>189186</v>
      </c>
      <c r="M6934" s="6">
        <v>1891.8600000000001</v>
      </c>
      <c r="N6934" t="str">
        <f t="shared" si="109"/>
        <v>05</v>
      </c>
    </row>
    <row r="6935" spans="1:14" ht="15" customHeight="1" x14ac:dyDescent="0.25">
      <c r="A6935" t="s">
        <v>14</v>
      </c>
      <c r="B6935">
        <v>0</v>
      </c>
      <c r="C6935" s="7" t="s">
        <v>216</v>
      </c>
      <c r="D6935">
        <v>23</v>
      </c>
      <c r="E6935" s="1" t="s">
        <v>217</v>
      </c>
      <c r="F6935" s="2" t="s">
        <v>89</v>
      </c>
      <c r="G6935" s="3" t="s">
        <v>161</v>
      </c>
      <c r="H6935" s="3" t="s">
        <v>122</v>
      </c>
      <c r="I6935" s="1" t="s">
        <v>16</v>
      </c>
      <c r="J6935" t="s">
        <v>15</v>
      </c>
      <c r="K6935" s="8">
        <v>202833</v>
      </c>
      <c r="L6935">
        <v>202833</v>
      </c>
      <c r="M6935" s="6">
        <v>2028.3300000000002</v>
      </c>
      <c r="N6935" t="str">
        <f t="shared" si="109"/>
        <v>08</v>
      </c>
    </row>
    <row r="6936" spans="1:14" ht="15" customHeight="1" x14ac:dyDescent="0.25">
      <c r="A6936" t="s">
        <v>14</v>
      </c>
      <c r="B6936">
        <v>0</v>
      </c>
      <c r="C6936" s="7" t="s">
        <v>216</v>
      </c>
      <c r="D6936">
        <v>23</v>
      </c>
      <c r="E6936" s="1" t="s">
        <v>217</v>
      </c>
      <c r="F6936" s="2" t="s">
        <v>89</v>
      </c>
      <c r="G6936" s="3" t="s">
        <v>161</v>
      </c>
      <c r="H6936" s="3" t="s">
        <v>396</v>
      </c>
      <c r="I6936" s="1" t="s">
        <v>16</v>
      </c>
      <c r="J6936" t="s">
        <v>15</v>
      </c>
      <c r="K6936" s="8">
        <v>330000</v>
      </c>
      <c r="L6936">
        <v>-330000</v>
      </c>
      <c r="M6936" s="6">
        <v>-3300</v>
      </c>
      <c r="N6936" t="str">
        <f t="shared" si="109"/>
        <v>17</v>
      </c>
    </row>
    <row r="6937" spans="1:14" ht="15" customHeight="1" x14ac:dyDescent="0.25">
      <c r="A6937" t="s">
        <v>14</v>
      </c>
      <c r="B6937">
        <v>0</v>
      </c>
      <c r="C6937" s="7" t="s">
        <v>216</v>
      </c>
      <c r="D6937">
        <v>23</v>
      </c>
      <c r="E6937" s="1" t="s">
        <v>217</v>
      </c>
      <c r="F6937" s="2" t="s">
        <v>89</v>
      </c>
      <c r="G6937" s="3" t="s">
        <v>161</v>
      </c>
      <c r="H6937" s="3" t="s">
        <v>389</v>
      </c>
      <c r="I6937" s="1" t="s">
        <v>16</v>
      </c>
      <c r="J6937" t="s">
        <v>15</v>
      </c>
      <c r="K6937" s="8">
        <v>37933</v>
      </c>
      <c r="L6937">
        <v>-37933</v>
      </c>
      <c r="M6937" s="6">
        <v>-379.33</v>
      </c>
      <c r="N6937" t="str">
        <f t="shared" si="109"/>
        <v>17</v>
      </c>
    </row>
    <row r="6938" spans="1:14" ht="15" customHeight="1" x14ac:dyDescent="0.25">
      <c r="A6938" t="s">
        <v>14</v>
      </c>
      <c r="B6938">
        <v>0</v>
      </c>
      <c r="C6938" s="7" t="s">
        <v>216</v>
      </c>
      <c r="D6938">
        <v>23</v>
      </c>
      <c r="E6938" s="1" t="s">
        <v>217</v>
      </c>
      <c r="F6938" s="2" t="s">
        <v>89</v>
      </c>
      <c r="G6938" s="3" t="s">
        <v>161</v>
      </c>
      <c r="H6938" s="3" t="s">
        <v>334</v>
      </c>
      <c r="I6938" s="1" t="s">
        <v>16</v>
      </c>
      <c r="J6938" t="s">
        <v>15</v>
      </c>
      <c r="K6938" s="8">
        <v>61383</v>
      </c>
      <c r="L6938">
        <v>-61383</v>
      </c>
      <c r="M6938" s="6">
        <v>-613.83000000000004</v>
      </c>
      <c r="N6938" t="str">
        <f t="shared" si="109"/>
        <v>52</v>
      </c>
    </row>
    <row r="6939" spans="1:14" ht="15" customHeight="1" x14ac:dyDescent="0.25">
      <c r="A6939" t="s">
        <v>14</v>
      </c>
      <c r="B6939">
        <v>0</v>
      </c>
      <c r="C6939" s="7" t="s">
        <v>216</v>
      </c>
      <c r="D6939">
        <v>23</v>
      </c>
      <c r="E6939" s="1" t="s">
        <v>217</v>
      </c>
      <c r="F6939" s="2" t="s">
        <v>89</v>
      </c>
      <c r="G6939" s="3" t="s">
        <v>202</v>
      </c>
      <c r="H6939" s="3" t="s">
        <v>396</v>
      </c>
      <c r="I6939" s="1" t="s">
        <v>16</v>
      </c>
      <c r="J6939" t="s">
        <v>15</v>
      </c>
      <c r="K6939" s="8">
        <v>54000</v>
      </c>
      <c r="L6939">
        <v>-54000</v>
      </c>
      <c r="M6939" s="6">
        <v>-540</v>
      </c>
      <c r="N6939" t="str">
        <f t="shared" si="109"/>
        <v>17</v>
      </c>
    </row>
    <row r="6940" spans="1:14" ht="15" customHeight="1" x14ac:dyDescent="0.25">
      <c r="A6940" t="s">
        <v>14</v>
      </c>
      <c r="B6940">
        <v>0</v>
      </c>
      <c r="C6940" s="7" t="s">
        <v>216</v>
      </c>
      <c r="D6940">
        <v>23</v>
      </c>
      <c r="E6940" s="1" t="s">
        <v>217</v>
      </c>
      <c r="F6940" s="2" t="s">
        <v>89</v>
      </c>
      <c r="G6940" s="3" t="s">
        <v>219</v>
      </c>
      <c r="H6940" s="3" t="s">
        <v>114</v>
      </c>
      <c r="I6940" s="1" t="s">
        <v>16</v>
      </c>
      <c r="J6940" t="s">
        <v>15</v>
      </c>
      <c r="K6940" s="8">
        <v>113844</v>
      </c>
      <c r="L6940">
        <v>113844</v>
      </c>
      <c r="M6940" s="6">
        <v>1138.44</v>
      </c>
      <c r="N6940" t="str">
        <f t="shared" si="109"/>
        <v>05</v>
      </c>
    </row>
    <row r="6941" spans="1:14" ht="15" customHeight="1" x14ac:dyDescent="0.25">
      <c r="A6941" t="s">
        <v>14</v>
      </c>
      <c r="B6941">
        <v>0</v>
      </c>
      <c r="C6941" s="7" t="s">
        <v>216</v>
      </c>
      <c r="D6941">
        <v>23</v>
      </c>
      <c r="E6941" s="1" t="s">
        <v>217</v>
      </c>
      <c r="F6941" s="2" t="s">
        <v>89</v>
      </c>
      <c r="G6941" s="3" t="s">
        <v>219</v>
      </c>
      <c r="H6941" s="3" t="s">
        <v>73</v>
      </c>
      <c r="I6941" s="1" t="s">
        <v>16</v>
      </c>
      <c r="J6941" t="s">
        <v>15</v>
      </c>
      <c r="K6941" s="8">
        <v>47180</v>
      </c>
      <c r="L6941">
        <v>47180</v>
      </c>
      <c r="M6941" s="6">
        <v>471.8</v>
      </c>
      <c r="N6941" t="str">
        <f t="shared" si="109"/>
        <v>06</v>
      </c>
    </row>
    <row r="6942" spans="1:14" ht="15" customHeight="1" x14ac:dyDescent="0.25">
      <c r="A6942" t="s">
        <v>14</v>
      </c>
      <c r="B6942">
        <v>0</v>
      </c>
      <c r="C6942" s="7" t="s">
        <v>216</v>
      </c>
      <c r="D6942">
        <v>23</v>
      </c>
      <c r="E6942" s="1" t="s">
        <v>217</v>
      </c>
      <c r="F6942" s="2" t="s">
        <v>89</v>
      </c>
      <c r="G6942" s="3" t="s">
        <v>219</v>
      </c>
      <c r="H6942" s="3" t="s">
        <v>396</v>
      </c>
      <c r="I6942" s="1" t="s">
        <v>16</v>
      </c>
      <c r="J6942" t="s">
        <v>15</v>
      </c>
      <c r="K6942" s="8">
        <v>111000</v>
      </c>
      <c r="L6942">
        <v>-111000</v>
      </c>
      <c r="M6942" s="6">
        <v>-1110</v>
      </c>
      <c r="N6942" t="str">
        <f t="shared" si="109"/>
        <v>17</v>
      </c>
    </row>
    <row r="6943" spans="1:14" ht="15" customHeight="1" x14ac:dyDescent="0.25">
      <c r="A6943" t="s">
        <v>14</v>
      </c>
      <c r="B6943">
        <v>0</v>
      </c>
      <c r="C6943" s="7" t="s">
        <v>216</v>
      </c>
      <c r="D6943">
        <v>23</v>
      </c>
      <c r="E6943" s="1" t="s">
        <v>217</v>
      </c>
      <c r="F6943" s="2" t="s">
        <v>89</v>
      </c>
      <c r="G6943" s="3" t="s">
        <v>219</v>
      </c>
      <c r="H6943" s="3" t="s">
        <v>334</v>
      </c>
      <c r="I6943" s="1" t="s">
        <v>16</v>
      </c>
      <c r="J6943" t="s">
        <v>15</v>
      </c>
      <c r="K6943" s="8">
        <v>187163</v>
      </c>
      <c r="L6943">
        <v>-187163</v>
      </c>
      <c r="M6943" s="6">
        <v>-1871.63</v>
      </c>
      <c r="N6943" t="str">
        <f t="shared" si="109"/>
        <v>52</v>
      </c>
    </row>
    <row r="6944" spans="1:14" ht="15" customHeight="1" x14ac:dyDescent="0.25">
      <c r="A6944" t="s">
        <v>14</v>
      </c>
      <c r="B6944">
        <v>0</v>
      </c>
      <c r="C6944" s="7" t="s">
        <v>216</v>
      </c>
      <c r="D6944">
        <v>23</v>
      </c>
      <c r="E6944" s="1" t="s">
        <v>217</v>
      </c>
      <c r="F6944" s="2" t="s">
        <v>89</v>
      </c>
      <c r="G6944" s="3" t="s">
        <v>162</v>
      </c>
      <c r="H6944" s="3" t="s">
        <v>150</v>
      </c>
      <c r="I6944" s="1" t="s">
        <v>64</v>
      </c>
      <c r="J6944" t="s">
        <v>15</v>
      </c>
      <c r="K6944" s="8">
        <v>85524</v>
      </c>
      <c r="L6944">
        <v>85524</v>
      </c>
      <c r="M6944" s="6">
        <v>855.24</v>
      </c>
      <c r="N6944" t="str">
        <f t="shared" si="109"/>
        <v>01</v>
      </c>
    </row>
    <row r="6945" spans="1:14" ht="15" customHeight="1" x14ac:dyDescent="0.25">
      <c r="A6945" t="s">
        <v>14</v>
      </c>
      <c r="B6945">
        <v>0</v>
      </c>
      <c r="C6945" s="7" t="s">
        <v>216</v>
      </c>
      <c r="D6945">
        <v>23</v>
      </c>
      <c r="E6945" s="1" t="s">
        <v>217</v>
      </c>
      <c r="F6945" s="2" t="s">
        <v>89</v>
      </c>
      <c r="G6945" s="3" t="s">
        <v>162</v>
      </c>
      <c r="H6945" s="3" t="s">
        <v>66</v>
      </c>
      <c r="I6945" s="1" t="s">
        <v>55</v>
      </c>
      <c r="J6945" t="s">
        <v>15</v>
      </c>
      <c r="K6945" s="8">
        <v>17520</v>
      </c>
      <c r="L6945">
        <v>17520</v>
      </c>
      <c r="M6945" s="6">
        <v>175.20000000000002</v>
      </c>
      <c r="N6945" t="str">
        <f t="shared" si="109"/>
        <v>01</v>
      </c>
    </row>
    <row r="6946" spans="1:14" ht="15" customHeight="1" x14ac:dyDescent="0.25">
      <c r="A6946" t="s">
        <v>14</v>
      </c>
      <c r="B6946">
        <v>0</v>
      </c>
      <c r="C6946" s="7" t="s">
        <v>216</v>
      </c>
      <c r="D6946">
        <v>23</v>
      </c>
      <c r="E6946" s="1" t="s">
        <v>217</v>
      </c>
      <c r="F6946" s="2" t="s">
        <v>89</v>
      </c>
      <c r="G6946" s="3" t="s">
        <v>162</v>
      </c>
      <c r="H6946" s="3" t="s">
        <v>69</v>
      </c>
      <c r="I6946" s="1" t="s">
        <v>55</v>
      </c>
      <c r="J6946" t="s">
        <v>15</v>
      </c>
      <c r="K6946" s="8">
        <v>253</v>
      </c>
      <c r="L6946">
        <v>253</v>
      </c>
      <c r="M6946" s="6">
        <v>2.5300000000000002</v>
      </c>
      <c r="N6946" t="str">
        <f t="shared" si="109"/>
        <v>02</v>
      </c>
    </row>
    <row r="6947" spans="1:14" ht="15" customHeight="1" x14ac:dyDescent="0.25">
      <c r="A6947" t="s">
        <v>14</v>
      </c>
      <c r="B6947">
        <v>0</v>
      </c>
      <c r="C6947" s="7" t="s">
        <v>216</v>
      </c>
      <c r="D6947">
        <v>23</v>
      </c>
      <c r="E6947" s="1" t="s">
        <v>217</v>
      </c>
      <c r="F6947" s="2" t="s">
        <v>89</v>
      </c>
      <c r="G6947" s="3" t="s">
        <v>162</v>
      </c>
      <c r="H6947" s="3" t="s">
        <v>69</v>
      </c>
      <c r="I6947" s="1" t="s">
        <v>64</v>
      </c>
      <c r="J6947" t="s">
        <v>15</v>
      </c>
      <c r="K6947" s="8">
        <v>19110</v>
      </c>
      <c r="L6947">
        <v>19110</v>
      </c>
      <c r="M6947" s="6">
        <v>191.1</v>
      </c>
      <c r="N6947" t="str">
        <f t="shared" si="109"/>
        <v>02</v>
      </c>
    </row>
    <row r="6948" spans="1:14" ht="15" customHeight="1" x14ac:dyDescent="0.25">
      <c r="A6948" t="s">
        <v>14</v>
      </c>
      <c r="B6948">
        <v>0</v>
      </c>
      <c r="C6948" s="7" t="s">
        <v>216</v>
      </c>
      <c r="D6948">
        <v>23</v>
      </c>
      <c r="E6948" s="1" t="s">
        <v>217</v>
      </c>
      <c r="F6948" s="2" t="s">
        <v>89</v>
      </c>
      <c r="G6948" s="3" t="s">
        <v>162</v>
      </c>
      <c r="H6948" s="3" t="s">
        <v>70</v>
      </c>
      <c r="I6948" s="1" t="s">
        <v>55</v>
      </c>
      <c r="J6948" t="s">
        <v>15</v>
      </c>
      <c r="K6948" s="8">
        <v>3645</v>
      </c>
      <c r="L6948">
        <v>3645</v>
      </c>
      <c r="M6948" s="6">
        <v>36.450000000000003</v>
      </c>
      <c r="N6948" t="str">
        <f t="shared" si="109"/>
        <v>02</v>
      </c>
    </row>
    <row r="6949" spans="1:14" ht="15" customHeight="1" x14ac:dyDescent="0.25">
      <c r="A6949" t="s">
        <v>14</v>
      </c>
      <c r="B6949">
        <v>0</v>
      </c>
      <c r="C6949" s="7" t="s">
        <v>216</v>
      </c>
      <c r="D6949">
        <v>23</v>
      </c>
      <c r="E6949" s="1" t="s">
        <v>217</v>
      </c>
      <c r="F6949" s="2" t="s">
        <v>89</v>
      </c>
      <c r="G6949" s="3" t="s">
        <v>162</v>
      </c>
      <c r="H6949" s="3" t="s">
        <v>71</v>
      </c>
      <c r="I6949" s="1" t="s">
        <v>16</v>
      </c>
      <c r="J6949" t="s">
        <v>15</v>
      </c>
      <c r="K6949" s="8">
        <v>70000</v>
      </c>
      <c r="L6949">
        <v>70000</v>
      </c>
      <c r="M6949" s="6">
        <v>700</v>
      </c>
      <c r="N6949" t="str">
        <f t="shared" si="109"/>
        <v>05</v>
      </c>
    </row>
    <row r="6950" spans="1:14" ht="15" customHeight="1" x14ac:dyDescent="0.25">
      <c r="A6950" t="s">
        <v>14</v>
      </c>
      <c r="B6950">
        <v>0</v>
      </c>
      <c r="C6950" s="7" t="s">
        <v>216</v>
      </c>
      <c r="D6950">
        <v>23</v>
      </c>
      <c r="E6950" s="1" t="s">
        <v>217</v>
      </c>
      <c r="F6950" s="2" t="s">
        <v>89</v>
      </c>
      <c r="G6950" s="3" t="s">
        <v>162</v>
      </c>
      <c r="H6950" s="3" t="s">
        <v>114</v>
      </c>
      <c r="I6950" s="1" t="s">
        <v>16</v>
      </c>
      <c r="J6950" t="s">
        <v>15</v>
      </c>
      <c r="K6950" s="8">
        <v>201945</v>
      </c>
      <c r="L6950">
        <v>201945</v>
      </c>
      <c r="M6950" s="6">
        <v>2019.45</v>
      </c>
      <c r="N6950" t="str">
        <f t="shared" si="109"/>
        <v>05</v>
      </c>
    </row>
    <row r="6951" spans="1:14" ht="15" customHeight="1" x14ac:dyDescent="0.25">
      <c r="A6951" t="s">
        <v>14</v>
      </c>
      <c r="B6951">
        <v>0</v>
      </c>
      <c r="C6951" s="7" t="s">
        <v>216</v>
      </c>
      <c r="D6951">
        <v>23</v>
      </c>
      <c r="E6951" s="1" t="s">
        <v>217</v>
      </c>
      <c r="F6951" s="2" t="s">
        <v>89</v>
      </c>
      <c r="G6951" s="3" t="s">
        <v>162</v>
      </c>
      <c r="H6951" s="3" t="s">
        <v>73</v>
      </c>
      <c r="I6951" s="1" t="s">
        <v>16</v>
      </c>
      <c r="J6951" t="s">
        <v>15</v>
      </c>
      <c r="K6951" s="8">
        <v>575780</v>
      </c>
      <c r="L6951">
        <v>575780</v>
      </c>
      <c r="M6951" s="6">
        <v>5757.8</v>
      </c>
      <c r="N6951" t="str">
        <f t="shared" si="109"/>
        <v>06</v>
      </c>
    </row>
    <row r="6952" spans="1:14" ht="15" customHeight="1" x14ac:dyDescent="0.25">
      <c r="A6952" t="s">
        <v>14</v>
      </c>
      <c r="B6952">
        <v>0</v>
      </c>
      <c r="C6952" s="7" t="s">
        <v>216</v>
      </c>
      <c r="D6952">
        <v>23</v>
      </c>
      <c r="E6952" s="1" t="s">
        <v>217</v>
      </c>
      <c r="F6952" s="2" t="s">
        <v>89</v>
      </c>
      <c r="G6952" s="3" t="s">
        <v>162</v>
      </c>
      <c r="H6952" s="3" t="s">
        <v>122</v>
      </c>
      <c r="I6952" s="1" t="s">
        <v>16</v>
      </c>
      <c r="J6952" t="s">
        <v>15</v>
      </c>
      <c r="K6952" s="8">
        <v>630878</v>
      </c>
      <c r="L6952">
        <v>630878</v>
      </c>
      <c r="M6952" s="6">
        <v>6308.78</v>
      </c>
      <c r="N6952" t="str">
        <f t="shared" si="109"/>
        <v>08</v>
      </c>
    </row>
    <row r="6953" spans="1:14" ht="15" customHeight="1" x14ac:dyDescent="0.25">
      <c r="A6953" t="s">
        <v>14</v>
      </c>
      <c r="B6953">
        <v>0</v>
      </c>
      <c r="C6953" s="7" t="s">
        <v>216</v>
      </c>
      <c r="D6953">
        <v>23</v>
      </c>
      <c r="E6953" s="1" t="s">
        <v>217</v>
      </c>
      <c r="F6953" s="2" t="s">
        <v>89</v>
      </c>
      <c r="G6953" s="3" t="s">
        <v>162</v>
      </c>
      <c r="H6953" s="3" t="s">
        <v>396</v>
      </c>
      <c r="I6953" s="1" t="s">
        <v>16</v>
      </c>
      <c r="J6953" t="s">
        <v>15</v>
      </c>
      <c r="K6953" s="8">
        <v>868500</v>
      </c>
      <c r="L6953">
        <v>-868500</v>
      </c>
      <c r="M6953" s="6">
        <v>-8685</v>
      </c>
      <c r="N6953" t="str">
        <f t="shared" si="109"/>
        <v>17</v>
      </c>
    </row>
    <row r="6954" spans="1:14" ht="15" customHeight="1" x14ac:dyDescent="0.25">
      <c r="A6954" t="s">
        <v>14</v>
      </c>
      <c r="B6954">
        <v>0</v>
      </c>
      <c r="C6954" s="7" t="s">
        <v>216</v>
      </c>
      <c r="D6954">
        <v>23</v>
      </c>
      <c r="E6954" s="1" t="s">
        <v>217</v>
      </c>
      <c r="F6954" s="2" t="s">
        <v>89</v>
      </c>
      <c r="G6954" s="3" t="s">
        <v>162</v>
      </c>
      <c r="H6954" s="3" t="s">
        <v>334</v>
      </c>
      <c r="I6954" s="1" t="s">
        <v>16</v>
      </c>
      <c r="J6954" t="s">
        <v>15</v>
      </c>
      <c r="K6954" s="8">
        <v>129400</v>
      </c>
      <c r="L6954">
        <v>-129400</v>
      </c>
      <c r="M6954" s="6">
        <v>-1294</v>
      </c>
      <c r="N6954" t="str">
        <f t="shared" si="109"/>
        <v>52</v>
      </c>
    </row>
    <row r="6955" spans="1:14" ht="15" customHeight="1" x14ac:dyDescent="0.25">
      <c r="A6955" t="s">
        <v>14</v>
      </c>
      <c r="B6955">
        <v>0</v>
      </c>
      <c r="C6955" s="7" t="s">
        <v>216</v>
      </c>
      <c r="D6955">
        <v>23</v>
      </c>
      <c r="E6955" s="1" t="s">
        <v>217</v>
      </c>
      <c r="F6955" s="2" t="s">
        <v>89</v>
      </c>
      <c r="G6955" s="3" t="s">
        <v>163</v>
      </c>
      <c r="H6955" s="3" t="s">
        <v>103</v>
      </c>
      <c r="I6955" s="1" t="s">
        <v>64</v>
      </c>
      <c r="J6955" t="s">
        <v>15</v>
      </c>
      <c r="K6955" s="8">
        <v>21178</v>
      </c>
      <c r="L6955">
        <v>21178</v>
      </c>
      <c r="M6955" s="6">
        <v>211.78</v>
      </c>
      <c r="N6955" t="str">
        <f t="shared" si="109"/>
        <v>01</v>
      </c>
    </row>
    <row r="6956" spans="1:14" ht="15" customHeight="1" x14ac:dyDescent="0.25">
      <c r="A6956" t="s">
        <v>14</v>
      </c>
      <c r="B6956">
        <v>0</v>
      </c>
      <c r="C6956" s="7" t="s">
        <v>216</v>
      </c>
      <c r="D6956">
        <v>23</v>
      </c>
      <c r="E6956" s="1" t="s">
        <v>217</v>
      </c>
      <c r="F6956" s="2" t="s">
        <v>89</v>
      </c>
      <c r="G6956" s="3" t="s">
        <v>163</v>
      </c>
      <c r="H6956" s="3" t="s">
        <v>420</v>
      </c>
      <c r="I6956" s="1" t="s">
        <v>64</v>
      </c>
      <c r="J6956" t="s">
        <v>15</v>
      </c>
      <c r="K6956" s="8">
        <v>43500</v>
      </c>
      <c r="L6956">
        <v>43500</v>
      </c>
      <c r="M6956" s="6">
        <v>435</v>
      </c>
      <c r="N6956" t="str">
        <f t="shared" si="109"/>
        <v>01</v>
      </c>
    </row>
    <row r="6957" spans="1:14" ht="15" customHeight="1" x14ac:dyDescent="0.25">
      <c r="A6957" t="s">
        <v>14</v>
      </c>
      <c r="B6957">
        <v>0</v>
      </c>
      <c r="C6957" s="7" t="s">
        <v>216</v>
      </c>
      <c r="D6957">
        <v>23</v>
      </c>
      <c r="E6957" s="1" t="s">
        <v>217</v>
      </c>
      <c r="F6957" s="2" t="s">
        <v>89</v>
      </c>
      <c r="G6957" s="3" t="s">
        <v>163</v>
      </c>
      <c r="H6957" s="3" t="s">
        <v>69</v>
      </c>
      <c r="I6957" s="1" t="s">
        <v>64</v>
      </c>
      <c r="J6957" t="s">
        <v>15</v>
      </c>
      <c r="K6957" s="8">
        <v>10003</v>
      </c>
      <c r="L6957">
        <v>10003</v>
      </c>
      <c r="M6957" s="6">
        <v>100.03</v>
      </c>
      <c r="N6957" t="str">
        <f t="shared" si="109"/>
        <v>02</v>
      </c>
    </row>
    <row r="6958" spans="1:14" ht="15" customHeight="1" x14ac:dyDescent="0.25">
      <c r="A6958" t="s">
        <v>14</v>
      </c>
      <c r="B6958">
        <v>0</v>
      </c>
      <c r="C6958" s="7" t="s">
        <v>216</v>
      </c>
      <c r="D6958">
        <v>23</v>
      </c>
      <c r="E6958" s="1" t="s">
        <v>217</v>
      </c>
      <c r="F6958" s="2" t="s">
        <v>89</v>
      </c>
      <c r="G6958" s="3" t="s">
        <v>163</v>
      </c>
      <c r="H6958" s="3" t="s">
        <v>70</v>
      </c>
      <c r="I6958" s="1" t="s">
        <v>64</v>
      </c>
      <c r="J6958" t="s">
        <v>15</v>
      </c>
      <c r="K6958" s="8">
        <v>4013</v>
      </c>
      <c r="L6958">
        <v>4013</v>
      </c>
      <c r="M6958" s="6">
        <v>40.130000000000003</v>
      </c>
      <c r="N6958" t="str">
        <f t="shared" si="109"/>
        <v>02</v>
      </c>
    </row>
    <row r="6959" spans="1:14" ht="15" customHeight="1" x14ac:dyDescent="0.25">
      <c r="A6959" t="s">
        <v>14</v>
      </c>
      <c r="B6959">
        <v>0</v>
      </c>
      <c r="C6959" s="7" t="s">
        <v>216</v>
      </c>
      <c r="D6959">
        <v>23</v>
      </c>
      <c r="E6959" s="1" t="s">
        <v>217</v>
      </c>
      <c r="F6959" s="2" t="s">
        <v>89</v>
      </c>
      <c r="G6959" s="3" t="s">
        <v>163</v>
      </c>
      <c r="H6959" s="3" t="s">
        <v>71</v>
      </c>
      <c r="I6959" s="1" t="s">
        <v>16</v>
      </c>
      <c r="J6959" t="s">
        <v>15</v>
      </c>
      <c r="K6959" s="8">
        <v>38878</v>
      </c>
      <c r="L6959">
        <v>38878</v>
      </c>
      <c r="M6959" s="6">
        <v>388.78000000000003</v>
      </c>
      <c r="N6959" t="str">
        <f t="shared" si="109"/>
        <v>05</v>
      </c>
    </row>
    <row r="6960" spans="1:14" ht="15" customHeight="1" x14ac:dyDescent="0.25">
      <c r="A6960" t="s">
        <v>14</v>
      </c>
      <c r="B6960">
        <v>0</v>
      </c>
      <c r="C6960" s="7" t="s">
        <v>216</v>
      </c>
      <c r="D6960">
        <v>23</v>
      </c>
      <c r="E6960" s="1" t="s">
        <v>217</v>
      </c>
      <c r="F6960" s="2" t="s">
        <v>89</v>
      </c>
      <c r="G6960" s="3" t="s">
        <v>163</v>
      </c>
      <c r="H6960" s="3" t="s">
        <v>114</v>
      </c>
      <c r="I6960" s="1" t="s">
        <v>16</v>
      </c>
      <c r="J6960" t="s">
        <v>15</v>
      </c>
      <c r="K6960" s="8">
        <v>529244</v>
      </c>
      <c r="L6960">
        <v>529244</v>
      </c>
      <c r="M6960" s="6">
        <v>5292.4400000000005</v>
      </c>
      <c r="N6960" t="str">
        <f t="shared" si="109"/>
        <v>05</v>
      </c>
    </row>
    <row r="6961" spans="1:14" ht="15" customHeight="1" x14ac:dyDescent="0.25">
      <c r="A6961" t="s">
        <v>14</v>
      </c>
      <c r="B6961">
        <v>0</v>
      </c>
      <c r="C6961" s="7" t="s">
        <v>216</v>
      </c>
      <c r="D6961">
        <v>23</v>
      </c>
      <c r="E6961" s="1" t="s">
        <v>217</v>
      </c>
      <c r="F6961" s="2" t="s">
        <v>89</v>
      </c>
      <c r="G6961" s="3" t="s">
        <v>163</v>
      </c>
      <c r="H6961" s="3" t="s">
        <v>73</v>
      </c>
      <c r="I6961" s="1" t="s">
        <v>16</v>
      </c>
      <c r="J6961" t="s">
        <v>15</v>
      </c>
      <c r="K6961" s="8">
        <v>224211</v>
      </c>
      <c r="L6961">
        <v>224211</v>
      </c>
      <c r="M6961" s="6">
        <v>2242.11</v>
      </c>
      <c r="N6961" t="str">
        <f t="shared" si="109"/>
        <v>06</v>
      </c>
    </row>
    <row r="6962" spans="1:14" ht="15" customHeight="1" x14ac:dyDescent="0.25">
      <c r="A6962" t="s">
        <v>14</v>
      </c>
      <c r="B6962">
        <v>0</v>
      </c>
      <c r="C6962" s="7" t="s">
        <v>216</v>
      </c>
      <c r="D6962">
        <v>23</v>
      </c>
      <c r="E6962" s="1" t="s">
        <v>217</v>
      </c>
      <c r="F6962" s="2" t="s">
        <v>89</v>
      </c>
      <c r="G6962" s="3" t="s">
        <v>163</v>
      </c>
      <c r="H6962" s="3" t="s">
        <v>122</v>
      </c>
      <c r="I6962" s="1" t="s">
        <v>16</v>
      </c>
      <c r="J6962" t="s">
        <v>15</v>
      </c>
      <c r="K6962" s="8">
        <v>285962</v>
      </c>
      <c r="L6962">
        <v>285962</v>
      </c>
      <c r="M6962" s="6">
        <v>2859.62</v>
      </c>
      <c r="N6962" t="str">
        <f t="shared" si="109"/>
        <v>08</v>
      </c>
    </row>
    <row r="6963" spans="1:14" ht="15" customHeight="1" x14ac:dyDescent="0.25">
      <c r="A6963" t="s">
        <v>14</v>
      </c>
      <c r="B6963">
        <v>0</v>
      </c>
      <c r="C6963" s="7" t="s">
        <v>216</v>
      </c>
      <c r="D6963">
        <v>23</v>
      </c>
      <c r="E6963" s="1" t="s">
        <v>217</v>
      </c>
      <c r="F6963" s="2" t="s">
        <v>89</v>
      </c>
      <c r="G6963" s="3" t="s">
        <v>163</v>
      </c>
      <c r="H6963" s="3" t="s">
        <v>396</v>
      </c>
      <c r="I6963" s="1" t="s">
        <v>16</v>
      </c>
      <c r="J6963" t="s">
        <v>15</v>
      </c>
      <c r="K6963" s="8">
        <v>175500</v>
      </c>
      <c r="L6963">
        <v>-175500</v>
      </c>
      <c r="M6963" s="6">
        <v>-1755</v>
      </c>
      <c r="N6963" t="str">
        <f t="shared" si="109"/>
        <v>17</v>
      </c>
    </row>
    <row r="6964" spans="1:14" ht="15" customHeight="1" x14ac:dyDescent="0.25">
      <c r="A6964" t="s">
        <v>14</v>
      </c>
      <c r="B6964">
        <v>0</v>
      </c>
      <c r="C6964" s="7" t="s">
        <v>216</v>
      </c>
      <c r="D6964">
        <v>23</v>
      </c>
      <c r="E6964" s="1" t="s">
        <v>217</v>
      </c>
      <c r="F6964" s="2" t="s">
        <v>89</v>
      </c>
      <c r="G6964" s="3" t="s">
        <v>163</v>
      </c>
      <c r="H6964" s="3" t="s">
        <v>389</v>
      </c>
      <c r="I6964" s="1" t="s">
        <v>16</v>
      </c>
      <c r="J6964" t="s">
        <v>15</v>
      </c>
      <c r="K6964" s="8">
        <v>10123</v>
      </c>
      <c r="L6964">
        <v>-10123</v>
      </c>
      <c r="M6964" s="6">
        <v>-101.23</v>
      </c>
      <c r="N6964" t="str">
        <f t="shared" si="109"/>
        <v>17</v>
      </c>
    </row>
    <row r="6965" spans="1:14" ht="15" customHeight="1" x14ac:dyDescent="0.25">
      <c r="A6965" t="s">
        <v>14</v>
      </c>
      <c r="B6965">
        <v>0</v>
      </c>
      <c r="C6965" s="7" t="s">
        <v>216</v>
      </c>
      <c r="D6965">
        <v>23</v>
      </c>
      <c r="E6965" s="1" t="s">
        <v>217</v>
      </c>
      <c r="F6965" s="2" t="s">
        <v>89</v>
      </c>
      <c r="G6965" s="3" t="s">
        <v>163</v>
      </c>
      <c r="H6965" s="3" t="s">
        <v>334</v>
      </c>
      <c r="I6965" s="1" t="s">
        <v>16</v>
      </c>
      <c r="J6965" t="s">
        <v>15</v>
      </c>
      <c r="K6965" s="8">
        <v>294162</v>
      </c>
      <c r="L6965">
        <v>-294162</v>
      </c>
      <c r="M6965" s="6">
        <v>-2941.62</v>
      </c>
      <c r="N6965" t="str">
        <f t="shared" si="109"/>
        <v>52</v>
      </c>
    </row>
    <row r="6966" spans="1:14" ht="15" customHeight="1" x14ac:dyDescent="0.25">
      <c r="A6966" t="s">
        <v>14</v>
      </c>
      <c r="B6966">
        <v>0</v>
      </c>
      <c r="C6966" s="7" t="s">
        <v>216</v>
      </c>
      <c r="D6966">
        <v>23</v>
      </c>
      <c r="E6966" s="1" t="s">
        <v>217</v>
      </c>
      <c r="F6966" s="2" t="s">
        <v>89</v>
      </c>
      <c r="G6966" s="3" t="s">
        <v>203</v>
      </c>
      <c r="H6966" s="3" t="s">
        <v>114</v>
      </c>
      <c r="I6966" s="1" t="s">
        <v>16</v>
      </c>
      <c r="J6966" t="s">
        <v>15</v>
      </c>
      <c r="K6966" s="8">
        <v>148500</v>
      </c>
      <c r="L6966">
        <v>148500</v>
      </c>
      <c r="M6966" s="6">
        <v>1485</v>
      </c>
      <c r="N6966" t="str">
        <f t="shared" si="109"/>
        <v>05</v>
      </c>
    </row>
    <row r="6967" spans="1:14" ht="15" customHeight="1" x14ac:dyDescent="0.25">
      <c r="A6967" t="s">
        <v>14</v>
      </c>
      <c r="B6967">
        <v>0</v>
      </c>
      <c r="C6967" s="7" t="s">
        <v>216</v>
      </c>
      <c r="D6967">
        <v>23</v>
      </c>
      <c r="E6967" s="1" t="s">
        <v>217</v>
      </c>
      <c r="F6967" s="2" t="s">
        <v>89</v>
      </c>
      <c r="G6967" s="3" t="s">
        <v>203</v>
      </c>
      <c r="H6967" s="3" t="s">
        <v>73</v>
      </c>
      <c r="I6967" s="1" t="s">
        <v>16</v>
      </c>
      <c r="J6967" t="s">
        <v>15</v>
      </c>
      <c r="K6967" s="8">
        <v>186236</v>
      </c>
      <c r="L6967">
        <v>186236</v>
      </c>
      <c r="M6967" s="6">
        <v>1862.3600000000001</v>
      </c>
      <c r="N6967" t="str">
        <f t="shared" si="109"/>
        <v>06</v>
      </c>
    </row>
    <row r="6968" spans="1:14" ht="15" customHeight="1" x14ac:dyDescent="0.25">
      <c r="A6968" t="s">
        <v>14</v>
      </c>
      <c r="B6968">
        <v>0</v>
      </c>
      <c r="C6968" s="7" t="s">
        <v>216</v>
      </c>
      <c r="D6968">
        <v>23</v>
      </c>
      <c r="E6968" s="1" t="s">
        <v>217</v>
      </c>
      <c r="F6968" s="2" t="s">
        <v>89</v>
      </c>
      <c r="G6968" s="3" t="s">
        <v>203</v>
      </c>
      <c r="H6968" s="3" t="s">
        <v>122</v>
      </c>
      <c r="I6968" s="1" t="s">
        <v>16</v>
      </c>
      <c r="J6968" t="s">
        <v>15</v>
      </c>
      <c r="K6968" s="8">
        <v>154226</v>
      </c>
      <c r="L6968">
        <v>154226</v>
      </c>
      <c r="M6968" s="6">
        <v>1542.26</v>
      </c>
      <c r="N6968" t="str">
        <f t="shared" si="109"/>
        <v>08</v>
      </c>
    </row>
    <row r="6969" spans="1:14" ht="15" customHeight="1" x14ac:dyDescent="0.25">
      <c r="A6969" t="s">
        <v>14</v>
      </c>
      <c r="B6969">
        <v>0</v>
      </c>
      <c r="C6969" s="7" t="s">
        <v>216</v>
      </c>
      <c r="D6969">
        <v>23</v>
      </c>
      <c r="E6969" s="1" t="s">
        <v>217</v>
      </c>
      <c r="F6969" s="2" t="s">
        <v>89</v>
      </c>
      <c r="G6969" s="3" t="s">
        <v>203</v>
      </c>
      <c r="H6969" s="3" t="s">
        <v>396</v>
      </c>
      <c r="I6969" s="1" t="s">
        <v>16</v>
      </c>
      <c r="J6969" t="s">
        <v>15</v>
      </c>
      <c r="K6969" s="8">
        <v>216000</v>
      </c>
      <c r="L6969">
        <v>-216000</v>
      </c>
      <c r="M6969" s="6">
        <v>-2160</v>
      </c>
      <c r="N6969" t="str">
        <f t="shared" si="109"/>
        <v>17</v>
      </c>
    </row>
    <row r="6970" spans="1:14" ht="15" customHeight="1" x14ac:dyDescent="0.25">
      <c r="A6970" t="s">
        <v>14</v>
      </c>
      <c r="B6970">
        <v>0</v>
      </c>
      <c r="C6970" s="7" t="s">
        <v>216</v>
      </c>
      <c r="D6970">
        <v>23</v>
      </c>
      <c r="E6970" s="1" t="s">
        <v>217</v>
      </c>
      <c r="F6970" s="2" t="s">
        <v>89</v>
      </c>
      <c r="G6970" s="3" t="s">
        <v>203</v>
      </c>
      <c r="H6970" s="3" t="s">
        <v>334</v>
      </c>
      <c r="I6970" s="1" t="s">
        <v>16</v>
      </c>
      <c r="J6970" t="s">
        <v>15</v>
      </c>
      <c r="K6970" s="8">
        <v>45864</v>
      </c>
      <c r="L6970">
        <v>-45864</v>
      </c>
      <c r="M6970" s="6">
        <v>-458.64</v>
      </c>
      <c r="N6970" t="str">
        <f t="shared" si="109"/>
        <v>52</v>
      </c>
    </row>
    <row r="6971" spans="1:14" ht="15" customHeight="1" x14ac:dyDescent="0.25">
      <c r="A6971" t="s">
        <v>14</v>
      </c>
      <c r="B6971">
        <v>0</v>
      </c>
      <c r="C6971" s="7" t="s">
        <v>216</v>
      </c>
      <c r="D6971">
        <v>23</v>
      </c>
      <c r="E6971" s="1" t="s">
        <v>217</v>
      </c>
      <c r="F6971" s="2" t="s">
        <v>89</v>
      </c>
      <c r="G6971" s="3" t="s">
        <v>220</v>
      </c>
      <c r="H6971" s="3" t="s">
        <v>103</v>
      </c>
      <c r="I6971" s="1" t="s">
        <v>64</v>
      </c>
      <c r="J6971" t="s">
        <v>15</v>
      </c>
      <c r="K6971" s="8">
        <v>12186</v>
      </c>
      <c r="L6971">
        <v>12186</v>
      </c>
      <c r="M6971" s="6">
        <v>121.86</v>
      </c>
      <c r="N6971" t="str">
        <f t="shared" si="109"/>
        <v>01</v>
      </c>
    </row>
    <row r="6972" spans="1:14" ht="15" customHeight="1" x14ac:dyDescent="0.25">
      <c r="A6972" t="s">
        <v>14</v>
      </c>
      <c r="B6972">
        <v>0</v>
      </c>
      <c r="C6972" s="7" t="s">
        <v>216</v>
      </c>
      <c r="D6972">
        <v>23</v>
      </c>
      <c r="E6972" s="1" t="s">
        <v>217</v>
      </c>
      <c r="F6972" s="2" t="s">
        <v>89</v>
      </c>
      <c r="G6972" s="3" t="s">
        <v>220</v>
      </c>
      <c r="H6972" s="3" t="s">
        <v>420</v>
      </c>
      <c r="I6972" s="1" t="s">
        <v>64</v>
      </c>
      <c r="J6972" t="s">
        <v>15</v>
      </c>
      <c r="K6972" s="8">
        <v>40500</v>
      </c>
      <c r="L6972">
        <v>40500</v>
      </c>
      <c r="M6972" s="6">
        <v>405</v>
      </c>
      <c r="N6972" t="str">
        <f t="shared" si="109"/>
        <v>01</v>
      </c>
    </row>
    <row r="6973" spans="1:14" ht="15" customHeight="1" x14ac:dyDescent="0.25">
      <c r="A6973" t="s">
        <v>14</v>
      </c>
      <c r="B6973">
        <v>0</v>
      </c>
      <c r="C6973" s="7" t="s">
        <v>216</v>
      </c>
      <c r="D6973">
        <v>23</v>
      </c>
      <c r="E6973" s="1" t="s">
        <v>217</v>
      </c>
      <c r="F6973" s="2" t="s">
        <v>89</v>
      </c>
      <c r="G6973" s="3" t="s">
        <v>220</v>
      </c>
      <c r="H6973" s="3" t="s">
        <v>69</v>
      </c>
      <c r="I6973" s="1" t="s">
        <v>64</v>
      </c>
      <c r="J6973" t="s">
        <v>15</v>
      </c>
      <c r="K6973" s="8">
        <v>9025</v>
      </c>
      <c r="L6973">
        <v>9025</v>
      </c>
      <c r="M6973" s="6">
        <v>90.25</v>
      </c>
      <c r="N6973" t="str">
        <f t="shared" si="109"/>
        <v>02</v>
      </c>
    </row>
    <row r="6974" spans="1:14" ht="15" customHeight="1" x14ac:dyDescent="0.25">
      <c r="A6974" t="s">
        <v>14</v>
      </c>
      <c r="B6974">
        <v>0</v>
      </c>
      <c r="C6974" s="7" t="s">
        <v>216</v>
      </c>
      <c r="D6974">
        <v>23</v>
      </c>
      <c r="E6974" s="1" t="s">
        <v>217</v>
      </c>
      <c r="F6974" s="2" t="s">
        <v>89</v>
      </c>
      <c r="G6974" s="3" t="s">
        <v>220</v>
      </c>
      <c r="H6974" s="3" t="s">
        <v>70</v>
      </c>
      <c r="I6974" s="1" t="s">
        <v>64</v>
      </c>
      <c r="J6974" t="s">
        <v>15</v>
      </c>
      <c r="K6974" s="8">
        <v>2237</v>
      </c>
      <c r="L6974">
        <v>2237</v>
      </c>
      <c r="M6974" s="6">
        <v>22.37</v>
      </c>
      <c r="N6974" t="str">
        <f t="shared" si="109"/>
        <v>02</v>
      </c>
    </row>
    <row r="6975" spans="1:14" ht="15" customHeight="1" x14ac:dyDescent="0.25">
      <c r="A6975" t="s">
        <v>14</v>
      </c>
      <c r="B6975">
        <v>0</v>
      </c>
      <c r="C6975" s="7" t="s">
        <v>216</v>
      </c>
      <c r="D6975">
        <v>23</v>
      </c>
      <c r="E6975" s="1" t="s">
        <v>217</v>
      </c>
      <c r="F6975" s="2" t="s">
        <v>89</v>
      </c>
      <c r="G6975" s="3" t="s">
        <v>220</v>
      </c>
      <c r="H6975" s="3" t="s">
        <v>71</v>
      </c>
      <c r="I6975" s="1" t="s">
        <v>16</v>
      </c>
      <c r="J6975" t="s">
        <v>15</v>
      </c>
      <c r="K6975" s="8">
        <v>6842</v>
      </c>
      <c r="L6975">
        <v>6842</v>
      </c>
      <c r="M6975" s="6">
        <v>68.42</v>
      </c>
      <c r="N6975" t="str">
        <f t="shared" si="109"/>
        <v>05</v>
      </c>
    </row>
    <row r="6976" spans="1:14" ht="15" customHeight="1" x14ac:dyDescent="0.25">
      <c r="A6976" t="s">
        <v>14</v>
      </c>
      <c r="B6976">
        <v>0</v>
      </c>
      <c r="C6976" s="7" t="s">
        <v>216</v>
      </c>
      <c r="D6976">
        <v>23</v>
      </c>
      <c r="E6976" s="1" t="s">
        <v>217</v>
      </c>
      <c r="F6976" s="2" t="s">
        <v>89</v>
      </c>
      <c r="G6976" s="3" t="s">
        <v>220</v>
      </c>
      <c r="H6976" s="3" t="s">
        <v>114</v>
      </c>
      <c r="I6976" s="1" t="s">
        <v>16</v>
      </c>
      <c r="J6976" t="s">
        <v>15</v>
      </c>
      <c r="K6976" s="8">
        <v>460710</v>
      </c>
      <c r="L6976">
        <v>460710</v>
      </c>
      <c r="M6976" s="6">
        <v>4607.1000000000004</v>
      </c>
      <c r="N6976" t="str">
        <f t="shared" si="109"/>
        <v>05</v>
      </c>
    </row>
    <row r="6977" spans="1:14" ht="15" customHeight="1" x14ac:dyDescent="0.25">
      <c r="A6977" t="s">
        <v>14</v>
      </c>
      <c r="B6977">
        <v>0</v>
      </c>
      <c r="C6977" s="7" t="s">
        <v>216</v>
      </c>
      <c r="D6977">
        <v>23</v>
      </c>
      <c r="E6977" s="1" t="s">
        <v>217</v>
      </c>
      <c r="F6977" s="2" t="s">
        <v>89</v>
      </c>
      <c r="G6977" s="3" t="s">
        <v>220</v>
      </c>
      <c r="H6977" s="3" t="s">
        <v>73</v>
      </c>
      <c r="I6977" s="1" t="s">
        <v>16</v>
      </c>
      <c r="J6977" t="s">
        <v>15</v>
      </c>
      <c r="K6977" s="8">
        <v>62834</v>
      </c>
      <c r="L6977">
        <v>62834</v>
      </c>
      <c r="M6977" s="6">
        <v>628.34</v>
      </c>
      <c r="N6977" t="str">
        <f t="shared" si="109"/>
        <v>06</v>
      </c>
    </row>
    <row r="6978" spans="1:14" ht="15" customHeight="1" x14ac:dyDescent="0.25">
      <c r="A6978" t="s">
        <v>14</v>
      </c>
      <c r="B6978">
        <v>0</v>
      </c>
      <c r="C6978" s="7" t="s">
        <v>216</v>
      </c>
      <c r="D6978">
        <v>23</v>
      </c>
      <c r="E6978" s="1" t="s">
        <v>217</v>
      </c>
      <c r="F6978" s="2" t="s">
        <v>89</v>
      </c>
      <c r="G6978" s="3" t="s">
        <v>220</v>
      </c>
      <c r="H6978" s="3" t="s">
        <v>122</v>
      </c>
      <c r="I6978" s="1" t="s">
        <v>16</v>
      </c>
      <c r="J6978" t="s">
        <v>15</v>
      </c>
      <c r="K6978" s="8">
        <v>26399</v>
      </c>
      <c r="L6978">
        <v>26399</v>
      </c>
      <c r="M6978" s="6">
        <v>263.99</v>
      </c>
      <c r="N6978" t="str">
        <f t="shared" si="109"/>
        <v>08</v>
      </c>
    </row>
    <row r="6979" spans="1:14" ht="15" customHeight="1" x14ac:dyDescent="0.25">
      <c r="A6979" t="s">
        <v>14</v>
      </c>
      <c r="B6979">
        <v>0</v>
      </c>
      <c r="C6979" s="7" t="s">
        <v>216</v>
      </c>
      <c r="D6979">
        <v>23</v>
      </c>
      <c r="E6979" s="1" t="s">
        <v>217</v>
      </c>
      <c r="F6979" s="2" t="s">
        <v>89</v>
      </c>
      <c r="G6979" s="3" t="s">
        <v>220</v>
      </c>
      <c r="H6979" s="3" t="s">
        <v>396</v>
      </c>
      <c r="I6979" s="1" t="s">
        <v>16</v>
      </c>
      <c r="J6979" t="s">
        <v>15</v>
      </c>
      <c r="K6979" s="8">
        <v>70750</v>
      </c>
      <c r="L6979">
        <v>-70750</v>
      </c>
      <c r="M6979" s="6">
        <v>-707.5</v>
      </c>
      <c r="N6979" t="str">
        <f t="shared" si="109"/>
        <v>17</v>
      </c>
    </row>
    <row r="6980" spans="1:14" ht="15" customHeight="1" x14ac:dyDescent="0.25">
      <c r="A6980" t="s">
        <v>14</v>
      </c>
      <c r="B6980">
        <v>0</v>
      </c>
      <c r="C6980" s="7" t="s">
        <v>216</v>
      </c>
      <c r="D6980">
        <v>23</v>
      </c>
      <c r="E6980" s="1" t="s">
        <v>217</v>
      </c>
      <c r="F6980" s="2" t="s">
        <v>89</v>
      </c>
      <c r="G6980" s="3" t="s">
        <v>220</v>
      </c>
      <c r="H6980" s="3" t="s">
        <v>334</v>
      </c>
      <c r="I6980" s="1" t="s">
        <v>16</v>
      </c>
      <c r="J6980" t="s">
        <v>15</v>
      </c>
      <c r="K6980" s="8">
        <v>110968</v>
      </c>
      <c r="L6980">
        <v>-110968</v>
      </c>
      <c r="M6980" s="6">
        <v>-1109.68</v>
      </c>
      <c r="N6980" t="str">
        <f t="shared" si="109"/>
        <v>52</v>
      </c>
    </row>
    <row r="6981" spans="1:14" ht="15" customHeight="1" x14ac:dyDescent="0.25">
      <c r="A6981" t="s">
        <v>14</v>
      </c>
      <c r="B6981">
        <v>0</v>
      </c>
      <c r="C6981" s="7" t="s">
        <v>216</v>
      </c>
      <c r="D6981">
        <v>23</v>
      </c>
      <c r="E6981" s="1" t="s">
        <v>217</v>
      </c>
      <c r="F6981" s="2" t="s">
        <v>89</v>
      </c>
      <c r="G6981" s="3" t="s">
        <v>204</v>
      </c>
      <c r="H6981" s="3" t="s">
        <v>73</v>
      </c>
      <c r="I6981" s="1" t="s">
        <v>16</v>
      </c>
      <c r="J6981" t="s">
        <v>15</v>
      </c>
      <c r="K6981" s="8">
        <v>301713</v>
      </c>
      <c r="L6981">
        <v>301713</v>
      </c>
      <c r="M6981" s="6">
        <v>3017.13</v>
      </c>
      <c r="N6981" t="str">
        <f t="shared" si="109"/>
        <v>06</v>
      </c>
    </row>
    <row r="6982" spans="1:14" ht="15" customHeight="1" x14ac:dyDescent="0.25">
      <c r="A6982" t="s">
        <v>14</v>
      </c>
      <c r="B6982">
        <v>0</v>
      </c>
      <c r="C6982" s="7" t="s">
        <v>216</v>
      </c>
      <c r="D6982">
        <v>23</v>
      </c>
      <c r="E6982" s="1" t="s">
        <v>217</v>
      </c>
      <c r="F6982" s="2" t="s">
        <v>89</v>
      </c>
      <c r="G6982" s="3" t="s">
        <v>440</v>
      </c>
      <c r="H6982" s="3" t="s">
        <v>73</v>
      </c>
      <c r="I6982" s="1" t="s">
        <v>16</v>
      </c>
      <c r="J6982" t="s">
        <v>15</v>
      </c>
      <c r="K6982" s="8">
        <v>123281</v>
      </c>
      <c r="L6982">
        <v>123281</v>
      </c>
      <c r="M6982" s="6">
        <v>1232.81</v>
      </c>
      <c r="N6982" t="str">
        <f t="shared" si="109"/>
        <v>06</v>
      </c>
    </row>
    <row r="6983" spans="1:14" ht="15" customHeight="1" x14ac:dyDescent="0.25">
      <c r="A6983" t="s">
        <v>14</v>
      </c>
      <c r="B6983">
        <v>0</v>
      </c>
      <c r="C6983" s="7" t="s">
        <v>216</v>
      </c>
      <c r="D6983">
        <v>23</v>
      </c>
      <c r="E6983" s="1" t="s">
        <v>217</v>
      </c>
      <c r="F6983" s="2" t="s">
        <v>89</v>
      </c>
      <c r="G6983" s="3" t="s">
        <v>440</v>
      </c>
      <c r="H6983" s="3" t="s">
        <v>396</v>
      </c>
      <c r="I6983" s="1" t="s">
        <v>16</v>
      </c>
      <c r="J6983" t="s">
        <v>15</v>
      </c>
      <c r="K6983" s="8">
        <v>319740</v>
      </c>
      <c r="L6983">
        <v>-319740</v>
      </c>
      <c r="M6983" s="6">
        <v>-3197.4</v>
      </c>
      <c r="N6983" t="str">
        <f t="shared" si="109"/>
        <v>17</v>
      </c>
    </row>
    <row r="6984" spans="1:14" ht="15" customHeight="1" x14ac:dyDescent="0.25">
      <c r="A6984" t="s">
        <v>14</v>
      </c>
      <c r="B6984">
        <v>0</v>
      </c>
      <c r="C6984" s="7" t="s">
        <v>216</v>
      </c>
      <c r="D6984">
        <v>23</v>
      </c>
      <c r="E6984" s="1" t="s">
        <v>217</v>
      </c>
      <c r="F6984" s="2" t="s">
        <v>89</v>
      </c>
      <c r="G6984" s="3" t="s">
        <v>440</v>
      </c>
      <c r="H6984" s="3" t="s">
        <v>389</v>
      </c>
      <c r="I6984" s="1" t="s">
        <v>16</v>
      </c>
      <c r="J6984" t="s">
        <v>15</v>
      </c>
      <c r="K6984" s="8">
        <v>223300</v>
      </c>
      <c r="L6984">
        <v>-223300</v>
      </c>
      <c r="M6984" s="6">
        <v>-2233</v>
      </c>
      <c r="N6984" t="str">
        <f t="shared" si="109"/>
        <v>17</v>
      </c>
    </row>
    <row r="6985" spans="1:14" ht="15" customHeight="1" x14ac:dyDescent="0.25">
      <c r="A6985" t="s">
        <v>14</v>
      </c>
      <c r="B6985">
        <v>0</v>
      </c>
      <c r="C6985" s="7" t="s">
        <v>216</v>
      </c>
      <c r="D6985">
        <v>23</v>
      </c>
      <c r="E6985" s="1" t="s">
        <v>217</v>
      </c>
      <c r="F6985" s="2" t="s">
        <v>89</v>
      </c>
      <c r="G6985" s="3" t="s">
        <v>401</v>
      </c>
      <c r="H6985" s="3" t="s">
        <v>73</v>
      </c>
      <c r="I6985" s="1" t="s">
        <v>16</v>
      </c>
      <c r="J6985" t="s">
        <v>15</v>
      </c>
      <c r="K6985" s="8">
        <v>604082</v>
      </c>
      <c r="L6985">
        <v>604082</v>
      </c>
      <c r="M6985" s="6">
        <v>6040.82</v>
      </c>
      <c r="N6985" t="str">
        <f t="shared" si="109"/>
        <v>06</v>
      </c>
    </row>
    <row r="6986" spans="1:14" ht="15" customHeight="1" x14ac:dyDescent="0.25">
      <c r="A6986" t="s">
        <v>14</v>
      </c>
      <c r="B6986">
        <v>0</v>
      </c>
      <c r="C6986" s="7" t="s">
        <v>216</v>
      </c>
      <c r="D6986">
        <v>23</v>
      </c>
      <c r="E6986" s="1" t="s">
        <v>217</v>
      </c>
      <c r="F6986" s="2" t="s">
        <v>89</v>
      </c>
      <c r="G6986" s="3" t="s">
        <v>401</v>
      </c>
      <c r="H6986" s="3" t="s">
        <v>396</v>
      </c>
      <c r="I6986" s="1" t="s">
        <v>16</v>
      </c>
      <c r="J6986" t="s">
        <v>15</v>
      </c>
      <c r="K6986" s="8">
        <v>854951</v>
      </c>
      <c r="L6986">
        <v>-854951</v>
      </c>
      <c r="M6986" s="6">
        <v>-8549.51</v>
      </c>
      <c r="N6986" t="str">
        <f t="shared" si="109"/>
        <v>17</v>
      </c>
    </row>
    <row r="6987" spans="1:14" ht="15" customHeight="1" x14ac:dyDescent="0.25">
      <c r="A6987" t="s">
        <v>14</v>
      </c>
      <c r="B6987">
        <v>0</v>
      </c>
      <c r="C6987" s="7" t="s">
        <v>216</v>
      </c>
      <c r="D6987">
        <v>23</v>
      </c>
      <c r="E6987" s="1" t="s">
        <v>217</v>
      </c>
      <c r="F6987" s="2" t="s">
        <v>89</v>
      </c>
      <c r="G6987" s="3" t="s">
        <v>401</v>
      </c>
      <c r="H6987" s="3" t="s">
        <v>389</v>
      </c>
      <c r="I6987" s="1" t="s">
        <v>16</v>
      </c>
      <c r="J6987" t="s">
        <v>15</v>
      </c>
      <c r="K6987" s="8">
        <v>18000</v>
      </c>
      <c r="L6987">
        <v>-18000</v>
      </c>
      <c r="M6987" s="6">
        <v>-180</v>
      </c>
      <c r="N6987" t="str">
        <f t="shared" si="109"/>
        <v>17</v>
      </c>
    </row>
    <row r="6988" spans="1:14" ht="15" customHeight="1" x14ac:dyDescent="0.25">
      <c r="A6988" t="s">
        <v>14</v>
      </c>
      <c r="B6988">
        <v>0</v>
      </c>
      <c r="C6988" s="7" t="s">
        <v>216</v>
      </c>
      <c r="D6988">
        <v>23</v>
      </c>
      <c r="E6988" s="1" t="s">
        <v>217</v>
      </c>
      <c r="F6988" s="2" t="s">
        <v>89</v>
      </c>
      <c r="G6988" s="3" t="s">
        <v>401</v>
      </c>
      <c r="H6988" s="3" t="s">
        <v>334</v>
      </c>
      <c r="I6988" s="1" t="s">
        <v>16</v>
      </c>
      <c r="J6988" t="s">
        <v>15</v>
      </c>
      <c r="K6988" s="8">
        <v>242124</v>
      </c>
      <c r="L6988">
        <v>-242124</v>
      </c>
      <c r="M6988" s="6">
        <v>-2421.2400000000002</v>
      </c>
      <c r="N6988" t="str">
        <f t="shared" si="109"/>
        <v>52</v>
      </c>
    </row>
    <row r="6989" spans="1:14" ht="15" customHeight="1" x14ac:dyDescent="0.25">
      <c r="A6989" t="s">
        <v>14</v>
      </c>
      <c r="B6989">
        <v>0</v>
      </c>
      <c r="C6989" s="7" t="s">
        <v>216</v>
      </c>
      <c r="D6989">
        <v>23</v>
      </c>
      <c r="E6989" s="1" t="s">
        <v>217</v>
      </c>
      <c r="F6989" s="2" t="s">
        <v>89</v>
      </c>
      <c r="G6989" s="3" t="s">
        <v>450</v>
      </c>
      <c r="H6989" s="3" t="s">
        <v>73</v>
      </c>
      <c r="I6989" s="1" t="s">
        <v>16</v>
      </c>
      <c r="J6989" t="s">
        <v>15</v>
      </c>
      <c r="K6989" s="8">
        <v>7598</v>
      </c>
      <c r="L6989">
        <v>7598</v>
      </c>
      <c r="M6989" s="6">
        <v>75.98</v>
      </c>
      <c r="N6989" t="str">
        <f t="shared" si="109"/>
        <v>06</v>
      </c>
    </row>
    <row r="6990" spans="1:14" ht="15" customHeight="1" x14ac:dyDescent="0.25">
      <c r="A6990" t="s">
        <v>14</v>
      </c>
      <c r="B6990">
        <v>0</v>
      </c>
      <c r="C6990" s="7" t="s">
        <v>216</v>
      </c>
      <c r="D6990">
        <v>23</v>
      </c>
      <c r="E6990" s="1" t="s">
        <v>217</v>
      </c>
      <c r="F6990" s="2" t="s">
        <v>89</v>
      </c>
      <c r="G6990" s="3" t="s">
        <v>450</v>
      </c>
      <c r="H6990" s="3" t="s">
        <v>396</v>
      </c>
      <c r="I6990" s="1" t="s">
        <v>16</v>
      </c>
      <c r="J6990" t="s">
        <v>15</v>
      </c>
      <c r="K6990" s="8">
        <v>25094</v>
      </c>
      <c r="L6990">
        <v>-25094</v>
      </c>
      <c r="M6990" s="6">
        <v>-250.94</v>
      </c>
      <c r="N6990" t="str">
        <f t="shared" si="109"/>
        <v>17</v>
      </c>
    </row>
    <row r="6991" spans="1:14" ht="15" customHeight="1" x14ac:dyDescent="0.25">
      <c r="A6991" t="s">
        <v>14</v>
      </c>
      <c r="B6991">
        <v>0</v>
      </c>
      <c r="C6991" s="7" t="s">
        <v>216</v>
      </c>
      <c r="D6991">
        <v>23</v>
      </c>
      <c r="E6991" s="1" t="s">
        <v>217</v>
      </c>
      <c r="F6991" s="2" t="s">
        <v>89</v>
      </c>
      <c r="G6991" s="3" t="s">
        <v>450</v>
      </c>
      <c r="H6991" s="3" t="s">
        <v>398</v>
      </c>
      <c r="I6991" s="1" t="s">
        <v>16</v>
      </c>
      <c r="J6991" t="s">
        <v>15</v>
      </c>
      <c r="K6991" s="8">
        <v>17556</v>
      </c>
      <c r="L6991">
        <v>-17556</v>
      </c>
      <c r="M6991" s="6">
        <v>-175.56</v>
      </c>
      <c r="N6991" t="str">
        <f t="shared" ref="N6991:N7054" si="110">LEFT(H6991,2)</f>
        <v>17</v>
      </c>
    </row>
    <row r="6992" spans="1:14" ht="15" customHeight="1" x14ac:dyDescent="0.25">
      <c r="A6992" t="s">
        <v>14</v>
      </c>
      <c r="B6992">
        <v>0</v>
      </c>
      <c r="C6992" s="7" t="s">
        <v>216</v>
      </c>
      <c r="D6992">
        <v>23</v>
      </c>
      <c r="E6992" s="1" t="s">
        <v>217</v>
      </c>
      <c r="F6992" s="2" t="s">
        <v>89</v>
      </c>
      <c r="G6992" s="3" t="s">
        <v>422</v>
      </c>
      <c r="H6992" s="3" t="s">
        <v>150</v>
      </c>
      <c r="I6992" s="1" t="s">
        <v>64</v>
      </c>
      <c r="J6992" t="s">
        <v>15</v>
      </c>
      <c r="K6992" s="8">
        <v>40500</v>
      </c>
      <c r="L6992">
        <v>40500</v>
      </c>
      <c r="M6992" s="6">
        <v>405</v>
      </c>
      <c r="N6992" t="str">
        <f t="shared" si="110"/>
        <v>01</v>
      </c>
    </row>
    <row r="6993" spans="1:14" ht="15" customHeight="1" x14ac:dyDescent="0.25">
      <c r="A6993" t="s">
        <v>14</v>
      </c>
      <c r="B6993">
        <v>0</v>
      </c>
      <c r="C6993" s="7" t="s">
        <v>216</v>
      </c>
      <c r="D6993">
        <v>23</v>
      </c>
      <c r="E6993" s="1" t="s">
        <v>217</v>
      </c>
      <c r="F6993" s="2" t="s">
        <v>89</v>
      </c>
      <c r="G6993" s="3" t="s">
        <v>422</v>
      </c>
      <c r="H6993" s="3" t="s">
        <v>69</v>
      </c>
      <c r="I6993" s="1" t="s">
        <v>64</v>
      </c>
      <c r="J6993" t="s">
        <v>15</v>
      </c>
      <c r="K6993" s="8">
        <v>9052</v>
      </c>
      <c r="L6993">
        <v>9052</v>
      </c>
      <c r="M6993" s="6">
        <v>90.52</v>
      </c>
      <c r="N6993" t="str">
        <f t="shared" si="110"/>
        <v>02</v>
      </c>
    </row>
    <row r="6994" spans="1:14" ht="15" customHeight="1" x14ac:dyDescent="0.25">
      <c r="A6994" t="s">
        <v>14</v>
      </c>
      <c r="B6994">
        <v>0</v>
      </c>
      <c r="C6994" s="7" t="s">
        <v>216</v>
      </c>
      <c r="D6994">
        <v>23</v>
      </c>
      <c r="E6994" s="1" t="s">
        <v>217</v>
      </c>
      <c r="F6994" s="2" t="s">
        <v>89</v>
      </c>
      <c r="G6994" s="3" t="s">
        <v>422</v>
      </c>
      <c r="H6994" s="3" t="s">
        <v>71</v>
      </c>
      <c r="I6994" s="1" t="s">
        <v>16</v>
      </c>
      <c r="J6994" t="s">
        <v>15</v>
      </c>
      <c r="K6994" s="8">
        <v>15200</v>
      </c>
      <c r="L6994">
        <v>15200</v>
      </c>
      <c r="M6994" s="6">
        <v>152</v>
      </c>
      <c r="N6994" t="str">
        <f t="shared" si="110"/>
        <v>05</v>
      </c>
    </row>
    <row r="6995" spans="1:14" ht="15" customHeight="1" x14ac:dyDescent="0.25">
      <c r="A6995" t="s">
        <v>14</v>
      </c>
      <c r="B6995">
        <v>0</v>
      </c>
      <c r="C6995" s="7" t="s">
        <v>216</v>
      </c>
      <c r="D6995">
        <v>23</v>
      </c>
      <c r="E6995" s="1" t="s">
        <v>217</v>
      </c>
      <c r="F6995" s="2" t="s">
        <v>89</v>
      </c>
      <c r="G6995" s="3" t="s">
        <v>422</v>
      </c>
      <c r="H6995" s="3" t="s">
        <v>114</v>
      </c>
      <c r="I6995" s="1" t="s">
        <v>16</v>
      </c>
      <c r="J6995" t="s">
        <v>15</v>
      </c>
      <c r="K6995" s="8">
        <v>719720</v>
      </c>
      <c r="L6995">
        <v>719720</v>
      </c>
      <c r="M6995" s="6">
        <v>7197.2</v>
      </c>
      <c r="N6995" t="str">
        <f t="shared" si="110"/>
        <v>05</v>
      </c>
    </row>
    <row r="6996" spans="1:14" ht="15" customHeight="1" x14ac:dyDescent="0.25">
      <c r="A6996" t="s">
        <v>14</v>
      </c>
      <c r="B6996">
        <v>0</v>
      </c>
      <c r="C6996" s="7" t="s">
        <v>216</v>
      </c>
      <c r="D6996">
        <v>23</v>
      </c>
      <c r="E6996" s="1" t="s">
        <v>217</v>
      </c>
      <c r="F6996" s="2" t="s">
        <v>89</v>
      </c>
      <c r="G6996" s="3" t="s">
        <v>422</v>
      </c>
      <c r="H6996" s="3" t="s">
        <v>73</v>
      </c>
      <c r="I6996" s="1" t="s">
        <v>16</v>
      </c>
      <c r="J6996" t="s">
        <v>15</v>
      </c>
      <c r="K6996" s="8">
        <v>1160551</v>
      </c>
      <c r="L6996">
        <v>1160551</v>
      </c>
      <c r="M6996" s="6">
        <v>11605.51</v>
      </c>
      <c r="N6996" t="str">
        <f t="shared" si="110"/>
        <v>06</v>
      </c>
    </row>
    <row r="6997" spans="1:14" ht="15" customHeight="1" x14ac:dyDescent="0.25">
      <c r="A6997" t="s">
        <v>14</v>
      </c>
      <c r="B6997">
        <v>0</v>
      </c>
      <c r="C6997" s="7" t="s">
        <v>216</v>
      </c>
      <c r="D6997">
        <v>23</v>
      </c>
      <c r="E6997" s="1" t="s">
        <v>217</v>
      </c>
      <c r="F6997" s="2" t="s">
        <v>89</v>
      </c>
      <c r="G6997" s="3" t="s">
        <v>422</v>
      </c>
      <c r="H6997" s="3" t="s">
        <v>106</v>
      </c>
      <c r="I6997" s="1" t="s">
        <v>16</v>
      </c>
      <c r="J6997" t="s">
        <v>15</v>
      </c>
      <c r="K6997" s="8">
        <v>174200</v>
      </c>
      <c r="L6997">
        <v>174200</v>
      </c>
      <c r="M6997" s="6">
        <v>1742</v>
      </c>
      <c r="N6997" t="str">
        <f t="shared" si="110"/>
        <v>06</v>
      </c>
    </row>
    <row r="6998" spans="1:14" ht="15" customHeight="1" x14ac:dyDescent="0.25">
      <c r="A6998" t="s">
        <v>14</v>
      </c>
      <c r="B6998">
        <v>0</v>
      </c>
      <c r="C6998" s="7" t="s">
        <v>216</v>
      </c>
      <c r="D6998">
        <v>23</v>
      </c>
      <c r="E6998" s="1" t="s">
        <v>217</v>
      </c>
      <c r="F6998" s="2" t="s">
        <v>89</v>
      </c>
      <c r="G6998" s="3" t="s">
        <v>422</v>
      </c>
      <c r="H6998" s="3" t="s">
        <v>122</v>
      </c>
      <c r="I6998" s="1" t="s">
        <v>16</v>
      </c>
      <c r="J6998" t="s">
        <v>15</v>
      </c>
      <c r="K6998" s="8">
        <v>190952</v>
      </c>
      <c r="L6998">
        <v>190952</v>
      </c>
      <c r="M6998" s="6">
        <v>1909.52</v>
      </c>
      <c r="N6998" t="str">
        <f t="shared" si="110"/>
        <v>08</v>
      </c>
    </row>
    <row r="6999" spans="1:14" ht="15" customHeight="1" x14ac:dyDescent="0.25">
      <c r="A6999" t="s">
        <v>14</v>
      </c>
      <c r="B6999">
        <v>0</v>
      </c>
      <c r="C6999" s="7" t="s">
        <v>216</v>
      </c>
      <c r="D6999">
        <v>23</v>
      </c>
      <c r="E6999" s="1" t="s">
        <v>217</v>
      </c>
      <c r="F6999" s="2" t="s">
        <v>89</v>
      </c>
      <c r="G6999" s="3" t="s">
        <v>422</v>
      </c>
      <c r="H6999" s="3" t="s">
        <v>396</v>
      </c>
      <c r="I6999" s="1" t="s">
        <v>16</v>
      </c>
      <c r="J6999" t="s">
        <v>15</v>
      </c>
      <c r="K6999" s="8">
        <v>630056</v>
      </c>
      <c r="L6999">
        <v>-630056</v>
      </c>
      <c r="M6999" s="6">
        <v>-6300.56</v>
      </c>
      <c r="N6999" t="str">
        <f t="shared" si="110"/>
        <v>17</v>
      </c>
    </row>
    <row r="7000" spans="1:14" ht="15" customHeight="1" x14ac:dyDescent="0.25">
      <c r="A7000" t="s">
        <v>14</v>
      </c>
      <c r="B7000">
        <v>0</v>
      </c>
      <c r="C7000" s="7" t="s">
        <v>216</v>
      </c>
      <c r="D7000">
        <v>23</v>
      </c>
      <c r="E7000" s="1" t="s">
        <v>217</v>
      </c>
      <c r="F7000" s="2" t="s">
        <v>89</v>
      </c>
      <c r="G7000" s="3" t="s">
        <v>422</v>
      </c>
      <c r="H7000" s="3" t="s">
        <v>393</v>
      </c>
      <c r="I7000" s="1" t="s">
        <v>16</v>
      </c>
      <c r="J7000" t="s">
        <v>15</v>
      </c>
      <c r="K7000" s="8">
        <v>1094850</v>
      </c>
      <c r="L7000">
        <v>-1094850</v>
      </c>
      <c r="M7000" s="6">
        <v>-10948.5</v>
      </c>
      <c r="N7000" t="str">
        <f t="shared" si="110"/>
        <v>17</v>
      </c>
    </row>
    <row r="7001" spans="1:14" ht="15" customHeight="1" x14ac:dyDescent="0.25">
      <c r="A7001" t="s">
        <v>14</v>
      </c>
      <c r="B7001">
        <v>0</v>
      </c>
      <c r="C7001" s="7" t="s">
        <v>216</v>
      </c>
      <c r="D7001">
        <v>23</v>
      </c>
      <c r="E7001" s="1" t="s">
        <v>217</v>
      </c>
      <c r="F7001" s="2" t="s">
        <v>89</v>
      </c>
      <c r="G7001" s="3" t="s">
        <v>422</v>
      </c>
      <c r="H7001" s="3" t="s">
        <v>389</v>
      </c>
      <c r="I7001" s="1" t="s">
        <v>16</v>
      </c>
      <c r="J7001" t="s">
        <v>15</v>
      </c>
      <c r="K7001" s="8">
        <v>605750</v>
      </c>
      <c r="L7001">
        <v>-605750</v>
      </c>
      <c r="M7001" s="6">
        <v>-6057.5</v>
      </c>
      <c r="N7001" t="str">
        <f t="shared" si="110"/>
        <v>17</v>
      </c>
    </row>
    <row r="7002" spans="1:14" ht="15" customHeight="1" x14ac:dyDescent="0.25">
      <c r="A7002" t="s">
        <v>14</v>
      </c>
      <c r="B7002">
        <v>0</v>
      </c>
      <c r="C7002" s="7" t="s">
        <v>216</v>
      </c>
      <c r="D7002">
        <v>23</v>
      </c>
      <c r="E7002" s="1" t="s">
        <v>217</v>
      </c>
      <c r="F7002" s="2" t="s">
        <v>89</v>
      </c>
      <c r="G7002" s="3" t="s">
        <v>422</v>
      </c>
      <c r="H7002" s="3" t="s">
        <v>334</v>
      </c>
      <c r="I7002" s="1" t="s">
        <v>16</v>
      </c>
      <c r="J7002" t="s">
        <v>15</v>
      </c>
      <c r="K7002" s="8">
        <v>73671</v>
      </c>
      <c r="L7002">
        <v>-73671</v>
      </c>
      <c r="M7002" s="6">
        <v>-736.71</v>
      </c>
      <c r="N7002" t="str">
        <f t="shared" si="110"/>
        <v>52</v>
      </c>
    </row>
    <row r="7003" spans="1:14" ht="15" customHeight="1" x14ac:dyDescent="0.25">
      <c r="A7003" t="s">
        <v>14</v>
      </c>
      <c r="B7003">
        <v>0</v>
      </c>
      <c r="C7003" s="7" t="s">
        <v>216</v>
      </c>
      <c r="D7003">
        <v>23</v>
      </c>
      <c r="E7003" s="1" t="s">
        <v>217</v>
      </c>
      <c r="F7003" s="2" t="s">
        <v>89</v>
      </c>
      <c r="G7003" s="3" t="s">
        <v>444</v>
      </c>
      <c r="H7003" s="3" t="s">
        <v>396</v>
      </c>
      <c r="I7003" s="1" t="s">
        <v>16</v>
      </c>
      <c r="J7003" t="s">
        <v>15</v>
      </c>
      <c r="K7003" s="8">
        <v>17517</v>
      </c>
      <c r="L7003">
        <v>-17517</v>
      </c>
      <c r="M7003" s="6">
        <v>-175.17000000000002</v>
      </c>
      <c r="N7003" t="str">
        <f t="shared" si="110"/>
        <v>17</v>
      </c>
    </row>
    <row r="7004" spans="1:14" ht="15" customHeight="1" x14ac:dyDescent="0.25">
      <c r="A7004" t="s">
        <v>14</v>
      </c>
      <c r="B7004">
        <v>0</v>
      </c>
      <c r="C7004" s="7" t="s">
        <v>216</v>
      </c>
      <c r="D7004">
        <v>23</v>
      </c>
      <c r="E7004" s="1" t="s">
        <v>217</v>
      </c>
      <c r="F7004" s="2" t="s">
        <v>89</v>
      </c>
      <c r="G7004" s="3" t="s">
        <v>444</v>
      </c>
      <c r="H7004" s="3" t="s">
        <v>398</v>
      </c>
      <c r="I7004" s="1" t="s">
        <v>16</v>
      </c>
      <c r="J7004" t="s">
        <v>15</v>
      </c>
      <c r="K7004" s="8">
        <v>50552</v>
      </c>
      <c r="L7004">
        <v>-50552</v>
      </c>
      <c r="M7004" s="6">
        <v>-505.52000000000004</v>
      </c>
      <c r="N7004" t="str">
        <f t="shared" si="110"/>
        <v>17</v>
      </c>
    </row>
    <row r="7005" spans="1:14" ht="15" customHeight="1" x14ac:dyDescent="0.25">
      <c r="A7005" t="s">
        <v>14</v>
      </c>
      <c r="B7005">
        <v>0</v>
      </c>
      <c r="C7005" s="7" t="s">
        <v>216</v>
      </c>
      <c r="D7005">
        <v>23</v>
      </c>
      <c r="E7005" s="1" t="s">
        <v>217</v>
      </c>
      <c r="F7005" s="2" t="s">
        <v>89</v>
      </c>
      <c r="G7005" s="3" t="s">
        <v>418</v>
      </c>
      <c r="H7005" s="3" t="s">
        <v>71</v>
      </c>
      <c r="I7005" s="1" t="s">
        <v>16</v>
      </c>
      <c r="J7005" t="s">
        <v>15</v>
      </c>
      <c r="K7005" s="8">
        <v>185445</v>
      </c>
      <c r="L7005">
        <v>185445</v>
      </c>
      <c r="M7005" s="6">
        <v>1854.45</v>
      </c>
      <c r="N7005" t="str">
        <f t="shared" si="110"/>
        <v>05</v>
      </c>
    </row>
    <row r="7006" spans="1:14" ht="15" customHeight="1" x14ac:dyDescent="0.25">
      <c r="A7006" t="s">
        <v>14</v>
      </c>
      <c r="B7006">
        <v>0</v>
      </c>
      <c r="C7006" s="7" t="s">
        <v>216</v>
      </c>
      <c r="D7006">
        <v>23</v>
      </c>
      <c r="E7006" s="1" t="s">
        <v>217</v>
      </c>
      <c r="F7006" s="2" t="s">
        <v>89</v>
      </c>
      <c r="G7006" s="3" t="s">
        <v>418</v>
      </c>
      <c r="H7006" s="3" t="s">
        <v>73</v>
      </c>
      <c r="I7006" s="1" t="s">
        <v>16</v>
      </c>
      <c r="J7006" t="s">
        <v>15</v>
      </c>
      <c r="K7006" s="8">
        <v>1130511</v>
      </c>
      <c r="L7006">
        <v>1130511</v>
      </c>
      <c r="M7006" s="6">
        <v>11305.11</v>
      </c>
      <c r="N7006" t="str">
        <f t="shared" si="110"/>
        <v>06</v>
      </c>
    </row>
    <row r="7007" spans="1:14" ht="15" customHeight="1" x14ac:dyDescent="0.25">
      <c r="A7007" t="s">
        <v>14</v>
      </c>
      <c r="B7007">
        <v>0</v>
      </c>
      <c r="C7007" s="7" t="s">
        <v>216</v>
      </c>
      <c r="D7007">
        <v>23</v>
      </c>
      <c r="E7007" s="1" t="s">
        <v>217</v>
      </c>
      <c r="F7007" s="2" t="s">
        <v>89</v>
      </c>
      <c r="G7007" s="3" t="s">
        <v>418</v>
      </c>
      <c r="H7007" s="3" t="s">
        <v>122</v>
      </c>
      <c r="I7007" s="1" t="s">
        <v>16</v>
      </c>
      <c r="J7007" t="s">
        <v>15</v>
      </c>
      <c r="K7007" s="8">
        <v>30889</v>
      </c>
      <c r="L7007">
        <v>30889</v>
      </c>
      <c r="M7007" s="6">
        <v>308.89</v>
      </c>
      <c r="N7007" t="str">
        <f t="shared" si="110"/>
        <v>08</v>
      </c>
    </row>
    <row r="7008" spans="1:14" ht="15" customHeight="1" x14ac:dyDescent="0.25">
      <c r="A7008" t="s">
        <v>14</v>
      </c>
      <c r="B7008">
        <v>0</v>
      </c>
      <c r="C7008" s="7" t="s">
        <v>216</v>
      </c>
      <c r="D7008">
        <v>23</v>
      </c>
      <c r="E7008" s="1" t="s">
        <v>217</v>
      </c>
      <c r="F7008" s="2" t="s">
        <v>89</v>
      </c>
      <c r="G7008" s="3" t="s">
        <v>418</v>
      </c>
      <c r="H7008" s="3" t="s">
        <v>396</v>
      </c>
      <c r="I7008" s="1" t="s">
        <v>16</v>
      </c>
      <c r="J7008" t="s">
        <v>15</v>
      </c>
      <c r="K7008" s="8">
        <v>603274</v>
      </c>
      <c r="L7008">
        <v>-603274</v>
      </c>
      <c r="M7008" s="6">
        <v>-6032.74</v>
      </c>
      <c r="N7008" t="str">
        <f t="shared" si="110"/>
        <v>17</v>
      </c>
    </row>
    <row r="7009" spans="1:14" ht="15" customHeight="1" x14ac:dyDescent="0.25">
      <c r="A7009" t="s">
        <v>14</v>
      </c>
      <c r="B7009">
        <v>0</v>
      </c>
      <c r="C7009" s="7" t="s">
        <v>216</v>
      </c>
      <c r="D7009">
        <v>23</v>
      </c>
      <c r="E7009" s="1" t="s">
        <v>217</v>
      </c>
      <c r="F7009" s="2" t="s">
        <v>89</v>
      </c>
      <c r="G7009" s="3" t="s">
        <v>418</v>
      </c>
      <c r="H7009" s="3" t="s">
        <v>393</v>
      </c>
      <c r="I7009" s="1" t="s">
        <v>16</v>
      </c>
      <c r="J7009" t="s">
        <v>15</v>
      </c>
      <c r="K7009" s="8">
        <v>206100</v>
      </c>
      <c r="L7009">
        <v>-206100</v>
      </c>
      <c r="M7009" s="6">
        <v>-2061</v>
      </c>
      <c r="N7009" t="str">
        <f t="shared" si="110"/>
        <v>17</v>
      </c>
    </row>
    <row r="7010" spans="1:14" ht="15" customHeight="1" x14ac:dyDescent="0.25">
      <c r="A7010" t="s">
        <v>14</v>
      </c>
      <c r="B7010">
        <v>0</v>
      </c>
      <c r="C7010" s="7" t="s">
        <v>216</v>
      </c>
      <c r="D7010">
        <v>23</v>
      </c>
      <c r="E7010" s="1" t="s">
        <v>217</v>
      </c>
      <c r="F7010" s="2" t="s">
        <v>89</v>
      </c>
      <c r="G7010" s="3" t="s">
        <v>418</v>
      </c>
      <c r="H7010" s="3" t="s">
        <v>389</v>
      </c>
      <c r="I7010" s="1" t="s">
        <v>16</v>
      </c>
      <c r="J7010" t="s">
        <v>15</v>
      </c>
      <c r="K7010" s="8">
        <v>92500</v>
      </c>
      <c r="L7010">
        <v>-92500</v>
      </c>
      <c r="M7010" s="6">
        <v>-925</v>
      </c>
      <c r="N7010" t="str">
        <f t="shared" si="110"/>
        <v>17</v>
      </c>
    </row>
    <row r="7011" spans="1:14" ht="15" customHeight="1" x14ac:dyDescent="0.25">
      <c r="A7011" t="s">
        <v>14</v>
      </c>
      <c r="B7011">
        <v>0</v>
      </c>
      <c r="C7011" s="7" t="s">
        <v>216</v>
      </c>
      <c r="D7011">
        <v>23</v>
      </c>
      <c r="E7011" s="1" t="s">
        <v>217</v>
      </c>
      <c r="F7011" s="2" t="s">
        <v>89</v>
      </c>
      <c r="G7011" s="3" t="s">
        <v>418</v>
      </c>
      <c r="H7011" s="3" t="s">
        <v>334</v>
      </c>
      <c r="I7011" s="1" t="s">
        <v>16</v>
      </c>
      <c r="J7011" t="s">
        <v>15</v>
      </c>
      <c r="K7011" s="8">
        <v>147019</v>
      </c>
      <c r="L7011">
        <v>-147019</v>
      </c>
      <c r="M7011" s="6">
        <v>-1470.19</v>
      </c>
      <c r="N7011" t="str">
        <f t="shared" si="110"/>
        <v>52</v>
      </c>
    </row>
    <row r="7012" spans="1:14" ht="15" customHeight="1" x14ac:dyDescent="0.25">
      <c r="A7012" t="s">
        <v>14</v>
      </c>
      <c r="B7012">
        <v>0</v>
      </c>
      <c r="C7012" s="7" t="s">
        <v>216</v>
      </c>
      <c r="D7012">
        <v>23</v>
      </c>
      <c r="E7012" s="1" t="s">
        <v>217</v>
      </c>
      <c r="F7012" s="2" t="s">
        <v>89</v>
      </c>
      <c r="G7012" s="3" t="s">
        <v>453</v>
      </c>
      <c r="H7012" s="3" t="s">
        <v>71</v>
      </c>
      <c r="I7012" s="1" t="s">
        <v>16</v>
      </c>
      <c r="J7012" t="s">
        <v>15</v>
      </c>
      <c r="K7012" s="8">
        <v>61560</v>
      </c>
      <c r="L7012">
        <v>61560</v>
      </c>
      <c r="M7012" s="6">
        <v>615.6</v>
      </c>
      <c r="N7012" t="str">
        <f t="shared" si="110"/>
        <v>05</v>
      </c>
    </row>
    <row r="7013" spans="1:14" ht="15" customHeight="1" x14ac:dyDescent="0.25">
      <c r="A7013" t="s">
        <v>14</v>
      </c>
      <c r="B7013">
        <v>0</v>
      </c>
      <c r="C7013" s="7" t="s">
        <v>216</v>
      </c>
      <c r="D7013">
        <v>23</v>
      </c>
      <c r="E7013" s="1" t="s">
        <v>217</v>
      </c>
      <c r="F7013" s="2" t="s">
        <v>89</v>
      </c>
      <c r="G7013" s="3" t="s">
        <v>453</v>
      </c>
      <c r="H7013" s="3" t="s">
        <v>396</v>
      </c>
      <c r="I7013" s="1" t="s">
        <v>16</v>
      </c>
      <c r="J7013" t="s">
        <v>15</v>
      </c>
      <c r="K7013" s="8">
        <v>35000</v>
      </c>
      <c r="L7013">
        <v>-35000</v>
      </c>
      <c r="M7013" s="6">
        <v>-350</v>
      </c>
      <c r="N7013" t="str">
        <f t="shared" si="110"/>
        <v>17</v>
      </c>
    </row>
    <row r="7014" spans="1:14" ht="15" customHeight="1" x14ac:dyDescent="0.25">
      <c r="A7014" t="s">
        <v>14</v>
      </c>
      <c r="B7014">
        <v>0</v>
      </c>
      <c r="C7014" s="7" t="s">
        <v>216</v>
      </c>
      <c r="D7014">
        <v>23</v>
      </c>
      <c r="E7014" s="1" t="s">
        <v>217</v>
      </c>
      <c r="F7014" s="2" t="s">
        <v>89</v>
      </c>
      <c r="G7014" s="3" t="s">
        <v>453</v>
      </c>
      <c r="H7014" s="3" t="s">
        <v>389</v>
      </c>
      <c r="I7014" s="1" t="s">
        <v>16</v>
      </c>
      <c r="J7014" t="s">
        <v>15</v>
      </c>
      <c r="K7014" s="8">
        <v>11700</v>
      </c>
      <c r="L7014">
        <v>-11700</v>
      </c>
      <c r="M7014" s="6">
        <v>-117</v>
      </c>
      <c r="N7014" t="str">
        <f t="shared" si="110"/>
        <v>17</v>
      </c>
    </row>
    <row r="7015" spans="1:14" ht="15" customHeight="1" x14ac:dyDescent="0.25">
      <c r="A7015" t="s">
        <v>14</v>
      </c>
      <c r="B7015">
        <v>0</v>
      </c>
      <c r="C7015" s="7" t="s">
        <v>216</v>
      </c>
      <c r="D7015">
        <v>23</v>
      </c>
      <c r="E7015" s="1" t="s">
        <v>217</v>
      </c>
      <c r="F7015" s="2" t="s">
        <v>89</v>
      </c>
      <c r="G7015" s="3" t="s">
        <v>511</v>
      </c>
      <c r="H7015" s="3" t="s">
        <v>71</v>
      </c>
      <c r="I7015" s="1" t="s">
        <v>16</v>
      </c>
      <c r="J7015" t="s">
        <v>15</v>
      </c>
      <c r="K7015" s="8">
        <v>106099</v>
      </c>
      <c r="L7015">
        <v>106099</v>
      </c>
      <c r="M7015" s="6">
        <v>1060.99</v>
      </c>
      <c r="N7015" t="str">
        <f t="shared" si="110"/>
        <v>05</v>
      </c>
    </row>
    <row r="7016" spans="1:14" ht="15" customHeight="1" x14ac:dyDescent="0.25">
      <c r="A7016" t="s">
        <v>14</v>
      </c>
      <c r="B7016">
        <v>0</v>
      </c>
      <c r="C7016" s="7" t="s">
        <v>216</v>
      </c>
      <c r="D7016">
        <v>23</v>
      </c>
      <c r="E7016" s="1" t="s">
        <v>217</v>
      </c>
      <c r="F7016" s="2" t="s">
        <v>89</v>
      </c>
      <c r="G7016" s="3" t="s">
        <v>511</v>
      </c>
      <c r="H7016" s="3" t="s">
        <v>73</v>
      </c>
      <c r="I7016" s="1" t="s">
        <v>16</v>
      </c>
      <c r="J7016" t="s">
        <v>15</v>
      </c>
      <c r="K7016" s="8">
        <v>1045727</v>
      </c>
      <c r="L7016">
        <v>1045727</v>
      </c>
      <c r="M7016" s="6">
        <v>10457.27</v>
      </c>
      <c r="N7016" t="str">
        <f t="shared" si="110"/>
        <v>06</v>
      </c>
    </row>
    <row r="7017" spans="1:14" ht="15" customHeight="1" x14ac:dyDescent="0.25">
      <c r="A7017" t="s">
        <v>14</v>
      </c>
      <c r="B7017">
        <v>0</v>
      </c>
      <c r="C7017" s="7" t="s">
        <v>216</v>
      </c>
      <c r="D7017">
        <v>23</v>
      </c>
      <c r="E7017" s="1" t="s">
        <v>217</v>
      </c>
      <c r="F7017" s="2" t="s">
        <v>89</v>
      </c>
      <c r="G7017" s="3" t="s">
        <v>511</v>
      </c>
      <c r="H7017" s="3" t="s">
        <v>393</v>
      </c>
      <c r="I7017" s="1" t="s">
        <v>16</v>
      </c>
      <c r="J7017" t="s">
        <v>15</v>
      </c>
      <c r="K7017" s="8">
        <v>95312</v>
      </c>
      <c r="L7017">
        <v>-95312</v>
      </c>
      <c r="M7017" s="6">
        <v>-953.12</v>
      </c>
      <c r="N7017" t="str">
        <f t="shared" si="110"/>
        <v>17</v>
      </c>
    </row>
    <row r="7018" spans="1:14" ht="15" customHeight="1" x14ac:dyDescent="0.25">
      <c r="A7018" t="s">
        <v>14</v>
      </c>
      <c r="B7018">
        <v>0</v>
      </c>
      <c r="C7018" s="7" t="s">
        <v>216</v>
      </c>
      <c r="D7018">
        <v>23</v>
      </c>
      <c r="E7018" s="1" t="s">
        <v>217</v>
      </c>
      <c r="F7018" s="2" t="s">
        <v>89</v>
      </c>
      <c r="G7018" s="3" t="s">
        <v>511</v>
      </c>
      <c r="H7018" s="3" t="s">
        <v>389</v>
      </c>
      <c r="I7018" s="1" t="s">
        <v>16</v>
      </c>
      <c r="J7018" t="s">
        <v>15</v>
      </c>
      <c r="K7018" s="8">
        <v>1420611</v>
      </c>
      <c r="L7018">
        <v>-1420611</v>
      </c>
      <c r="M7018" s="6">
        <v>-14206.11</v>
      </c>
      <c r="N7018" t="str">
        <f t="shared" si="110"/>
        <v>17</v>
      </c>
    </row>
    <row r="7019" spans="1:14" ht="15" customHeight="1" x14ac:dyDescent="0.25">
      <c r="A7019" t="s">
        <v>14</v>
      </c>
      <c r="B7019">
        <v>0</v>
      </c>
      <c r="C7019" s="7" t="s">
        <v>216</v>
      </c>
      <c r="D7019">
        <v>23</v>
      </c>
      <c r="E7019" s="1" t="s">
        <v>217</v>
      </c>
      <c r="F7019" s="2" t="s">
        <v>89</v>
      </c>
      <c r="G7019" s="3" t="s">
        <v>388</v>
      </c>
      <c r="H7019" s="3" t="s">
        <v>73</v>
      </c>
      <c r="I7019" s="1" t="s">
        <v>16</v>
      </c>
      <c r="J7019" t="s">
        <v>15</v>
      </c>
      <c r="K7019" s="8">
        <v>32775</v>
      </c>
      <c r="L7019">
        <v>32775</v>
      </c>
      <c r="M7019" s="6">
        <v>327.75</v>
      </c>
      <c r="N7019" t="str">
        <f t="shared" si="110"/>
        <v>06</v>
      </c>
    </row>
    <row r="7020" spans="1:14" ht="15" customHeight="1" x14ac:dyDescent="0.25">
      <c r="A7020" t="s">
        <v>14</v>
      </c>
      <c r="B7020">
        <v>0</v>
      </c>
      <c r="C7020" s="7" t="s">
        <v>216</v>
      </c>
      <c r="D7020">
        <v>23</v>
      </c>
      <c r="E7020" s="1" t="s">
        <v>217</v>
      </c>
      <c r="F7020" s="2" t="s">
        <v>89</v>
      </c>
      <c r="G7020" s="3" t="s">
        <v>388</v>
      </c>
      <c r="H7020" s="3" t="s">
        <v>389</v>
      </c>
      <c r="I7020" s="1" t="s">
        <v>16</v>
      </c>
      <c r="J7020" t="s">
        <v>15</v>
      </c>
      <c r="K7020" s="8">
        <v>116539</v>
      </c>
      <c r="L7020">
        <v>-116539</v>
      </c>
      <c r="M7020" s="6">
        <v>-1165.3900000000001</v>
      </c>
      <c r="N7020" t="str">
        <f t="shared" si="110"/>
        <v>17</v>
      </c>
    </row>
    <row r="7021" spans="1:14" ht="15" customHeight="1" x14ac:dyDescent="0.25">
      <c r="A7021" t="s">
        <v>14</v>
      </c>
      <c r="B7021">
        <v>0</v>
      </c>
      <c r="C7021" s="7" t="s">
        <v>216</v>
      </c>
      <c r="D7021">
        <v>23</v>
      </c>
      <c r="E7021" s="1" t="s">
        <v>217</v>
      </c>
      <c r="F7021" s="2" t="s">
        <v>89</v>
      </c>
      <c r="G7021" s="3" t="s">
        <v>521</v>
      </c>
      <c r="H7021" s="3" t="s">
        <v>389</v>
      </c>
      <c r="I7021" s="1" t="s">
        <v>16</v>
      </c>
      <c r="J7021" t="s">
        <v>15</v>
      </c>
      <c r="K7021" s="8">
        <v>4850</v>
      </c>
      <c r="L7021">
        <v>-4850</v>
      </c>
      <c r="M7021" s="6">
        <v>-48.5</v>
      </c>
      <c r="N7021" t="str">
        <f t="shared" si="110"/>
        <v>17</v>
      </c>
    </row>
    <row r="7022" spans="1:14" ht="15" customHeight="1" x14ac:dyDescent="0.25">
      <c r="A7022" t="s">
        <v>14</v>
      </c>
      <c r="B7022">
        <v>0</v>
      </c>
      <c r="C7022" s="7" t="s">
        <v>216</v>
      </c>
      <c r="D7022">
        <v>23</v>
      </c>
      <c r="E7022" s="1" t="s">
        <v>217</v>
      </c>
      <c r="F7022" s="2" t="s">
        <v>89</v>
      </c>
      <c r="G7022" s="3" t="s">
        <v>445</v>
      </c>
      <c r="H7022" s="3" t="s">
        <v>398</v>
      </c>
      <c r="I7022" s="1" t="s">
        <v>16</v>
      </c>
      <c r="J7022" t="s">
        <v>15</v>
      </c>
      <c r="K7022" s="8">
        <v>39383</v>
      </c>
      <c r="L7022">
        <v>-39383</v>
      </c>
      <c r="M7022" s="6">
        <v>-393.83</v>
      </c>
      <c r="N7022" t="str">
        <f t="shared" si="110"/>
        <v>17</v>
      </c>
    </row>
    <row r="7023" spans="1:14" ht="15" customHeight="1" x14ac:dyDescent="0.25">
      <c r="A7023" t="s">
        <v>14</v>
      </c>
      <c r="B7023">
        <v>0</v>
      </c>
      <c r="C7023" s="7" t="s">
        <v>216</v>
      </c>
      <c r="D7023">
        <v>23</v>
      </c>
      <c r="E7023" s="1" t="s">
        <v>217</v>
      </c>
      <c r="F7023" s="2" t="s">
        <v>89</v>
      </c>
      <c r="G7023" s="3" t="s">
        <v>458</v>
      </c>
      <c r="H7023" s="3" t="s">
        <v>73</v>
      </c>
      <c r="I7023" s="1" t="s">
        <v>16</v>
      </c>
      <c r="J7023" t="s">
        <v>15</v>
      </c>
      <c r="K7023" s="8">
        <v>565497</v>
      </c>
      <c r="L7023">
        <v>565497</v>
      </c>
      <c r="M7023" s="6">
        <v>5654.97</v>
      </c>
      <c r="N7023" t="str">
        <f t="shared" si="110"/>
        <v>06</v>
      </c>
    </row>
    <row r="7024" spans="1:14" ht="15" customHeight="1" x14ac:dyDescent="0.25">
      <c r="A7024" t="s">
        <v>14</v>
      </c>
      <c r="B7024">
        <v>0</v>
      </c>
      <c r="C7024" s="7" t="s">
        <v>216</v>
      </c>
      <c r="D7024">
        <v>23</v>
      </c>
      <c r="E7024" s="1" t="s">
        <v>217</v>
      </c>
      <c r="F7024" s="2" t="s">
        <v>89</v>
      </c>
      <c r="G7024" s="3" t="s">
        <v>458</v>
      </c>
      <c r="H7024" s="3" t="s">
        <v>396</v>
      </c>
      <c r="I7024" s="1" t="s">
        <v>16</v>
      </c>
      <c r="J7024" t="s">
        <v>15</v>
      </c>
      <c r="K7024" s="8">
        <v>436733</v>
      </c>
      <c r="L7024">
        <v>-436733</v>
      </c>
      <c r="M7024" s="6">
        <v>-4367.33</v>
      </c>
      <c r="N7024" t="str">
        <f t="shared" si="110"/>
        <v>17</v>
      </c>
    </row>
    <row r="7025" spans="1:14" ht="15" customHeight="1" x14ac:dyDescent="0.25">
      <c r="A7025" t="s">
        <v>14</v>
      </c>
      <c r="B7025">
        <v>0</v>
      </c>
      <c r="C7025" s="7" t="s">
        <v>216</v>
      </c>
      <c r="D7025">
        <v>23</v>
      </c>
      <c r="E7025" s="1" t="s">
        <v>217</v>
      </c>
      <c r="F7025" s="2" t="s">
        <v>89</v>
      </c>
      <c r="G7025" s="3" t="s">
        <v>458</v>
      </c>
      <c r="H7025" s="3" t="s">
        <v>334</v>
      </c>
      <c r="I7025" s="1" t="s">
        <v>16</v>
      </c>
      <c r="J7025" t="s">
        <v>15</v>
      </c>
      <c r="K7025" s="8">
        <v>121137</v>
      </c>
      <c r="L7025">
        <v>-121137</v>
      </c>
      <c r="M7025" s="6">
        <v>-1211.3700000000001</v>
      </c>
      <c r="N7025" t="str">
        <f t="shared" si="110"/>
        <v>52</v>
      </c>
    </row>
    <row r="7026" spans="1:14" ht="15" customHeight="1" x14ac:dyDescent="0.25">
      <c r="A7026" t="s">
        <v>14</v>
      </c>
      <c r="B7026">
        <v>0</v>
      </c>
      <c r="C7026" s="7" t="s">
        <v>216</v>
      </c>
      <c r="D7026">
        <v>23</v>
      </c>
      <c r="E7026" s="1" t="s">
        <v>217</v>
      </c>
      <c r="F7026" s="2" t="s">
        <v>89</v>
      </c>
      <c r="G7026" s="3" t="s">
        <v>459</v>
      </c>
      <c r="H7026" s="3" t="s">
        <v>73</v>
      </c>
      <c r="I7026" s="1" t="s">
        <v>16</v>
      </c>
      <c r="J7026" t="s">
        <v>15</v>
      </c>
      <c r="K7026" s="8">
        <v>70759</v>
      </c>
      <c r="L7026">
        <v>70759</v>
      </c>
      <c r="M7026" s="6">
        <v>707.59</v>
      </c>
      <c r="N7026" t="str">
        <f t="shared" si="110"/>
        <v>06</v>
      </c>
    </row>
    <row r="7027" spans="1:14" ht="15" customHeight="1" x14ac:dyDescent="0.25">
      <c r="A7027" t="s">
        <v>14</v>
      </c>
      <c r="B7027">
        <v>0</v>
      </c>
      <c r="C7027" s="7" t="s">
        <v>216</v>
      </c>
      <c r="D7027">
        <v>23</v>
      </c>
      <c r="E7027" s="1" t="s">
        <v>217</v>
      </c>
      <c r="F7027" s="2" t="s">
        <v>89</v>
      </c>
      <c r="G7027" s="3" t="s">
        <v>459</v>
      </c>
      <c r="H7027" s="3" t="s">
        <v>396</v>
      </c>
      <c r="I7027" s="1" t="s">
        <v>16</v>
      </c>
      <c r="J7027" t="s">
        <v>15</v>
      </c>
      <c r="K7027" s="8">
        <v>80012</v>
      </c>
      <c r="L7027">
        <v>-80012</v>
      </c>
      <c r="M7027" s="6">
        <v>-800.12</v>
      </c>
      <c r="N7027" t="str">
        <f t="shared" si="110"/>
        <v>17</v>
      </c>
    </row>
    <row r="7028" spans="1:14" ht="15" customHeight="1" x14ac:dyDescent="0.25">
      <c r="A7028" t="s">
        <v>14</v>
      </c>
      <c r="B7028">
        <v>0</v>
      </c>
      <c r="C7028" s="7" t="s">
        <v>216</v>
      </c>
      <c r="D7028">
        <v>23</v>
      </c>
      <c r="E7028" s="1" t="s">
        <v>217</v>
      </c>
      <c r="F7028" s="2" t="s">
        <v>89</v>
      </c>
      <c r="G7028" s="3" t="s">
        <v>459</v>
      </c>
      <c r="H7028" s="3" t="s">
        <v>334</v>
      </c>
      <c r="I7028" s="1" t="s">
        <v>16</v>
      </c>
      <c r="J7028" t="s">
        <v>15</v>
      </c>
      <c r="K7028" s="8">
        <v>27537</v>
      </c>
      <c r="L7028">
        <v>-27537</v>
      </c>
      <c r="M7028" s="6">
        <v>-275.37</v>
      </c>
      <c r="N7028" t="str">
        <f t="shared" si="110"/>
        <v>52</v>
      </c>
    </row>
    <row r="7029" spans="1:14" ht="15" customHeight="1" x14ac:dyDescent="0.25">
      <c r="A7029" t="s">
        <v>14</v>
      </c>
      <c r="B7029">
        <v>0</v>
      </c>
      <c r="C7029" s="7" t="s">
        <v>216</v>
      </c>
      <c r="D7029">
        <v>23</v>
      </c>
      <c r="E7029" s="1" t="s">
        <v>217</v>
      </c>
      <c r="F7029" s="2" t="s">
        <v>89</v>
      </c>
      <c r="G7029" s="3" t="s">
        <v>434</v>
      </c>
      <c r="H7029" s="3" t="s">
        <v>72</v>
      </c>
      <c r="I7029" s="1" t="s">
        <v>16</v>
      </c>
      <c r="J7029" t="s">
        <v>15</v>
      </c>
      <c r="K7029" s="8">
        <v>35359</v>
      </c>
      <c r="L7029">
        <v>35359</v>
      </c>
      <c r="M7029" s="6">
        <v>353.59000000000003</v>
      </c>
      <c r="N7029" t="str">
        <f t="shared" si="110"/>
        <v>05</v>
      </c>
    </row>
    <row r="7030" spans="1:14" ht="15" customHeight="1" x14ac:dyDescent="0.25">
      <c r="A7030" t="s">
        <v>14</v>
      </c>
      <c r="B7030">
        <v>0</v>
      </c>
      <c r="C7030" s="7" t="s">
        <v>216</v>
      </c>
      <c r="D7030">
        <v>23</v>
      </c>
      <c r="E7030" s="1" t="s">
        <v>217</v>
      </c>
      <c r="F7030" s="2" t="s">
        <v>89</v>
      </c>
      <c r="G7030" s="3" t="s">
        <v>434</v>
      </c>
      <c r="H7030" s="3" t="s">
        <v>73</v>
      </c>
      <c r="I7030" s="1" t="s">
        <v>16</v>
      </c>
      <c r="J7030" t="s">
        <v>15</v>
      </c>
      <c r="K7030" s="8">
        <v>884799</v>
      </c>
      <c r="L7030">
        <v>884799</v>
      </c>
      <c r="M7030" s="6">
        <v>8847.99</v>
      </c>
      <c r="N7030" t="str">
        <f t="shared" si="110"/>
        <v>06</v>
      </c>
    </row>
    <row r="7031" spans="1:14" ht="15" customHeight="1" x14ac:dyDescent="0.25">
      <c r="A7031" t="s">
        <v>14</v>
      </c>
      <c r="B7031">
        <v>0</v>
      </c>
      <c r="C7031" s="7" t="s">
        <v>216</v>
      </c>
      <c r="D7031">
        <v>23</v>
      </c>
      <c r="E7031" s="1" t="s">
        <v>217</v>
      </c>
      <c r="F7031" s="2" t="s">
        <v>89</v>
      </c>
      <c r="G7031" s="3" t="s">
        <v>434</v>
      </c>
      <c r="H7031" s="3" t="s">
        <v>396</v>
      </c>
      <c r="I7031" s="1" t="s">
        <v>16</v>
      </c>
      <c r="J7031" t="s">
        <v>15</v>
      </c>
      <c r="K7031" s="8">
        <v>1132166</v>
      </c>
      <c r="L7031">
        <v>-1132166</v>
      </c>
      <c r="M7031" s="6">
        <v>-11321.66</v>
      </c>
      <c r="N7031" t="str">
        <f t="shared" si="110"/>
        <v>17</v>
      </c>
    </row>
    <row r="7032" spans="1:14" ht="15" customHeight="1" x14ac:dyDescent="0.25">
      <c r="A7032" t="s">
        <v>14</v>
      </c>
      <c r="B7032">
        <v>0</v>
      </c>
      <c r="C7032" s="7" t="s">
        <v>216</v>
      </c>
      <c r="D7032">
        <v>23</v>
      </c>
      <c r="E7032" s="1" t="s">
        <v>217</v>
      </c>
      <c r="F7032" s="2" t="s">
        <v>89</v>
      </c>
      <c r="G7032" s="3" t="s">
        <v>434</v>
      </c>
      <c r="H7032" s="3" t="s">
        <v>398</v>
      </c>
      <c r="I7032" s="1" t="s">
        <v>16</v>
      </c>
      <c r="J7032" t="s">
        <v>15</v>
      </c>
      <c r="K7032" s="8">
        <v>15347</v>
      </c>
      <c r="L7032">
        <v>-15347</v>
      </c>
      <c r="M7032" s="6">
        <v>-153.47</v>
      </c>
      <c r="N7032" t="str">
        <f t="shared" si="110"/>
        <v>17</v>
      </c>
    </row>
    <row r="7033" spans="1:14" ht="15" customHeight="1" x14ac:dyDescent="0.25">
      <c r="A7033" t="s">
        <v>14</v>
      </c>
      <c r="B7033">
        <v>0</v>
      </c>
      <c r="C7033" s="7" t="s">
        <v>216</v>
      </c>
      <c r="D7033">
        <v>23</v>
      </c>
      <c r="E7033" s="1" t="s">
        <v>217</v>
      </c>
      <c r="F7033" s="2" t="s">
        <v>89</v>
      </c>
      <c r="G7033" s="3" t="s">
        <v>434</v>
      </c>
      <c r="H7033" s="3" t="s">
        <v>334</v>
      </c>
      <c r="I7033" s="1" t="s">
        <v>16</v>
      </c>
      <c r="J7033" t="s">
        <v>15</v>
      </c>
      <c r="K7033" s="8">
        <v>280419</v>
      </c>
      <c r="L7033">
        <v>-280419</v>
      </c>
      <c r="M7033" s="6">
        <v>-2804.19</v>
      </c>
      <c r="N7033" t="str">
        <f t="shared" si="110"/>
        <v>52</v>
      </c>
    </row>
    <row r="7034" spans="1:14" ht="15" customHeight="1" x14ac:dyDescent="0.25">
      <c r="A7034" t="s">
        <v>14</v>
      </c>
      <c r="B7034">
        <v>0</v>
      </c>
      <c r="C7034" s="7" t="s">
        <v>216</v>
      </c>
      <c r="D7034">
        <v>23</v>
      </c>
      <c r="E7034" s="1" t="s">
        <v>217</v>
      </c>
      <c r="F7034" s="2" t="s">
        <v>89</v>
      </c>
      <c r="G7034" s="3" t="s">
        <v>460</v>
      </c>
      <c r="H7034" s="3" t="s">
        <v>71</v>
      </c>
      <c r="I7034" s="1" t="s">
        <v>16</v>
      </c>
      <c r="J7034" t="s">
        <v>15</v>
      </c>
      <c r="K7034" s="8">
        <v>27087</v>
      </c>
      <c r="L7034">
        <v>27087</v>
      </c>
      <c r="M7034" s="6">
        <v>270.87</v>
      </c>
      <c r="N7034" t="str">
        <f t="shared" si="110"/>
        <v>05</v>
      </c>
    </row>
    <row r="7035" spans="1:14" ht="15" customHeight="1" x14ac:dyDescent="0.25">
      <c r="A7035" t="s">
        <v>14</v>
      </c>
      <c r="B7035">
        <v>0</v>
      </c>
      <c r="C7035" s="7" t="s">
        <v>216</v>
      </c>
      <c r="D7035">
        <v>23</v>
      </c>
      <c r="E7035" s="1" t="s">
        <v>217</v>
      </c>
      <c r="F7035" s="2" t="s">
        <v>89</v>
      </c>
      <c r="G7035" s="3" t="s">
        <v>460</v>
      </c>
      <c r="H7035" s="3" t="s">
        <v>73</v>
      </c>
      <c r="I7035" s="1" t="s">
        <v>16</v>
      </c>
      <c r="J7035" t="s">
        <v>15</v>
      </c>
      <c r="K7035" s="8">
        <v>703700</v>
      </c>
      <c r="L7035">
        <v>703700</v>
      </c>
      <c r="M7035" s="6">
        <v>7037</v>
      </c>
      <c r="N7035" t="str">
        <f t="shared" si="110"/>
        <v>06</v>
      </c>
    </row>
    <row r="7036" spans="1:14" ht="15" customHeight="1" x14ac:dyDescent="0.25">
      <c r="A7036" t="s">
        <v>14</v>
      </c>
      <c r="B7036">
        <v>0</v>
      </c>
      <c r="C7036" s="7" t="s">
        <v>216</v>
      </c>
      <c r="D7036">
        <v>23</v>
      </c>
      <c r="E7036" s="1" t="s">
        <v>217</v>
      </c>
      <c r="F7036" s="2" t="s">
        <v>89</v>
      </c>
      <c r="G7036" s="3" t="s">
        <v>460</v>
      </c>
      <c r="H7036" s="3" t="s">
        <v>396</v>
      </c>
      <c r="I7036" s="1" t="s">
        <v>16</v>
      </c>
      <c r="J7036" t="s">
        <v>15</v>
      </c>
      <c r="K7036" s="8">
        <v>1215189</v>
      </c>
      <c r="L7036">
        <v>-1215189</v>
      </c>
      <c r="M7036" s="6">
        <v>-12151.89</v>
      </c>
      <c r="N7036" t="str">
        <f t="shared" si="110"/>
        <v>17</v>
      </c>
    </row>
    <row r="7037" spans="1:14" ht="15" customHeight="1" x14ac:dyDescent="0.25">
      <c r="A7037" t="s">
        <v>14</v>
      </c>
      <c r="B7037">
        <v>0</v>
      </c>
      <c r="C7037" s="7" t="s">
        <v>216</v>
      </c>
      <c r="D7037">
        <v>23</v>
      </c>
      <c r="E7037" s="1" t="s">
        <v>217</v>
      </c>
      <c r="F7037" s="2" t="s">
        <v>89</v>
      </c>
      <c r="G7037" s="3" t="s">
        <v>460</v>
      </c>
      <c r="H7037" s="3" t="s">
        <v>334</v>
      </c>
      <c r="I7037" s="1" t="s">
        <v>16</v>
      </c>
      <c r="J7037" t="s">
        <v>15</v>
      </c>
      <c r="K7037" s="8">
        <v>257455</v>
      </c>
      <c r="L7037">
        <v>-257455</v>
      </c>
      <c r="M7037" s="6">
        <v>-2574.5500000000002</v>
      </c>
      <c r="N7037" t="str">
        <f t="shared" si="110"/>
        <v>52</v>
      </c>
    </row>
    <row r="7038" spans="1:14" ht="15" customHeight="1" x14ac:dyDescent="0.25">
      <c r="A7038" t="s">
        <v>14</v>
      </c>
      <c r="B7038">
        <v>0</v>
      </c>
      <c r="C7038" s="7" t="s">
        <v>216</v>
      </c>
      <c r="D7038">
        <v>23</v>
      </c>
      <c r="E7038" s="1" t="s">
        <v>217</v>
      </c>
      <c r="F7038" s="2" t="s">
        <v>89</v>
      </c>
      <c r="G7038" s="3" t="s">
        <v>425</v>
      </c>
      <c r="H7038" s="3" t="s">
        <v>71</v>
      </c>
      <c r="I7038" s="1" t="s">
        <v>16</v>
      </c>
      <c r="J7038" t="s">
        <v>15</v>
      </c>
      <c r="K7038" s="8">
        <v>914233</v>
      </c>
      <c r="L7038">
        <v>914233</v>
      </c>
      <c r="M7038" s="6">
        <v>9142.33</v>
      </c>
      <c r="N7038" t="str">
        <f t="shared" si="110"/>
        <v>05</v>
      </c>
    </row>
    <row r="7039" spans="1:14" ht="15" customHeight="1" x14ac:dyDescent="0.25">
      <c r="A7039" t="s">
        <v>14</v>
      </c>
      <c r="B7039">
        <v>0</v>
      </c>
      <c r="C7039" s="7" t="s">
        <v>216</v>
      </c>
      <c r="D7039">
        <v>23</v>
      </c>
      <c r="E7039" s="1" t="s">
        <v>217</v>
      </c>
      <c r="F7039" s="2" t="s">
        <v>89</v>
      </c>
      <c r="G7039" s="3" t="s">
        <v>425</v>
      </c>
      <c r="H7039" s="3" t="s">
        <v>114</v>
      </c>
      <c r="I7039" s="1" t="s">
        <v>16</v>
      </c>
      <c r="J7039" t="s">
        <v>15</v>
      </c>
      <c r="K7039" s="8">
        <v>214200</v>
      </c>
      <c r="L7039">
        <v>214200</v>
      </c>
      <c r="M7039" s="6">
        <v>2142</v>
      </c>
      <c r="N7039" t="str">
        <f t="shared" si="110"/>
        <v>05</v>
      </c>
    </row>
    <row r="7040" spans="1:14" ht="15" customHeight="1" x14ac:dyDescent="0.25">
      <c r="A7040" t="s">
        <v>14</v>
      </c>
      <c r="B7040">
        <v>0</v>
      </c>
      <c r="C7040" s="7" t="s">
        <v>216</v>
      </c>
      <c r="D7040">
        <v>23</v>
      </c>
      <c r="E7040" s="1" t="s">
        <v>217</v>
      </c>
      <c r="F7040" s="2" t="s">
        <v>89</v>
      </c>
      <c r="G7040" s="3" t="s">
        <v>425</v>
      </c>
      <c r="H7040" s="3" t="s">
        <v>73</v>
      </c>
      <c r="I7040" s="1" t="s">
        <v>16</v>
      </c>
      <c r="J7040" t="s">
        <v>15</v>
      </c>
      <c r="K7040" s="8">
        <v>2350570</v>
      </c>
      <c r="L7040">
        <v>2350570</v>
      </c>
      <c r="M7040" s="6">
        <v>23505.7</v>
      </c>
      <c r="N7040" t="str">
        <f t="shared" si="110"/>
        <v>06</v>
      </c>
    </row>
    <row r="7041" spans="1:14" ht="15" customHeight="1" x14ac:dyDescent="0.25">
      <c r="A7041" t="s">
        <v>14</v>
      </c>
      <c r="B7041">
        <v>0</v>
      </c>
      <c r="C7041" s="7" t="s">
        <v>216</v>
      </c>
      <c r="D7041">
        <v>23</v>
      </c>
      <c r="E7041" s="1" t="s">
        <v>217</v>
      </c>
      <c r="F7041" s="2" t="s">
        <v>89</v>
      </c>
      <c r="G7041" s="3" t="s">
        <v>425</v>
      </c>
      <c r="H7041" s="3" t="s">
        <v>122</v>
      </c>
      <c r="I7041" s="1" t="s">
        <v>16</v>
      </c>
      <c r="J7041" t="s">
        <v>15</v>
      </c>
      <c r="K7041" s="8">
        <v>26656</v>
      </c>
      <c r="L7041">
        <v>26656</v>
      </c>
      <c r="M7041" s="6">
        <v>266.56</v>
      </c>
      <c r="N7041" t="str">
        <f t="shared" si="110"/>
        <v>08</v>
      </c>
    </row>
    <row r="7042" spans="1:14" ht="15" customHeight="1" x14ac:dyDescent="0.25">
      <c r="A7042" t="s">
        <v>14</v>
      </c>
      <c r="B7042">
        <v>0</v>
      </c>
      <c r="C7042" s="7" t="s">
        <v>216</v>
      </c>
      <c r="D7042">
        <v>23</v>
      </c>
      <c r="E7042" s="1" t="s">
        <v>217</v>
      </c>
      <c r="F7042" s="2" t="s">
        <v>89</v>
      </c>
      <c r="G7042" s="3" t="s">
        <v>425</v>
      </c>
      <c r="H7042" s="3" t="s">
        <v>393</v>
      </c>
      <c r="I7042" s="1" t="s">
        <v>16</v>
      </c>
      <c r="J7042" t="s">
        <v>15</v>
      </c>
      <c r="K7042" s="8">
        <v>261820</v>
      </c>
      <c r="L7042">
        <v>-261820</v>
      </c>
      <c r="M7042" s="6">
        <v>-2618.2000000000003</v>
      </c>
      <c r="N7042" t="str">
        <f t="shared" si="110"/>
        <v>17</v>
      </c>
    </row>
    <row r="7043" spans="1:14" ht="15" customHeight="1" x14ac:dyDescent="0.25">
      <c r="A7043" t="s">
        <v>14</v>
      </c>
      <c r="B7043">
        <v>0</v>
      </c>
      <c r="C7043" s="7" t="s">
        <v>216</v>
      </c>
      <c r="D7043">
        <v>23</v>
      </c>
      <c r="E7043" s="1" t="s">
        <v>217</v>
      </c>
      <c r="F7043" s="2" t="s">
        <v>89</v>
      </c>
      <c r="G7043" s="3" t="s">
        <v>425</v>
      </c>
      <c r="H7043" s="3" t="s">
        <v>389</v>
      </c>
      <c r="I7043" s="1" t="s">
        <v>16</v>
      </c>
      <c r="J7043" t="s">
        <v>15</v>
      </c>
      <c r="K7043" s="8">
        <v>3255192</v>
      </c>
      <c r="L7043">
        <v>-3255192</v>
      </c>
      <c r="M7043" s="6">
        <v>-32551.920000000002</v>
      </c>
      <c r="N7043" t="str">
        <f t="shared" si="110"/>
        <v>17</v>
      </c>
    </row>
    <row r="7044" spans="1:14" ht="15" customHeight="1" x14ac:dyDescent="0.25">
      <c r="A7044" t="s">
        <v>14</v>
      </c>
      <c r="B7044">
        <v>0</v>
      </c>
      <c r="C7044" s="7" t="s">
        <v>216</v>
      </c>
      <c r="D7044">
        <v>23</v>
      </c>
      <c r="E7044" s="1" t="s">
        <v>217</v>
      </c>
      <c r="F7044" s="2" t="s">
        <v>89</v>
      </c>
      <c r="G7044" s="3" t="s">
        <v>461</v>
      </c>
      <c r="H7044" s="3" t="s">
        <v>73</v>
      </c>
      <c r="I7044" s="1" t="s">
        <v>16</v>
      </c>
      <c r="J7044" t="s">
        <v>15</v>
      </c>
      <c r="K7044" s="8">
        <v>188614</v>
      </c>
      <c r="L7044">
        <v>188614</v>
      </c>
      <c r="M7044" s="6">
        <v>1886.14</v>
      </c>
      <c r="N7044" t="str">
        <f t="shared" si="110"/>
        <v>06</v>
      </c>
    </row>
    <row r="7045" spans="1:14" ht="15" customHeight="1" x14ac:dyDescent="0.25">
      <c r="A7045" t="s">
        <v>14</v>
      </c>
      <c r="B7045">
        <v>0</v>
      </c>
      <c r="C7045" s="7" t="s">
        <v>216</v>
      </c>
      <c r="D7045">
        <v>23</v>
      </c>
      <c r="E7045" s="1" t="s">
        <v>217</v>
      </c>
      <c r="F7045" s="2" t="s">
        <v>89</v>
      </c>
      <c r="G7045" s="3" t="s">
        <v>461</v>
      </c>
      <c r="H7045" s="3" t="s">
        <v>396</v>
      </c>
      <c r="I7045" s="1" t="s">
        <v>16</v>
      </c>
      <c r="J7045" t="s">
        <v>15</v>
      </c>
      <c r="K7045" s="8">
        <v>115264</v>
      </c>
      <c r="L7045">
        <v>-115264</v>
      </c>
      <c r="M7045" s="6">
        <v>-1152.6400000000001</v>
      </c>
      <c r="N7045" t="str">
        <f t="shared" si="110"/>
        <v>17</v>
      </c>
    </row>
    <row r="7046" spans="1:14" ht="15" customHeight="1" x14ac:dyDescent="0.25">
      <c r="A7046" t="s">
        <v>14</v>
      </c>
      <c r="B7046">
        <v>0</v>
      </c>
      <c r="C7046" s="7" t="s">
        <v>216</v>
      </c>
      <c r="D7046">
        <v>23</v>
      </c>
      <c r="E7046" s="1" t="s">
        <v>217</v>
      </c>
      <c r="F7046" s="2" t="s">
        <v>89</v>
      </c>
      <c r="G7046" s="3" t="s">
        <v>461</v>
      </c>
      <c r="H7046" s="3" t="s">
        <v>334</v>
      </c>
      <c r="I7046" s="1" t="s">
        <v>16</v>
      </c>
      <c r="J7046" t="s">
        <v>15</v>
      </c>
      <c r="K7046" s="8">
        <v>27382</v>
      </c>
      <c r="L7046">
        <v>-27382</v>
      </c>
      <c r="M7046" s="6">
        <v>-273.82</v>
      </c>
      <c r="N7046" t="str">
        <f t="shared" si="110"/>
        <v>52</v>
      </c>
    </row>
    <row r="7047" spans="1:14" ht="15" customHeight="1" x14ac:dyDescent="0.25">
      <c r="A7047" t="s">
        <v>14</v>
      </c>
      <c r="B7047">
        <v>0</v>
      </c>
      <c r="C7047" s="7" t="s">
        <v>216</v>
      </c>
      <c r="D7047">
        <v>23</v>
      </c>
      <c r="E7047" s="1" t="s">
        <v>217</v>
      </c>
      <c r="F7047" s="2" t="s">
        <v>89</v>
      </c>
      <c r="G7047" s="3" t="s">
        <v>319</v>
      </c>
      <c r="H7047" s="3" t="s">
        <v>71</v>
      </c>
      <c r="I7047" s="1" t="s">
        <v>16</v>
      </c>
      <c r="J7047" t="s">
        <v>15</v>
      </c>
      <c r="K7047" s="8">
        <v>545020</v>
      </c>
      <c r="L7047">
        <v>545020</v>
      </c>
      <c r="M7047" s="6">
        <v>5450.2</v>
      </c>
      <c r="N7047" t="str">
        <f t="shared" si="110"/>
        <v>05</v>
      </c>
    </row>
    <row r="7048" spans="1:14" ht="15" customHeight="1" x14ac:dyDescent="0.25">
      <c r="A7048" t="s">
        <v>14</v>
      </c>
      <c r="B7048">
        <v>0</v>
      </c>
      <c r="C7048" s="7" t="s">
        <v>216</v>
      </c>
      <c r="D7048">
        <v>23</v>
      </c>
      <c r="E7048" s="1" t="s">
        <v>217</v>
      </c>
      <c r="F7048" s="2" t="s">
        <v>89</v>
      </c>
      <c r="G7048" s="3" t="s">
        <v>319</v>
      </c>
      <c r="H7048" s="3" t="s">
        <v>396</v>
      </c>
      <c r="I7048" s="1" t="s">
        <v>16</v>
      </c>
      <c r="J7048" t="s">
        <v>15</v>
      </c>
      <c r="K7048" s="8">
        <v>686896</v>
      </c>
      <c r="L7048">
        <v>-686896</v>
      </c>
      <c r="M7048" s="6">
        <v>-6868.96</v>
      </c>
      <c r="N7048" t="str">
        <f t="shared" si="110"/>
        <v>17</v>
      </c>
    </row>
    <row r="7049" spans="1:14" ht="15" customHeight="1" x14ac:dyDescent="0.25">
      <c r="A7049" t="s">
        <v>14</v>
      </c>
      <c r="B7049">
        <v>0</v>
      </c>
      <c r="C7049" s="7" t="s">
        <v>216</v>
      </c>
      <c r="D7049">
        <v>23</v>
      </c>
      <c r="E7049" s="1" t="s">
        <v>217</v>
      </c>
      <c r="F7049" s="2" t="s">
        <v>89</v>
      </c>
      <c r="G7049" s="3" t="s">
        <v>319</v>
      </c>
      <c r="H7049" s="3" t="s">
        <v>334</v>
      </c>
      <c r="I7049" s="1" t="s">
        <v>16</v>
      </c>
      <c r="J7049" t="s">
        <v>15</v>
      </c>
      <c r="K7049" s="8">
        <v>119564</v>
      </c>
      <c r="L7049">
        <v>-119564</v>
      </c>
      <c r="M7049" s="6">
        <v>-1195.6400000000001</v>
      </c>
      <c r="N7049" t="str">
        <f t="shared" si="110"/>
        <v>52</v>
      </c>
    </row>
    <row r="7050" spans="1:14" ht="15" customHeight="1" x14ac:dyDescent="0.25">
      <c r="A7050" t="s">
        <v>14</v>
      </c>
      <c r="B7050">
        <v>0</v>
      </c>
      <c r="C7050" s="7" t="s">
        <v>216</v>
      </c>
      <c r="D7050">
        <v>23</v>
      </c>
      <c r="E7050" s="1" t="s">
        <v>217</v>
      </c>
      <c r="F7050" s="2" t="s">
        <v>89</v>
      </c>
      <c r="G7050" s="3" t="s">
        <v>462</v>
      </c>
      <c r="H7050" s="3" t="s">
        <v>393</v>
      </c>
      <c r="I7050" s="1" t="s">
        <v>16</v>
      </c>
      <c r="J7050" t="s">
        <v>15</v>
      </c>
      <c r="K7050" s="8">
        <v>1500</v>
      </c>
      <c r="L7050">
        <v>-1500</v>
      </c>
      <c r="M7050" s="6">
        <v>-15</v>
      </c>
      <c r="N7050" t="str">
        <f t="shared" si="110"/>
        <v>17</v>
      </c>
    </row>
    <row r="7051" spans="1:14" ht="15" customHeight="1" x14ac:dyDescent="0.25">
      <c r="A7051" t="s">
        <v>14</v>
      </c>
      <c r="B7051">
        <v>0</v>
      </c>
      <c r="C7051" s="7" t="s">
        <v>216</v>
      </c>
      <c r="D7051">
        <v>23</v>
      </c>
      <c r="E7051" s="1" t="s">
        <v>217</v>
      </c>
      <c r="F7051" s="2" t="s">
        <v>89</v>
      </c>
      <c r="G7051" s="3" t="s">
        <v>462</v>
      </c>
      <c r="H7051" s="3" t="s">
        <v>389</v>
      </c>
      <c r="I7051" s="1" t="s">
        <v>16</v>
      </c>
      <c r="J7051" t="s">
        <v>15</v>
      </c>
      <c r="K7051" s="8">
        <v>15000</v>
      </c>
      <c r="L7051">
        <v>-15000</v>
      </c>
      <c r="M7051" s="6">
        <v>-150</v>
      </c>
      <c r="N7051" t="str">
        <f t="shared" si="110"/>
        <v>17</v>
      </c>
    </row>
    <row r="7052" spans="1:14" ht="15" customHeight="1" x14ac:dyDescent="0.25">
      <c r="A7052" t="s">
        <v>14</v>
      </c>
      <c r="B7052">
        <v>0</v>
      </c>
      <c r="C7052" s="7" t="s">
        <v>216</v>
      </c>
      <c r="D7052">
        <v>23</v>
      </c>
      <c r="E7052" s="1" t="s">
        <v>217</v>
      </c>
      <c r="F7052" s="2" t="s">
        <v>89</v>
      </c>
      <c r="G7052" s="3" t="s">
        <v>464</v>
      </c>
      <c r="H7052" s="3" t="s">
        <v>73</v>
      </c>
      <c r="I7052" s="1" t="s">
        <v>16</v>
      </c>
      <c r="J7052" t="s">
        <v>15</v>
      </c>
      <c r="K7052" s="8">
        <v>665127</v>
      </c>
      <c r="L7052">
        <v>665127</v>
      </c>
      <c r="M7052" s="6">
        <v>6651.27</v>
      </c>
      <c r="N7052" t="str">
        <f t="shared" si="110"/>
        <v>06</v>
      </c>
    </row>
    <row r="7053" spans="1:14" ht="15" customHeight="1" x14ac:dyDescent="0.25">
      <c r="A7053" t="s">
        <v>14</v>
      </c>
      <c r="B7053">
        <v>0</v>
      </c>
      <c r="C7053" s="7" t="s">
        <v>216</v>
      </c>
      <c r="D7053">
        <v>23</v>
      </c>
      <c r="E7053" s="1" t="s">
        <v>217</v>
      </c>
      <c r="F7053" s="2" t="s">
        <v>89</v>
      </c>
      <c r="G7053" s="3" t="s">
        <v>464</v>
      </c>
      <c r="H7053" s="3" t="s">
        <v>396</v>
      </c>
      <c r="I7053" s="1" t="s">
        <v>16</v>
      </c>
      <c r="J7053" t="s">
        <v>15</v>
      </c>
      <c r="K7053" s="8">
        <v>633944</v>
      </c>
      <c r="L7053">
        <v>-633944</v>
      </c>
      <c r="M7053" s="6">
        <v>-6339.4400000000005</v>
      </c>
      <c r="N7053" t="str">
        <f t="shared" si="110"/>
        <v>17</v>
      </c>
    </row>
    <row r="7054" spans="1:14" ht="15" customHeight="1" x14ac:dyDescent="0.25">
      <c r="A7054" t="s">
        <v>14</v>
      </c>
      <c r="B7054">
        <v>0</v>
      </c>
      <c r="C7054" s="7" t="s">
        <v>216</v>
      </c>
      <c r="D7054">
        <v>23</v>
      </c>
      <c r="E7054" s="1" t="s">
        <v>217</v>
      </c>
      <c r="F7054" s="2" t="s">
        <v>89</v>
      </c>
      <c r="G7054" s="3" t="s">
        <v>464</v>
      </c>
      <c r="H7054" s="3" t="s">
        <v>389</v>
      </c>
      <c r="I7054" s="1" t="s">
        <v>16</v>
      </c>
      <c r="J7054" t="s">
        <v>15</v>
      </c>
      <c r="K7054" s="8">
        <v>336500</v>
      </c>
      <c r="L7054">
        <v>-336500</v>
      </c>
      <c r="M7054" s="6">
        <v>-3365</v>
      </c>
      <c r="N7054" t="str">
        <f t="shared" si="110"/>
        <v>17</v>
      </c>
    </row>
    <row r="7055" spans="1:14" ht="15" customHeight="1" x14ac:dyDescent="0.25">
      <c r="A7055" t="s">
        <v>14</v>
      </c>
      <c r="B7055">
        <v>0</v>
      </c>
      <c r="C7055" s="7" t="s">
        <v>216</v>
      </c>
      <c r="D7055">
        <v>23</v>
      </c>
      <c r="E7055" s="1" t="s">
        <v>217</v>
      </c>
      <c r="F7055" s="2" t="s">
        <v>89</v>
      </c>
      <c r="G7055" s="3" t="s">
        <v>464</v>
      </c>
      <c r="H7055" s="3" t="s">
        <v>334</v>
      </c>
      <c r="I7055" s="1" t="s">
        <v>16</v>
      </c>
      <c r="J7055" t="s">
        <v>15</v>
      </c>
      <c r="K7055" s="8">
        <v>136417</v>
      </c>
      <c r="L7055">
        <v>-136417</v>
      </c>
      <c r="M7055" s="6">
        <v>-1364.17</v>
      </c>
      <c r="N7055" t="str">
        <f t="shared" ref="N7055:N7118" si="111">LEFT(H7055,2)</f>
        <v>52</v>
      </c>
    </row>
    <row r="7056" spans="1:14" ht="15" customHeight="1" x14ac:dyDescent="0.25">
      <c r="A7056" t="s">
        <v>14</v>
      </c>
      <c r="B7056">
        <v>0</v>
      </c>
      <c r="C7056" s="7" t="s">
        <v>216</v>
      </c>
      <c r="D7056">
        <v>23</v>
      </c>
      <c r="E7056" s="1" t="s">
        <v>217</v>
      </c>
      <c r="F7056" s="2" t="s">
        <v>89</v>
      </c>
      <c r="G7056" s="3" t="s">
        <v>397</v>
      </c>
      <c r="H7056" s="3" t="s">
        <v>73</v>
      </c>
      <c r="I7056" s="1" t="s">
        <v>16</v>
      </c>
      <c r="J7056" t="s">
        <v>15</v>
      </c>
      <c r="K7056" s="8">
        <v>108296</v>
      </c>
      <c r="L7056">
        <v>108296</v>
      </c>
      <c r="M7056" s="6">
        <v>1082.96</v>
      </c>
      <c r="N7056" t="str">
        <f t="shared" si="111"/>
        <v>06</v>
      </c>
    </row>
    <row r="7057" spans="1:14" ht="15" customHeight="1" x14ac:dyDescent="0.25">
      <c r="A7057" t="s">
        <v>14</v>
      </c>
      <c r="B7057">
        <v>0</v>
      </c>
      <c r="C7057" s="7" t="s">
        <v>216</v>
      </c>
      <c r="D7057">
        <v>23</v>
      </c>
      <c r="E7057" s="1" t="s">
        <v>217</v>
      </c>
      <c r="F7057" s="2" t="s">
        <v>89</v>
      </c>
      <c r="G7057" s="3" t="s">
        <v>397</v>
      </c>
      <c r="H7057" s="3" t="s">
        <v>396</v>
      </c>
      <c r="I7057" s="1" t="s">
        <v>16</v>
      </c>
      <c r="J7057" t="s">
        <v>15</v>
      </c>
      <c r="K7057" s="8">
        <v>15086</v>
      </c>
      <c r="L7057">
        <v>-15086</v>
      </c>
      <c r="M7057" s="6">
        <v>-150.86000000000001</v>
      </c>
      <c r="N7057" t="str">
        <f t="shared" si="111"/>
        <v>17</v>
      </c>
    </row>
    <row r="7058" spans="1:14" ht="15" customHeight="1" x14ac:dyDescent="0.25">
      <c r="A7058" t="s">
        <v>14</v>
      </c>
      <c r="B7058">
        <v>0</v>
      </c>
      <c r="C7058" s="7" t="s">
        <v>216</v>
      </c>
      <c r="D7058">
        <v>23</v>
      </c>
      <c r="E7058" s="1" t="s">
        <v>217</v>
      </c>
      <c r="F7058" s="2" t="s">
        <v>89</v>
      </c>
      <c r="G7058" s="3" t="s">
        <v>397</v>
      </c>
      <c r="H7058" s="3" t="s">
        <v>398</v>
      </c>
      <c r="I7058" s="1" t="s">
        <v>16</v>
      </c>
      <c r="J7058" t="s">
        <v>15</v>
      </c>
      <c r="K7058" s="8">
        <v>407306</v>
      </c>
      <c r="L7058">
        <v>-407306</v>
      </c>
      <c r="M7058" s="6">
        <v>-4073.06</v>
      </c>
      <c r="N7058" t="str">
        <f t="shared" si="111"/>
        <v>17</v>
      </c>
    </row>
    <row r="7059" spans="1:14" ht="15" customHeight="1" x14ac:dyDescent="0.25">
      <c r="A7059" t="s">
        <v>14</v>
      </c>
      <c r="B7059">
        <v>0</v>
      </c>
      <c r="C7059" s="7" t="s">
        <v>216</v>
      </c>
      <c r="D7059">
        <v>23</v>
      </c>
      <c r="E7059" s="1" t="s">
        <v>217</v>
      </c>
      <c r="F7059" s="2" t="s">
        <v>89</v>
      </c>
      <c r="G7059" s="3" t="s">
        <v>469</v>
      </c>
      <c r="H7059" s="3" t="s">
        <v>71</v>
      </c>
      <c r="I7059" s="1" t="s">
        <v>16</v>
      </c>
      <c r="J7059" t="s">
        <v>15</v>
      </c>
      <c r="K7059" s="8">
        <v>30772</v>
      </c>
      <c r="L7059">
        <v>30772</v>
      </c>
      <c r="M7059" s="6">
        <v>307.72000000000003</v>
      </c>
      <c r="N7059" t="str">
        <f t="shared" si="111"/>
        <v>05</v>
      </c>
    </row>
    <row r="7060" spans="1:14" ht="15" customHeight="1" x14ac:dyDescent="0.25">
      <c r="A7060" t="s">
        <v>14</v>
      </c>
      <c r="B7060">
        <v>0</v>
      </c>
      <c r="C7060" s="7" t="s">
        <v>216</v>
      </c>
      <c r="D7060">
        <v>23</v>
      </c>
      <c r="E7060" s="1" t="s">
        <v>217</v>
      </c>
      <c r="F7060" s="2" t="s">
        <v>89</v>
      </c>
      <c r="G7060" s="3" t="s">
        <v>469</v>
      </c>
      <c r="H7060" s="3" t="s">
        <v>73</v>
      </c>
      <c r="I7060" s="1" t="s">
        <v>16</v>
      </c>
      <c r="J7060" t="s">
        <v>15</v>
      </c>
      <c r="K7060" s="8">
        <v>609008</v>
      </c>
      <c r="L7060">
        <v>609008</v>
      </c>
      <c r="M7060" s="6">
        <v>6090.08</v>
      </c>
      <c r="N7060" t="str">
        <f t="shared" si="111"/>
        <v>06</v>
      </c>
    </row>
    <row r="7061" spans="1:14" ht="15" customHeight="1" x14ac:dyDescent="0.25">
      <c r="A7061" t="s">
        <v>14</v>
      </c>
      <c r="B7061">
        <v>0</v>
      </c>
      <c r="C7061" s="7" t="s">
        <v>216</v>
      </c>
      <c r="D7061">
        <v>23</v>
      </c>
      <c r="E7061" s="1" t="s">
        <v>217</v>
      </c>
      <c r="F7061" s="2" t="s">
        <v>89</v>
      </c>
      <c r="G7061" s="3" t="s">
        <v>469</v>
      </c>
      <c r="H7061" s="3" t="s">
        <v>396</v>
      </c>
      <c r="I7061" s="1" t="s">
        <v>16</v>
      </c>
      <c r="J7061" t="s">
        <v>15</v>
      </c>
      <c r="K7061" s="8">
        <v>2175619</v>
      </c>
      <c r="L7061">
        <v>-2175619</v>
      </c>
      <c r="M7061" s="6">
        <v>-21756.19</v>
      </c>
      <c r="N7061" t="str">
        <f t="shared" si="111"/>
        <v>17</v>
      </c>
    </row>
    <row r="7062" spans="1:14" ht="15" customHeight="1" x14ac:dyDescent="0.25">
      <c r="A7062" t="s">
        <v>14</v>
      </c>
      <c r="B7062">
        <v>0</v>
      </c>
      <c r="C7062" s="7" t="s">
        <v>216</v>
      </c>
      <c r="D7062">
        <v>23</v>
      </c>
      <c r="E7062" s="1" t="s">
        <v>217</v>
      </c>
      <c r="F7062" s="2" t="s">
        <v>89</v>
      </c>
      <c r="G7062" s="3" t="s">
        <v>469</v>
      </c>
      <c r="H7062" s="3" t="s">
        <v>389</v>
      </c>
      <c r="I7062" s="1" t="s">
        <v>16</v>
      </c>
      <c r="J7062" t="s">
        <v>15</v>
      </c>
      <c r="K7062" s="8">
        <v>39380</v>
      </c>
      <c r="L7062">
        <v>-39380</v>
      </c>
      <c r="M7062" s="6">
        <v>-393.8</v>
      </c>
      <c r="N7062" t="str">
        <f t="shared" si="111"/>
        <v>17</v>
      </c>
    </row>
    <row r="7063" spans="1:14" ht="15" customHeight="1" x14ac:dyDescent="0.25">
      <c r="A7063" t="s">
        <v>14</v>
      </c>
      <c r="B7063">
        <v>0</v>
      </c>
      <c r="C7063" s="7" t="s">
        <v>216</v>
      </c>
      <c r="D7063">
        <v>23</v>
      </c>
      <c r="E7063" s="1" t="s">
        <v>217</v>
      </c>
      <c r="F7063" s="2" t="s">
        <v>89</v>
      </c>
      <c r="G7063" s="3" t="s">
        <v>469</v>
      </c>
      <c r="H7063" s="3" t="s">
        <v>334</v>
      </c>
      <c r="I7063" s="1" t="s">
        <v>16</v>
      </c>
      <c r="J7063" t="s">
        <v>15</v>
      </c>
      <c r="K7063" s="8">
        <v>1475</v>
      </c>
      <c r="L7063">
        <v>-1475</v>
      </c>
      <c r="M7063" s="6">
        <v>-14.75</v>
      </c>
      <c r="N7063" t="str">
        <f t="shared" si="111"/>
        <v>52</v>
      </c>
    </row>
    <row r="7064" spans="1:14" ht="15" customHeight="1" x14ac:dyDescent="0.25">
      <c r="A7064" t="s">
        <v>14</v>
      </c>
      <c r="B7064">
        <v>0</v>
      </c>
      <c r="C7064" s="7" t="s">
        <v>216</v>
      </c>
      <c r="D7064">
        <v>23</v>
      </c>
      <c r="E7064" s="1" t="s">
        <v>217</v>
      </c>
      <c r="F7064" s="2" t="s">
        <v>89</v>
      </c>
      <c r="G7064" s="3" t="s">
        <v>470</v>
      </c>
      <c r="H7064" s="3" t="s">
        <v>396</v>
      </c>
      <c r="I7064" s="1" t="s">
        <v>16</v>
      </c>
      <c r="J7064" t="s">
        <v>15</v>
      </c>
      <c r="K7064">
        <v>-33290</v>
      </c>
      <c r="L7064">
        <v>33290</v>
      </c>
      <c r="M7064" s="6">
        <v>332.90000000000003</v>
      </c>
      <c r="N7064" t="str">
        <f t="shared" si="111"/>
        <v>17</v>
      </c>
    </row>
    <row r="7065" spans="1:14" ht="15" customHeight="1" x14ac:dyDescent="0.25">
      <c r="A7065" t="s">
        <v>14</v>
      </c>
      <c r="B7065">
        <v>0</v>
      </c>
      <c r="C7065" s="7" t="s">
        <v>216</v>
      </c>
      <c r="D7065">
        <v>23</v>
      </c>
      <c r="E7065" s="1" t="s">
        <v>217</v>
      </c>
      <c r="F7065" s="2" t="s">
        <v>89</v>
      </c>
      <c r="G7065" s="3" t="s">
        <v>470</v>
      </c>
      <c r="H7065" s="3" t="s">
        <v>334</v>
      </c>
      <c r="I7065" s="1" t="s">
        <v>16</v>
      </c>
      <c r="J7065" t="s">
        <v>15</v>
      </c>
      <c r="K7065" s="8">
        <v>8203</v>
      </c>
      <c r="L7065">
        <v>-8203</v>
      </c>
      <c r="M7065" s="6">
        <v>-82.03</v>
      </c>
      <c r="N7065" t="str">
        <f t="shared" si="111"/>
        <v>52</v>
      </c>
    </row>
    <row r="7066" spans="1:14" ht="15" customHeight="1" x14ac:dyDescent="0.25">
      <c r="A7066" t="s">
        <v>14</v>
      </c>
      <c r="B7066">
        <v>0</v>
      </c>
      <c r="C7066" s="7" t="s">
        <v>216</v>
      </c>
      <c r="D7066">
        <v>23</v>
      </c>
      <c r="E7066" s="1" t="s">
        <v>217</v>
      </c>
      <c r="F7066" s="2" t="s">
        <v>89</v>
      </c>
      <c r="G7066" s="3" t="s">
        <v>471</v>
      </c>
      <c r="H7066" s="3" t="s">
        <v>71</v>
      </c>
      <c r="I7066" s="1" t="s">
        <v>16</v>
      </c>
      <c r="J7066" t="s">
        <v>15</v>
      </c>
      <c r="K7066" s="8">
        <v>278580</v>
      </c>
      <c r="L7066">
        <v>278580</v>
      </c>
      <c r="M7066" s="6">
        <v>2785.8</v>
      </c>
      <c r="N7066" t="str">
        <f t="shared" si="111"/>
        <v>05</v>
      </c>
    </row>
    <row r="7067" spans="1:14" ht="15" customHeight="1" x14ac:dyDescent="0.25">
      <c r="A7067" t="s">
        <v>14</v>
      </c>
      <c r="B7067">
        <v>0</v>
      </c>
      <c r="C7067" s="7" t="s">
        <v>216</v>
      </c>
      <c r="D7067">
        <v>23</v>
      </c>
      <c r="E7067" s="1" t="s">
        <v>217</v>
      </c>
      <c r="F7067" s="2" t="s">
        <v>89</v>
      </c>
      <c r="G7067" s="3" t="s">
        <v>471</v>
      </c>
      <c r="H7067" s="3" t="s">
        <v>114</v>
      </c>
      <c r="I7067" s="1" t="s">
        <v>16</v>
      </c>
      <c r="J7067" t="s">
        <v>15</v>
      </c>
      <c r="K7067" s="8">
        <v>505998</v>
      </c>
      <c r="L7067">
        <v>505998</v>
      </c>
      <c r="M7067" s="6">
        <v>5059.9800000000005</v>
      </c>
      <c r="N7067" t="str">
        <f t="shared" si="111"/>
        <v>05</v>
      </c>
    </row>
    <row r="7068" spans="1:14" ht="15" customHeight="1" x14ac:dyDescent="0.25">
      <c r="A7068" t="s">
        <v>14</v>
      </c>
      <c r="B7068">
        <v>0</v>
      </c>
      <c r="C7068" s="7" t="s">
        <v>216</v>
      </c>
      <c r="D7068">
        <v>23</v>
      </c>
      <c r="E7068" s="1" t="s">
        <v>217</v>
      </c>
      <c r="F7068" s="2" t="s">
        <v>89</v>
      </c>
      <c r="G7068" s="3" t="s">
        <v>471</v>
      </c>
      <c r="H7068" s="3" t="s">
        <v>73</v>
      </c>
      <c r="I7068" s="1" t="s">
        <v>16</v>
      </c>
      <c r="J7068" t="s">
        <v>15</v>
      </c>
      <c r="K7068" s="8">
        <v>18655</v>
      </c>
      <c r="L7068">
        <v>18655</v>
      </c>
      <c r="M7068" s="6">
        <v>186.55</v>
      </c>
      <c r="N7068" t="str">
        <f t="shared" si="111"/>
        <v>06</v>
      </c>
    </row>
    <row r="7069" spans="1:14" ht="15" customHeight="1" x14ac:dyDescent="0.25">
      <c r="A7069" t="s">
        <v>14</v>
      </c>
      <c r="B7069">
        <v>0</v>
      </c>
      <c r="C7069" s="7" t="s">
        <v>216</v>
      </c>
      <c r="D7069">
        <v>23</v>
      </c>
      <c r="E7069" s="1" t="s">
        <v>217</v>
      </c>
      <c r="F7069" s="2" t="s">
        <v>89</v>
      </c>
      <c r="G7069" s="3" t="s">
        <v>471</v>
      </c>
      <c r="H7069" s="3" t="s">
        <v>396</v>
      </c>
      <c r="I7069" s="1" t="s">
        <v>16</v>
      </c>
      <c r="J7069" t="s">
        <v>15</v>
      </c>
      <c r="K7069" s="8">
        <v>2000</v>
      </c>
      <c r="L7069">
        <v>-2000</v>
      </c>
      <c r="M7069" s="6">
        <v>-20</v>
      </c>
      <c r="N7069" t="str">
        <f t="shared" si="111"/>
        <v>17</v>
      </c>
    </row>
    <row r="7070" spans="1:14" ht="15" customHeight="1" x14ac:dyDescent="0.25">
      <c r="A7070" t="s">
        <v>14</v>
      </c>
      <c r="B7070">
        <v>0</v>
      </c>
      <c r="C7070" s="7" t="s">
        <v>216</v>
      </c>
      <c r="D7070">
        <v>23</v>
      </c>
      <c r="E7070" s="1" t="s">
        <v>217</v>
      </c>
      <c r="F7070" s="2" t="s">
        <v>89</v>
      </c>
      <c r="G7070" s="3" t="s">
        <v>471</v>
      </c>
      <c r="H7070" s="3" t="s">
        <v>393</v>
      </c>
      <c r="I7070" s="1" t="s">
        <v>16</v>
      </c>
      <c r="J7070" t="s">
        <v>15</v>
      </c>
      <c r="K7070" s="8">
        <v>366600</v>
      </c>
      <c r="L7070">
        <v>-366600</v>
      </c>
      <c r="M7070" s="6">
        <v>-3666</v>
      </c>
      <c r="N7070" t="str">
        <f t="shared" si="111"/>
        <v>17</v>
      </c>
    </row>
    <row r="7071" spans="1:14" ht="15" customHeight="1" x14ac:dyDescent="0.25">
      <c r="A7071" t="s">
        <v>14</v>
      </c>
      <c r="B7071">
        <v>0</v>
      </c>
      <c r="C7071" s="7" t="s">
        <v>216</v>
      </c>
      <c r="D7071">
        <v>23</v>
      </c>
      <c r="E7071" s="1" t="s">
        <v>217</v>
      </c>
      <c r="F7071" s="2" t="s">
        <v>89</v>
      </c>
      <c r="G7071" s="3" t="s">
        <v>471</v>
      </c>
      <c r="H7071" s="3" t="s">
        <v>389</v>
      </c>
      <c r="I7071" s="1" t="s">
        <v>16</v>
      </c>
      <c r="J7071" t="s">
        <v>15</v>
      </c>
      <c r="K7071" s="8">
        <v>479925</v>
      </c>
      <c r="L7071">
        <v>-479925</v>
      </c>
      <c r="M7071" s="6">
        <v>-4799.25</v>
      </c>
      <c r="N7071" t="str">
        <f t="shared" si="111"/>
        <v>17</v>
      </c>
    </row>
    <row r="7072" spans="1:14" ht="15" customHeight="1" x14ac:dyDescent="0.25">
      <c r="A7072" t="s">
        <v>14</v>
      </c>
      <c r="B7072">
        <v>0</v>
      </c>
      <c r="C7072" s="7" t="s">
        <v>216</v>
      </c>
      <c r="D7072">
        <v>23</v>
      </c>
      <c r="E7072" s="1" t="s">
        <v>217</v>
      </c>
      <c r="F7072" s="2" t="s">
        <v>89</v>
      </c>
      <c r="G7072" s="3" t="s">
        <v>193</v>
      </c>
      <c r="H7072" s="3" t="s">
        <v>150</v>
      </c>
      <c r="I7072" s="1" t="s">
        <v>55</v>
      </c>
      <c r="J7072" t="s">
        <v>15</v>
      </c>
      <c r="K7072" s="8">
        <v>67500</v>
      </c>
      <c r="L7072">
        <v>67500</v>
      </c>
      <c r="M7072" s="6">
        <v>675</v>
      </c>
      <c r="N7072" t="str">
        <f t="shared" si="111"/>
        <v>01</v>
      </c>
    </row>
    <row r="7073" spans="1:14" ht="15" customHeight="1" x14ac:dyDescent="0.25">
      <c r="A7073" t="s">
        <v>14</v>
      </c>
      <c r="B7073">
        <v>0</v>
      </c>
      <c r="C7073" s="7" t="s">
        <v>216</v>
      </c>
      <c r="D7073">
        <v>23</v>
      </c>
      <c r="E7073" s="1" t="s">
        <v>217</v>
      </c>
      <c r="F7073" s="2" t="s">
        <v>89</v>
      </c>
      <c r="G7073" s="3" t="s">
        <v>193</v>
      </c>
      <c r="H7073" s="3" t="s">
        <v>69</v>
      </c>
      <c r="I7073" s="1" t="s">
        <v>55</v>
      </c>
      <c r="J7073" t="s">
        <v>15</v>
      </c>
      <c r="K7073" s="8">
        <v>15084</v>
      </c>
      <c r="L7073">
        <v>15084</v>
      </c>
      <c r="M7073" s="6">
        <v>150.84</v>
      </c>
      <c r="N7073" t="str">
        <f t="shared" si="111"/>
        <v>02</v>
      </c>
    </row>
    <row r="7074" spans="1:14" ht="15" customHeight="1" x14ac:dyDescent="0.25">
      <c r="A7074" t="s">
        <v>14</v>
      </c>
      <c r="B7074">
        <v>0</v>
      </c>
      <c r="C7074" s="7" t="s">
        <v>216</v>
      </c>
      <c r="D7074">
        <v>23</v>
      </c>
      <c r="E7074" s="1" t="s">
        <v>217</v>
      </c>
      <c r="F7074" s="2" t="s">
        <v>89</v>
      </c>
      <c r="G7074" s="3" t="s">
        <v>193</v>
      </c>
      <c r="H7074" s="3" t="s">
        <v>71</v>
      </c>
      <c r="I7074" s="1" t="s">
        <v>16</v>
      </c>
      <c r="J7074" t="s">
        <v>15</v>
      </c>
      <c r="K7074" s="8">
        <v>150800</v>
      </c>
      <c r="L7074">
        <v>150800</v>
      </c>
      <c r="M7074" s="6">
        <v>1508</v>
      </c>
      <c r="N7074" t="str">
        <f t="shared" si="111"/>
        <v>05</v>
      </c>
    </row>
    <row r="7075" spans="1:14" ht="15" customHeight="1" x14ac:dyDescent="0.25">
      <c r="A7075" t="s">
        <v>14</v>
      </c>
      <c r="B7075">
        <v>0</v>
      </c>
      <c r="C7075" s="7" t="s">
        <v>216</v>
      </c>
      <c r="D7075">
        <v>23</v>
      </c>
      <c r="E7075" s="1" t="s">
        <v>217</v>
      </c>
      <c r="F7075" s="2" t="s">
        <v>89</v>
      </c>
      <c r="G7075" s="3" t="s">
        <v>193</v>
      </c>
      <c r="H7075" s="3" t="s">
        <v>114</v>
      </c>
      <c r="I7075" s="1" t="s">
        <v>16</v>
      </c>
      <c r="J7075" t="s">
        <v>15</v>
      </c>
      <c r="K7075" s="8">
        <v>117000</v>
      </c>
      <c r="L7075">
        <v>117000</v>
      </c>
      <c r="M7075" s="6">
        <v>1170</v>
      </c>
      <c r="N7075" t="str">
        <f t="shared" si="111"/>
        <v>05</v>
      </c>
    </row>
    <row r="7076" spans="1:14" ht="15" customHeight="1" x14ac:dyDescent="0.25">
      <c r="A7076" t="s">
        <v>14</v>
      </c>
      <c r="B7076">
        <v>0</v>
      </c>
      <c r="C7076" s="7" t="s">
        <v>216</v>
      </c>
      <c r="D7076">
        <v>23</v>
      </c>
      <c r="E7076" s="1" t="s">
        <v>217</v>
      </c>
      <c r="F7076" s="2" t="s">
        <v>89</v>
      </c>
      <c r="G7076" s="3" t="s">
        <v>193</v>
      </c>
      <c r="H7076" s="3" t="s">
        <v>73</v>
      </c>
      <c r="I7076" s="1" t="s">
        <v>16</v>
      </c>
      <c r="J7076" t="s">
        <v>15</v>
      </c>
      <c r="K7076" s="8">
        <v>1113835</v>
      </c>
      <c r="L7076">
        <v>1113835</v>
      </c>
      <c r="M7076" s="6">
        <v>11138.35</v>
      </c>
      <c r="N7076" t="str">
        <f t="shared" si="111"/>
        <v>06</v>
      </c>
    </row>
    <row r="7077" spans="1:14" ht="15" customHeight="1" x14ac:dyDescent="0.25">
      <c r="A7077" t="s">
        <v>14</v>
      </c>
      <c r="B7077">
        <v>0</v>
      </c>
      <c r="C7077" s="7" t="s">
        <v>216</v>
      </c>
      <c r="D7077">
        <v>23</v>
      </c>
      <c r="E7077" s="1" t="s">
        <v>217</v>
      </c>
      <c r="F7077" s="2" t="s">
        <v>89</v>
      </c>
      <c r="G7077" s="3" t="s">
        <v>193</v>
      </c>
      <c r="H7077" s="3" t="s">
        <v>122</v>
      </c>
      <c r="I7077" s="1" t="s">
        <v>16</v>
      </c>
      <c r="J7077" t="s">
        <v>15</v>
      </c>
      <c r="K7077" s="8">
        <v>49486</v>
      </c>
      <c r="L7077">
        <v>49486</v>
      </c>
      <c r="M7077" s="6">
        <v>494.86</v>
      </c>
      <c r="N7077" t="str">
        <f t="shared" si="111"/>
        <v>08</v>
      </c>
    </row>
    <row r="7078" spans="1:14" ht="15" customHeight="1" x14ac:dyDescent="0.25">
      <c r="A7078" t="s">
        <v>14</v>
      </c>
      <c r="B7078">
        <v>0</v>
      </c>
      <c r="C7078" s="7" t="s">
        <v>216</v>
      </c>
      <c r="D7078">
        <v>23</v>
      </c>
      <c r="E7078" s="1" t="s">
        <v>217</v>
      </c>
      <c r="F7078" s="2" t="s">
        <v>89</v>
      </c>
      <c r="G7078" s="3" t="s">
        <v>193</v>
      </c>
      <c r="H7078" s="3" t="s">
        <v>396</v>
      </c>
      <c r="I7078" s="1" t="s">
        <v>16</v>
      </c>
      <c r="J7078" t="s">
        <v>15</v>
      </c>
      <c r="K7078" s="8">
        <v>1219441</v>
      </c>
      <c r="L7078">
        <v>-1219441</v>
      </c>
      <c r="M7078" s="6">
        <v>-12194.41</v>
      </c>
      <c r="N7078" t="str">
        <f t="shared" si="111"/>
        <v>17</v>
      </c>
    </row>
    <row r="7079" spans="1:14" ht="15" customHeight="1" x14ac:dyDescent="0.25">
      <c r="A7079" t="s">
        <v>14</v>
      </c>
      <c r="B7079">
        <v>0</v>
      </c>
      <c r="C7079" s="7" t="s">
        <v>216</v>
      </c>
      <c r="D7079">
        <v>23</v>
      </c>
      <c r="E7079" s="1" t="s">
        <v>217</v>
      </c>
      <c r="F7079" s="2" t="s">
        <v>89</v>
      </c>
      <c r="G7079" s="3" t="s">
        <v>193</v>
      </c>
      <c r="H7079" s="3" t="s">
        <v>334</v>
      </c>
      <c r="I7079" s="1" t="s">
        <v>16</v>
      </c>
      <c r="J7079" t="s">
        <v>15</v>
      </c>
      <c r="K7079" s="8">
        <v>292439</v>
      </c>
      <c r="L7079">
        <v>-292439</v>
      </c>
      <c r="M7079" s="6">
        <v>-2924.39</v>
      </c>
      <c r="N7079" t="str">
        <f t="shared" si="111"/>
        <v>52</v>
      </c>
    </row>
    <row r="7080" spans="1:14" ht="15" customHeight="1" x14ac:dyDescent="0.25">
      <c r="A7080" t="s">
        <v>14</v>
      </c>
      <c r="B7080">
        <v>0</v>
      </c>
      <c r="C7080" s="7" t="s">
        <v>216</v>
      </c>
      <c r="D7080">
        <v>23</v>
      </c>
      <c r="E7080" s="1" t="s">
        <v>217</v>
      </c>
      <c r="F7080" s="2" t="s">
        <v>89</v>
      </c>
      <c r="G7080" s="3" t="s">
        <v>428</v>
      </c>
      <c r="H7080" s="3" t="s">
        <v>396</v>
      </c>
      <c r="I7080" s="1" t="s">
        <v>16</v>
      </c>
      <c r="J7080" t="s">
        <v>15</v>
      </c>
      <c r="K7080" s="8">
        <v>3500</v>
      </c>
      <c r="L7080">
        <v>-3500</v>
      </c>
      <c r="M7080" s="6">
        <v>-35</v>
      </c>
      <c r="N7080" t="str">
        <f t="shared" si="111"/>
        <v>17</v>
      </c>
    </row>
    <row r="7081" spans="1:14" ht="15" customHeight="1" x14ac:dyDescent="0.25">
      <c r="A7081" t="s">
        <v>14</v>
      </c>
      <c r="B7081">
        <v>0</v>
      </c>
      <c r="C7081" s="7" t="s">
        <v>216</v>
      </c>
      <c r="D7081">
        <v>23</v>
      </c>
      <c r="E7081" s="1" t="s">
        <v>217</v>
      </c>
      <c r="F7081" s="2" t="s">
        <v>89</v>
      </c>
      <c r="G7081" s="3" t="s">
        <v>428</v>
      </c>
      <c r="H7081" s="3" t="s">
        <v>389</v>
      </c>
      <c r="I7081" s="1" t="s">
        <v>16</v>
      </c>
      <c r="J7081" t="s">
        <v>15</v>
      </c>
      <c r="K7081" s="8">
        <v>9000</v>
      </c>
      <c r="L7081">
        <v>-9000</v>
      </c>
      <c r="M7081" s="6">
        <v>-90</v>
      </c>
      <c r="N7081" t="str">
        <f t="shared" si="111"/>
        <v>17</v>
      </c>
    </row>
    <row r="7082" spans="1:14" ht="15" customHeight="1" x14ac:dyDescent="0.25">
      <c r="A7082" t="s">
        <v>14</v>
      </c>
      <c r="B7082">
        <v>0</v>
      </c>
      <c r="C7082" s="7" t="s">
        <v>216</v>
      </c>
      <c r="D7082">
        <v>23</v>
      </c>
      <c r="E7082" s="1" t="s">
        <v>217</v>
      </c>
      <c r="F7082" s="2" t="s">
        <v>89</v>
      </c>
      <c r="G7082" s="3" t="s">
        <v>522</v>
      </c>
      <c r="H7082" s="3" t="s">
        <v>393</v>
      </c>
      <c r="I7082" s="1" t="s">
        <v>16</v>
      </c>
      <c r="J7082" t="s">
        <v>15</v>
      </c>
      <c r="K7082">
        <v>-10690</v>
      </c>
      <c r="L7082">
        <v>10690</v>
      </c>
      <c r="M7082" s="6">
        <v>106.9</v>
      </c>
      <c r="N7082" t="str">
        <f t="shared" si="111"/>
        <v>17</v>
      </c>
    </row>
    <row r="7083" spans="1:14" ht="15" customHeight="1" x14ac:dyDescent="0.25">
      <c r="A7083" t="s">
        <v>14</v>
      </c>
      <c r="B7083">
        <v>0</v>
      </c>
      <c r="C7083" s="7" t="s">
        <v>216</v>
      </c>
      <c r="D7083">
        <v>23</v>
      </c>
      <c r="E7083" s="1" t="s">
        <v>217</v>
      </c>
      <c r="F7083" s="2" t="s">
        <v>89</v>
      </c>
      <c r="G7083" s="3" t="s">
        <v>403</v>
      </c>
      <c r="H7083" s="3" t="s">
        <v>73</v>
      </c>
      <c r="I7083" s="1" t="s">
        <v>16</v>
      </c>
      <c r="J7083" t="s">
        <v>15</v>
      </c>
      <c r="K7083" s="8">
        <v>310086</v>
      </c>
      <c r="L7083">
        <v>310086</v>
      </c>
      <c r="M7083" s="6">
        <v>3100.86</v>
      </c>
      <c r="N7083" t="str">
        <f t="shared" si="111"/>
        <v>06</v>
      </c>
    </row>
    <row r="7084" spans="1:14" ht="15" customHeight="1" x14ac:dyDescent="0.25">
      <c r="A7084" t="s">
        <v>14</v>
      </c>
      <c r="B7084">
        <v>0</v>
      </c>
      <c r="C7084" s="7" t="s">
        <v>216</v>
      </c>
      <c r="D7084">
        <v>23</v>
      </c>
      <c r="E7084" s="1" t="s">
        <v>217</v>
      </c>
      <c r="F7084" s="2" t="s">
        <v>89</v>
      </c>
      <c r="G7084" s="3" t="s">
        <v>403</v>
      </c>
      <c r="H7084" s="3" t="s">
        <v>396</v>
      </c>
      <c r="I7084" s="1" t="s">
        <v>16</v>
      </c>
      <c r="J7084" t="s">
        <v>15</v>
      </c>
      <c r="K7084" s="8">
        <v>219827</v>
      </c>
      <c r="L7084">
        <v>-219827</v>
      </c>
      <c r="M7084" s="6">
        <v>-2198.27</v>
      </c>
      <c r="N7084" t="str">
        <f t="shared" si="111"/>
        <v>17</v>
      </c>
    </row>
    <row r="7085" spans="1:14" ht="15" customHeight="1" x14ac:dyDescent="0.25">
      <c r="A7085" t="s">
        <v>14</v>
      </c>
      <c r="B7085">
        <v>0</v>
      </c>
      <c r="C7085" s="7" t="s">
        <v>216</v>
      </c>
      <c r="D7085">
        <v>23</v>
      </c>
      <c r="E7085" s="1" t="s">
        <v>217</v>
      </c>
      <c r="F7085" s="2" t="s">
        <v>89</v>
      </c>
      <c r="G7085" s="3" t="s">
        <v>403</v>
      </c>
      <c r="H7085" s="3" t="s">
        <v>389</v>
      </c>
      <c r="I7085" s="1" t="s">
        <v>16</v>
      </c>
      <c r="J7085" t="s">
        <v>15</v>
      </c>
      <c r="K7085" s="8">
        <v>9258</v>
      </c>
      <c r="L7085">
        <v>-9258</v>
      </c>
      <c r="M7085" s="6">
        <v>-92.58</v>
      </c>
      <c r="N7085" t="str">
        <f t="shared" si="111"/>
        <v>17</v>
      </c>
    </row>
    <row r="7086" spans="1:14" ht="15" customHeight="1" x14ac:dyDescent="0.25">
      <c r="A7086" t="s">
        <v>14</v>
      </c>
      <c r="B7086">
        <v>0</v>
      </c>
      <c r="C7086" s="7" t="s">
        <v>216</v>
      </c>
      <c r="D7086">
        <v>23</v>
      </c>
      <c r="E7086" s="1" t="s">
        <v>217</v>
      </c>
      <c r="F7086" s="2" t="s">
        <v>89</v>
      </c>
      <c r="G7086" s="3" t="s">
        <v>403</v>
      </c>
      <c r="H7086" s="3" t="s">
        <v>334</v>
      </c>
      <c r="I7086" s="1" t="s">
        <v>16</v>
      </c>
      <c r="J7086" t="s">
        <v>15</v>
      </c>
      <c r="K7086" s="8">
        <v>50188</v>
      </c>
      <c r="L7086">
        <v>-50188</v>
      </c>
      <c r="M7086" s="6">
        <v>-501.88</v>
      </c>
      <c r="N7086" t="str">
        <f t="shared" si="111"/>
        <v>52</v>
      </c>
    </row>
    <row r="7087" spans="1:14" ht="15" customHeight="1" x14ac:dyDescent="0.25">
      <c r="A7087" t="s">
        <v>14</v>
      </c>
      <c r="B7087">
        <v>0</v>
      </c>
      <c r="C7087" s="7" t="s">
        <v>216</v>
      </c>
      <c r="D7087">
        <v>23</v>
      </c>
      <c r="E7087" s="1" t="s">
        <v>217</v>
      </c>
      <c r="F7087" s="2" t="s">
        <v>89</v>
      </c>
      <c r="G7087" s="3" t="s">
        <v>473</v>
      </c>
      <c r="H7087" s="3" t="s">
        <v>73</v>
      </c>
      <c r="I7087" s="1" t="s">
        <v>16</v>
      </c>
      <c r="J7087" t="s">
        <v>15</v>
      </c>
      <c r="K7087" s="8">
        <v>268027</v>
      </c>
      <c r="L7087">
        <v>268027</v>
      </c>
      <c r="M7087" s="6">
        <v>2680.27</v>
      </c>
      <c r="N7087" t="str">
        <f t="shared" si="111"/>
        <v>06</v>
      </c>
    </row>
    <row r="7088" spans="1:14" ht="15" customHeight="1" x14ac:dyDescent="0.25">
      <c r="A7088" t="s">
        <v>14</v>
      </c>
      <c r="B7088">
        <v>0</v>
      </c>
      <c r="C7088" s="7" t="s">
        <v>216</v>
      </c>
      <c r="D7088">
        <v>23</v>
      </c>
      <c r="E7088" s="1" t="s">
        <v>217</v>
      </c>
      <c r="F7088" s="2" t="s">
        <v>89</v>
      </c>
      <c r="G7088" s="3" t="s">
        <v>473</v>
      </c>
      <c r="H7088" s="3" t="s">
        <v>393</v>
      </c>
      <c r="I7088" s="1" t="s">
        <v>16</v>
      </c>
      <c r="J7088" t="s">
        <v>15</v>
      </c>
      <c r="K7088" s="8">
        <v>14800</v>
      </c>
      <c r="L7088">
        <v>-14800</v>
      </c>
      <c r="M7088" s="6">
        <v>-148</v>
      </c>
      <c r="N7088" t="str">
        <f t="shared" si="111"/>
        <v>17</v>
      </c>
    </row>
    <row r="7089" spans="1:14" ht="15" customHeight="1" x14ac:dyDescent="0.25">
      <c r="A7089" t="s">
        <v>14</v>
      </c>
      <c r="B7089">
        <v>0</v>
      </c>
      <c r="C7089" s="7" t="s">
        <v>216</v>
      </c>
      <c r="D7089">
        <v>23</v>
      </c>
      <c r="E7089" s="1" t="s">
        <v>217</v>
      </c>
      <c r="F7089" s="2" t="s">
        <v>89</v>
      </c>
      <c r="G7089" s="3" t="s">
        <v>473</v>
      </c>
      <c r="H7089" s="3" t="s">
        <v>389</v>
      </c>
      <c r="I7089" s="1" t="s">
        <v>16</v>
      </c>
      <c r="J7089" t="s">
        <v>15</v>
      </c>
      <c r="K7089" s="8">
        <v>57100</v>
      </c>
      <c r="L7089">
        <v>-57100</v>
      </c>
      <c r="M7089" s="6">
        <v>-571</v>
      </c>
      <c r="N7089" t="str">
        <f t="shared" si="111"/>
        <v>17</v>
      </c>
    </row>
    <row r="7090" spans="1:14" ht="15" customHeight="1" x14ac:dyDescent="0.25">
      <c r="A7090" t="s">
        <v>14</v>
      </c>
      <c r="B7090">
        <v>0</v>
      </c>
      <c r="C7090" s="7" t="s">
        <v>216</v>
      </c>
      <c r="D7090">
        <v>23</v>
      </c>
      <c r="E7090" s="1" t="s">
        <v>217</v>
      </c>
      <c r="F7090" s="2" t="s">
        <v>89</v>
      </c>
      <c r="G7090" s="3" t="s">
        <v>523</v>
      </c>
      <c r="H7090" s="3" t="s">
        <v>71</v>
      </c>
      <c r="I7090" s="1" t="s">
        <v>16</v>
      </c>
      <c r="J7090" t="s">
        <v>15</v>
      </c>
      <c r="K7090" s="8">
        <v>1653</v>
      </c>
      <c r="L7090">
        <v>1653</v>
      </c>
      <c r="M7090" s="6">
        <v>16.53</v>
      </c>
      <c r="N7090" t="str">
        <f t="shared" si="111"/>
        <v>05</v>
      </c>
    </row>
    <row r="7091" spans="1:14" ht="15" customHeight="1" x14ac:dyDescent="0.25">
      <c r="A7091" t="s">
        <v>14</v>
      </c>
      <c r="B7091">
        <v>0</v>
      </c>
      <c r="C7091" s="7" t="s">
        <v>216</v>
      </c>
      <c r="D7091">
        <v>23</v>
      </c>
      <c r="E7091" s="1" t="s">
        <v>217</v>
      </c>
      <c r="F7091" s="2" t="s">
        <v>89</v>
      </c>
      <c r="G7091" s="3" t="s">
        <v>523</v>
      </c>
      <c r="H7091" s="3" t="s">
        <v>73</v>
      </c>
      <c r="I7091" s="1" t="s">
        <v>16</v>
      </c>
      <c r="J7091" t="s">
        <v>15</v>
      </c>
      <c r="K7091" s="8">
        <v>130247</v>
      </c>
      <c r="L7091">
        <v>130247</v>
      </c>
      <c r="M7091" s="6">
        <v>1302.47</v>
      </c>
      <c r="N7091" t="str">
        <f t="shared" si="111"/>
        <v>06</v>
      </c>
    </row>
    <row r="7092" spans="1:14" ht="15" customHeight="1" x14ac:dyDescent="0.25">
      <c r="A7092" t="s">
        <v>14</v>
      </c>
      <c r="B7092">
        <v>0</v>
      </c>
      <c r="C7092" s="7" t="s">
        <v>216</v>
      </c>
      <c r="D7092">
        <v>23</v>
      </c>
      <c r="E7092" s="1" t="s">
        <v>217</v>
      </c>
      <c r="F7092" s="2" t="s">
        <v>89</v>
      </c>
      <c r="G7092" s="3" t="s">
        <v>523</v>
      </c>
      <c r="H7092" s="3" t="s">
        <v>393</v>
      </c>
      <c r="I7092" s="1" t="s">
        <v>16</v>
      </c>
      <c r="J7092" t="s">
        <v>15</v>
      </c>
      <c r="K7092" s="8">
        <v>26500</v>
      </c>
      <c r="L7092">
        <v>-26500</v>
      </c>
      <c r="M7092" s="6">
        <v>-265</v>
      </c>
      <c r="N7092" t="str">
        <f t="shared" si="111"/>
        <v>17</v>
      </c>
    </row>
    <row r="7093" spans="1:14" ht="15" customHeight="1" x14ac:dyDescent="0.25">
      <c r="A7093" t="s">
        <v>14</v>
      </c>
      <c r="B7093">
        <v>0</v>
      </c>
      <c r="C7093" s="7" t="s">
        <v>216</v>
      </c>
      <c r="D7093">
        <v>23</v>
      </c>
      <c r="E7093" s="1" t="s">
        <v>217</v>
      </c>
      <c r="F7093" s="2" t="s">
        <v>89</v>
      </c>
      <c r="G7093" s="3" t="s">
        <v>523</v>
      </c>
      <c r="H7093" s="3" t="s">
        <v>389</v>
      </c>
      <c r="I7093" s="1" t="s">
        <v>16</v>
      </c>
      <c r="J7093" t="s">
        <v>15</v>
      </c>
      <c r="K7093" s="8">
        <v>105400</v>
      </c>
      <c r="L7093">
        <v>-105400</v>
      </c>
      <c r="M7093" s="6">
        <v>-1054</v>
      </c>
      <c r="N7093" t="str">
        <f t="shared" si="111"/>
        <v>17</v>
      </c>
    </row>
    <row r="7094" spans="1:14" ht="15" customHeight="1" x14ac:dyDescent="0.25">
      <c r="A7094" t="s">
        <v>14</v>
      </c>
      <c r="B7094">
        <v>0</v>
      </c>
      <c r="C7094" s="7" t="s">
        <v>216</v>
      </c>
      <c r="D7094">
        <v>23</v>
      </c>
      <c r="E7094" s="1" t="s">
        <v>217</v>
      </c>
      <c r="F7094" s="2" t="s">
        <v>89</v>
      </c>
      <c r="G7094" s="3" t="s">
        <v>429</v>
      </c>
      <c r="H7094" s="3" t="s">
        <v>71</v>
      </c>
      <c r="I7094" s="1" t="s">
        <v>16</v>
      </c>
      <c r="J7094" t="s">
        <v>15</v>
      </c>
      <c r="K7094" s="8">
        <v>79259</v>
      </c>
      <c r="L7094">
        <v>79259</v>
      </c>
      <c r="M7094" s="6">
        <v>792.59</v>
      </c>
      <c r="N7094" t="str">
        <f t="shared" si="111"/>
        <v>05</v>
      </c>
    </row>
    <row r="7095" spans="1:14" ht="15" customHeight="1" x14ac:dyDescent="0.25">
      <c r="A7095" t="s">
        <v>14</v>
      </c>
      <c r="B7095">
        <v>0</v>
      </c>
      <c r="C7095" s="7" t="s">
        <v>216</v>
      </c>
      <c r="D7095">
        <v>23</v>
      </c>
      <c r="E7095" s="1" t="s">
        <v>217</v>
      </c>
      <c r="F7095" s="2" t="s">
        <v>89</v>
      </c>
      <c r="G7095" s="3" t="s">
        <v>429</v>
      </c>
      <c r="H7095" s="3" t="s">
        <v>73</v>
      </c>
      <c r="I7095" s="1" t="s">
        <v>16</v>
      </c>
      <c r="J7095" t="s">
        <v>15</v>
      </c>
      <c r="K7095" s="8">
        <v>311687</v>
      </c>
      <c r="L7095">
        <v>311687</v>
      </c>
      <c r="M7095" s="6">
        <v>3116.87</v>
      </c>
      <c r="N7095" t="str">
        <f t="shared" si="111"/>
        <v>06</v>
      </c>
    </row>
    <row r="7096" spans="1:14" ht="15" customHeight="1" x14ac:dyDescent="0.25">
      <c r="A7096" t="s">
        <v>14</v>
      </c>
      <c r="B7096">
        <v>0</v>
      </c>
      <c r="C7096" s="7" t="s">
        <v>216</v>
      </c>
      <c r="D7096">
        <v>23</v>
      </c>
      <c r="E7096" s="1" t="s">
        <v>217</v>
      </c>
      <c r="F7096" s="2" t="s">
        <v>89</v>
      </c>
      <c r="G7096" s="3" t="s">
        <v>429</v>
      </c>
      <c r="H7096" s="3" t="s">
        <v>396</v>
      </c>
      <c r="I7096" s="1" t="s">
        <v>16</v>
      </c>
      <c r="J7096" t="s">
        <v>15</v>
      </c>
      <c r="K7096" s="8">
        <v>198500</v>
      </c>
      <c r="L7096">
        <v>-198500</v>
      </c>
      <c r="M7096" s="6">
        <v>-1985</v>
      </c>
      <c r="N7096" t="str">
        <f t="shared" si="111"/>
        <v>17</v>
      </c>
    </row>
    <row r="7097" spans="1:14" ht="15" customHeight="1" x14ac:dyDescent="0.25">
      <c r="A7097" t="s">
        <v>14</v>
      </c>
      <c r="B7097">
        <v>0</v>
      </c>
      <c r="C7097" s="7" t="s">
        <v>216</v>
      </c>
      <c r="D7097">
        <v>23</v>
      </c>
      <c r="E7097" s="1" t="s">
        <v>217</v>
      </c>
      <c r="F7097" s="2" t="s">
        <v>89</v>
      </c>
      <c r="G7097" s="3" t="s">
        <v>429</v>
      </c>
      <c r="H7097" s="3" t="s">
        <v>334</v>
      </c>
      <c r="I7097" s="1" t="s">
        <v>16</v>
      </c>
      <c r="J7097" t="s">
        <v>15</v>
      </c>
      <c r="K7097" s="8">
        <v>26958</v>
      </c>
      <c r="L7097">
        <v>-26958</v>
      </c>
      <c r="M7097" s="6">
        <v>-269.58</v>
      </c>
      <c r="N7097" t="str">
        <f t="shared" si="111"/>
        <v>52</v>
      </c>
    </row>
    <row r="7098" spans="1:14" ht="15" customHeight="1" x14ac:dyDescent="0.25">
      <c r="A7098" t="s">
        <v>14</v>
      </c>
      <c r="B7098">
        <v>0</v>
      </c>
      <c r="C7098" s="7" t="s">
        <v>216</v>
      </c>
      <c r="D7098">
        <v>23</v>
      </c>
      <c r="E7098" s="1" t="s">
        <v>217</v>
      </c>
      <c r="F7098" s="2" t="s">
        <v>89</v>
      </c>
      <c r="G7098" s="3" t="s">
        <v>405</v>
      </c>
      <c r="H7098" s="3" t="s">
        <v>103</v>
      </c>
      <c r="I7098" s="1" t="s">
        <v>64</v>
      </c>
      <c r="J7098" t="s">
        <v>15</v>
      </c>
      <c r="K7098" s="8">
        <v>40909</v>
      </c>
      <c r="L7098">
        <v>40909</v>
      </c>
      <c r="M7098" s="6">
        <v>409.09000000000003</v>
      </c>
      <c r="N7098" t="str">
        <f t="shared" si="111"/>
        <v>01</v>
      </c>
    </row>
    <row r="7099" spans="1:14" ht="15" customHeight="1" x14ac:dyDescent="0.25">
      <c r="A7099" t="s">
        <v>14</v>
      </c>
      <c r="B7099">
        <v>0</v>
      </c>
      <c r="C7099" s="7" t="s">
        <v>216</v>
      </c>
      <c r="D7099">
        <v>23</v>
      </c>
      <c r="E7099" s="1" t="s">
        <v>217</v>
      </c>
      <c r="F7099" s="2" t="s">
        <v>89</v>
      </c>
      <c r="G7099" s="3" t="s">
        <v>405</v>
      </c>
      <c r="H7099" s="3" t="s">
        <v>69</v>
      </c>
      <c r="I7099" s="1" t="s">
        <v>64</v>
      </c>
      <c r="J7099" t="s">
        <v>15</v>
      </c>
      <c r="K7099" s="8">
        <v>523</v>
      </c>
      <c r="L7099">
        <v>523</v>
      </c>
      <c r="M7099" s="6">
        <v>5.23</v>
      </c>
      <c r="N7099" t="str">
        <f t="shared" si="111"/>
        <v>02</v>
      </c>
    </row>
    <row r="7100" spans="1:14" ht="15" customHeight="1" x14ac:dyDescent="0.25">
      <c r="A7100" t="s">
        <v>14</v>
      </c>
      <c r="B7100">
        <v>0</v>
      </c>
      <c r="C7100" s="7" t="s">
        <v>216</v>
      </c>
      <c r="D7100">
        <v>23</v>
      </c>
      <c r="E7100" s="1" t="s">
        <v>217</v>
      </c>
      <c r="F7100" s="2" t="s">
        <v>89</v>
      </c>
      <c r="G7100" s="3" t="s">
        <v>405</v>
      </c>
      <c r="H7100" s="3" t="s">
        <v>70</v>
      </c>
      <c r="I7100" s="1" t="s">
        <v>64</v>
      </c>
      <c r="J7100" t="s">
        <v>15</v>
      </c>
      <c r="K7100" s="8">
        <v>7501</v>
      </c>
      <c r="L7100">
        <v>7501</v>
      </c>
      <c r="M7100" s="6">
        <v>75.010000000000005</v>
      </c>
      <c r="N7100" t="str">
        <f t="shared" si="111"/>
        <v>02</v>
      </c>
    </row>
    <row r="7101" spans="1:14" ht="15" customHeight="1" x14ac:dyDescent="0.25">
      <c r="A7101" t="s">
        <v>14</v>
      </c>
      <c r="B7101">
        <v>0</v>
      </c>
      <c r="C7101" s="7" t="s">
        <v>216</v>
      </c>
      <c r="D7101">
        <v>23</v>
      </c>
      <c r="E7101" s="1" t="s">
        <v>217</v>
      </c>
      <c r="F7101" s="2" t="s">
        <v>89</v>
      </c>
      <c r="G7101" s="3" t="s">
        <v>405</v>
      </c>
      <c r="H7101" s="3" t="s">
        <v>167</v>
      </c>
      <c r="I7101" s="1" t="s">
        <v>16</v>
      </c>
      <c r="J7101" t="s">
        <v>15</v>
      </c>
      <c r="K7101" s="8">
        <v>494000</v>
      </c>
      <c r="L7101">
        <v>494000</v>
      </c>
      <c r="M7101" s="6">
        <v>4940</v>
      </c>
      <c r="N7101" t="str">
        <f t="shared" si="111"/>
        <v>04</v>
      </c>
    </row>
    <row r="7102" spans="1:14" ht="15" customHeight="1" x14ac:dyDescent="0.25">
      <c r="A7102" t="s">
        <v>14</v>
      </c>
      <c r="B7102">
        <v>0</v>
      </c>
      <c r="C7102" s="7" t="s">
        <v>216</v>
      </c>
      <c r="D7102">
        <v>23</v>
      </c>
      <c r="E7102" s="1" t="s">
        <v>217</v>
      </c>
      <c r="F7102" s="2" t="s">
        <v>89</v>
      </c>
      <c r="G7102" s="3" t="s">
        <v>405</v>
      </c>
      <c r="H7102" s="3" t="s">
        <v>71</v>
      </c>
      <c r="I7102" s="1" t="s">
        <v>16</v>
      </c>
      <c r="J7102" t="s">
        <v>15</v>
      </c>
      <c r="K7102" s="8">
        <v>1136238</v>
      </c>
      <c r="L7102">
        <v>1136238</v>
      </c>
      <c r="M7102" s="6">
        <v>11362.380000000001</v>
      </c>
      <c r="N7102" t="str">
        <f t="shared" si="111"/>
        <v>05</v>
      </c>
    </row>
    <row r="7103" spans="1:14" ht="15" customHeight="1" x14ac:dyDescent="0.25">
      <c r="A7103" t="s">
        <v>14</v>
      </c>
      <c r="B7103">
        <v>0</v>
      </c>
      <c r="C7103" s="7" t="s">
        <v>216</v>
      </c>
      <c r="D7103">
        <v>23</v>
      </c>
      <c r="E7103" s="1" t="s">
        <v>217</v>
      </c>
      <c r="F7103" s="2" t="s">
        <v>89</v>
      </c>
      <c r="G7103" s="3" t="s">
        <v>405</v>
      </c>
      <c r="H7103" s="3" t="s">
        <v>73</v>
      </c>
      <c r="I7103" s="1" t="s">
        <v>16</v>
      </c>
      <c r="J7103" t="s">
        <v>15</v>
      </c>
      <c r="K7103" s="8">
        <v>1156050</v>
      </c>
      <c r="L7103">
        <v>1156050</v>
      </c>
      <c r="M7103" s="6">
        <v>11560.5</v>
      </c>
      <c r="N7103" t="str">
        <f t="shared" si="111"/>
        <v>06</v>
      </c>
    </row>
    <row r="7104" spans="1:14" ht="15" customHeight="1" x14ac:dyDescent="0.25">
      <c r="A7104" t="s">
        <v>14</v>
      </c>
      <c r="B7104">
        <v>0</v>
      </c>
      <c r="C7104" s="7" t="s">
        <v>216</v>
      </c>
      <c r="D7104">
        <v>23</v>
      </c>
      <c r="E7104" s="1" t="s">
        <v>217</v>
      </c>
      <c r="F7104" s="2" t="s">
        <v>89</v>
      </c>
      <c r="G7104" s="3" t="s">
        <v>405</v>
      </c>
      <c r="H7104" s="3" t="s">
        <v>123</v>
      </c>
      <c r="I7104" s="1" t="s">
        <v>16</v>
      </c>
      <c r="J7104" t="s">
        <v>15</v>
      </c>
      <c r="K7104" s="8">
        <v>7500</v>
      </c>
      <c r="L7104">
        <v>7500</v>
      </c>
      <c r="M7104" s="6">
        <v>75</v>
      </c>
      <c r="N7104" t="str">
        <f t="shared" si="111"/>
        <v>08</v>
      </c>
    </row>
    <row r="7105" spans="1:14" ht="15" customHeight="1" x14ac:dyDescent="0.25">
      <c r="A7105" t="s">
        <v>14</v>
      </c>
      <c r="B7105">
        <v>0</v>
      </c>
      <c r="C7105" s="7" t="s">
        <v>216</v>
      </c>
      <c r="D7105">
        <v>23</v>
      </c>
      <c r="E7105" s="1" t="s">
        <v>217</v>
      </c>
      <c r="F7105" s="2" t="s">
        <v>89</v>
      </c>
      <c r="G7105" s="3" t="s">
        <v>405</v>
      </c>
      <c r="H7105" s="3" t="s">
        <v>393</v>
      </c>
      <c r="I7105" s="1" t="s">
        <v>16</v>
      </c>
      <c r="J7105" t="s">
        <v>15</v>
      </c>
      <c r="K7105" s="8">
        <v>12890</v>
      </c>
      <c r="L7105">
        <v>-12890</v>
      </c>
      <c r="M7105" s="6">
        <v>-128.9</v>
      </c>
      <c r="N7105" t="str">
        <f t="shared" si="111"/>
        <v>17</v>
      </c>
    </row>
    <row r="7106" spans="1:14" ht="15" customHeight="1" x14ac:dyDescent="0.25">
      <c r="A7106" t="s">
        <v>14</v>
      </c>
      <c r="B7106">
        <v>0</v>
      </c>
      <c r="C7106" s="7" t="s">
        <v>216</v>
      </c>
      <c r="D7106">
        <v>23</v>
      </c>
      <c r="E7106" s="1" t="s">
        <v>217</v>
      </c>
      <c r="F7106" s="2" t="s">
        <v>89</v>
      </c>
      <c r="G7106" s="3" t="s">
        <v>405</v>
      </c>
      <c r="H7106" s="3" t="s">
        <v>389</v>
      </c>
      <c r="I7106" s="1" t="s">
        <v>16</v>
      </c>
      <c r="J7106" t="s">
        <v>15</v>
      </c>
      <c r="K7106" s="8">
        <v>2704350</v>
      </c>
      <c r="L7106">
        <v>-2704350</v>
      </c>
      <c r="M7106" s="6">
        <v>-27043.5</v>
      </c>
      <c r="N7106" t="str">
        <f t="shared" si="111"/>
        <v>17</v>
      </c>
    </row>
    <row r="7107" spans="1:14" ht="15" customHeight="1" x14ac:dyDescent="0.25">
      <c r="A7107" t="s">
        <v>14</v>
      </c>
      <c r="B7107">
        <v>0</v>
      </c>
      <c r="C7107" s="7" t="s">
        <v>216</v>
      </c>
      <c r="D7107">
        <v>23</v>
      </c>
      <c r="E7107" s="1" t="s">
        <v>217</v>
      </c>
      <c r="F7107" s="2" t="s">
        <v>89</v>
      </c>
      <c r="G7107" s="3" t="s">
        <v>437</v>
      </c>
      <c r="H7107" s="3" t="s">
        <v>71</v>
      </c>
      <c r="I7107" s="1" t="s">
        <v>16</v>
      </c>
      <c r="J7107" t="s">
        <v>15</v>
      </c>
      <c r="K7107" s="8">
        <v>38500</v>
      </c>
      <c r="L7107">
        <v>38500</v>
      </c>
      <c r="M7107" s="6">
        <v>385</v>
      </c>
      <c r="N7107" t="str">
        <f t="shared" si="111"/>
        <v>05</v>
      </c>
    </row>
    <row r="7108" spans="1:14" ht="15" customHeight="1" x14ac:dyDescent="0.25">
      <c r="A7108" t="s">
        <v>14</v>
      </c>
      <c r="B7108">
        <v>0</v>
      </c>
      <c r="C7108" s="7" t="s">
        <v>216</v>
      </c>
      <c r="D7108">
        <v>23</v>
      </c>
      <c r="E7108" s="1" t="s">
        <v>217</v>
      </c>
      <c r="F7108" s="2" t="s">
        <v>89</v>
      </c>
      <c r="G7108" s="3" t="s">
        <v>437</v>
      </c>
      <c r="H7108" s="3" t="s">
        <v>73</v>
      </c>
      <c r="I7108" s="1" t="s">
        <v>16</v>
      </c>
      <c r="J7108" t="s">
        <v>15</v>
      </c>
      <c r="K7108" s="8">
        <v>4288</v>
      </c>
      <c r="L7108">
        <v>4288</v>
      </c>
      <c r="M7108" s="6">
        <v>42.88</v>
      </c>
      <c r="N7108" t="str">
        <f t="shared" si="111"/>
        <v>06</v>
      </c>
    </row>
    <row r="7109" spans="1:14" ht="15" customHeight="1" x14ac:dyDescent="0.25">
      <c r="A7109" t="s">
        <v>14</v>
      </c>
      <c r="B7109">
        <v>0</v>
      </c>
      <c r="C7109" s="7" t="s">
        <v>216</v>
      </c>
      <c r="D7109">
        <v>23</v>
      </c>
      <c r="E7109" s="1" t="s">
        <v>217</v>
      </c>
      <c r="F7109" s="2" t="s">
        <v>89</v>
      </c>
      <c r="G7109" s="3" t="s">
        <v>437</v>
      </c>
      <c r="H7109" s="3" t="s">
        <v>396</v>
      </c>
      <c r="I7109" s="1" t="s">
        <v>16</v>
      </c>
      <c r="J7109" t="s">
        <v>15</v>
      </c>
      <c r="K7109" s="8">
        <v>46225</v>
      </c>
      <c r="L7109">
        <v>-46225</v>
      </c>
      <c r="M7109" s="6">
        <v>-462.25</v>
      </c>
      <c r="N7109" t="str">
        <f t="shared" si="111"/>
        <v>17</v>
      </c>
    </row>
    <row r="7110" spans="1:14" ht="15" customHeight="1" x14ac:dyDescent="0.25">
      <c r="A7110" t="s">
        <v>14</v>
      </c>
      <c r="B7110">
        <v>0</v>
      </c>
      <c r="C7110" s="7" t="s">
        <v>216</v>
      </c>
      <c r="D7110">
        <v>23</v>
      </c>
      <c r="E7110" s="1" t="s">
        <v>217</v>
      </c>
      <c r="F7110" s="2" t="s">
        <v>89</v>
      </c>
      <c r="G7110" s="3" t="s">
        <v>430</v>
      </c>
      <c r="H7110" s="3" t="s">
        <v>73</v>
      </c>
      <c r="I7110" s="1" t="s">
        <v>16</v>
      </c>
      <c r="J7110" t="s">
        <v>15</v>
      </c>
      <c r="K7110" s="8">
        <v>6121</v>
      </c>
      <c r="L7110">
        <v>6121</v>
      </c>
      <c r="M7110" s="6">
        <v>61.21</v>
      </c>
      <c r="N7110" t="str">
        <f t="shared" si="111"/>
        <v>06</v>
      </c>
    </row>
    <row r="7111" spans="1:14" ht="15" customHeight="1" x14ac:dyDescent="0.25">
      <c r="A7111" t="s">
        <v>14</v>
      </c>
      <c r="B7111">
        <v>0</v>
      </c>
      <c r="C7111" s="7" t="s">
        <v>216</v>
      </c>
      <c r="D7111">
        <v>23</v>
      </c>
      <c r="E7111" s="1" t="s">
        <v>217</v>
      </c>
      <c r="F7111" s="2" t="s">
        <v>89</v>
      </c>
      <c r="G7111" s="3" t="s">
        <v>430</v>
      </c>
      <c r="H7111" s="3" t="s">
        <v>389</v>
      </c>
      <c r="I7111" s="1" t="s">
        <v>16</v>
      </c>
      <c r="J7111" t="s">
        <v>15</v>
      </c>
      <c r="K7111" s="8">
        <v>221</v>
      </c>
      <c r="L7111">
        <v>-221</v>
      </c>
      <c r="M7111" s="6">
        <v>-2.21</v>
      </c>
      <c r="N7111" t="str">
        <f t="shared" si="111"/>
        <v>17</v>
      </c>
    </row>
    <row r="7112" spans="1:14" ht="15" customHeight="1" x14ac:dyDescent="0.25">
      <c r="A7112" t="s">
        <v>14</v>
      </c>
      <c r="B7112">
        <v>0</v>
      </c>
      <c r="C7112" s="7" t="s">
        <v>216</v>
      </c>
      <c r="D7112">
        <v>23</v>
      </c>
      <c r="E7112" s="1" t="s">
        <v>217</v>
      </c>
      <c r="F7112" s="2" t="s">
        <v>89</v>
      </c>
      <c r="G7112" s="3" t="s">
        <v>477</v>
      </c>
      <c r="H7112" s="3" t="s">
        <v>73</v>
      </c>
      <c r="I7112" s="1" t="s">
        <v>16</v>
      </c>
      <c r="J7112" t="s">
        <v>15</v>
      </c>
      <c r="K7112" s="8">
        <v>216930</v>
      </c>
      <c r="L7112">
        <v>216930</v>
      </c>
      <c r="M7112" s="6">
        <v>2169.3000000000002</v>
      </c>
      <c r="N7112" t="str">
        <f t="shared" si="111"/>
        <v>06</v>
      </c>
    </row>
    <row r="7113" spans="1:14" ht="15" customHeight="1" x14ac:dyDescent="0.25">
      <c r="A7113" t="s">
        <v>14</v>
      </c>
      <c r="B7113">
        <v>0</v>
      </c>
      <c r="C7113" s="7" t="s">
        <v>216</v>
      </c>
      <c r="D7113">
        <v>23</v>
      </c>
      <c r="E7113" s="1" t="s">
        <v>217</v>
      </c>
      <c r="F7113" s="2" t="s">
        <v>89</v>
      </c>
      <c r="G7113" s="3" t="s">
        <v>477</v>
      </c>
      <c r="H7113" s="3" t="s">
        <v>74</v>
      </c>
      <c r="I7113" s="1" t="s">
        <v>16</v>
      </c>
      <c r="J7113" t="s">
        <v>15</v>
      </c>
      <c r="K7113" s="8">
        <v>179804</v>
      </c>
      <c r="L7113">
        <v>179804</v>
      </c>
      <c r="M7113" s="6">
        <v>1798.04</v>
      </c>
      <c r="N7113" t="str">
        <f t="shared" si="111"/>
        <v>06</v>
      </c>
    </row>
    <row r="7114" spans="1:14" ht="15" customHeight="1" x14ac:dyDescent="0.25">
      <c r="A7114" t="s">
        <v>14</v>
      </c>
      <c r="B7114">
        <v>0</v>
      </c>
      <c r="C7114" s="7" t="s">
        <v>216</v>
      </c>
      <c r="D7114">
        <v>23</v>
      </c>
      <c r="E7114" s="1" t="s">
        <v>217</v>
      </c>
      <c r="F7114" s="2" t="s">
        <v>89</v>
      </c>
      <c r="G7114" s="3" t="s">
        <v>477</v>
      </c>
      <c r="H7114" s="3" t="s">
        <v>396</v>
      </c>
      <c r="I7114" s="1" t="s">
        <v>16</v>
      </c>
      <c r="J7114" t="s">
        <v>15</v>
      </c>
      <c r="K7114" s="8">
        <v>1154555</v>
      </c>
      <c r="L7114">
        <v>-1154555</v>
      </c>
      <c r="M7114" s="6">
        <v>-11545.550000000001</v>
      </c>
      <c r="N7114" t="str">
        <f t="shared" si="111"/>
        <v>17</v>
      </c>
    </row>
    <row r="7115" spans="1:14" ht="15" customHeight="1" x14ac:dyDescent="0.25">
      <c r="A7115" t="s">
        <v>14</v>
      </c>
      <c r="B7115">
        <v>0</v>
      </c>
      <c r="C7115" s="7" t="s">
        <v>216</v>
      </c>
      <c r="D7115">
        <v>23</v>
      </c>
      <c r="E7115" s="1" t="s">
        <v>217</v>
      </c>
      <c r="F7115" s="2" t="s">
        <v>89</v>
      </c>
      <c r="G7115" s="3" t="s">
        <v>477</v>
      </c>
      <c r="H7115" s="3" t="s">
        <v>334</v>
      </c>
      <c r="I7115" s="1" t="s">
        <v>16</v>
      </c>
      <c r="J7115" t="s">
        <v>15</v>
      </c>
      <c r="K7115" s="8">
        <v>140460</v>
      </c>
      <c r="L7115">
        <v>-140460</v>
      </c>
      <c r="M7115" s="6">
        <v>-1404.6000000000001</v>
      </c>
      <c r="N7115" t="str">
        <f t="shared" si="111"/>
        <v>52</v>
      </c>
    </row>
    <row r="7116" spans="1:14" ht="15" customHeight="1" x14ac:dyDescent="0.25">
      <c r="A7116" t="s">
        <v>14</v>
      </c>
      <c r="B7116">
        <v>0</v>
      </c>
      <c r="C7116" s="7" t="s">
        <v>216</v>
      </c>
      <c r="D7116">
        <v>23</v>
      </c>
      <c r="E7116" s="1" t="s">
        <v>217</v>
      </c>
      <c r="F7116" s="2" t="s">
        <v>89</v>
      </c>
      <c r="G7116" s="3" t="s">
        <v>212</v>
      </c>
      <c r="H7116" s="3" t="s">
        <v>73</v>
      </c>
      <c r="I7116" s="1" t="s">
        <v>16</v>
      </c>
      <c r="J7116" t="s">
        <v>15</v>
      </c>
      <c r="K7116" s="8">
        <v>318740</v>
      </c>
      <c r="L7116">
        <v>318740</v>
      </c>
      <c r="M7116" s="6">
        <v>3187.4</v>
      </c>
      <c r="N7116" t="str">
        <f t="shared" si="111"/>
        <v>06</v>
      </c>
    </row>
    <row r="7117" spans="1:14" ht="15" customHeight="1" x14ac:dyDescent="0.25">
      <c r="A7117" t="s">
        <v>14</v>
      </c>
      <c r="B7117">
        <v>0</v>
      </c>
      <c r="C7117" s="7" t="s">
        <v>216</v>
      </c>
      <c r="D7117">
        <v>23</v>
      </c>
      <c r="E7117" s="1" t="s">
        <v>217</v>
      </c>
      <c r="F7117" s="2" t="s">
        <v>89</v>
      </c>
      <c r="G7117" s="3" t="s">
        <v>212</v>
      </c>
      <c r="H7117" s="3" t="s">
        <v>396</v>
      </c>
      <c r="I7117" s="1" t="s">
        <v>16</v>
      </c>
      <c r="J7117" t="s">
        <v>15</v>
      </c>
      <c r="K7117" s="8">
        <v>387255</v>
      </c>
      <c r="L7117">
        <v>-387255</v>
      </c>
      <c r="M7117" s="6">
        <v>-3872.55</v>
      </c>
      <c r="N7117" t="str">
        <f t="shared" si="111"/>
        <v>17</v>
      </c>
    </row>
    <row r="7118" spans="1:14" ht="15" customHeight="1" x14ac:dyDescent="0.25">
      <c r="A7118" t="s">
        <v>14</v>
      </c>
      <c r="B7118">
        <v>0</v>
      </c>
      <c r="C7118" s="7" t="s">
        <v>216</v>
      </c>
      <c r="D7118">
        <v>23</v>
      </c>
      <c r="E7118" s="1" t="s">
        <v>217</v>
      </c>
      <c r="F7118" s="2" t="s">
        <v>89</v>
      </c>
      <c r="G7118" s="3" t="s">
        <v>212</v>
      </c>
      <c r="H7118" s="3" t="s">
        <v>334</v>
      </c>
      <c r="I7118" s="1" t="s">
        <v>16</v>
      </c>
      <c r="J7118" t="s">
        <v>15</v>
      </c>
      <c r="K7118" s="8">
        <v>67281</v>
      </c>
      <c r="L7118">
        <v>-67281</v>
      </c>
      <c r="M7118" s="6">
        <v>-672.81000000000006</v>
      </c>
      <c r="N7118" t="str">
        <f t="shared" si="111"/>
        <v>52</v>
      </c>
    </row>
    <row r="7119" spans="1:14" ht="15" customHeight="1" x14ac:dyDescent="0.25">
      <c r="A7119" t="s">
        <v>14</v>
      </c>
      <c r="B7119">
        <v>0</v>
      </c>
      <c r="C7119" s="7" t="s">
        <v>216</v>
      </c>
      <c r="D7119">
        <v>23</v>
      </c>
      <c r="E7119" s="1" t="s">
        <v>217</v>
      </c>
      <c r="F7119" s="2" t="s">
        <v>89</v>
      </c>
      <c r="G7119" s="3" t="s">
        <v>431</v>
      </c>
      <c r="H7119" s="3" t="s">
        <v>396</v>
      </c>
      <c r="I7119" s="1" t="s">
        <v>16</v>
      </c>
      <c r="J7119" t="s">
        <v>15</v>
      </c>
      <c r="K7119" s="8">
        <v>6000</v>
      </c>
      <c r="L7119">
        <v>-6000</v>
      </c>
      <c r="M7119" s="6">
        <v>-60</v>
      </c>
      <c r="N7119" t="str">
        <f t="shared" ref="N7119:N7182" si="112">LEFT(H7119,2)</f>
        <v>17</v>
      </c>
    </row>
    <row r="7120" spans="1:14" ht="15" customHeight="1" x14ac:dyDescent="0.25">
      <c r="A7120" t="s">
        <v>14</v>
      </c>
      <c r="B7120">
        <v>0</v>
      </c>
      <c r="C7120" s="7" t="s">
        <v>216</v>
      </c>
      <c r="D7120">
        <v>23</v>
      </c>
      <c r="E7120" s="1" t="s">
        <v>217</v>
      </c>
      <c r="F7120" s="2" t="s">
        <v>89</v>
      </c>
      <c r="G7120" s="3" t="s">
        <v>431</v>
      </c>
      <c r="H7120" s="3" t="s">
        <v>389</v>
      </c>
      <c r="I7120" s="1" t="s">
        <v>16</v>
      </c>
      <c r="J7120" t="s">
        <v>15</v>
      </c>
      <c r="K7120" s="8">
        <v>323656</v>
      </c>
      <c r="L7120">
        <v>-323656</v>
      </c>
      <c r="M7120" s="6">
        <v>-3236.56</v>
      </c>
      <c r="N7120" t="str">
        <f t="shared" si="112"/>
        <v>17</v>
      </c>
    </row>
    <row r="7121" spans="1:14" ht="15" customHeight="1" x14ac:dyDescent="0.25">
      <c r="A7121" t="s">
        <v>14</v>
      </c>
      <c r="B7121">
        <v>0</v>
      </c>
      <c r="C7121" s="7" t="s">
        <v>216</v>
      </c>
      <c r="D7121">
        <v>23</v>
      </c>
      <c r="E7121" s="1" t="s">
        <v>217</v>
      </c>
      <c r="F7121" s="2" t="s">
        <v>89</v>
      </c>
      <c r="G7121" s="3" t="s">
        <v>478</v>
      </c>
      <c r="H7121" s="3" t="s">
        <v>71</v>
      </c>
      <c r="I7121" s="1" t="s">
        <v>16</v>
      </c>
      <c r="J7121" t="s">
        <v>15</v>
      </c>
      <c r="K7121" s="8">
        <v>714290</v>
      </c>
      <c r="L7121">
        <v>714290</v>
      </c>
      <c r="M7121" s="6">
        <v>7142.9000000000005</v>
      </c>
      <c r="N7121" t="str">
        <f t="shared" si="112"/>
        <v>05</v>
      </c>
    </row>
    <row r="7122" spans="1:14" ht="15" customHeight="1" x14ac:dyDescent="0.25">
      <c r="A7122" t="s">
        <v>14</v>
      </c>
      <c r="B7122">
        <v>0</v>
      </c>
      <c r="C7122" s="7" t="s">
        <v>216</v>
      </c>
      <c r="D7122">
        <v>23</v>
      </c>
      <c r="E7122" s="1" t="s">
        <v>217</v>
      </c>
      <c r="F7122" s="2" t="s">
        <v>89</v>
      </c>
      <c r="G7122" s="3" t="s">
        <v>478</v>
      </c>
      <c r="H7122" s="3" t="s">
        <v>73</v>
      </c>
      <c r="I7122" s="1" t="s">
        <v>16</v>
      </c>
      <c r="J7122" t="s">
        <v>15</v>
      </c>
      <c r="K7122" s="8">
        <v>1176101</v>
      </c>
      <c r="L7122">
        <v>1176101</v>
      </c>
      <c r="M7122" s="6">
        <v>11761.01</v>
      </c>
      <c r="N7122" t="str">
        <f t="shared" si="112"/>
        <v>06</v>
      </c>
    </row>
    <row r="7123" spans="1:14" ht="15" customHeight="1" x14ac:dyDescent="0.25">
      <c r="A7123" t="s">
        <v>14</v>
      </c>
      <c r="B7123">
        <v>0</v>
      </c>
      <c r="C7123" s="7" t="s">
        <v>216</v>
      </c>
      <c r="D7123">
        <v>23</v>
      </c>
      <c r="E7123" s="1" t="s">
        <v>217</v>
      </c>
      <c r="F7123" s="2" t="s">
        <v>89</v>
      </c>
      <c r="G7123" s="3" t="s">
        <v>478</v>
      </c>
      <c r="H7123" s="3" t="s">
        <v>396</v>
      </c>
      <c r="I7123" s="1" t="s">
        <v>16</v>
      </c>
      <c r="J7123" t="s">
        <v>15</v>
      </c>
      <c r="K7123" s="8">
        <v>884241</v>
      </c>
      <c r="L7123">
        <v>-884241</v>
      </c>
      <c r="M7123" s="6">
        <v>-8842.41</v>
      </c>
      <c r="N7123" t="str">
        <f t="shared" si="112"/>
        <v>17</v>
      </c>
    </row>
    <row r="7124" spans="1:14" ht="15" customHeight="1" x14ac:dyDescent="0.25">
      <c r="A7124" t="s">
        <v>14</v>
      </c>
      <c r="B7124">
        <v>0</v>
      </c>
      <c r="C7124" s="7" t="s">
        <v>216</v>
      </c>
      <c r="D7124">
        <v>23</v>
      </c>
      <c r="E7124" s="1" t="s">
        <v>217</v>
      </c>
      <c r="F7124" s="2" t="s">
        <v>89</v>
      </c>
      <c r="G7124" s="3" t="s">
        <v>478</v>
      </c>
      <c r="H7124" s="3" t="s">
        <v>389</v>
      </c>
      <c r="I7124" s="1" t="s">
        <v>16</v>
      </c>
      <c r="J7124" t="s">
        <v>15</v>
      </c>
      <c r="K7124" s="8">
        <v>1675500</v>
      </c>
      <c r="L7124">
        <v>-1675500</v>
      </c>
      <c r="M7124" s="6">
        <v>-16755</v>
      </c>
      <c r="N7124" t="str">
        <f t="shared" si="112"/>
        <v>17</v>
      </c>
    </row>
    <row r="7125" spans="1:14" ht="15" customHeight="1" x14ac:dyDescent="0.25">
      <c r="A7125" t="s">
        <v>14</v>
      </c>
      <c r="B7125">
        <v>0</v>
      </c>
      <c r="C7125" s="7" t="s">
        <v>216</v>
      </c>
      <c r="D7125">
        <v>23</v>
      </c>
      <c r="E7125" s="1" t="s">
        <v>217</v>
      </c>
      <c r="F7125" s="2" t="s">
        <v>89</v>
      </c>
      <c r="G7125" s="3" t="s">
        <v>478</v>
      </c>
      <c r="H7125" s="3" t="s">
        <v>334</v>
      </c>
      <c r="I7125" s="1" t="s">
        <v>16</v>
      </c>
      <c r="J7125" t="s">
        <v>15</v>
      </c>
      <c r="K7125" s="8">
        <v>156376</v>
      </c>
      <c r="L7125">
        <v>-156376</v>
      </c>
      <c r="M7125" s="6">
        <v>-1563.76</v>
      </c>
      <c r="N7125" t="str">
        <f t="shared" si="112"/>
        <v>52</v>
      </c>
    </row>
    <row r="7126" spans="1:14" ht="15" customHeight="1" x14ac:dyDescent="0.25">
      <c r="A7126" t="s">
        <v>14</v>
      </c>
      <c r="B7126">
        <v>0</v>
      </c>
      <c r="C7126" s="7" t="s">
        <v>216</v>
      </c>
      <c r="D7126">
        <v>23</v>
      </c>
      <c r="E7126" s="1" t="s">
        <v>217</v>
      </c>
      <c r="F7126" s="2" t="s">
        <v>89</v>
      </c>
      <c r="G7126" s="3" t="s">
        <v>406</v>
      </c>
      <c r="H7126" s="3" t="s">
        <v>114</v>
      </c>
      <c r="I7126" s="1" t="s">
        <v>16</v>
      </c>
      <c r="J7126" t="s">
        <v>15</v>
      </c>
      <c r="K7126" s="8">
        <v>18000</v>
      </c>
      <c r="L7126">
        <v>18000</v>
      </c>
      <c r="M7126" s="6">
        <v>180</v>
      </c>
      <c r="N7126" t="str">
        <f t="shared" si="112"/>
        <v>05</v>
      </c>
    </row>
    <row r="7127" spans="1:14" ht="15" customHeight="1" x14ac:dyDescent="0.25">
      <c r="A7127" t="s">
        <v>14</v>
      </c>
      <c r="B7127">
        <v>0</v>
      </c>
      <c r="C7127" s="7" t="s">
        <v>216</v>
      </c>
      <c r="D7127">
        <v>23</v>
      </c>
      <c r="E7127" s="1" t="s">
        <v>217</v>
      </c>
      <c r="F7127" s="2" t="s">
        <v>89</v>
      </c>
      <c r="G7127" s="3" t="s">
        <v>406</v>
      </c>
      <c r="H7127" s="3" t="s">
        <v>73</v>
      </c>
      <c r="I7127" s="1" t="s">
        <v>16</v>
      </c>
      <c r="J7127" t="s">
        <v>15</v>
      </c>
      <c r="K7127" s="8">
        <v>1168867</v>
      </c>
      <c r="L7127">
        <v>1168867</v>
      </c>
      <c r="M7127" s="6">
        <v>11688.67</v>
      </c>
      <c r="N7127" t="str">
        <f t="shared" si="112"/>
        <v>06</v>
      </c>
    </row>
    <row r="7128" spans="1:14" ht="15" customHeight="1" x14ac:dyDescent="0.25">
      <c r="A7128" t="s">
        <v>14</v>
      </c>
      <c r="B7128">
        <v>0</v>
      </c>
      <c r="C7128" s="7" t="s">
        <v>216</v>
      </c>
      <c r="D7128">
        <v>23</v>
      </c>
      <c r="E7128" s="1" t="s">
        <v>217</v>
      </c>
      <c r="F7128" s="2" t="s">
        <v>89</v>
      </c>
      <c r="G7128" s="3" t="s">
        <v>406</v>
      </c>
      <c r="H7128" s="3" t="s">
        <v>389</v>
      </c>
      <c r="I7128" s="1" t="s">
        <v>16</v>
      </c>
      <c r="J7128" t="s">
        <v>15</v>
      </c>
      <c r="K7128" s="8">
        <v>489810</v>
      </c>
      <c r="L7128">
        <v>-489810</v>
      </c>
      <c r="M7128" s="6">
        <v>-4898.1000000000004</v>
      </c>
      <c r="N7128" t="str">
        <f t="shared" si="112"/>
        <v>17</v>
      </c>
    </row>
    <row r="7129" spans="1:14" ht="15" customHeight="1" x14ac:dyDescent="0.25">
      <c r="A7129" t="s">
        <v>14</v>
      </c>
      <c r="B7129">
        <v>0</v>
      </c>
      <c r="C7129" s="7" t="s">
        <v>216</v>
      </c>
      <c r="D7129">
        <v>23</v>
      </c>
      <c r="E7129" s="1" t="s">
        <v>217</v>
      </c>
      <c r="F7129" s="2" t="s">
        <v>89</v>
      </c>
      <c r="G7129" s="3" t="s">
        <v>479</v>
      </c>
      <c r="H7129" s="3" t="s">
        <v>396</v>
      </c>
      <c r="I7129" s="1" t="s">
        <v>16</v>
      </c>
      <c r="J7129" t="s">
        <v>15</v>
      </c>
      <c r="K7129" s="8">
        <v>13000</v>
      </c>
      <c r="L7129">
        <v>-13000</v>
      </c>
      <c r="M7129" s="6">
        <v>-130</v>
      </c>
      <c r="N7129" t="str">
        <f t="shared" si="112"/>
        <v>17</v>
      </c>
    </row>
    <row r="7130" spans="1:14" ht="15" customHeight="1" x14ac:dyDescent="0.25">
      <c r="A7130" t="s">
        <v>14</v>
      </c>
      <c r="B7130">
        <v>0</v>
      </c>
      <c r="C7130" s="7" t="s">
        <v>216</v>
      </c>
      <c r="D7130">
        <v>23</v>
      </c>
      <c r="E7130" s="1" t="s">
        <v>217</v>
      </c>
      <c r="F7130" s="2" t="s">
        <v>89</v>
      </c>
      <c r="G7130" s="3" t="s">
        <v>480</v>
      </c>
      <c r="H7130" s="3" t="s">
        <v>73</v>
      </c>
      <c r="I7130" s="1" t="s">
        <v>16</v>
      </c>
      <c r="J7130" t="s">
        <v>15</v>
      </c>
      <c r="K7130" s="8">
        <v>99223</v>
      </c>
      <c r="L7130">
        <v>99223</v>
      </c>
      <c r="M7130" s="6">
        <v>992.23</v>
      </c>
      <c r="N7130" t="str">
        <f t="shared" si="112"/>
        <v>06</v>
      </c>
    </row>
    <row r="7131" spans="1:14" ht="15" customHeight="1" x14ac:dyDescent="0.25">
      <c r="A7131" t="s">
        <v>14</v>
      </c>
      <c r="B7131">
        <v>0</v>
      </c>
      <c r="C7131" s="7" t="s">
        <v>216</v>
      </c>
      <c r="D7131">
        <v>23</v>
      </c>
      <c r="E7131" s="1" t="s">
        <v>217</v>
      </c>
      <c r="F7131" s="2" t="s">
        <v>89</v>
      </c>
      <c r="G7131" s="3" t="s">
        <v>480</v>
      </c>
      <c r="H7131" s="3" t="s">
        <v>396</v>
      </c>
      <c r="I7131" s="1" t="s">
        <v>16</v>
      </c>
      <c r="J7131" t="s">
        <v>15</v>
      </c>
      <c r="K7131" s="8">
        <v>810789</v>
      </c>
      <c r="L7131">
        <v>-810789</v>
      </c>
      <c r="M7131" s="6">
        <v>-8107.89</v>
      </c>
      <c r="N7131" t="str">
        <f t="shared" si="112"/>
        <v>17</v>
      </c>
    </row>
    <row r="7132" spans="1:14" ht="15" customHeight="1" x14ac:dyDescent="0.25">
      <c r="A7132" t="s">
        <v>14</v>
      </c>
      <c r="B7132">
        <v>0</v>
      </c>
      <c r="C7132" s="7" t="s">
        <v>216</v>
      </c>
      <c r="D7132">
        <v>23</v>
      </c>
      <c r="E7132" s="1" t="s">
        <v>217</v>
      </c>
      <c r="F7132" s="2" t="s">
        <v>89</v>
      </c>
      <c r="G7132" s="3" t="s">
        <v>480</v>
      </c>
      <c r="H7132" s="3" t="s">
        <v>334</v>
      </c>
      <c r="I7132" s="1" t="s">
        <v>16</v>
      </c>
      <c r="J7132" t="s">
        <v>15</v>
      </c>
      <c r="K7132" s="8">
        <v>172966</v>
      </c>
      <c r="L7132">
        <v>-172966</v>
      </c>
      <c r="M7132" s="6">
        <v>-1729.66</v>
      </c>
      <c r="N7132" t="str">
        <f t="shared" si="112"/>
        <v>52</v>
      </c>
    </row>
    <row r="7133" spans="1:14" ht="15" customHeight="1" x14ac:dyDescent="0.25">
      <c r="A7133" t="s">
        <v>14</v>
      </c>
      <c r="B7133">
        <v>0</v>
      </c>
      <c r="C7133" s="7" t="s">
        <v>216</v>
      </c>
      <c r="D7133">
        <v>23</v>
      </c>
      <c r="E7133" s="1" t="s">
        <v>217</v>
      </c>
      <c r="F7133" s="2" t="s">
        <v>89</v>
      </c>
      <c r="G7133" s="3" t="s">
        <v>481</v>
      </c>
      <c r="H7133" s="3" t="s">
        <v>73</v>
      </c>
      <c r="I7133" s="1" t="s">
        <v>16</v>
      </c>
      <c r="J7133" t="s">
        <v>15</v>
      </c>
      <c r="K7133" s="8">
        <v>379612</v>
      </c>
      <c r="L7133">
        <v>379612</v>
      </c>
      <c r="M7133" s="6">
        <v>3796.12</v>
      </c>
      <c r="N7133" t="str">
        <f t="shared" si="112"/>
        <v>06</v>
      </c>
    </row>
    <row r="7134" spans="1:14" ht="15" customHeight="1" x14ac:dyDescent="0.25">
      <c r="A7134" t="s">
        <v>14</v>
      </c>
      <c r="B7134">
        <v>0</v>
      </c>
      <c r="C7134" s="7" t="s">
        <v>216</v>
      </c>
      <c r="D7134">
        <v>23</v>
      </c>
      <c r="E7134" s="1" t="s">
        <v>217</v>
      </c>
      <c r="F7134" s="2" t="s">
        <v>89</v>
      </c>
      <c r="G7134" s="3" t="s">
        <v>481</v>
      </c>
      <c r="H7134" s="3" t="s">
        <v>396</v>
      </c>
      <c r="I7134" s="1" t="s">
        <v>16</v>
      </c>
      <c r="J7134" t="s">
        <v>15</v>
      </c>
      <c r="K7134" s="8">
        <v>892027</v>
      </c>
      <c r="L7134">
        <v>-892027</v>
      </c>
      <c r="M7134" s="6">
        <v>-8920.27</v>
      </c>
      <c r="N7134" t="str">
        <f t="shared" si="112"/>
        <v>17</v>
      </c>
    </row>
    <row r="7135" spans="1:14" ht="15" customHeight="1" x14ac:dyDescent="0.25">
      <c r="A7135" t="s">
        <v>14</v>
      </c>
      <c r="B7135">
        <v>0</v>
      </c>
      <c r="C7135" s="7" t="s">
        <v>216</v>
      </c>
      <c r="D7135">
        <v>23</v>
      </c>
      <c r="E7135" s="1" t="s">
        <v>217</v>
      </c>
      <c r="F7135" s="2" t="s">
        <v>89</v>
      </c>
      <c r="G7135" s="3" t="s">
        <v>481</v>
      </c>
      <c r="H7135" s="3" t="s">
        <v>334</v>
      </c>
      <c r="I7135" s="1" t="s">
        <v>16</v>
      </c>
      <c r="J7135" t="s">
        <v>15</v>
      </c>
      <c r="K7135" s="8">
        <v>191153</v>
      </c>
      <c r="L7135">
        <v>-191153</v>
      </c>
      <c r="M7135" s="6">
        <v>-1911.53</v>
      </c>
      <c r="N7135" t="str">
        <f t="shared" si="112"/>
        <v>52</v>
      </c>
    </row>
    <row r="7136" spans="1:14" ht="15" customHeight="1" x14ac:dyDescent="0.25">
      <c r="A7136" t="s">
        <v>14</v>
      </c>
      <c r="B7136">
        <v>0</v>
      </c>
      <c r="C7136" s="7" t="s">
        <v>216</v>
      </c>
      <c r="D7136">
        <v>23</v>
      </c>
      <c r="E7136" s="1" t="s">
        <v>217</v>
      </c>
      <c r="F7136" s="2" t="s">
        <v>89</v>
      </c>
      <c r="G7136" s="3" t="s">
        <v>482</v>
      </c>
      <c r="H7136" s="3" t="s">
        <v>396</v>
      </c>
      <c r="I7136" s="1" t="s">
        <v>16</v>
      </c>
      <c r="J7136" t="s">
        <v>15</v>
      </c>
      <c r="K7136">
        <v>-28194</v>
      </c>
      <c r="L7136">
        <v>28194</v>
      </c>
      <c r="M7136" s="6">
        <v>281.94</v>
      </c>
      <c r="N7136" t="str">
        <f t="shared" si="112"/>
        <v>17</v>
      </c>
    </row>
    <row r="7137" spans="1:14" ht="15" customHeight="1" x14ac:dyDescent="0.25">
      <c r="A7137" t="s">
        <v>14</v>
      </c>
      <c r="B7137">
        <v>0</v>
      </c>
      <c r="C7137" s="7" t="s">
        <v>216</v>
      </c>
      <c r="D7137">
        <v>23</v>
      </c>
      <c r="E7137" s="1" t="s">
        <v>217</v>
      </c>
      <c r="F7137" s="2" t="s">
        <v>89</v>
      </c>
      <c r="G7137" s="3" t="s">
        <v>483</v>
      </c>
      <c r="H7137" s="3" t="s">
        <v>71</v>
      </c>
      <c r="I7137" s="1" t="s">
        <v>16</v>
      </c>
      <c r="J7137" t="s">
        <v>15</v>
      </c>
      <c r="K7137" s="8">
        <v>609960</v>
      </c>
      <c r="L7137">
        <v>609960</v>
      </c>
      <c r="M7137" s="6">
        <v>6099.6</v>
      </c>
      <c r="N7137" t="str">
        <f t="shared" si="112"/>
        <v>05</v>
      </c>
    </row>
    <row r="7138" spans="1:14" ht="15" customHeight="1" x14ac:dyDescent="0.25">
      <c r="A7138" t="s">
        <v>14</v>
      </c>
      <c r="B7138">
        <v>0</v>
      </c>
      <c r="C7138" s="7" t="s">
        <v>216</v>
      </c>
      <c r="D7138">
        <v>23</v>
      </c>
      <c r="E7138" s="1" t="s">
        <v>217</v>
      </c>
      <c r="F7138" s="2" t="s">
        <v>89</v>
      </c>
      <c r="G7138" s="3" t="s">
        <v>483</v>
      </c>
      <c r="H7138" s="3" t="s">
        <v>73</v>
      </c>
      <c r="I7138" s="1" t="s">
        <v>16</v>
      </c>
      <c r="J7138" t="s">
        <v>15</v>
      </c>
      <c r="K7138" s="8">
        <v>2800917</v>
      </c>
      <c r="L7138">
        <v>2800917</v>
      </c>
      <c r="M7138" s="6">
        <v>28009.170000000002</v>
      </c>
      <c r="N7138" t="str">
        <f t="shared" si="112"/>
        <v>06</v>
      </c>
    </row>
    <row r="7139" spans="1:14" ht="15" customHeight="1" x14ac:dyDescent="0.25">
      <c r="A7139" t="s">
        <v>14</v>
      </c>
      <c r="B7139">
        <v>0</v>
      </c>
      <c r="C7139" s="7" t="s">
        <v>216</v>
      </c>
      <c r="D7139">
        <v>23</v>
      </c>
      <c r="E7139" s="1" t="s">
        <v>217</v>
      </c>
      <c r="F7139" s="2" t="s">
        <v>89</v>
      </c>
      <c r="G7139" s="3" t="s">
        <v>483</v>
      </c>
      <c r="H7139" s="3" t="s">
        <v>396</v>
      </c>
      <c r="I7139" s="1" t="s">
        <v>16</v>
      </c>
      <c r="J7139" t="s">
        <v>15</v>
      </c>
      <c r="K7139" s="8">
        <v>1855321</v>
      </c>
      <c r="L7139">
        <v>-1855321</v>
      </c>
      <c r="M7139" s="6">
        <v>-18553.21</v>
      </c>
      <c r="N7139" t="str">
        <f t="shared" si="112"/>
        <v>17</v>
      </c>
    </row>
    <row r="7140" spans="1:14" ht="15" customHeight="1" x14ac:dyDescent="0.25">
      <c r="A7140" t="s">
        <v>14</v>
      </c>
      <c r="B7140">
        <v>0</v>
      </c>
      <c r="C7140" s="7" t="s">
        <v>216</v>
      </c>
      <c r="D7140">
        <v>23</v>
      </c>
      <c r="E7140" s="1" t="s">
        <v>217</v>
      </c>
      <c r="F7140" s="2" t="s">
        <v>89</v>
      </c>
      <c r="G7140" s="3" t="s">
        <v>483</v>
      </c>
      <c r="H7140" s="3" t="s">
        <v>393</v>
      </c>
      <c r="I7140" s="1" t="s">
        <v>16</v>
      </c>
      <c r="J7140" t="s">
        <v>15</v>
      </c>
      <c r="K7140" s="8">
        <v>15050</v>
      </c>
      <c r="L7140">
        <v>-15050</v>
      </c>
      <c r="M7140" s="6">
        <v>-150.5</v>
      </c>
      <c r="N7140" t="str">
        <f t="shared" si="112"/>
        <v>17</v>
      </c>
    </row>
    <row r="7141" spans="1:14" ht="15" customHeight="1" x14ac:dyDescent="0.25">
      <c r="A7141" t="s">
        <v>14</v>
      </c>
      <c r="B7141">
        <v>0</v>
      </c>
      <c r="C7141" s="7" t="s">
        <v>216</v>
      </c>
      <c r="D7141">
        <v>23</v>
      </c>
      <c r="E7141" s="1" t="s">
        <v>217</v>
      </c>
      <c r="F7141" s="2" t="s">
        <v>89</v>
      </c>
      <c r="G7141" s="3" t="s">
        <v>483</v>
      </c>
      <c r="H7141" s="3" t="s">
        <v>334</v>
      </c>
      <c r="I7141" s="1" t="s">
        <v>16</v>
      </c>
      <c r="J7141" t="s">
        <v>15</v>
      </c>
      <c r="K7141" s="8">
        <v>250715</v>
      </c>
      <c r="L7141">
        <v>-250715</v>
      </c>
      <c r="M7141" s="6">
        <v>-2507.15</v>
      </c>
      <c r="N7141" t="str">
        <f t="shared" si="112"/>
        <v>52</v>
      </c>
    </row>
    <row r="7142" spans="1:14" ht="15" customHeight="1" x14ac:dyDescent="0.25">
      <c r="A7142" t="s">
        <v>14</v>
      </c>
      <c r="B7142">
        <v>0</v>
      </c>
      <c r="C7142" s="7" t="s">
        <v>216</v>
      </c>
      <c r="D7142">
        <v>23</v>
      </c>
      <c r="E7142" s="1" t="s">
        <v>217</v>
      </c>
      <c r="F7142" s="2" t="s">
        <v>89</v>
      </c>
      <c r="G7142" s="3" t="s">
        <v>484</v>
      </c>
      <c r="H7142" s="3" t="s">
        <v>73</v>
      </c>
      <c r="I7142" s="1" t="s">
        <v>16</v>
      </c>
      <c r="J7142" t="s">
        <v>15</v>
      </c>
      <c r="K7142" s="8">
        <v>6545</v>
      </c>
      <c r="L7142">
        <v>6545</v>
      </c>
      <c r="M7142" s="6">
        <v>65.45</v>
      </c>
      <c r="N7142" t="str">
        <f t="shared" si="112"/>
        <v>06</v>
      </c>
    </row>
    <row r="7143" spans="1:14" ht="15" customHeight="1" x14ac:dyDescent="0.25">
      <c r="A7143" t="s">
        <v>14</v>
      </c>
      <c r="B7143">
        <v>0</v>
      </c>
      <c r="C7143" s="7" t="s">
        <v>216</v>
      </c>
      <c r="D7143">
        <v>23</v>
      </c>
      <c r="E7143" s="1" t="s">
        <v>217</v>
      </c>
      <c r="F7143" s="2" t="s">
        <v>89</v>
      </c>
      <c r="G7143" s="3" t="s">
        <v>484</v>
      </c>
      <c r="H7143" s="3" t="s">
        <v>396</v>
      </c>
      <c r="I7143" s="1" t="s">
        <v>16</v>
      </c>
      <c r="J7143" t="s">
        <v>15</v>
      </c>
      <c r="K7143" s="8">
        <v>61909</v>
      </c>
      <c r="L7143">
        <v>-61909</v>
      </c>
      <c r="M7143" s="6">
        <v>-619.09</v>
      </c>
      <c r="N7143" t="str">
        <f t="shared" si="112"/>
        <v>17</v>
      </c>
    </row>
    <row r="7144" spans="1:14" ht="15" customHeight="1" x14ac:dyDescent="0.25">
      <c r="A7144" t="s">
        <v>14</v>
      </c>
      <c r="B7144">
        <v>0</v>
      </c>
      <c r="C7144" s="7" t="s">
        <v>216</v>
      </c>
      <c r="D7144">
        <v>23</v>
      </c>
      <c r="E7144" s="1" t="s">
        <v>217</v>
      </c>
      <c r="F7144" s="2" t="s">
        <v>89</v>
      </c>
      <c r="G7144" s="3" t="s">
        <v>484</v>
      </c>
      <c r="H7144" s="3" t="s">
        <v>389</v>
      </c>
      <c r="I7144" s="1" t="s">
        <v>16</v>
      </c>
      <c r="J7144" t="s">
        <v>15</v>
      </c>
      <c r="K7144" s="8">
        <v>51185</v>
      </c>
      <c r="L7144">
        <v>-51185</v>
      </c>
      <c r="M7144" s="6">
        <v>-511.85</v>
      </c>
      <c r="N7144" t="str">
        <f t="shared" si="112"/>
        <v>17</v>
      </c>
    </row>
    <row r="7145" spans="1:14" ht="15" customHeight="1" x14ac:dyDescent="0.25">
      <c r="A7145" t="s">
        <v>14</v>
      </c>
      <c r="B7145">
        <v>0</v>
      </c>
      <c r="C7145" s="7" t="s">
        <v>216</v>
      </c>
      <c r="D7145">
        <v>23</v>
      </c>
      <c r="E7145" s="1" t="s">
        <v>217</v>
      </c>
      <c r="F7145" s="2" t="s">
        <v>89</v>
      </c>
      <c r="G7145" s="3" t="s">
        <v>485</v>
      </c>
      <c r="H7145" s="3" t="s">
        <v>150</v>
      </c>
      <c r="I7145" s="1" t="s">
        <v>55</v>
      </c>
      <c r="J7145" t="s">
        <v>15</v>
      </c>
      <c r="K7145" s="8">
        <v>177500</v>
      </c>
      <c r="L7145">
        <v>177500</v>
      </c>
      <c r="M7145" s="6">
        <v>1775</v>
      </c>
      <c r="N7145" t="str">
        <f t="shared" si="112"/>
        <v>01</v>
      </c>
    </row>
    <row r="7146" spans="1:14" ht="15" customHeight="1" x14ac:dyDescent="0.25">
      <c r="A7146" t="s">
        <v>14</v>
      </c>
      <c r="B7146">
        <v>0</v>
      </c>
      <c r="C7146" s="7" t="s">
        <v>216</v>
      </c>
      <c r="D7146">
        <v>23</v>
      </c>
      <c r="E7146" s="1" t="s">
        <v>217</v>
      </c>
      <c r="F7146" s="2" t="s">
        <v>89</v>
      </c>
      <c r="G7146" s="3" t="s">
        <v>485</v>
      </c>
      <c r="H7146" s="3" t="s">
        <v>69</v>
      </c>
      <c r="I7146" s="1" t="s">
        <v>55</v>
      </c>
      <c r="J7146" t="s">
        <v>15</v>
      </c>
      <c r="K7146" s="8">
        <v>39674</v>
      </c>
      <c r="L7146">
        <v>39674</v>
      </c>
      <c r="M7146" s="6">
        <v>396.74</v>
      </c>
      <c r="N7146" t="str">
        <f t="shared" si="112"/>
        <v>02</v>
      </c>
    </row>
    <row r="7147" spans="1:14" ht="15" customHeight="1" x14ac:dyDescent="0.25">
      <c r="A7147" t="s">
        <v>14</v>
      </c>
      <c r="B7147">
        <v>0</v>
      </c>
      <c r="C7147" s="7" t="s">
        <v>216</v>
      </c>
      <c r="D7147">
        <v>23</v>
      </c>
      <c r="E7147" s="1" t="s">
        <v>217</v>
      </c>
      <c r="F7147" s="2" t="s">
        <v>89</v>
      </c>
      <c r="G7147" s="3" t="s">
        <v>485</v>
      </c>
      <c r="H7147" s="3" t="s">
        <v>71</v>
      </c>
      <c r="I7147" s="1" t="s">
        <v>16</v>
      </c>
      <c r="J7147" t="s">
        <v>15</v>
      </c>
      <c r="K7147" s="8">
        <v>592900</v>
      </c>
      <c r="L7147">
        <v>592900</v>
      </c>
      <c r="M7147" s="6">
        <v>5929</v>
      </c>
      <c r="N7147" t="str">
        <f t="shared" si="112"/>
        <v>05</v>
      </c>
    </row>
    <row r="7148" spans="1:14" ht="15" customHeight="1" x14ac:dyDescent="0.25">
      <c r="A7148" t="s">
        <v>14</v>
      </c>
      <c r="B7148">
        <v>0</v>
      </c>
      <c r="C7148" s="7" t="s">
        <v>216</v>
      </c>
      <c r="D7148">
        <v>23</v>
      </c>
      <c r="E7148" s="1" t="s">
        <v>217</v>
      </c>
      <c r="F7148" s="2" t="s">
        <v>89</v>
      </c>
      <c r="G7148" s="3" t="s">
        <v>485</v>
      </c>
      <c r="H7148" s="3" t="s">
        <v>114</v>
      </c>
      <c r="I7148" s="1" t="s">
        <v>16</v>
      </c>
      <c r="J7148" t="s">
        <v>15</v>
      </c>
      <c r="K7148" s="8">
        <v>1825744</v>
      </c>
      <c r="L7148">
        <v>1825744</v>
      </c>
      <c r="M7148" s="6">
        <v>18257.439999999999</v>
      </c>
      <c r="N7148" t="str">
        <f t="shared" si="112"/>
        <v>05</v>
      </c>
    </row>
    <row r="7149" spans="1:14" ht="15" customHeight="1" x14ac:dyDescent="0.25">
      <c r="A7149" t="s">
        <v>14</v>
      </c>
      <c r="B7149">
        <v>0</v>
      </c>
      <c r="C7149" s="7" t="s">
        <v>216</v>
      </c>
      <c r="D7149">
        <v>23</v>
      </c>
      <c r="E7149" s="1" t="s">
        <v>217</v>
      </c>
      <c r="F7149" s="2" t="s">
        <v>89</v>
      </c>
      <c r="G7149" s="3" t="s">
        <v>485</v>
      </c>
      <c r="H7149" s="3" t="s">
        <v>73</v>
      </c>
      <c r="I7149" s="1" t="s">
        <v>16</v>
      </c>
      <c r="J7149" t="s">
        <v>15</v>
      </c>
      <c r="K7149" s="8">
        <v>511055</v>
      </c>
      <c r="L7149">
        <v>511055</v>
      </c>
      <c r="M7149" s="6">
        <v>5110.55</v>
      </c>
      <c r="N7149" t="str">
        <f t="shared" si="112"/>
        <v>06</v>
      </c>
    </row>
    <row r="7150" spans="1:14" ht="15" customHeight="1" x14ac:dyDescent="0.25">
      <c r="A7150" t="s">
        <v>14</v>
      </c>
      <c r="B7150">
        <v>0</v>
      </c>
      <c r="C7150" s="7" t="s">
        <v>216</v>
      </c>
      <c r="D7150">
        <v>23</v>
      </c>
      <c r="E7150" s="1" t="s">
        <v>217</v>
      </c>
      <c r="F7150" s="2" t="s">
        <v>89</v>
      </c>
      <c r="G7150" s="3" t="s">
        <v>485</v>
      </c>
      <c r="H7150" s="3" t="s">
        <v>123</v>
      </c>
      <c r="I7150" s="1" t="s">
        <v>16</v>
      </c>
      <c r="J7150" t="s">
        <v>15</v>
      </c>
      <c r="K7150" s="8">
        <v>29900</v>
      </c>
      <c r="L7150">
        <v>29900</v>
      </c>
      <c r="M7150" s="6">
        <v>299</v>
      </c>
      <c r="N7150" t="str">
        <f t="shared" si="112"/>
        <v>08</v>
      </c>
    </row>
    <row r="7151" spans="1:14" ht="15" customHeight="1" x14ac:dyDescent="0.25">
      <c r="A7151" t="s">
        <v>14</v>
      </c>
      <c r="B7151">
        <v>0</v>
      </c>
      <c r="C7151" s="7" t="s">
        <v>216</v>
      </c>
      <c r="D7151">
        <v>23</v>
      </c>
      <c r="E7151" s="1" t="s">
        <v>217</v>
      </c>
      <c r="F7151" s="2" t="s">
        <v>89</v>
      </c>
      <c r="G7151" s="3" t="s">
        <v>485</v>
      </c>
      <c r="H7151" s="3" t="s">
        <v>122</v>
      </c>
      <c r="I7151" s="1" t="s">
        <v>16</v>
      </c>
      <c r="J7151" t="s">
        <v>15</v>
      </c>
      <c r="K7151" s="8">
        <v>48145</v>
      </c>
      <c r="L7151">
        <v>48145</v>
      </c>
      <c r="M7151" s="6">
        <v>481.45</v>
      </c>
      <c r="N7151" t="str">
        <f t="shared" si="112"/>
        <v>08</v>
      </c>
    </row>
    <row r="7152" spans="1:14" ht="15" customHeight="1" x14ac:dyDescent="0.25">
      <c r="A7152" t="s">
        <v>14</v>
      </c>
      <c r="B7152">
        <v>0</v>
      </c>
      <c r="C7152" s="7" t="s">
        <v>216</v>
      </c>
      <c r="D7152">
        <v>23</v>
      </c>
      <c r="E7152" s="1" t="s">
        <v>217</v>
      </c>
      <c r="F7152" s="2" t="s">
        <v>89</v>
      </c>
      <c r="G7152" s="3" t="s">
        <v>485</v>
      </c>
      <c r="H7152" s="3" t="s">
        <v>396</v>
      </c>
      <c r="I7152" s="1" t="s">
        <v>16</v>
      </c>
      <c r="J7152" t="s">
        <v>15</v>
      </c>
      <c r="K7152" s="8">
        <v>1238632</v>
      </c>
      <c r="L7152">
        <v>-1238632</v>
      </c>
      <c r="M7152" s="6">
        <v>-12386.32</v>
      </c>
      <c r="N7152" t="str">
        <f t="shared" si="112"/>
        <v>17</v>
      </c>
    </row>
    <row r="7153" spans="1:14" ht="15" customHeight="1" x14ac:dyDescent="0.25">
      <c r="A7153" t="s">
        <v>14</v>
      </c>
      <c r="B7153">
        <v>0</v>
      </c>
      <c r="C7153" s="7" t="s">
        <v>216</v>
      </c>
      <c r="D7153">
        <v>23</v>
      </c>
      <c r="E7153" s="1" t="s">
        <v>217</v>
      </c>
      <c r="F7153" s="2" t="s">
        <v>89</v>
      </c>
      <c r="G7153" s="3" t="s">
        <v>485</v>
      </c>
      <c r="H7153" s="3" t="s">
        <v>393</v>
      </c>
      <c r="I7153" s="1" t="s">
        <v>16</v>
      </c>
      <c r="J7153" t="s">
        <v>15</v>
      </c>
      <c r="K7153" s="8">
        <v>440400</v>
      </c>
      <c r="L7153">
        <v>-440400</v>
      </c>
      <c r="M7153" s="6">
        <v>-4404</v>
      </c>
      <c r="N7153" t="str">
        <f t="shared" si="112"/>
        <v>17</v>
      </c>
    </row>
    <row r="7154" spans="1:14" ht="15" customHeight="1" x14ac:dyDescent="0.25">
      <c r="A7154" t="s">
        <v>14</v>
      </c>
      <c r="B7154">
        <v>0</v>
      </c>
      <c r="C7154" s="7" t="s">
        <v>216</v>
      </c>
      <c r="D7154">
        <v>23</v>
      </c>
      <c r="E7154" s="1" t="s">
        <v>217</v>
      </c>
      <c r="F7154" s="2" t="s">
        <v>89</v>
      </c>
      <c r="G7154" s="3" t="s">
        <v>485</v>
      </c>
      <c r="H7154" s="3" t="s">
        <v>389</v>
      </c>
      <c r="I7154" s="1" t="s">
        <v>16</v>
      </c>
      <c r="J7154" t="s">
        <v>15</v>
      </c>
      <c r="K7154" s="8">
        <v>1425900</v>
      </c>
      <c r="L7154">
        <v>-1425900</v>
      </c>
      <c r="M7154" s="6">
        <v>-14259</v>
      </c>
      <c r="N7154" t="str">
        <f t="shared" si="112"/>
        <v>17</v>
      </c>
    </row>
    <row r="7155" spans="1:14" ht="15" customHeight="1" x14ac:dyDescent="0.25">
      <c r="A7155" t="s">
        <v>14</v>
      </c>
      <c r="B7155">
        <v>0</v>
      </c>
      <c r="C7155" s="7" t="s">
        <v>216</v>
      </c>
      <c r="D7155">
        <v>23</v>
      </c>
      <c r="E7155" s="1" t="s">
        <v>217</v>
      </c>
      <c r="F7155" s="2" t="s">
        <v>89</v>
      </c>
      <c r="G7155" s="3" t="s">
        <v>485</v>
      </c>
      <c r="H7155" s="3" t="s">
        <v>334</v>
      </c>
      <c r="I7155" s="1" t="s">
        <v>16</v>
      </c>
      <c r="J7155" t="s">
        <v>15</v>
      </c>
      <c r="K7155" s="8">
        <v>675060</v>
      </c>
      <c r="L7155">
        <v>-675060</v>
      </c>
      <c r="M7155" s="6">
        <v>-6750.6</v>
      </c>
      <c r="N7155" t="str">
        <f t="shared" si="112"/>
        <v>52</v>
      </c>
    </row>
    <row r="7156" spans="1:14" ht="15" customHeight="1" x14ac:dyDescent="0.25">
      <c r="A7156" t="s">
        <v>14</v>
      </c>
      <c r="B7156">
        <v>0</v>
      </c>
      <c r="C7156" s="7" t="s">
        <v>216</v>
      </c>
      <c r="D7156">
        <v>23</v>
      </c>
      <c r="E7156" s="1" t="s">
        <v>217</v>
      </c>
      <c r="F7156" s="2" t="s">
        <v>89</v>
      </c>
      <c r="G7156" s="3" t="s">
        <v>399</v>
      </c>
      <c r="H7156" s="3" t="s">
        <v>396</v>
      </c>
      <c r="I7156" s="1" t="s">
        <v>16</v>
      </c>
      <c r="J7156" t="s">
        <v>15</v>
      </c>
      <c r="K7156" s="8">
        <v>92105</v>
      </c>
      <c r="L7156">
        <v>-92105</v>
      </c>
      <c r="M7156" s="6">
        <v>-921.05000000000007</v>
      </c>
      <c r="N7156" t="str">
        <f t="shared" si="112"/>
        <v>17</v>
      </c>
    </row>
    <row r="7157" spans="1:14" ht="15" customHeight="1" x14ac:dyDescent="0.25">
      <c r="A7157" t="s">
        <v>14</v>
      </c>
      <c r="B7157">
        <v>0</v>
      </c>
      <c r="C7157" s="7" t="s">
        <v>216</v>
      </c>
      <c r="D7157">
        <v>23</v>
      </c>
      <c r="E7157" s="1" t="s">
        <v>217</v>
      </c>
      <c r="F7157" s="2" t="s">
        <v>89</v>
      </c>
      <c r="G7157" s="3" t="s">
        <v>399</v>
      </c>
      <c r="H7157" s="3" t="s">
        <v>334</v>
      </c>
      <c r="I7157" s="1" t="s">
        <v>16</v>
      </c>
      <c r="J7157" t="s">
        <v>15</v>
      </c>
      <c r="K7157" s="8">
        <v>24071</v>
      </c>
      <c r="L7157">
        <v>-24071</v>
      </c>
      <c r="M7157" s="6">
        <v>-240.71</v>
      </c>
      <c r="N7157" t="str">
        <f t="shared" si="112"/>
        <v>52</v>
      </c>
    </row>
    <row r="7158" spans="1:14" ht="15" customHeight="1" x14ac:dyDescent="0.25">
      <c r="A7158" t="s">
        <v>14</v>
      </c>
      <c r="B7158">
        <v>0</v>
      </c>
      <c r="C7158" s="7" t="s">
        <v>216</v>
      </c>
      <c r="D7158">
        <v>23</v>
      </c>
      <c r="E7158" s="1" t="s">
        <v>217</v>
      </c>
      <c r="F7158" s="2" t="s">
        <v>89</v>
      </c>
      <c r="G7158" s="3" t="s">
        <v>491</v>
      </c>
      <c r="H7158" s="3" t="s">
        <v>389</v>
      </c>
      <c r="I7158" s="1" t="s">
        <v>16</v>
      </c>
      <c r="J7158" t="s">
        <v>15</v>
      </c>
      <c r="K7158" s="8">
        <v>284878</v>
      </c>
      <c r="L7158">
        <v>-284878</v>
      </c>
      <c r="M7158" s="6">
        <v>-2848.78</v>
      </c>
      <c r="N7158" t="str">
        <f t="shared" si="112"/>
        <v>17</v>
      </c>
    </row>
    <row r="7159" spans="1:14" ht="15" customHeight="1" x14ac:dyDescent="0.25">
      <c r="A7159" t="s">
        <v>14</v>
      </c>
      <c r="B7159">
        <v>0</v>
      </c>
      <c r="C7159" s="7" t="s">
        <v>216</v>
      </c>
      <c r="D7159">
        <v>23</v>
      </c>
      <c r="E7159" s="1" t="s">
        <v>217</v>
      </c>
      <c r="F7159" s="2" t="s">
        <v>89</v>
      </c>
      <c r="G7159" s="3" t="s">
        <v>492</v>
      </c>
      <c r="H7159" s="3" t="s">
        <v>167</v>
      </c>
      <c r="I7159" s="1" t="s">
        <v>16</v>
      </c>
      <c r="J7159" t="s">
        <v>15</v>
      </c>
      <c r="K7159">
        <v>-81681</v>
      </c>
      <c r="L7159">
        <v>-81681</v>
      </c>
      <c r="M7159" s="6">
        <v>-816.81000000000006</v>
      </c>
      <c r="N7159" t="str">
        <f t="shared" si="112"/>
        <v>04</v>
      </c>
    </row>
    <row r="7160" spans="1:14" ht="15" customHeight="1" x14ac:dyDescent="0.25">
      <c r="A7160" t="s">
        <v>14</v>
      </c>
      <c r="B7160">
        <v>0</v>
      </c>
      <c r="C7160" s="7" t="s">
        <v>216</v>
      </c>
      <c r="D7160">
        <v>23</v>
      </c>
      <c r="E7160" s="1" t="s">
        <v>217</v>
      </c>
      <c r="F7160" s="2" t="s">
        <v>89</v>
      </c>
      <c r="G7160" s="3" t="s">
        <v>492</v>
      </c>
      <c r="H7160" s="3" t="s">
        <v>73</v>
      </c>
      <c r="I7160" s="1" t="s">
        <v>16</v>
      </c>
      <c r="J7160" t="s">
        <v>15</v>
      </c>
      <c r="K7160" s="8">
        <v>104635</v>
      </c>
      <c r="L7160">
        <v>104635</v>
      </c>
      <c r="M7160" s="6">
        <v>1046.3499999999999</v>
      </c>
      <c r="N7160" t="str">
        <f t="shared" si="112"/>
        <v>06</v>
      </c>
    </row>
    <row r="7161" spans="1:14" ht="15" customHeight="1" x14ac:dyDescent="0.25">
      <c r="A7161" t="s">
        <v>14</v>
      </c>
      <c r="B7161">
        <v>0</v>
      </c>
      <c r="C7161" s="7" t="s">
        <v>216</v>
      </c>
      <c r="D7161">
        <v>23</v>
      </c>
      <c r="E7161" s="1" t="s">
        <v>217</v>
      </c>
      <c r="F7161" s="2" t="s">
        <v>89</v>
      </c>
      <c r="G7161" s="3" t="s">
        <v>492</v>
      </c>
      <c r="H7161" s="3" t="s">
        <v>393</v>
      </c>
      <c r="I7161" s="1" t="s">
        <v>16</v>
      </c>
      <c r="J7161" t="s">
        <v>15</v>
      </c>
      <c r="K7161" s="8">
        <v>26125</v>
      </c>
      <c r="L7161">
        <v>-26125</v>
      </c>
      <c r="M7161" s="6">
        <v>-261.25</v>
      </c>
      <c r="N7161" t="str">
        <f t="shared" si="112"/>
        <v>17</v>
      </c>
    </row>
    <row r="7162" spans="1:14" ht="15" customHeight="1" x14ac:dyDescent="0.25">
      <c r="A7162" t="s">
        <v>14</v>
      </c>
      <c r="B7162">
        <v>0</v>
      </c>
      <c r="C7162" s="7" t="s">
        <v>216</v>
      </c>
      <c r="D7162">
        <v>23</v>
      </c>
      <c r="E7162" s="1" t="s">
        <v>217</v>
      </c>
      <c r="F7162" s="2" t="s">
        <v>89</v>
      </c>
      <c r="G7162" s="3" t="s">
        <v>493</v>
      </c>
      <c r="H7162" s="3" t="s">
        <v>71</v>
      </c>
      <c r="I7162" s="1" t="s">
        <v>16</v>
      </c>
      <c r="J7162" t="s">
        <v>15</v>
      </c>
      <c r="K7162" s="8">
        <v>482500</v>
      </c>
      <c r="L7162">
        <v>482500</v>
      </c>
      <c r="M7162" s="6">
        <v>4825</v>
      </c>
      <c r="N7162" t="str">
        <f t="shared" si="112"/>
        <v>05</v>
      </c>
    </row>
    <row r="7163" spans="1:14" ht="15" customHeight="1" x14ac:dyDescent="0.25">
      <c r="A7163" t="s">
        <v>14</v>
      </c>
      <c r="B7163">
        <v>0</v>
      </c>
      <c r="C7163" s="7" t="s">
        <v>216</v>
      </c>
      <c r="D7163">
        <v>23</v>
      </c>
      <c r="E7163" s="1" t="s">
        <v>217</v>
      </c>
      <c r="F7163" s="2" t="s">
        <v>89</v>
      </c>
      <c r="G7163" s="3" t="s">
        <v>493</v>
      </c>
      <c r="H7163" s="3" t="s">
        <v>73</v>
      </c>
      <c r="I7163" s="1" t="s">
        <v>16</v>
      </c>
      <c r="J7163" t="s">
        <v>15</v>
      </c>
      <c r="K7163" s="8">
        <v>1647812</v>
      </c>
      <c r="L7163">
        <v>1647812</v>
      </c>
      <c r="M7163" s="6">
        <v>16478.12</v>
      </c>
      <c r="N7163" t="str">
        <f t="shared" si="112"/>
        <v>06</v>
      </c>
    </row>
    <row r="7164" spans="1:14" ht="15" customHeight="1" x14ac:dyDescent="0.25">
      <c r="A7164" t="s">
        <v>14</v>
      </c>
      <c r="B7164">
        <v>0</v>
      </c>
      <c r="C7164" s="7" t="s">
        <v>216</v>
      </c>
      <c r="D7164">
        <v>23</v>
      </c>
      <c r="E7164" s="1" t="s">
        <v>217</v>
      </c>
      <c r="F7164" s="2" t="s">
        <v>89</v>
      </c>
      <c r="G7164" s="3" t="s">
        <v>493</v>
      </c>
      <c r="H7164" s="3" t="s">
        <v>393</v>
      </c>
      <c r="I7164" s="1" t="s">
        <v>16</v>
      </c>
      <c r="J7164" t="s">
        <v>15</v>
      </c>
      <c r="K7164" s="8">
        <v>232469</v>
      </c>
      <c r="L7164">
        <v>-232469</v>
      </c>
      <c r="M7164" s="6">
        <v>-2324.69</v>
      </c>
      <c r="N7164" t="str">
        <f t="shared" si="112"/>
        <v>17</v>
      </c>
    </row>
    <row r="7165" spans="1:14" ht="15" customHeight="1" x14ac:dyDescent="0.25">
      <c r="A7165" t="s">
        <v>14</v>
      </c>
      <c r="B7165">
        <v>0</v>
      </c>
      <c r="C7165" s="7" t="s">
        <v>216</v>
      </c>
      <c r="D7165">
        <v>23</v>
      </c>
      <c r="E7165" s="1" t="s">
        <v>217</v>
      </c>
      <c r="F7165" s="2" t="s">
        <v>89</v>
      </c>
      <c r="G7165" s="3" t="s">
        <v>493</v>
      </c>
      <c r="H7165" s="3" t="s">
        <v>389</v>
      </c>
      <c r="I7165" s="1" t="s">
        <v>16</v>
      </c>
      <c r="J7165" t="s">
        <v>15</v>
      </c>
      <c r="K7165" s="8">
        <v>2229600</v>
      </c>
      <c r="L7165">
        <v>-2229600</v>
      </c>
      <c r="M7165" s="6">
        <v>-22296</v>
      </c>
      <c r="N7165" t="str">
        <f t="shared" si="112"/>
        <v>17</v>
      </c>
    </row>
    <row r="7166" spans="1:14" ht="15" customHeight="1" x14ac:dyDescent="0.25">
      <c r="A7166" t="s">
        <v>14</v>
      </c>
      <c r="B7166">
        <v>0</v>
      </c>
      <c r="C7166" s="7" t="s">
        <v>216</v>
      </c>
      <c r="D7166">
        <v>23</v>
      </c>
      <c r="E7166" s="1" t="s">
        <v>217</v>
      </c>
      <c r="F7166" s="2" t="s">
        <v>89</v>
      </c>
      <c r="G7166" s="3" t="s">
        <v>494</v>
      </c>
      <c r="H7166" s="3" t="s">
        <v>73</v>
      </c>
      <c r="I7166" s="1" t="s">
        <v>16</v>
      </c>
      <c r="J7166" t="s">
        <v>15</v>
      </c>
      <c r="K7166" s="8">
        <v>53896</v>
      </c>
      <c r="L7166">
        <v>53896</v>
      </c>
      <c r="M7166" s="6">
        <v>538.96</v>
      </c>
      <c r="N7166" t="str">
        <f t="shared" si="112"/>
        <v>06</v>
      </c>
    </row>
    <row r="7167" spans="1:14" ht="15" customHeight="1" x14ac:dyDescent="0.25">
      <c r="A7167" t="s">
        <v>14</v>
      </c>
      <c r="B7167">
        <v>0</v>
      </c>
      <c r="C7167" s="7" t="s">
        <v>216</v>
      </c>
      <c r="D7167">
        <v>23</v>
      </c>
      <c r="E7167" s="1" t="s">
        <v>217</v>
      </c>
      <c r="F7167" s="2" t="s">
        <v>89</v>
      </c>
      <c r="G7167" s="3" t="s">
        <v>494</v>
      </c>
      <c r="H7167" s="3" t="s">
        <v>393</v>
      </c>
      <c r="I7167" s="1" t="s">
        <v>16</v>
      </c>
      <c r="J7167" t="s">
        <v>15</v>
      </c>
      <c r="K7167" s="8">
        <v>141000</v>
      </c>
      <c r="L7167">
        <v>-141000</v>
      </c>
      <c r="M7167" s="6">
        <v>-1410</v>
      </c>
      <c r="N7167" t="str">
        <f t="shared" si="112"/>
        <v>17</v>
      </c>
    </row>
    <row r="7168" spans="1:14" ht="15" customHeight="1" x14ac:dyDescent="0.25">
      <c r="A7168" t="s">
        <v>14</v>
      </c>
      <c r="B7168">
        <v>0</v>
      </c>
      <c r="C7168" s="7" t="s">
        <v>216</v>
      </c>
      <c r="D7168">
        <v>23</v>
      </c>
      <c r="E7168" s="1" t="s">
        <v>217</v>
      </c>
      <c r="F7168" s="2" t="s">
        <v>89</v>
      </c>
      <c r="G7168" s="3" t="s">
        <v>495</v>
      </c>
      <c r="H7168" s="3" t="s">
        <v>73</v>
      </c>
      <c r="I7168" s="1" t="s">
        <v>16</v>
      </c>
      <c r="J7168" t="s">
        <v>15</v>
      </c>
      <c r="K7168" s="8">
        <v>350989</v>
      </c>
      <c r="L7168">
        <v>350989</v>
      </c>
      <c r="M7168" s="6">
        <v>3509.89</v>
      </c>
      <c r="N7168" t="str">
        <f t="shared" si="112"/>
        <v>06</v>
      </c>
    </row>
    <row r="7169" spans="1:14" ht="15" customHeight="1" x14ac:dyDescent="0.25">
      <c r="A7169" t="s">
        <v>14</v>
      </c>
      <c r="B7169">
        <v>0</v>
      </c>
      <c r="C7169" s="7" t="s">
        <v>216</v>
      </c>
      <c r="D7169">
        <v>23</v>
      </c>
      <c r="E7169" s="1" t="s">
        <v>217</v>
      </c>
      <c r="F7169" s="2" t="s">
        <v>89</v>
      </c>
      <c r="G7169" s="3" t="s">
        <v>495</v>
      </c>
      <c r="H7169" s="3" t="s">
        <v>393</v>
      </c>
      <c r="I7169" s="1" t="s">
        <v>16</v>
      </c>
      <c r="J7169" t="s">
        <v>15</v>
      </c>
      <c r="K7169" s="8">
        <v>52200</v>
      </c>
      <c r="L7169">
        <v>-52200</v>
      </c>
      <c r="M7169" s="6">
        <v>-522</v>
      </c>
      <c r="N7169" t="str">
        <f t="shared" si="112"/>
        <v>17</v>
      </c>
    </row>
    <row r="7170" spans="1:14" ht="15" customHeight="1" x14ac:dyDescent="0.25">
      <c r="A7170" t="s">
        <v>14</v>
      </c>
      <c r="B7170">
        <v>0</v>
      </c>
      <c r="C7170" s="7" t="s">
        <v>216</v>
      </c>
      <c r="D7170">
        <v>23</v>
      </c>
      <c r="E7170" s="1" t="s">
        <v>217</v>
      </c>
      <c r="F7170" s="2" t="s">
        <v>89</v>
      </c>
      <c r="G7170" s="3" t="s">
        <v>495</v>
      </c>
      <c r="H7170" s="3" t="s">
        <v>389</v>
      </c>
      <c r="I7170" s="1" t="s">
        <v>16</v>
      </c>
      <c r="J7170" t="s">
        <v>15</v>
      </c>
      <c r="K7170" s="8">
        <v>167700</v>
      </c>
      <c r="L7170">
        <v>-167700</v>
      </c>
      <c r="M7170" s="6">
        <v>-1677</v>
      </c>
      <c r="N7170" t="str">
        <f t="shared" si="112"/>
        <v>17</v>
      </c>
    </row>
    <row r="7171" spans="1:14" ht="15" customHeight="1" x14ac:dyDescent="0.25">
      <c r="A7171" t="s">
        <v>14</v>
      </c>
      <c r="B7171">
        <v>0</v>
      </c>
      <c r="C7171" s="7" t="s">
        <v>216</v>
      </c>
      <c r="D7171">
        <v>23</v>
      </c>
      <c r="E7171" s="1" t="s">
        <v>217</v>
      </c>
      <c r="F7171" s="2" t="s">
        <v>89</v>
      </c>
      <c r="G7171" s="3" t="s">
        <v>496</v>
      </c>
      <c r="H7171" s="3" t="s">
        <v>73</v>
      </c>
      <c r="I7171" s="1" t="s">
        <v>16</v>
      </c>
      <c r="J7171" t="s">
        <v>15</v>
      </c>
      <c r="K7171" s="8">
        <v>213175</v>
      </c>
      <c r="L7171">
        <v>213175</v>
      </c>
      <c r="M7171" s="6">
        <v>2131.75</v>
      </c>
      <c r="N7171" t="str">
        <f t="shared" si="112"/>
        <v>06</v>
      </c>
    </row>
    <row r="7172" spans="1:14" ht="15" customHeight="1" x14ac:dyDescent="0.25">
      <c r="A7172" t="s">
        <v>14</v>
      </c>
      <c r="B7172">
        <v>0</v>
      </c>
      <c r="C7172" s="7" t="s">
        <v>216</v>
      </c>
      <c r="D7172">
        <v>23</v>
      </c>
      <c r="E7172" s="1" t="s">
        <v>217</v>
      </c>
      <c r="F7172" s="2" t="s">
        <v>89</v>
      </c>
      <c r="G7172" s="3" t="s">
        <v>496</v>
      </c>
      <c r="H7172" s="3" t="s">
        <v>393</v>
      </c>
      <c r="I7172" s="1" t="s">
        <v>16</v>
      </c>
      <c r="J7172" t="s">
        <v>15</v>
      </c>
      <c r="K7172" s="8">
        <v>162000</v>
      </c>
      <c r="L7172">
        <v>-162000</v>
      </c>
      <c r="M7172" s="6">
        <v>-1620</v>
      </c>
      <c r="N7172" t="str">
        <f t="shared" si="112"/>
        <v>17</v>
      </c>
    </row>
    <row r="7173" spans="1:14" ht="15" customHeight="1" x14ac:dyDescent="0.25">
      <c r="A7173" t="s">
        <v>14</v>
      </c>
      <c r="B7173">
        <v>0</v>
      </c>
      <c r="C7173" s="7" t="s">
        <v>216</v>
      </c>
      <c r="D7173">
        <v>23</v>
      </c>
      <c r="E7173" s="1" t="s">
        <v>217</v>
      </c>
      <c r="F7173" s="2" t="s">
        <v>89</v>
      </c>
      <c r="G7173" s="3" t="s">
        <v>496</v>
      </c>
      <c r="H7173" s="3" t="s">
        <v>389</v>
      </c>
      <c r="I7173" s="1" t="s">
        <v>16</v>
      </c>
      <c r="J7173" t="s">
        <v>15</v>
      </c>
      <c r="K7173" s="8">
        <v>69650</v>
      </c>
      <c r="L7173">
        <v>-69650</v>
      </c>
      <c r="M7173" s="6">
        <v>-696.5</v>
      </c>
      <c r="N7173" t="str">
        <f t="shared" si="112"/>
        <v>17</v>
      </c>
    </row>
    <row r="7174" spans="1:14" ht="15" customHeight="1" x14ac:dyDescent="0.25">
      <c r="A7174" t="s">
        <v>14</v>
      </c>
      <c r="B7174">
        <v>0</v>
      </c>
      <c r="C7174" s="7" t="s">
        <v>216</v>
      </c>
      <c r="D7174">
        <v>23</v>
      </c>
      <c r="E7174" s="1" t="s">
        <v>217</v>
      </c>
      <c r="F7174" s="2" t="s">
        <v>89</v>
      </c>
      <c r="G7174" s="3" t="s">
        <v>497</v>
      </c>
      <c r="H7174" s="3" t="s">
        <v>71</v>
      </c>
      <c r="I7174" s="1" t="s">
        <v>16</v>
      </c>
      <c r="J7174" t="s">
        <v>15</v>
      </c>
      <c r="K7174" s="8">
        <v>75000</v>
      </c>
      <c r="L7174">
        <v>75000</v>
      </c>
      <c r="M7174" s="6">
        <v>750</v>
      </c>
      <c r="N7174" t="str">
        <f t="shared" si="112"/>
        <v>05</v>
      </c>
    </row>
    <row r="7175" spans="1:14" ht="15" customHeight="1" x14ac:dyDescent="0.25">
      <c r="A7175" t="s">
        <v>14</v>
      </c>
      <c r="B7175">
        <v>0</v>
      </c>
      <c r="C7175" s="7" t="s">
        <v>216</v>
      </c>
      <c r="D7175">
        <v>23</v>
      </c>
      <c r="E7175" s="1" t="s">
        <v>217</v>
      </c>
      <c r="F7175" s="2" t="s">
        <v>89</v>
      </c>
      <c r="G7175" s="3" t="s">
        <v>497</v>
      </c>
      <c r="H7175" s="3" t="s">
        <v>114</v>
      </c>
      <c r="I7175" s="1" t="s">
        <v>16</v>
      </c>
      <c r="J7175" t="s">
        <v>15</v>
      </c>
      <c r="K7175" s="8">
        <v>153000</v>
      </c>
      <c r="L7175">
        <v>153000</v>
      </c>
      <c r="M7175" s="6">
        <v>1530</v>
      </c>
      <c r="N7175" t="str">
        <f t="shared" si="112"/>
        <v>05</v>
      </c>
    </row>
    <row r="7176" spans="1:14" ht="15" customHeight="1" x14ac:dyDescent="0.25">
      <c r="A7176" t="s">
        <v>14</v>
      </c>
      <c r="B7176">
        <v>0</v>
      </c>
      <c r="C7176" s="7" t="s">
        <v>216</v>
      </c>
      <c r="D7176">
        <v>23</v>
      </c>
      <c r="E7176" s="1" t="s">
        <v>217</v>
      </c>
      <c r="F7176" s="2" t="s">
        <v>89</v>
      </c>
      <c r="G7176" s="3" t="s">
        <v>497</v>
      </c>
      <c r="H7176" s="3" t="s">
        <v>73</v>
      </c>
      <c r="I7176" s="1" t="s">
        <v>16</v>
      </c>
      <c r="J7176" t="s">
        <v>15</v>
      </c>
      <c r="K7176" s="8">
        <v>1614529</v>
      </c>
      <c r="L7176">
        <v>1614529</v>
      </c>
      <c r="M7176" s="6">
        <v>16145.29</v>
      </c>
      <c r="N7176" t="str">
        <f t="shared" si="112"/>
        <v>06</v>
      </c>
    </row>
    <row r="7177" spans="1:14" ht="15" customHeight="1" x14ac:dyDescent="0.25">
      <c r="A7177" t="s">
        <v>14</v>
      </c>
      <c r="B7177">
        <v>0</v>
      </c>
      <c r="C7177" s="7" t="s">
        <v>216</v>
      </c>
      <c r="D7177">
        <v>23</v>
      </c>
      <c r="E7177" s="1" t="s">
        <v>217</v>
      </c>
      <c r="F7177" s="2" t="s">
        <v>89</v>
      </c>
      <c r="G7177" s="3" t="s">
        <v>497</v>
      </c>
      <c r="H7177" s="3" t="s">
        <v>393</v>
      </c>
      <c r="I7177" s="1" t="s">
        <v>16</v>
      </c>
      <c r="J7177" t="s">
        <v>15</v>
      </c>
      <c r="K7177" s="8">
        <v>636919</v>
      </c>
      <c r="L7177">
        <v>-636919</v>
      </c>
      <c r="M7177" s="6">
        <v>-6369.1900000000005</v>
      </c>
      <c r="N7177" t="str">
        <f t="shared" si="112"/>
        <v>17</v>
      </c>
    </row>
    <row r="7178" spans="1:14" ht="15" customHeight="1" x14ac:dyDescent="0.25">
      <c r="A7178" t="s">
        <v>14</v>
      </c>
      <c r="B7178">
        <v>0</v>
      </c>
      <c r="C7178" s="7" t="s">
        <v>216</v>
      </c>
      <c r="D7178">
        <v>23</v>
      </c>
      <c r="E7178" s="1" t="s">
        <v>217</v>
      </c>
      <c r="F7178" s="2" t="s">
        <v>89</v>
      </c>
      <c r="G7178" s="3" t="s">
        <v>497</v>
      </c>
      <c r="H7178" s="3" t="s">
        <v>389</v>
      </c>
      <c r="I7178" s="1" t="s">
        <v>16</v>
      </c>
      <c r="J7178" t="s">
        <v>15</v>
      </c>
      <c r="K7178" s="8">
        <v>969900</v>
      </c>
      <c r="L7178">
        <v>-969900</v>
      </c>
      <c r="M7178" s="6">
        <v>-9699</v>
      </c>
      <c r="N7178" t="str">
        <f t="shared" si="112"/>
        <v>17</v>
      </c>
    </row>
    <row r="7179" spans="1:14" ht="15" customHeight="1" x14ac:dyDescent="0.25">
      <c r="A7179" t="s">
        <v>14</v>
      </c>
      <c r="B7179">
        <v>0</v>
      </c>
      <c r="C7179" s="7" t="s">
        <v>216</v>
      </c>
      <c r="D7179">
        <v>23</v>
      </c>
      <c r="E7179" s="1" t="s">
        <v>217</v>
      </c>
      <c r="F7179" s="2" t="s">
        <v>89</v>
      </c>
      <c r="G7179" s="3" t="s">
        <v>498</v>
      </c>
      <c r="H7179" s="3" t="s">
        <v>73</v>
      </c>
      <c r="I7179" s="1" t="s">
        <v>16</v>
      </c>
      <c r="J7179" t="s">
        <v>15</v>
      </c>
      <c r="K7179" s="8">
        <v>400247</v>
      </c>
      <c r="L7179">
        <v>400247</v>
      </c>
      <c r="M7179" s="6">
        <v>4002.4700000000003</v>
      </c>
      <c r="N7179" t="str">
        <f t="shared" si="112"/>
        <v>06</v>
      </c>
    </row>
    <row r="7180" spans="1:14" ht="15" customHeight="1" x14ac:dyDescent="0.25">
      <c r="A7180" t="s">
        <v>14</v>
      </c>
      <c r="B7180">
        <v>0</v>
      </c>
      <c r="C7180" s="7" t="s">
        <v>216</v>
      </c>
      <c r="D7180">
        <v>23</v>
      </c>
      <c r="E7180" s="1" t="s">
        <v>217</v>
      </c>
      <c r="F7180" s="2" t="s">
        <v>89</v>
      </c>
      <c r="G7180" s="3" t="s">
        <v>498</v>
      </c>
      <c r="H7180" s="3" t="s">
        <v>393</v>
      </c>
      <c r="I7180" s="1" t="s">
        <v>16</v>
      </c>
      <c r="J7180" t="s">
        <v>15</v>
      </c>
      <c r="K7180" s="8">
        <v>362169</v>
      </c>
      <c r="L7180">
        <v>-362169</v>
      </c>
      <c r="M7180" s="6">
        <v>-3621.69</v>
      </c>
      <c r="N7180" t="str">
        <f t="shared" si="112"/>
        <v>17</v>
      </c>
    </row>
    <row r="7181" spans="1:14" ht="15" customHeight="1" x14ac:dyDescent="0.25">
      <c r="A7181" t="s">
        <v>14</v>
      </c>
      <c r="B7181">
        <v>0</v>
      </c>
      <c r="C7181" s="7" t="s">
        <v>216</v>
      </c>
      <c r="D7181">
        <v>23</v>
      </c>
      <c r="E7181" s="1" t="s">
        <v>217</v>
      </c>
      <c r="F7181" s="2" t="s">
        <v>89</v>
      </c>
      <c r="G7181" s="3" t="s">
        <v>498</v>
      </c>
      <c r="H7181" s="3" t="s">
        <v>389</v>
      </c>
      <c r="I7181" s="1" t="s">
        <v>16</v>
      </c>
      <c r="J7181" t="s">
        <v>15</v>
      </c>
      <c r="K7181" s="8">
        <v>577061</v>
      </c>
      <c r="L7181">
        <v>-577061</v>
      </c>
      <c r="M7181" s="6">
        <v>-5770.61</v>
      </c>
      <c r="N7181" t="str">
        <f t="shared" si="112"/>
        <v>17</v>
      </c>
    </row>
    <row r="7182" spans="1:14" ht="15" customHeight="1" x14ac:dyDescent="0.25">
      <c r="A7182" t="s">
        <v>14</v>
      </c>
      <c r="B7182">
        <v>0</v>
      </c>
      <c r="C7182" s="7" t="s">
        <v>216</v>
      </c>
      <c r="D7182">
        <v>23</v>
      </c>
      <c r="E7182" s="1" t="s">
        <v>217</v>
      </c>
      <c r="F7182" s="2" t="s">
        <v>89</v>
      </c>
      <c r="G7182" s="3" t="s">
        <v>499</v>
      </c>
      <c r="H7182" s="3" t="s">
        <v>73</v>
      </c>
      <c r="I7182" s="1" t="s">
        <v>16</v>
      </c>
      <c r="J7182" t="s">
        <v>15</v>
      </c>
      <c r="K7182" s="8">
        <v>317392</v>
      </c>
      <c r="L7182">
        <v>317392</v>
      </c>
      <c r="M7182" s="6">
        <v>3173.92</v>
      </c>
      <c r="N7182" t="str">
        <f t="shared" si="112"/>
        <v>06</v>
      </c>
    </row>
    <row r="7183" spans="1:14" ht="15" customHeight="1" x14ac:dyDescent="0.25">
      <c r="A7183" t="s">
        <v>14</v>
      </c>
      <c r="B7183">
        <v>0</v>
      </c>
      <c r="C7183" s="7" t="s">
        <v>216</v>
      </c>
      <c r="D7183">
        <v>23</v>
      </c>
      <c r="E7183" s="1" t="s">
        <v>217</v>
      </c>
      <c r="F7183" s="2" t="s">
        <v>89</v>
      </c>
      <c r="G7183" s="3" t="s">
        <v>499</v>
      </c>
      <c r="H7183" s="3" t="s">
        <v>393</v>
      </c>
      <c r="I7183" s="1" t="s">
        <v>16</v>
      </c>
      <c r="J7183" t="s">
        <v>15</v>
      </c>
      <c r="K7183" s="8">
        <v>142625</v>
      </c>
      <c r="L7183">
        <v>-142625</v>
      </c>
      <c r="M7183" s="6">
        <v>-1426.25</v>
      </c>
      <c r="N7183" t="str">
        <f t="shared" ref="N7183:N7246" si="113">LEFT(H7183,2)</f>
        <v>17</v>
      </c>
    </row>
    <row r="7184" spans="1:14" ht="15" customHeight="1" x14ac:dyDescent="0.25">
      <c r="A7184" t="s">
        <v>14</v>
      </c>
      <c r="B7184">
        <v>0</v>
      </c>
      <c r="C7184" s="7" t="s">
        <v>216</v>
      </c>
      <c r="D7184">
        <v>23</v>
      </c>
      <c r="E7184" s="1" t="s">
        <v>217</v>
      </c>
      <c r="F7184" s="2" t="s">
        <v>89</v>
      </c>
      <c r="G7184" s="3" t="s">
        <v>499</v>
      </c>
      <c r="H7184" s="3" t="s">
        <v>389</v>
      </c>
      <c r="I7184" s="1" t="s">
        <v>16</v>
      </c>
      <c r="J7184" t="s">
        <v>15</v>
      </c>
      <c r="K7184" s="8">
        <v>288500</v>
      </c>
      <c r="L7184">
        <v>-288500</v>
      </c>
      <c r="M7184" s="6">
        <v>-2885</v>
      </c>
      <c r="N7184" t="str">
        <f t="shared" si="113"/>
        <v>17</v>
      </c>
    </row>
    <row r="7185" spans="1:14" ht="15" customHeight="1" x14ac:dyDescent="0.25">
      <c r="A7185" t="s">
        <v>14</v>
      </c>
      <c r="B7185">
        <v>0</v>
      </c>
      <c r="C7185" s="7" t="s">
        <v>216</v>
      </c>
      <c r="D7185">
        <v>23</v>
      </c>
      <c r="E7185" s="1" t="s">
        <v>217</v>
      </c>
      <c r="F7185" s="2" t="s">
        <v>89</v>
      </c>
      <c r="G7185" s="3" t="s">
        <v>501</v>
      </c>
      <c r="H7185" s="3" t="s">
        <v>73</v>
      </c>
      <c r="I7185" s="1" t="s">
        <v>16</v>
      </c>
      <c r="J7185" t="s">
        <v>15</v>
      </c>
      <c r="K7185" s="8">
        <v>222470</v>
      </c>
      <c r="L7185">
        <v>222470</v>
      </c>
      <c r="M7185" s="6">
        <v>2224.7000000000003</v>
      </c>
      <c r="N7185" t="str">
        <f t="shared" si="113"/>
        <v>06</v>
      </c>
    </row>
    <row r="7186" spans="1:14" ht="15" customHeight="1" x14ac:dyDescent="0.25">
      <c r="A7186" t="s">
        <v>14</v>
      </c>
      <c r="B7186">
        <v>0</v>
      </c>
      <c r="C7186" s="7" t="s">
        <v>216</v>
      </c>
      <c r="D7186">
        <v>23</v>
      </c>
      <c r="E7186" s="1" t="s">
        <v>217</v>
      </c>
      <c r="F7186" s="2" t="s">
        <v>89</v>
      </c>
      <c r="G7186" s="3" t="s">
        <v>501</v>
      </c>
      <c r="H7186" s="3" t="s">
        <v>393</v>
      </c>
      <c r="I7186" s="1" t="s">
        <v>16</v>
      </c>
      <c r="J7186" t="s">
        <v>15</v>
      </c>
      <c r="K7186" s="8">
        <v>185400</v>
      </c>
      <c r="L7186">
        <v>-185400</v>
      </c>
      <c r="M7186" s="6">
        <v>-1854</v>
      </c>
      <c r="N7186" t="str">
        <f t="shared" si="113"/>
        <v>17</v>
      </c>
    </row>
    <row r="7187" spans="1:14" ht="15" customHeight="1" x14ac:dyDescent="0.25">
      <c r="A7187" t="s">
        <v>14</v>
      </c>
      <c r="B7187">
        <v>0</v>
      </c>
      <c r="C7187" s="7" t="s">
        <v>216</v>
      </c>
      <c r="D7187">
        <v>23</v>
      </c>
      <c r="E7187" s="1" t="s">
        <v>217</v>
      </c>
      <c r="F7187" s="2" t="s">
        <v>89</v>
      </c>
      <c r="G7187" s="3" t="s">
        <v>501</v>
      </c>
      <c r="H7187" s="3" t="s">
        <v>389</v>
      </c>
      <c r="I7187" s="1" t="s">
        <v>16</v>
      </c>
      <c r="J7187" t="s">
        <v>15</v>
      </c>
      <c r="K7187" s="8">
        <v>409900</v>
      </c>
      <c r="L7187">
        <v>-409900</v>
      </c>
      <c r="M7187" s="6">
        <v>-4099</v>
      </c>
      <c r="N7187" t="str">
        <f t="shared" si="113"/>
        <v>17</v>
      </c>
    </row>
    <row r="7188" spans="1:14" ht="15" customHeight="1" x14ac:dyDescent="0.25">
      <c r="A7188" t="s">
        <v>14</v>
      </c>
      <c r="B7188">
        <v>0</v>
      </c>
      <c r="C7188" s="7" t="s">
        <v>216</v>
      </c>
      <c r="D7188">
        <v>23</v>
      </c>
      <c r="E7188" s="1" t="s">
        <v>217</v>
      </c>
      <c r="F7188" s="2" t="s">
        <v>89</v>
      </c>
      <c r="G7188" s="3" t="s">
        <v>502</v>
      </c>
      <c r="H7188" s="3" t="s">
        <v>73</v>
      </c>
      <c r="I7188" s="1" t="s">
        <v>16</v>
      </c>
      <c r="J7188" t="s">
        <v>15</v>
      </c>
      <c r="K7188" s="8">
        <v>42979</v>
      </c>
      <c r="L7188">
        <v>42979</v>
      </c>
      <c r="M7188" s="6">
        <v>429.79</v>
      </c>
      <c r="N7188" t="str">
        <f t="shared" si="113"/>
        <v>06</v>
      </c>
    </row>
    <row r="7189" spans="1:14" ht="15" customHeight="1" x14ac:dyDescent="0.25">
      <c r="A7189" t="s">
        <v>14</v>
      </c>
      <c r="B7189">
        <v>0</v>
      </c>
      <c r="C7189" s="7" t="s">
        <v>216</v>
      </c>
      <c r="D7189">
        <v>23</v>
      </c>
      <c r="E7189" s="1" t="s">
        <v>217</v>
      </c>
      <c r="F7189" s="2" t="s">
        <v>89</v>
      </c>
      <c r="G7189" s="3" t="s">
        <v>502</v>
      </c>
      <c r="H7189" s="3" t="s">
        <v>389</v>
      </c>
      <c r="I7189" s="1" t="s">
        <v>16</v>
      </c>
      <c r="J7189" t="s">
        <v>15</v>
      </c>
      <c r="K7189" s="8">
        <v>252800</v>
      </c>
      <c r="L7189">
        <v>-252800</v>
      </c>
      <c r="M7189" s="6">
        <v>-2528</v>
      </c>
      <c r="N7189" t="str">
        <f t="shared" si="113"/>
        <v>17</v>
      </c>
    </row>
    <row r="7190" spans="1:14" ht="15" customHeight="1" x14ac:dyDescent="0.25">
      <c r="A7190" t="s">
        <v>14</v>
      </c>
      <c r="B7190">
        <v>0</v>
      </c>
      <c r="C7190" s="7" t="s">
        <v>216</v>
      </c>
      <c r="D7190">
        <v>23</v>
      </c>
      <c r="E7190" s="1" t="s">
        <v>217</v>
      </c>
      <c r="F7190" s="2" t="s">
        <v>89</v>
      </c>
      <c r="G7190" s="3" t="s">
        <v>503</v>
      </c>
      <c r="H7190" s="3" t="s">
        <v>114</v>
      </c>
      <c r="I7190" s="1" t="s">
        <v>16</v>
      </c>
      <c r="J7190" t="s">
        <v>15</v>
      </c>
      <c r="K7190" s="8">
        <v>189625</v>
      </c>
      <c r="L7190">
        <v>189625</v>
      </c>
      <c r="M7190" s="6">
        <v>1896.25</v>
      </c>
      <c r="N7190" t="str">
        <f t="shared" si="113"/>
        <v>05</v>
      </c>
    </row>
    <row r="7191" spans="1:14" ht="15" customHeight="1" x14ac:dyDescent="0.25">
      <c r="A7191" t="s">
        <v>14</v>
      </c>
      <c r="B7191">
        <v>0</v>
      </c>
      <c r="C7191" s="7" t="s">
        <v>216</v>
      </c>
      <c r="D7191">
        <v>23</v>
      </c>
      <c r="E7191" s="1" t="s">
        <v>217</v>
      </c>
      <c r="F7191" s="2" t="s">
        <v>89</v>
      </c>
      <c r="G7191" s="3" t="s">
        <v>503</v>
      </c>
      <c r="H7191" s="3" t="s">
        <v>73</v>
      </c>
      <c r="I7191" s="1" t="s">
        <v>16</v>
      </c>
      <c r="J7191" t="s">
        <v>15</v>
      </c>
      <c r="K7191" s="8">
        <v>314840</v>
      </c>
      <c r="L7191">
        <v>314840</v>
      </c>
      <c r="M7191" s="6">
        <v>3148.4</v>
      </c>
      <c r="N7191" t="str">
        <f t="shared" si="113"/>
        <v>06</v>
      </c>
    </row>
    <row r="7192" spans="1:14" ht="15" customHeight="1" x14ac:dyDescent="0.25">
      <c r="A7192" t="s">
        <v>14</v>
      </c>
      <c r="B7192">
        <v>0</v>
      </c>
      <c r="C7192" s="7" t="s">
        <v>216</v>
      </c>
      <c r="D7192">
        <v>23</v>
      </c>
      <c r="E7192" s="1" t="s">
        <v>217</v>
      </c>
      <c r="F7192" s="2" t="s">
        <v>89</v>
      </c>
      <c r="G7192" s="3" t="s">
        <v>503</v>
      </c>
      <c r="H7192" s="3" t="s">
        <v>393</v>
      </c>
      <c r="I7192" s="1" t="s">
        <v>16</v>
      </c>
      <c r="J7192" t="s">
        <v>15</v>
      </c>
      <c r="K7192" s="8">
        <v>299920</v>
      </c>
      <c r="L7192">
        <v>-299920</v>
      </c>
      <c r="M7192" s="6">
        <v>-2999.2000000000003</v>
      </c>
      <c r="N7192" t="str">
        <f t="shared" si="113"/>
        <v>17</v>
      </c>
    </row>
    <row r="7193" spans="1:14" ht="15" customHeight="1" x14ac:dyDescent="0.25">
      <c r="A7193" t="s">
        <v>14</v>
      </c>
      <c r="B7193">
        <v>0</v>
      </c>
      <c r="C7193" s="7" t="s">
        <v>216</v>
      </c>
      <c r="D7193">
        <v>23</v>
      </c>
      <c r="E7193" s="1" t="s">
        <v>217</v>
      </c>
      <c r="F7193" s="2" t="s">
        <v>89</v>
      </c>
      <c r="G7193" s="3" t="s">
        <v>503</v>
      </c>
      <c r="H7193" s="3" t="s">
        <v>389</v>
      </c>
      <c r="I7193" s="1" t="s">
        <v>16</v>
      </c>
      <c r="J7193" t="s">
        <v>15</v>
      </c>
      <c r="K7193" s="8">
        <v>600000</v>
      </c>
      <c r="L7193">
        <v>-600000</v>
      </c>
      <c r="M7193" s="6">
        <v>-6000</v>
      </c>
      <c r="N7193" t="str">
        <f t="shared" si="113"/>
        <v>17</v>
      </c>
    </row>
    <row r="7194" spans="1:14" ht="15" customHeight="1" x14ac:dyDescent="0.25">
      <c r="A7194" t="s">
        <v>14</v>
      </c>
      <c r="B7194">
        <v>0</v>
      </c>
      <c r="C7194" s="7" t="s">
        <v>216</v>
      </c>
      <c r="D7194">
        <v>23</v>
      </c>
      <c r="E7194" s="1" t="s">
        <v>217</v>
      </c>
      <c r="F7194" s="2" t="s">
        <v>89</v>
      </c>
      <c r="G7194" s="3" t="s">
        <v>439</v>
      </c>
      <c r="H7194" s="3" t="s">
        <v>71</v>
      </c>
      <c r="I7194" s="1" t="s">
        <v>16</v>
      </c>
      <c r="J7194" t="s">
        <v>15</v>
      </c>
      <c r="K7194" s="8">
        <v>65000</v>
      </c>
      <c r="L7194">
        <v>65000</v>
      </c>
      <c r="M7194" s="6">
        <v>650</v>
      </c>
      <c r="N7194" t="str">
        <f t="shared" si="113"/>
        <v>05</v>
      </c>
    </row>
    <row r="7195" spans="1:14" ht="15" customHeight="1" x14ac:dyDescent="0.25">
      <c r="A7195" t="s">
        <v>14</v>
      </c>
      <c r="B7195">
        <v>0</v>
      </c>
      <c r="C7195" s="7" t="s">
        <v>216</v>
      </c>
      <c r="D7195">
        <v>23</v>
      </c>
      <c r="E7195" s="1" t="s">
        <v>217</v>
      </c>
      <c r="F7195" s="2" t="s">
        <v>89</v>
      </c>
      <c r="G7195" s="3" t="s">
        <v>439</v>
      </c>
      <c r="H7195" s="3" t="s">
        <v>114</v>
      </c>
      <c r="I7195" s="1" t="s">
        <v>16</v>
      </c>
      <c r="J7195" t="s">
        <v>15</v>
      </c>
      <c r="K7195" s="8">
        <v>161200</v>
      </c>
      <c r="L7195">
        <v>161200</v>
      </c>
      <c r="M7195" s="6">
        <v>1612</v>
      </c>
      <c r="N7195" t="str">
        <f t="shared" si="113"/>
        <v>05</v>
      </c>
    </row>
    <row r="7196" spans="1:14" ht="15" customHeight="1" x14ac:dyDescent="0.25">
      <c r="A7196" t="s">
        <v>14</v>
      </c>
      <c r="B7196">
        <v>0</v>
      </c>
      <c r="C7196" s="7" t="s">
        <v>216</v>
      </c>
      <c r="D7196">
        <v>23</v>
      </c>
      <c r="E7196" s="1" t="s">
        <v>217</v>
      </c>
      <c r="F7196" s="2" t="s">
        <v>89</v>
      </c>
      <c r="G7196" s="3" t="s">
        <v>439</v>
      </c>
      <c r="H7196" s="3" t="s">
        <v>73</v>
      </c>
      <c r="I7196" s="1" t="s">
        <v>16</v>
      </c>
      <c r="J7196" t="s">
        <v>15</v>
      </c>
      <c r="K7196" s="8">
        <v>375700</v>
      </c>
      <c r="L7196">
        <v>375700</v>
      </c>
      <c r="M7196" s="6">
        <v>3757</v>
      </c>
      <c r="N7196" t="str">
        <f t="shared" si="113"/>
        <v>06</v>
      </c>
    </row>
    <row r="7197" spans="1:14" ht="15" customHeight="1" x14ac:dyDescent="0.25">
      <c r="A7197" t="s">
        <v>14</v>
      </c>
      <c r="B7197">
        <v>0</v>
      </c>
      <c r="C7197" s="7" t="s">
        <v>216</v>
      </c>
      <c r="D7197">
        <v>23</v>
      </c>
      <c r="E7197" s="1" t="s">
        <v>217</v>
      </c>
      <c r="F7197" s="2" t="s">
        <v>89</v>
      </c>
      <c r="G7197" s="3" t="s">
        <v>439</v>
      </c>
      <c r="H7197" s="3" t="s">
        <v>393</v>
      </c>
      <c r="I7197" s="1" t="s">
        <v>16</v>
      </c>
      <c r="J7197" t="s">
        <v>15</v>
      </c>
      <c r="K7197" s="8">
        <v>516803</v>
      </c>
      <c r="L7197">
        <v>-516803</v>
      </c>
      <c r="M7197" s="6">
        <v>-5168.03</v>
      </c>
      <c r="N7197" t="str">
        <f t="shared" si="113"/>
        <v>17</v>
      </c>
    </row>
    <row r="7198" spans="1:14" ht="15" customHeight="1" x14ac:dyDescent="0.25">
      <c r="A7198" t="s">
        <v>14</v>
      </c>
      <c r="B7198">
        <v>0</v>
      </c>
      <c r="C7198" s="7" t="s">
        <v>216</v>
      </c>
      <c r="D7198">
        <v>23</v>
      </c>
      <c r="E7198" s="1" t="s">
        <v>217</v>
      </c>
      <c r="F7198" s="2" t="s">
        <v>89</v>
      </c>
      <c r="G7198" s="3" t="s">
        <v>439</v>
      </c>
      <c r="H7198" s="3" t="s">
        <v>389</v>
      </c>
      <c r="I7198" s="1" t="s">
        <v>16</v>
      </c>
      <c r="J7198" t="s">
        <v>15</v>
      </c>
      <c r="K7198" s="8">
        <v>346942</v>
      </c>
      <c r="L7198">
        <v>-346942</v>
      </c>
      <c r="M7198" s="6">
        <v>-3469.42</v>
      </c>
      <c r="N7198" t="str">
        <f t="shared" si="113"/>
        <v>17</v>
      </c>
    </row>
    <row r="7199" spans="1:14" ht="15" customHeight="1" x14ac:dyDescent="0.25">
      <c r="A7199" t="s">
        <v>14</v>
      </c>
      <c r="B7199">
        <v>0</v>
      </c>
      <c r="C7199" s="7" t="s">
        <v>216</v>
      </c>
      <c r="D7199">
        <v>23</v>
      </c>
      <c r="E7199" s="1" t="s">
        <v>217</v>
      </c>
      <c r="F7199" s="2" t="s">
        <v>89</v>
      </c>
      <c r="G7199" s="3" t="s">
        <v>504</v>
      </c>
      <c r="H7199" s="3" t="s">
        <v>71</v>
      </c>
      <c r="I7199" s="1" t="s">
        <v>16</v>
      </c>
      <c r="J7199" t="s">
        <v>15</v>
      </c>
      <c r="K7199" s="8">
        <v>50000</v>
      </c>
      <c r="L7199">
        <v>50000</v>
      </c>
      <c r="M7199" s="6">
        <v>500</v>
      </c>
      <c r="N7199" t="str">
        <f t="shared" si="113"/>
        <v>05</v>
      </c>
    </row>
    <row r="7200" spans="1:14" ht="15" customHeight="1" x14ac:dyDescent="0.25">
      <c r="A7200" t="s">
        <v>14</v>
      </c>
      <c r="B7200">
        <v>0</v>
      </c>
      <c r="C7200" s="7" t="s">
        <v>216</v>
      </c>
      <c r="D7200">
        <v>23</v>
      </c>
      <c r="E7200" s="1" t="s">
        <v>217</v>
      </c>
      <c r="F7200" s="2" t="s">
        <v>89</v>
      </c>
      <c r="G7200" s="3" t="s">
        <v>504</v>
      </c>
      <c r="H7200" s="3" t="s">
        <v>73</v>
      </c>
      <c r="I7200" s="1" t="s">
        <v>16</v>
      </c>
      <c r="J7200" t="s">
        <v>15</v>
      </c>
      <c r="K7200" s="8">
        <v>425591</v>
      </c>
      <c r="L7200">
        <v>425591</v>
      </c>
      <c r="M7200" s="6">
        <v>4255.91</v>
      </c>
      <c r="N7200" t="str">
        <f t="shared" si="113"/>
        <v>06</v>
      </c>
    </row>
    <row r="7201" spans="1:14" ht="15" customHeight="1" x14ac:dyDescent="0.25">
      <c r="A7201" t="s">
        <v>14</v>
      </c>
      <c r="B7201">
        <v>0</v>
      </c>
      <c r="C7201" s="7" t="s">
        <v>216</v>
      </c>
      <c r="D7201">
        <v>23</v>
      </c>
      <c r="E7201" s="1" t="s">
        <v>217</v>
      </c>
      <c r="F7201" s="2" t="s">
        <v>89</v>
      </c>
      <c r="G7201" s="3" t="s">
        <v>504</v>
      </c>
      <c r="H7201" s="3" t="s">
        <v>393</v>
      </c>
      <c r="I7201" s="1" t="s">
        <v>16</v>
      </c>
      <c r="J7201" t="s">
        <v>15</v>
      </c>
      <c r="K7201" s="8">
        <v>854100</v>
      </c>
      <c r="L7201">
        <v>-854100</v>
      </c>
      <c r="M7201" s="6">
        <v>-8541</v>
      </c>
      <c r="N7201" t="str">
        <f t="shared" si="113"/>
        <v>17</v>
      </c>
    </row>
    <row r="7202" spans="1:14" ht="15" customHeight="1" x14ac:dyDescent="0.25">
      <c r="A7202" t="s">
        <v>14</v>
      </c>
      <c r="B7202">
        <v>0</v>
      </c>
      <c r="C7202" s="7" t="s">
        <v>216</v>
      </c>
      <c r="D7202">
        <v>23</v>
      </c>
      <c r="E7202" s="1" t="s">
        <v>217</v>
      </c>
      <c r="F7202" s="2" t="s">
        <v>89</v>
      </c>
      <c r="G7202" s="3" t="s">
        <v>504</v>
      </c>
      <c r="H7202" s="3" t="s">
        <v>389</v>
      </c>
      <c r="I7202" s="1" t="s">
        <v>16</v>
      </c>
      <c r="J7202" t="s">
        <v>15</v>
      </c>
      <c r="K7202" s="8">
        <v>168300</v>
      </c>
      <c r="L7202">
        <v>-168300</v>
      </c>
      <c r="M7202" s="6">
        <v>-1683</v>
      </c>
      <c r="N7202" t="str">
        <f t="shared" si="113"/>
        <v>17</v>
      </c>
    </row>
    <row r="7203" spans="1:14" ht="15" customHeight="1" x14ac:dyDescent="0.25">
      <c r="A7203" t="s">
        <v>14</v>
      </c>
      <c r="B7203">
        <v>0</v>
      </c>
      <c r="C7203" s="7" t="s">
        <v>216</v>
      </c>
      <c r="D7203">
        <v>23</v>
      </c>
      <c r="E7203" s="1" t="s">
        <v>217</v>
      </c>
      <c r="F7203" s="2" t="s">
        <v>89</v>
      </c>
      <c r="G7203" s="3" t="s">
        <v>524</v>
      </c>
      <c r="H7203" s="3" t="s">
        <v>73</v>
      </c>
      <c r="I7203" s="1" t="s">
        <v>16</v>
      </c>
      <c r="J7203" t="s">
        <v>15</v>
      </c>
      <c r="K7203" s="8">
        <v>120903</v>
      </c>
      <c r="L7203">
        <v>120903</v>
      </c>
      <c r="M7203" s="6">
        <v>1209.03</v>
      </c>
      <c r="N7203" t="str">
        <f t="shared" si="113"/>
        <v>06</v>
      </c>
    </row>
    <row r="7204" spans="1:14" ht="15" customHeight="1" x14ac:dyDescent="0.25">
      <c r="A7204" t="s">
        <v>14</v>
      </c>
      <c r="B7204">
        <v>0</v>
      </c>
      <c r="C7204" s="7" t="s">
        <v>216</v>
      </c>
      <c r="D7204">
        <v>23</v>
      </c>
      <c r="E7204" s="1" t="s">
        <v>217</v>
      </c>
      <c r="F7204" s="2" t="s">
        <v>89</v>
      </c>
      <c r="G7204" s="3" t="s">
        <v>524</v>
      </c>
      <c r="H7204" s="3" t="s">
        <v>393</v>
      </c>
      <c r="I7204" s="1" t="s">
        <v>16</v>
      </c>
      <c r="J7204" t="s">
        <v>15</v>
      </c>
      <c r="K7204" s="8">
        <v>71699</v>
      </c>
      <c r="L7204">
        <v>-71699</v>
      </c>
      <c r="M7204" s="6">
        <v>-716.99</v>
      </c>
      <c r="N7204" t="str">
        <f t="shared" si="113"/>
        <v>17</v>
      </c>
    </row>
    <row r="7205" spans="1:14" ht="15" customHeight="1" x14ac:dyDescent="0.25">
      <c r="A7205" t="s">
        <v>14</v>
      </c>
      <c r="B7205">
        <v>0</v>
      </c>
      <c r="C7205" s="7" t="s">
        <v>216</v>
      </c>
      <c r="D7205">
        <v>23</v>
      </c>
      <c r="E7205" s="1" t="s">
        <v>217</v>
      </c>
      <c r="F7205" s="2" t="s">
        <v>89</v>
      </c>
      <c r="G7205" s="3" t="s">
        <v>524</v>
      </c>
      <c r="H7205" s="3" t="s">
        <v>389</v>
      </c>
      <c r="I7205" s="1" t="s">
        <v>16</v>
      </c>
      <c r="J7205" t="s">
        <v>15</v>
      </c>
      <c r="K7205" s="8">
        <v>65494</v>
      </c>
      <c r="L7205">
        <v>-65494</v>
      </c>
      <c r="M7205" s="6">
        <v>-654.94000000000005</v>
      </c>
      <c r="N7205" t="str">
        <f t="shared" si="113"/>
        <v>17</v>
      </c>
    </row>
    <row r="7206" spans="1:14" ht="15" customHeight="1" x14ac:dyDescent="0.25">
      <c r="A7206" t="s">
        <v>14</v>
      </c>
      <c r="B7206">
        <v>0</v>
      </c>
      <c r="C7206" s="7" t="s">
        <v>216</v>
      </c>
      <c r="D7206">
        <v>23</v>
      </c>
      <c r="E7206" s="1" t="s">
        <v>217</v>
      </c>
      <c r="F7206" s="2" t="s">
        <v>89</v>
      </c>
      <c r="G7206" s="3" t="s">
        <v>525</v>
      </c>
      <c r="H7206" s="3" t="s">
        <v>73</v>
      </c>
      <c r="I7206" s="1" t="s">
        <v>16</v>
      </c>
      <c r="J7206" t="s">
        <v>15</v>
      </c>
      <c r="K7206" s="8">
        <v>113396</v>
      </c>
      <c r="L7206">
        <v>113396</v>
      </c>
      <c r="M7206" s="6">
        <v>1133.96</v>
      </c>
      <c r="N7206" t="str">
        <f t="shared" si="113"/>
        <v>06</v>
      </c>
    </row>
    <row r="7207" spans="1:14" ht="15" customHeight="1" x14ac:dyDescent="0.25">
      <c r="A7207" t="s">
        <v>14</v>
      </c>
      <c r="B7207">
        <v>0</v>
      </c>
      <c r="C7207" s="7" t="s">
        <v>216</v>
      </c>
      <c r="D7207">
        <v>23</v>
      </c>
      <c r="E7207" s="1" t="s">
        <v>217</v>
      </c>
      <c r="F7207" s="2" t="s">
        <v>89</v>
      </c>
      <c r="G7207" s="3" t="s">
        <v>525</v>
      </c>
      <c r="H7207" s="3" t="s">
        <v>393</v>
      </c>
      <c r="I7207" s="1" t="s">
        <v>16</v>
      </c>
      <c r="J7207" t="s">
        <v>15</v>
      </c>
      <c r="K7207" s="8">
        <v>55383</v>
      </c>
      <c r="L7207">
        <v>-55383</v>
      </c>
      <c r="M7207" s="6">
        <v>-553.83000000000004</v>
      </c>
      <c r="N7207" t="str">
        <f t="shared" si="113"/>
        <v>17</v>
      </c>
    </row>
    <row r="7208" spans="1:14" ht="15" customHeight="1" x14ac:dyDescent="0.25">
      <c r="A7208" t="s">
        <v>14</v>
      </c>
      <c r="B7208">
        <v>0</v>
      </c>
      <c r="C7208" s="7" t="s">
        <v>216</v>
      </c>
      <c r="D7208">
        <v>23</v>
      </c>
      <c r="E7208" s="1" t="s">
        <v>217</v>
      </c>
      <c r="F7208" s="2" t="s">
        <v>89</v>
      </c>
      <c r="G7208" s="3" t="s">
        <v>525</v>
      </c>
      <c r="H7208" s="3" t="s">
        <v>389</v>
      </c>
      <c r="I7208" s="1" t="s">
        <v>16</v>
      </c>
      <c r="J7208" t="s">
        <v>15</v>
      </c>
      <c r="K7208" s="8">
        <v>119301</v>
      </c>
      <c r="L7208">
        <v>-119301</v>
      </c>
      <c r="M7208" s="6">
        <v>-1193.01</v>
      </c>
      <c r="N7208" t="str">
        <f t="shared" si="113"/>
        <v>17</v>
      </c>
    </row>
    <row r="7209" spans="1:14" ht="15" customHeight="1" x14ac:dyDescent="0.25">
      <c r="A7209" t="s">
        <v>14</v>
      </c>
      <c r="B7209">
        <v>0</v>
      </c>
      <c r="C7209" s="7" t="s">
        <v>216</v>
      </c>
      <c r="D7209">
        <v>23</v>
      </c>
      <c r="E7209" s="1" t="s">
        <v>217</v>
      </c>
      <c r="F7209" s="2" t="s">
        <v>89</v>
      </c>
      <c r="G7209" s="3" t="s">
        <v>506</v>
      </c>
      <c r="H7209" s="3" t="s">
        <v>71</v>
      </c>
      <c r="I7209" s="1" t="s">
        <v>16</v>
      </c>
      <c r="J7209" t="s">
        <v>15</v>
      </c>
      <c r="K7209" s="8">
        <v>261772</v>
      </c>
      <c r="L7209">
        <v>261772</v>
      </c>
      <c r="M7209" s="6">
        <v>2617.7200000000003</v>
      </c>
      <c r="N7209" t="str">
        <f t="shared" si="113"/>
        <v>05</v>
      </c>
    </row>
    <row r="7210" spans="1:14" ht="15" customHeight="1" x14ac:dyDescent="0.25">
      <c r="A7210" t="s">
        <v>14</v>
      </c>
      <c r="B7210">
        <v>0</v>
      </c>
      <c r="C7210" s="7" t="s">
        <v>216</v>
      </c>
      <c r="D7210">
        <v>23</v>
      </c>
      <c r="E7210" s="1" t="s">
        <v>217</v>
      </c>
      <c r="F7210" s="2" t="s">
        <v>89</v>
      </c>
      <c r="G7210" s="3" t="s">
        <v>506</v>
      </c>
      <c r="H7210" s="3" t="s">
        <v>114</v>
      </c>
      <c r="I7210" s="1" t="s">
        <v>16</v>
      </c>
      <c r="J7210" t="s">
        <v>15</v>
      </c>
      <c r="K7210" s="8">
        <v>2735161</v>
      </c>
      <c r="L7210">
        <v>2735161</v>
      </c>
      <c r="M7210" s="6">
        <v>27351.61</v>
      </c>
      <c r="N7210" t="str">
        <f t="shared" si="113"/>
        <v>05</v>
      </c>
    </row>
    <row r="7211" spans="1:14" ht="15" customHeight="1" x14ac:dyDescent="0.25">
      <c r="A7211" t="s">
        <v>14</v>
      </c>
      <c r="B7211">
        <v>0</v>
      </c>
      <c r="C7211" s="7" t="s">
        <v>216</v>
      </c>
      <c r="D7211">
        <v>23</v>
      </c>
      <c r="E7211" s="1" t="s">
        <v>217</v>
      </c>
      <c r="F7211" s="2" t="s">
        <v>89</v>
      </c>
      <c r="G7211" s="3" t="s">
        <v>506</v>
      </c>
      <c r="H7211" s="3" t="s">
        <v>73</v>
      </c>
      <c r="I7211" s="1" t="s">
        <v>16</v>
      </c>
      <c r="J7211" t="s">
        <v>15</v>
      </c>
      <c r="K7211" s="8">
        <v>1943889</v>
      </c>
      <c r="L7211">
        <v>1943889</v>
      </c>
      <c r="M7211" s="6">
        <v>19438.89</v>
      </c>
      <c r="N7211" t="str">
        <f t="shared" si="113"/>
        <v>06</v>
      </c>
    </row>
    <row r="7212" spans="1:14" ht="15" customHeight="1" x14ac:dyDescent="0.25">
      <c r="A7212" t="s">
        <v>14</v>
      </c>
      <c r="B7212">
        <v>0</v>
      </c>
      <c r="C7212" s="7" t="s">
        <v>216</v>
      </c>
      <c r="D7212">
        <v>23</v>
      </c>
      <c r="E7212" s="1" t="s">
        <v>217</v>
      </c>
      <c r="F7212" s="2" t="s">
        <v>89</v>
      </c>
      <c r="G7212" s="3" t="s">
        <v>506</v>
      </c>
      <c r="H7212" s="3" t="s">
        <v>396</v>
      </c>
      <c r="I7212" s="1" t="s">
        <v>16</v>
      </c>
      <c r="J7212" t="s">
        <v>15</v>
      </c>
      <c r="K7212" s="8">
        <v>83700</v>
      </c>
      <c r="L7212">
        <v>-83700</v>
      </c>
      <c r="M7212" s="6">
        <v>-837</v>
      </c>
      <c r="N7212" t="str">
        <f t="shared" si="113"/>
        <v>17</v>
      </c>
    </row>
    <row r="7213" spans="1:14" ht="15" customHeight="1" x14ac:dyDescent="0.25">
      <c r="A7213" t="s">
        <v>14</v>
      </c>
      <c r="B7213">
        <v>0</v>
      </c>
      <c r="C7213" s="7" t="s">
        <v>216</v>
      </c>
      <c r="D7213">
        <v>23</v>
      </c>
      <c r="E7213" s="1" t="s">
        <v>217</v>
      </c>
      <c r="F7213" s="2" t="s">
        <v>89</v>
      </c>
      <c r="G7213" s="3" t="s">
        <v>506</v>
      </c>
      <c r="H7213" s="3" t="s">
        <v>393</v>
      </c>
      <c r="I7213" s="1" t="s">
        <v>16</v>
      </c>
      <c r="J7213" t="s">
        <v>15</v>
      </c>
      <c r="K7213" s="8">
        <v>998406</v>
      </c>
      <c r="L7213">
        <v>-998406</v>
      </c>
      <c r="M7213" s="6">
        <v>-9984.06</v>
      </c>
      <c r="N7213" t="str">
        <f t="shared" si="113"/>
        <v>17</v>
      </c>
    </row>
    <row r="7214" spans="1:14" ht="15" customHeight="1" x14ac:dyDescent="0.25">
      <c r="A7214" t="s">
        <v>14</v>
      </c>
      <c r="B7214">
        <v>0</v>
      </c>
      <c r="C7214" s="7" t="s">
        <v>216</v>
      </c>
      <c r="D7214">
        <v>23</v>
      </c>
      <c r="E7214" s="1" t="s">
        <v>217</v>
      </c>
      <c r="F7214" s="2" t="s">
        <v>89</v>
      </c>
      <c r="G7214" s="3" t="s">
        <v>506</v>
      </c>
      <c r="H7214" s="3" t="s">
        <v>389</v>
      </c>
      <c r="I7214" s="1" t="s">
        <v>16</v>
      </c>
      <c r="J7214" t="s">
        <v>15</v>
      </c>
      <c r="K7214" s="8">
        <v>3502759</v>
      </c>
      <c r="L7214">
        <v>-3502759</v>
      </c>
      <c r="M7214" s="6">
        <v>-35027.590000000004</v>
      </c>
      <c r="N7214" t="str">
        <f t="shared" si="113"/>
        <v>17</v>
      </c>
    </row>
    <row r="7215" spans="1:14" ht="15" customHeight="1" x14ac:dyDescent="0.25">
      <c r="A7215" t="s">
        <v>14</v>
      </c>
      <c r="B7215">
        <v>0</v>
      </c>
      <c r="C7215" s="7" t="s">
        <v>222</v>
      </c>
      <c r="D7215">
        <v>23</v>
      </c>
      <c r="E7215" s="1" t="s">
        <v>223</v>
      </c>
      <c r="F7215" s="2" t="s">
        <v>89</v>
      </c>
      <c r="G7215" s="3" t="s">
        <v>196</v>
      </c>
      <c r="H7215" s="3" t="s">
        <v>396</v>
      </c>
      <c r="I7215" s="1" t="s">
        <v>16</v>
      </c>
      <c r="J7215" t="s">
        <v>15</v>
      </c>
      <c r="K7215" s="8">
        <v>13500</v>
      </c>
      <c r="L7215">
        <v>-13500</v>
      </c>
      <c r="M7215" s="6">
        <v>-135</v>
      </c>
      <c r="N7215" t="str">
        <f t="shared" si="113"/>
        <v>17</v>
      </c>
    </row>
    <row r="7216" spans="1:14" ht="15" customHeight="1" x14ac:dyDescent="0.25">
      <c r="A7216" t="s">
        <v>14</v>
      </c>
      <c r="B7216">
        <v>0</v>
      </c>
      <c r="C7216" s="7" t="s">
        <v>222</v>
      </c>
      <c r="D7216">
        <v>23</v>
      </c>
      <c r="E7216" s="1" t="s">
        <v>223</v>
      </c>
      <c r="F7216" s="2" t="s">
        <v>89</v>
      </c>
      <c r="G7216" s="3" t="s">
        <v>434</v>
      </c>
      <c r="H7216" s="3" t="s">
        <v>396</v>
      </c>
      <c r="I7216" s="1" t="s">
        <v>16</v>
      </c>
      <c r="J7216" t="s">
        <v>15</v>
      </c>
      <c r="K7216" s="8">
        <v>8038</v>
      </c>
      <c r="L7216">
        <v>-8038</v>
      </c>
      <c r="M7216" s="6">
        <v>-80.38</v>
      </c>
      <c r="N7216" t="str">
        <f t="shared" si="113"/>
        <v>17</v>
      </c>
    </row>
    <row r="7217" spans="1:14" ht="15" customHeight="1" x14ac:dyDescent="0.25">
      <c r="A7217" t="s">
        <v>14</v>
      </c>
      <c r="B7217">
        <v>0</v>
      </c>
      <c r="C7217" s="7" t="s">
        <v>222</v>
      </c>
      <c r="D7217">
        <v>23</v>
      </c>
      <c r="E7217" s="1" t="s">
        <v>223</v>
      </c>
      <c r="F7217" s="2" t="s">
        <v>89</v>
      </c>
      <c r="G7217" s="3" t="s">
        <v>434</v>
      </c>
      <c r="H7217" s="3" t="s">
        <v>334</v>
      </c>
      <c r="I7217" s="1" t="s">
        <v>16</v>
      </c>
      <c r="J7217" t="s">
        <v>15</v>
      </c>
      <c r="K7217" s="8">
        <v>3979</v>
      </c>
      <c r="L7217">
        <v>-3979</v>
      </c>
      <c r="M7217" s="6">
        <v>-39.79</v>
      </c>
      <c r="N7217" t="str">
        <f t="shared" si="113"/>
        <v>52</v>
      </c>
    </row>
    <row r="7218" spans="1:14" ht="15" customHeight="1" x14ac:dyDescent="0.25">
      <c r="A7218" t="s">
        <v>14</v>
      </c>
      <c r="B7218">
        <v>0</v>
      </c>
      <c r="C7218" s="7" t="s">
        <v>222</v>
      </c>
      <c r="D7218">
        <v>23</v>
      </c>
      <c r="E7218" s="1" t="s">
        <v>223</v>
      </c>
      <c r="F7218" s="2" t="s">
        <v>89</v>
      </c>
      <c r="G7218" s="3" t="s">
        <v>460</v>
      </c>
      <c r="H7218" s="3" t="s">
        <v>396</v>
      </c>
      <c r="I7218" s="1" t="s">
        <v>16</v>
      </c>
      <c r="J7218" t="s">
        <v>15</v>
      </c>
      <c r="K7218" s="8">
        <v>3012</v>
      </c>
      <c r="L7218">
        <v>-3012</v>
      </c>
      <c r="M7218" s="6">
        <v>-30.12</v>
      </c>
      <c r="N7218" t="str">
        <f t="shared" si="113"/>
        <v>17</v>
      </c>
    </row>
    <row r="7219" spans="1:14" ht="15" customHeight="1" x14ac:dyDescent="0.25">
      <c r="A7219" t="s">
        <v>14</v>
      </c>
      <c r="B7219">
        <v>0</v>
      </c>
      <c r="C7219" s="7" t="s">
        <v>222</v>
      </c>
      <c r="D7219">
        <v>23</v>
      </c>
      <c r="E7219" s="1" t="s">
        <v>223</v>
      </c>
      <c r="F7219" s="2" t="s">
        <v>89</v>
      </c>
      <c r="G7219" s="3" t="s">
        <v>319</v>
      </c>
      <c r="H7219" s="3" t="s">
        <v>396</v>
      </c>
      <c r="I7219" s="1" t="s">
        <v>16</v>
      </c>
      <c r="J7219" t="s">
        <v>15</v>
      </c>
      <c r="K7219" s="8">
        <v>23976</v>
      </c>
      <c r="L7219">
        <v>-23976</v>
      </c>
      <c r="M7219" s="6">
        <v>-239.76</v>
      </c>
      <c r="N7219" t="str">
        <f t="shared" si="113"/>
        <v>17</v>
      </c>
    </row>
    <row r="7220" spans="1:14" ht="15" customHeight="1" x14ac:dyDescent="0.25">
      <c r="A7220" t="s">
        <v>14</v>
      </c>
      <c r="B7220">
        <v>0</v>
      </c>
      <c r="C7220" s="7" t="s">
        <v>222</v>
      </c>
      <c r="D7220">
        <v>23</v>
      </c>
      <c r="E7220" s="1" t="s">
        <v>223</v>
      </c>
      <c r="F7220" s="2" t="s">
        <v>89</v>
      </c>
      <c r="G7220" s="3" t="s">
        <v>319</v>
      </c>
      <c r="H7220" s="3" t="s">
        <v>334</v>
      </c>
      <c r="I7220" s="1" t="s">
        <v>16</v>
      </c>
      <c r="J7220" t="s">
        <v>15</v>
      </c>
      <c r="K7220" s="8">
        <v>18376</v>
      </c>
      <c r="L7220">
        <v>-18376</v>
      </c>
      <c r="M7220" s="6">
        <v>-183.76</v>
      </c>
      <c r="N7220" t="str">
        <f t="shared" si="113"/>
        <v>52</v>
      </c>
    </row>
    <row r="7221" spans="1:14" ht="15" customHeight="1" x14ac:dyDescent="0.25">
      <c r="A7221" t="s">
        <v>14</v>
      </c>
      <c r="B7221">
        <v>0</v>
      </c>
      <c r="C7221" s="7" t="s">
        <v>222</v>
      </c>
      <c r="D7221">
        <v>23</v>
      </c>
      <c r="E7221" s="1" t="s">
        <v>223</v>
      </c>
      <c r="F7221" s="2" t="s">
        <v>89</v>
      </c>
      <c r="G7221" s="3" t="s">
        <v>427</v>
      </c>
      <c r="H7221" s="3" t="s">
        <v>71</v>
      </c>
      <c r="I7221" s="1" t="s">
        <v>16</v>
      </c>
      <c r="J7221" t="s">
        <v>15</v>
      </c>
      <c r="K7221" s="8">
        <v>20000</v>
      </c>
      <c r="L7221">
        <v>20000</v>
      </c>
      <c r="M7221" s="6">
        <v>200</v>
      </c>
      <c r="N7221" t="str">
        <f t="shared" si="113"/>
        <v>05</v>
      </c>
    </row>
    <row r="7222" spans="1:14" ht="15" customHeight="1" x14ac:dyDescent="0.25">
      <c r="A7222" t="s">
        <v>14</v>
      </c>
      <c r="B7222">
        <v>0</v>
      </c>
      <c r="C7222" s="7" t="s">
        <v>222</v>
      </c>
      <c r="D7222">
        <v>23</v>
      </c>
      <c r="E7222" s="1" t="s">
        <v>223</v>
      </c>
      <c r="F7222" s="2" t="s">
        <v>89</v>
      </c>
      <c r="G7222" s="3" t="s">
        <v>427</v>
      </c>
      <c r="H7222" s="3" t="s">
        <v>73</v>
      </c>
      <c r="I7222" s="1" t="s">
        <v>16</v>
      </c>
      <c r="J7222" t="s">
        <v>15</v>
      </c>
      <c r="K7222" s="8">
        <v>11682</v>
      </c>
      <c r="L7222">
        <v>11682</v>
      </c>
      <c r="M7222" s="6">
        <v>116.82000000000001</v>
      </c>
      <c r="N7222" t="str">
        <f t="shared" si="113"/>
        <v>06</v>
      </c>
    </row>
    <row r="7223" spans="1:14" ht="15" customHeight="1" x14ac:dyDescent="0.25">
      <c r="A7223" t="s">
        <v>14</v>
      </c>
      <c r="B7223">
        <v>0</v>
      </c>
      <c r="C7223" s="7" t="s">
        <v>222</v>
      </c>
      <c r="D7223">
        <v>23</v>
      </c>
      <c r="E7223" s="1" t="s">
        <v>223</v>
      </c>
      <c r="F7223" s="2" t="s">
        <v>89</v>
      </c>
      <c r="G7223" s="3" t="s">
        <v>427</v>
      </c>
      <c r="H7223" s="3" t="s">
        <v>396</v>
      </c>
      <c r="I7223" s="1" t="s">
        <v>16</v>
      </c>
      <c r="J7223" t="s">
        <v>15</v>
      </c>
      <c r="K7223" s="8">
        <v>12539</v>
      </c>
      <c r="L7223">
        <v>-12539</v>
      </c>
      <c r="M7223" s="6">
        <v>-125.39</v>
      </c>
      <c r="N7223" t="str">
        <f t="shared" si="113"/>
        <v>17</v>
      </c>
    </row>
    <row r="7224" spans="1:14" ht="15" customHeight="1" x14ac:dyDescent="0.25">
      <c r="A7224" t="s">
        <v>14</v>
      </c>
      <c r="B7224">
        <v>0</v>
      </c>
      <c r="C7224" s="7" t="s">
        <v>222</v>
      </c>
      <c r="D7224">
        <v>23</v>
      </c>
      <c r="E7224" s="1" t="s">
        <v>223</v>
      </c>
      <c r="F7224" s="2" t="s">
        <v>89</v>
      </c>
      <c r="G7224" s="3" t="s">
        <v>427</v>
      </c>
      <c r="H7224" s="3" t="s">
        <v>334</v>
      </c>
      <c r="I7224" s="1" t="s">
        <v>16</v>
      </c>
      <c r="J7224" t="s">
        <v>15</v>
      </c>
      <c r="K7224" s="8">
        <v>21736</v>
      </c>
      <c r="L7224">
        <v>-21736</v>
      </c>
      <c r="M7224" s="6">
        <v>-217.36</v>
      </c>
      <c r="N7224" t="str">
        <f t="shared" si="113"/>
        <v>52</v>
      </c>
    </row>
    <row r="7225" spans="1:14" ht="15" customHeight="1" x14ac:dyDescent="0.25">
      <c r="A7225" t="s">
        <v>14</v>
      </c>
      <c r="B7225">
        <v>0</v>
      </c>
      <c r="C7225" s="7" t="s">
        <v>222</v>
      </c>
      <c r="D7225">
        <v>23</v>
      </c>
      <c r="E7225" s="1" t="s">
        <v>223</v>
      </c>
      <c r="F7225" s="2" t="s">
        <v>89</v>
      </c>
      <c r="G7225" s="3" t="s">
        <v>431</v>
      </c>
      <c r="H7225" s="3" t="s">
        <v>396</v>
      </c>
      <c r="I7225" s="1" t="s">
        <v>16</v>
      </c>
      <c r="J7225" t="s">
        <v>15</v>
      </c>
      <c r="K7225" s="8">
        <v>19176</v>
      </c>
      <c r="L7225">
        <v>-19176</v>
      </c>
      <c r="M7225" s="6">
        <v>-191.76</v>
      </c>
      <c r="N7225" t="str">
        <f t="shared" si="113"/>
        <v>17</v>
      </c>
    </row>
    <row r="7226" spans="1:14" ht="15" customHeight="1" x14ac:dyDescent="0.25">
      <c r="A7226" t="s">
        <v>14</v>
      </c>
      <c r="B7226">
        <v>0</v>
      </c>
      <c r="C7226" s="7" t="s">
        <v>222</v>
      </c>
      <c r="D7226">
        <v>23</v>
      </c>
      <c r="E7226" s="1" t="s">
        <v>223</v>
      </c>
      <c r="F7226" s="2" t="s">
        <v>89</v>
      </c>
      <c r="G7226" s="3" t="s">
        <v>478</v>
      </c>
      <c r="H7226" s="3" t="s">
        <v>73</v>
      </c>
      <c r="I7226" s="1" t="s">
        <v>16</v>
      </c>
      <c r="J7226" t="s">
        <v>15</v>
      </c>
      <c r="K7226" s="8">
        <v>13100</v>
      </c>
      <c r="L7226">
        <v>13100</v>
      </c>
      <c r="M7226" s="6">
        <v>131</v>
      </c>
      <c r="N7226" t="str">
        <f t="shared" si="113"/>
        <v>06</v>
      </c>
    </row>
    <row r="7227" spans="1:14" ht="15" customHeight="1" x14ac:dyDescent="0.25">
      <c r="A7227" t="s">
        <v>14</v>
      </c>
      <c r="B7227">
        <v>0</v>
      </c>
      <c r="C7227" s="7" t="s">
        <v>222</v>
      </c>
      <c r="D7227">
        <v>23</v>
      </c>
      <c r="E7227" s="1" t="s">
        <v>223</v>
      </c>
      <c r="F7227" s="2" t="s">
        <v>89</v>
      </c>
      <c r="G7227" s="3" t="s">
        <v>478</v>
      </c>
      <c r="H7227" s="3" t="s">
        <v>396</v>
      </c>
      <c r="I7227" s="1" t="s">
        <v>16</v>
      </c>
      <c r="J7227" t="s">
        <v>15</v>
      </c>
      <c r="K7227" s="8">
        <v>20000</v>
      </c>
      <c r="L7227">
        <v>-20000</v>
      </c>
      <c r="M7227" s="6">
        <v>-200</v>
      </c>
      <c r="N7227" t="str">
        <f t="shared" si="113"/>
        <v>17</v>
      </c>
    </row>
    <row r="7228" spans="1:14" ht="15" customHeight="1" x14ac:dyDescent="0.25">
      <c r="A7228" t="s">
        <v>14</v>
      </c>
      <c r="B7228">
        <v>0</v>
      </c>
      <c r="C7228" s="7" t="s">
        <v>222</v>
      </c>
      <c r="D7228">
        <v>23</v>
      </c>
      <c r="E7228" s="1" t="s">
        <v>223</v>
      </c>
      <c r="F7228" s="2" t="s">
        <v>89</v>
      </c>
      <c r="G7228" s="3" t="s">
        <v>478</v>
      </c>
      <c r="H7228" s="3" t="s">
        <v>334</v>
      </c>
      <c r="I7228" s="1" t="s">
        <v>16</v>
      </c>
      <c r="J7228" t="s">
        <v>15</v>
      </c>
      <c r="K7228" s="8">
        <v>18187</v>
      </c>
      <c r="L7228">
        <v>-18187</v>
      </c>
      <c r="M7228" s="6">
        <v>-181.87</v>
      </c>
      <c r="N7228" t="str">
        <f t="shared" si="113"/>
        <v>52</v>
      </c>
    </row>
    <row r="7229" spans="1:14" ht="15" customHeight="1" x14ac:dyDescent="0.25">
      <c r="A7229" t="s">
        <v>14</v>
      </c>
      <c r="B7229">
        <v>0</v>
      </c>
      <c r="C7229" s="7" t="s">
        <v>222</v>
      </c>
      <c r="D7229">
        <v>23</v>
      </c>
      <c r="E7229" s="1" t="s">
        <v>223</v>
      </c>
      <c r="F7229" s="2" t="s">
        <v>89</v>
      </c>
      <c r="G7229" s="3" t="s">
        <v>480</v>
      </c>
      <c r="H7229" s="3" t="s">
        <v>396</v>
      </c>
      <c r="I7229" s="1" t="s">
        <v>16</v>
      </c>
      <c r="J7229" t="s">
        <v>15</v>
      </c>
      <c r="K7229" s="8">
        <v>16000</v>
      </c>
      <c r="L7229">
        <v>-16000</v>
      </c>
      <c r="M7229" s="6">
        <v>-160</v>
      </c>
      <c r="N7229" t="str">
        <f t="shared" si="113"/>
        <v>17</v>
      </c>
    </row>
    <row r="7230" spans="1:14" ht="15" customHeight="1" x14ac:dyDescent="0.25">
      <c r="A7230" t="s">
        <v>14</v>
      </c>
      <c r="B7230">
        <v>0</v>
      </c>
      <c r="C7230" s="7" t="s">
        <v>222</v>
      </c>
      <c r="D7230">
        <v>23</v>
      </c>
      <c r="E7230" s="1" t="s">
        <v>223</v>
      </c>
      <c r="F7230" s="2" t="s">
        <v>89</v>
      </c>
      <c r="G7230" s="3" t="s">
        <v>480</v>
      </c>
      <c r="H7230" s="3" t="s">
        <v>334</v>
      </c>
      <c r="I7230" s="1" t="s">
        <v>16</v>
      </c>
      <c r="J7230" t="s">
        <v>15</v>
      </c>
      <c r="K7230" s="8">
        <v>22489</v>
      </c>
      <c r="L7230">
        <v>-22489</v>
      </c>
      <c r="M7230" s="6">
        <v>-224.89000000000001</v>
      </c>
      <c r="N7230" t="str">
        <f t="shared" si="113"/>
        <v>52</v>
      </c>
    </row>
    <row r="7231" spans="1:14" ht="15" customHeight="1" x14ac:dyDescent="0.25">
      <c r="A7231" t="s">
        <v>14</v>
      </c>
      <c r="B7231">
        <v>0</v>
      </c>
      <c r="C7231" s="7" t="s">
        <v>222</v>
      </c>
      <c r="D7231">
        <v>23</v>
      </c>
      <c r="E7231" s="1" t="s">
        <v>223</v>
      </c>
      <c r="F7231" s="2" t="s">
        <v>89</v>
      </c>
      <c r="G7231" s="3" t="s">
        <v>481</v>
      </c>
      <c r="H7231" s="3" t="s">
        <v>396</v>
      </c>
      <c r="I7231" s="1" t="s">
        <v>16</v>
      </c>
      <c r="J7231" t="s">
        <v>15</v>
      </c>
      <c r="K7231" s="8">
        <v>8036</v>
      </c>
      <c r="L7231">
        <v>-8036</v>
      </c>
      <c r="M7231" s="6">
        <v>-80.36</v>
      </c>
      <c r="N7231" t="str">
        <f t="shared" si="113"/>
        <v>17</v>
      </c>
    </row>
    <row r="7232" spans="1:14" ht="15" customHeight="1" x14ac:dyDescent="0.25">
      <c r="A7232" t="s">
        <v>14</v>
      </c>
      <c r="B7232">
        <v>0</v>
      </c>
      <c r="C7232" s="7" t="s">
        <v>222</v>
      </c>
      <c r="D7232">
        <v>23</v>
      </c>
      <c r="E7232" s="1" t="s">
        <v>223</v>
      </c>
      <c r="F7232" s="2" t="s">
        <v>89</v>
      </c>
      <c r="G7232" s="3" t="s">
        <v>481</v>
      </c>
      <c r="H7232" s="3" t="s">
        <v>334</v>
      </c>
      <c r="I7232" s="1" t="s">
        <v>16</v>
      </c>
      <c r="J7232" t="s">
        <v>15</v>
      </c>
      <c r="K7232" s="8">
        <v>11367</v>
      </c>
      <c r="L7232">
        <v>-11367</v>
      </c>
      <c r="M7232" s="6">
        <v>-113.67</v>
      </c>
      <c r="N7232" t="str">
        <f t="shared" si="113"/>
        <v>52</v>
      </c>
    </row>
    <row r="7233" spans="1:14" ht="15" customHeight="1" x14ac:dyDescent="0.25">
      <c r="A7233" t="s">
        <v>14</v>
      </c>
      <c r="B7233">
        <v>0</v>
      </c>
      <c r="C7233" s="7" t="s">
        <v>222</v>
      </c>
      <c r="D7233">
        <v>23</v>
      </c>
      <c r="E7233" s="1" t="s">
        <v>223</v>
      </c>
      <c r="F7233" s="2" t="s">
        <v>89</v>
      </c>
      <c r="G7233" s="3" t="s">
        <v>483</v>
      </c>
      <c r="H7233" s="3" t="s">
        <v>73</v>
      </c>
      <c r="I7233" s="1" t="s">
        <v>16</v>
      </c>
      <c r="J7233" t="s">
        <v>15</v>
      </c>
      <c r="K7233" s="8">
        <v>42555</v>
      </c>
      <c r="L7233">
        <v>42555</v>
      </c>
      <c r="M7233" s="6">
        <v>425.55</v>
      </c>
      <c r="N7233" t="str">
        <f t="shared" si="113"/>
        <v>06</v>
      </c>
    </row>
    <row r="7234" spans="1:14" ht="15" customHeight="1" x14ac:dyDescent="0.25">
      <c r="A7234" t="s">
        <v>14</v>
      </c>
      <c r="B7234">
        <v>0</v>
      </c>
      <c r="C7234" s="7" t="s">
        <v>222</v>
      </c>
      <c r="D7234">
        <v>23</v>
      </c>
      <c r="E7234" s="1" t="s">
        <v>223</v>
      </c>
      <c r="F7234" s="2" t="s">
        <v>89</v>
      </c>
      <c r="G7234" s="3" t="s">
        <v>483</v>
      </c>
      <c r="H7234" s="3" t="s">
        <v>396</v>
      </c>
      <c r="I7234" s="1" t="s">
        <v>16</v>
      </c>
      <c r="J7234" t="s">
        <v>15</v>
      </c>
      <c r="K7234" s="8">
        <v>394253</v>
      </c>
      <c r="L7234">
        <v>-394253</v>
      </c>
      <c r="M7234" s="6">
        <v>-3942.53</v>
      </c>
      <c r="N7234" t="str">
        <f t="shared" si="113"/>
        <v>17</v>
      </c>
    </row>
    <row r="7235" spans="1:14" ht="15" customHeight="1" x14ac:dyDescent="0.25">
      <c r="A7235" t="s">
        <v>14</v>
      </c>
      <c r="B7235">
        <v>0</v>
      </c>
      <c r="C7235" s="7" t="s">
        <v>222</v>
      </c>
      <c r="D7235">
        <v>23</v>
      </c>
      <c r="E7235" s="1" t="s">
        <v>223</v>
      </c>
      <c r="F7235" s="2" t="s">
        <v>89</v>
      </c>
      <c r="G7235" s="3" t="s">
        <v>483</v>
      </c>
      <c r="H7235" s="3" t="s">
        <v>334</v>
      </c>
      <c r="I7235" s="1" t="s">
        <v>16</v>
      </c>
      <c r="J7235" t="s">
        <v>15</v>
      </c>
      <c r="K7235" s="8">
        <v>29555</v>
      </c>
      <c r="L7235">
        <v>-29555</v>
      </c>
      <c r="M7235" s="6">
        <v>-295.55</v>
      </c>
      <c r="N7235" t="str">
        <f t="shared" si="113"/>
        <v>52</v>
      </c>
    </row>
    <row r="7236" spans="1:14" ht="15" customHeight="1" x14ac:dyDescent="0.25">
      <c r="A7236" t="s">
        <v>14</v>
      </c>
      <c r="B7236">
        <v>0</v>
      </c>
      <c r="C7236" s="7" t="s">
        <v>222</v>
      </c>
      <c r="D7236">
        <v>23</v>
      </c>
      <c r="E7236" s="1" t="s">
        <v>223</v>
      </c>
      <c r="F7236" s="2" t="s">
        <v>89</v>
      </c>
      <c r="G7236" s="3" t="s">
        <v>399</v>
      </c>
      <c r="H7236" s="3" t="s">
        <v>396</v>
      </c>
      <c r="I7236" s="1" t="s">
        <v>16</v>
      </c>
      <c r="J7236" t="s">
        <v>15</v>
      </c>
      <c r="K7236" s="8">
        <v>16531</v>
      </c>
      <c r="L7236">
        <v>-16531</v>
      </c>
      <c r="M7236" s="6">
        <v>-165.31</v>
      </c>
      <c r="N7236" t="str">
        <f t="shared" si="113"/>
        <v>17</v>
      </c>
    </row>
    <row r="7237" spans="1:14" ht="15" customHeight="1" x14ac:dyDescent="0.25">
      <c r="A7237" t="s">
        <v>14</v>
      </c>
      <c r="B7237">
        <v>0</v>
      </c>
      <c r="C7237" s="7" t="s">
        <v>222</v>
      </c>
      <c r="D7237">
        <v>23</v>
      </c>
      <c r="E7237" s="1" t="s">
        <v>223</v>
      </c>
      <c r="F7237" s="2" t="s">
        <v>89</v>
      </c>
      <c r="G7237" s="3" t="s">
        <v>399</v>
      </c>
      <c r="H7237" s="3" t="s">
        <v>334</v>
      </c>
      <c r="I7237" s="1" t="s">
        <v>16</v>
      </c>
      <c r="J7237" t="s">
        <v>15</v>
      </c>
      <c r="K7237" s="8">
        <v>23610</v>
      </c>
      <c r="L7237">
        <v>-23610</v>
      </c>
      <c r="M7237" s="6">
        <v>-236.1</v>
      </c>
      <c r="N7237" t="str">
        <f t="shared" si="113"/>
        <v>52</v>
      </c>
    </row>
    <row r="7238" spans="1:14" ht="15" customHeight="1" x14ac:dyDescent="0.25">
      <c r="A7238" t="s">
        <v>14</v>
      </c>
      <c r="B7238">
        <v>0</v>
      </c>
      <c r="C7238" s="7" t="s">
        <v>15</v>
      </c>
      <c r="D7238">
        <v>23</v>
      </c>
      <c r="E7238" s="1" t="s">
        <v>59</v>
      </c>
      <c r="F7238" s="2" t="s">
        <v>89</v>
      </c>
      <c r="G7238" s="3" t="s">
        <v>526</v>
      </c>
      <c r="H7238" s="3" t="s">
        <v>71</v>
      </c>
      <c r="I7238" s="1" t="s">
        <v>16</v>
      </c>
      <c r="J7238" t="s">
        <v>15</v>
      </c>
      <c r="K7238" s="8">
        <v>20848</v>
      </c>
      <c r="L7238">
        <v>20848</v>
      </c>
      <c r="M7238" s="6">
        <v>208.48000000000002</v>
      </c>
      <c r="N7238" t="str">
        <f t="shared" si="113"/>
        <v>05</v>
      </c>
    </row>
    <row r="7239" spans="1:14" ht="15" customHeight="1" x14ac:dyDescent="0.25">
      <c r="A7239" t="s">
        <v>14</v>
      </c>
      <c r="B7239">
        <v>0</v>
      </c>
      <c r="C7239" s="7" t="s">
        <v>15</v>
      </c>
      <c r="D7239">
        <v>23</v>
      </c>
      <c r="E7239" s="1" t="s">
        <v>59</v>
      </c>
      <c r="F7239" s="2" t="s">
        <v>89</v>
      </c>
      <c r="G7239" s="3" t="s">
        <v>526</v>
      </c>
      <c r="H7239" s="3" t="s">
        <v>389</v>
      </c>
      <c r="I7239" s="1" t="s">
        <v>16</v>
      </c>
      <c r="J7239" t="s">
        <v>15</v>
      </c>
      <c r="K7239" s="8">
        <v>44500</v>
      </c>
      <c r="L7239">
        <v>-44500</v>
      </c>
      <c r="M7239" s="6">
        <v>-445</v>
      </c>
      <c r="N7239" t="str">
        <f t="shared" si="113"/>
        <v>17</v>
      </c>
    </row>
    <row r="7240" spans="1:14" ht="15" customHeight="1" x14ac:dyDescent="0.25">
      <c r="A7240" t="s">
        <v>14</v>
      </c>
      <c r="B7240">
        <v>0</v>
      </c>
      <c r="C7240" s="7" t="s">
        <v>15</v>
      </c>
      <c r="D7240">
        <v>23</v>
      </c>
      <c r="E7240" s="1" t="s">
        <v>59</v>
      </c>
      <c r="F7240" s="2" t="s">
        <v>89</v>
      </c>
      <c r="G7240" s="3" t="s">
        <v>527</v>
      </c>
      <c r="H7240" s="3" t="s">
        <v>389</v>
      </c>
      <c r="I7240" s="1" t="s">
        <v>16</v>
      </c>
      <c r="J7240" t="s">
        <v>15</v>
      </c>
      <c r="K7240" s="8">
        <v>92500</v>
      </c>
      <c r="L7240">
        <v>-92500</v>
      </c>
      <c r="M7240" s="6">
        <v>-925</v>
      </c>
      <c r="N7240" t="str">
        <f t="shared" si="113"/>
        <v>17</v>
      </c>
    </row>
    <row r="7241" spans="1:14" ht="15" customHeight="1" x14ac:dyDescent="0.25">
      <c r="A7241" t="s">
        <v>14</v>
      </c>
      <c r="B7241">
        <v>0</v>
      </c>
      <c r="C7241" s="7" t="s">
        <v>15</v>
      </c>
      <c r="D7241">
        <v>23</v>
      </c>
      <c r="E7241" s="1" t="s">
        <v>59</v>
      </c>
      <c r="F7241" s="2" t="s">
        <v>89</v>
      </c>
      <c r="G7241" s="3" t="s">
        <v>528</v>
      </c>
      <c r="H7241" s="3" t="s">
        <v>73</v>
      </c>
      <c r="I7241" s="1" t="s">
        <v>16</v>
      </c>
      <c r="J7241" t="s">
        <v>15</v>
      </c>
      <c r="K7241" s="8">
        <v>23216</v>
      </c>
      <c r="L7241">
        <v>23216</v>
      </c>
      <c r="M7241" s="6">
        <v>232.16</v>
      </c>
      <c r="N7241" t="str">
        <f t="shared" si="113"/>
        <v>06</v>
      </c>
    </row>
    <row r="7242" spans="1:14" ht="15" customHeight="1" x14ac:dyDescent="0.25">
      <c r="A7242" t="s">
        <v>14</v>
      </c>
      <c r="B7242">
        <v>0</v>
      </c>
      <c r="C7242" s="7" t="s">
        <v>15</v>
      </c>
      <c r="D7242">
        <v>23</v>
      </c>
      <c r="E7242" s="1" t="s">
        <v>307</v>
      </c>
      <c r="F7242" s="2" t="s">
        <v>89</v>
      </c>
      <c r="G7242" s="3" t="s">
        <v>529</v>
      </c>
      <c r="H7242" s="3" t="s">
        <v>389</v>
      </c>
      <c r="I7242" s="1" t="s">
        <v>16</v>
      </c>
      <c r="J7242" t="s">
        <v>15</v>
      </c>
      <c r="K7242" s="8">
        <v>33732</v>
      </c>
      <c r="L7242">
        <v>-33732</v>
      </c>
      <c r="M7242" s="6">
        <v>-337.32</v>
      </c>
      <c r="N7242" t="str">
        <f t="shared" si="113"/>
        <v>17</v>
      </c>
    </row>
    <row r="7243" spans="1:14" ht="15" customHeight="1" x14ac:dyDescent="0.25">
      <c r="A7243" t="s">
        <v>14</v>
      </c>
      <c r="B7243">
        <v>0</v>
      </c>
      <c r="C7243" s="7" t="s">
        <v>15</v>
      </c>
      <c r="D7243">
        <v>23</v>
      </c>
      <c r="E7243" s="1" t="s">
        <v>342</v>
      </c>
      <c r="F7243" s="2" t="s">
        <v>89</v>
      </c>
      <c r="G7243" s="3" t="s">
        <v>530</v>
      </c>
      <c r="H7243" s="3" t="s">
        <v>389</v>
      </c>
      <c r="I7243" s="1" t="s">
        <v>16</v>
      </c>
      <c r="J7243" t="s">
        <v>15</v>
      </c>
      <c r="K7243" s="8">
        <v>13857</v>
      </c>
      <c r="L7243">
        <v>-13857</v>
      </c>
      <c r="M7243" s="6">
        <v>-138.57</v>
      </c>
      <c r="N7243" t="str">
        <f t="shared" si="113"/>
        <v>17</v>
      </c>
    </row>
    <row r="7244" spans="1:14" ht="15" customHeight="1" x14ac:dyDescent="0.25">
      <c r="A7244" t="s">
        <v>14</v>
      </c>
      <c r="B7244">
        <v>0</v>
      </c>
      <c r="C7244" s="7" t="s">
        <v>15</v>
      </c>
      <c r="D7244">
        <v>25</v>
      </c>
      <c r="E7244" s="1" t="s">
        <v>16</v>
      </c>
      <c r="F7244" s="2" t="s">
        <v>17</v>
      </c>
      <c r="G7244" s="3" t="s">
        <v>15</v>
      </c>
      <c r="H7244" s="3" t="s">
        <v>531</v>
      </c>
      <c r="I7244" s="1" t="s">
        <v>16</v>
      </c>
      <c r="J7244" t="s">
        <v>15</v>
      </c>
      <c r="K7244" s="8">
        <v>13105100</v>
      </c>
      <c r="L7244">
        <v>-13105100</v>
      </c>
      <c r="M7244" s="6">
        <v>-131051</v>
      </c>
      <c r="N7244" t="str">
        <f t="shared" si="113"/>
        <v>14</v>
      </c>
    </row>
    <row r="7245" spans="1:14" ht="15" customHeight="1" x14ac:dyDescent="0.25">
      <c r="A7245" t="s">
        <v>14</v>
      </c>
      <c r="B7245">
        <v>0</v>
      </c>
      <c r="C7245" s="7" t="s">
        <v>15</v>
      </c>
      <c r="D7245">
        <v>25</v>
      </c>
      <c r="E7245" s="1" t="s">
        <v>16</v>
      </c>
      <c r="F7245" s="2" t="s">
        <v>17</v>
      </c>
      <c r="G7245" s="3" t="s">
        <v>15</v>
      </c>
      <c r="H7245" s="3" t="s">
        <v>532</v>
      </c>
      <c r="I7245" s="1" t="s">
        <v>16</v>
      </c>
      <c r="J7245" t="s">
        <v>15</v>
      </c>
      <c r="K7245" s="8">
        <v>18655221</v>
      </c>
      <c r="L7245">
        <v>-18655221</v>
      </c>
      <c r="M7245" s="6">
        <v>-186552.21</v>
      </c>
      <c r="N7245" t="str">
        <f t="shared" si="113"/>
        <v>14</v>
      </c>
    </row>
    <row r="7246" spans="1:14" ht="15" customHeight="1" x14ac:dyDescent="0.25">
      <c r="A7246" t="s">
        <v>14</v>
      </c>
      <c r="B7246">
        <v>0</v>
      </c>
      <c r="C7246" s="7" t="s">
        <v>15</v>
      </c>
      <c r="D7246">
        <v>25</v>
      </c>
      <c r="E7246" s="1" t="s">
        <v>16</v>
      </c>
      <c r="F7246" s="2" t="s">
        <v>17</v>
      </c>
      <c r="G7246" s="3" t="s">
        <v>15</v>
      </c>
      <c r="H7246" s="3" t="s">
        <v>29</v>
      </c>
      <c r="I7246" s="1" t="s">
        <v>16</v>
      </c>
      <c r="J7246" t="s">
        <v>838</v>
      </c>
      <c r="K7246" s="8">
        <v>157835604</v>
      </c>
      <c r="L7246">
        <v>-157835604</v>
      </c>
      <c r="M7246" s="6">
        <v>-1578356.04</v>
      </c>
      <c r="N7246" t="str">
        <f t="shared" si="113"/>
        <v>30</v>
      </c>
    </row>
    <row r="7247" spans="1:14" ht="15" customHeight="1" x14ac:dyDescent="0.25">
      <c r="A7247" t="s">
        <v>14</v>
      </c>
      <c r="B7247">
        <v>0</v>
      </c>
      <c r="C7247" s="7" t="s">
        <v>15</v>
      </c>
      <c r="D7247">
        <v>25</v>
      </c>
      <c r="E7247" s="1" t="s">
        <v>16</v>
      </c>
      <c r="F7247" s="2" t="s">
        <v>17</v>
      </c>
      <c r="G7247" s="3" t="s">
        <v>15</v>
      </c>
      <c r="H7247" s="3" t="s">
        <v>334</v>
      </c>
      <c r="I7247" s="1" t="s">
        <v>16</v>
      </c>
      <c r="J7247" t="s">
        <v>15</v>
      </c>
      <c r="K7247" s="8">
        <v>528381585</v>
      </c>
      <c r="L7247">
        <v>-528381585</v>
      </c>
      <c r="M7247" s="6">
        <v>-5283815.8500000006</v>
      </c>
      <c r="N7247" t="str">
        <f t="shared" ref="N7247:N7310" si="114">LEFT(H7247,2)</f>
        <v>52</v>
      </c>
    </row>
    <row r="7248" spans="1:14" ht="15" customHeight="1" x14ac:dyDescent="0.25">
      <c r="A7248" t="s">
        <v>14</v>
      </c>
      <c r="B7248">
        <v>0</v>
      </c>
      <c r="C7248" s="7" t="s">
        <v>15</v>
      </c>
      <c r="D7248">
        <v>25</v>
      </c>
      <c r="E7248" s="1" t="s">
        <v>16</v>
      </c>
      <c r="F7248" s="2" t="s">
        <v>17</v>
      </c>
      <c r="G7248" s="3" t="s">
        <v>15</v>
      </c>
      <c r="H7248" s="3" t="s">
        <v>40</v>
      </c>
      <c r="I7248" s="1" t="s">
        <v>16</v>
      </c>
      <c r="J7248" t="s">
        <v>15</v>
      </c>
      <c r="K7248" s="8">
        <v>1294857</v>
      </c>
      <c r="L7248">
        <v>-1294857</v>
      </c>
      <c r="M7248" s="6">
        <v>-12948.57</v>
      </c>
      <c r="N7248" t="str">
        <f t="shared" si="114"/>
        <v>74</v>
      </c>
    </row>
    <row r="7249" spans="1:14" ht="15" customHeight="1" x14ac:dyDescent="0.25">
      <c r="A7249" t="s">
        <v>14</v>
      </c>
      <c r="B7249">
        <v>0</v>
      </c>
      <c r="C7249" s="7" t="s">
        <v>15</v>
      </c>
      <c r="D7249">
        <v>25</v>
      </c>
      <c r="E7249" s="1" t="s">
        <v>16</v>
      </c>
      <c r="F7249" s="2" t="s">
        <v>17</v>
      </c>
      <c r="G7249" s="3" t="s">
        <v>15</v>
      </c>
      <c r="H7249" s="3" t="s">
        <v>41</v>
      </c>
      <c r="I7249" s="1" t="s">
        <v>16</v>
      </c>
      <c r="J7249" t="s">
        <v>15</v>
      </c>
      <c r="K7249" s="8">
        <v>31567616</v>
      </c>
      <c r="L7249">
        <v>-31567616</v>
      </c>
      <c r="M7249" s="6">
        <v>-315676.16000000003</v>
      </c>
      <c r="N7249" t="str">
        <f t="shared" si="114"/>
        <v>74</v>
      </c>
    </row>
    <row r="7250" spans="1:14" ht="15" customHeight="1" x14ac:dyDescent="0.25">
      <c r="A7250" t="s">
        <v>14</v>
      </c>
      <c r="B7250">
        <v>0</v>
      </c>
      <c r="C7250" s="7" t="s">
        <v>15</v>
      </c>
      <c r="D7250">
        <v>25</v>
      </c>
      <c r="E7250" s="1" t="s">
        <v>16</v>
      </c>
      <c r="F7250" s="2" t="s">
        <v>17</v>
      </c>
      <c r="G7250" s="3" t="s">
        <v>15</v>
      </c>
      <c r="H7250" s="3" t="s">
        <v>335</v>
      </c>
      <c r="I7250" s="1" t="s">
        <v>16</v>
      </c>
      <c r="J7250" t="s">
        <v>15</v>
      </c>
      <c r="K7250" s="8">
        <v>31840888</v>
      </c>
      <c r="L7250">
        <v>31840888</v>
      </c>
      <c r="M7250" s="6">
        <v>318408.88</v>
      </c>
      <c r="N7250" t="str">
        <f t="shared" si="114"/>
        <v>81</v>
      </c>
    </row>
    <row r="7251" spans="1:14" ht="15" customHeight="1" x14ac:dyDescent="0.25">
      <c r="A7251" t="s">
        <v>14</v>
      </c>
      <c r="B7251">
        <v>0</v>
      </c>
      <c r="C7251" s="7" t="s">
        <v>15</v>
      </c>
      <c r="D7251">
        <v>25</v>
      </c>
      <c r="E7251" s="1" t="s">
        <v>16</v>
      </c>
      <c r="F7251" s="2" t="s">
        <v>17</v>
      </c>
      <c r="G7251" s="3" t="s">
        <v>15</v>
      </c>
      <c r="H7251" s="3" t="s">
        <v>49</v>
      </c>
      <c r="I7251" s="1" t="s">
        <v>16</v>
      </c>
      <c r="J7251" t="s">
        <v>15</v>
      </c>
      <c r="K7251" s="8">
        <v>1021585</v>
      </c>
      <c r="L7251">
        <v>1021585</v>
      </c>
      <c r="M7251" s="6">
        <v>10215.85</v>
      </c>
      <c r="N7251" t="str">
        <f t="shared" si="114"/>
        <v>81</v>
      </c>
    </row>
    <row r="7252" spans="1:14" ht="15" customHeight="1" x14ac:dyDescent="0.25">
      <c r="A7252" t="s">
        <v>14</v>
      </c>
      <c r="B7252">
        <v>0</v>
      </c>
      <c r="C7252" s="7" t="s">
        <v>15</v>
      </c>
      <c r="D7252">
        <v>25</v>
      </c>
      <c r="E7252" s="1" t="s">
        <v>342</v>
      </c>
      <c r="F7252" s="2" t="s">
        <v>56</v>
      </c>
      <c r="G7252" s="3" t="s">
        <v>312</v>
      </c>
      <c r="H7252" s="3" t="s">
        <v>73</v>
      </c>
      <c r="I7252" s="1" t="s">
        <v>16</v>
      </c>
      <c r="J7252" t="s">
        <v>15</v>
      </c>
      <c r="K7252" s="8">
        <v>74476</v>
      </c>
      <c r="L7252">
        <v>74476</v>
      </c>
      <c r="M7252" s="6">
        <v>744.76</v>
      </c>
      <c r="N7252" t="str">
        <f t="shared" si="114"/>
        <v>06</v>
      </c>
    </row>
    <row r="7253" spans="1:14" ht="15" customHeight="1" x14ac:dyDescent="0.25">
      <c r="A7253" t="s">
        <v>14</v>
      </c>
      <c r="B7253">
        <v>0</v>
      </c>
      <c r="C7253" s="7" t="s">
        <v>15</v>
      </c>
      <c r="D7253">
        <v>25</v>
      </c>
      <c r="E7253" s="1" t="s">
        <v>342</v>
      </c>
      <c r="F7253" s="2" t="s">
        <v>56</v>
      </c>
      <c r="G7253" s="3" t="s">
        <v>108</v>
      </c>
      <c r="H7253" s="3" t="s">
        <v>109</v>
      </c>
      <c r="I7253" s="1" t="s">
        <v>16</v>
      </c>
      <c r="J7253" t="s">
        <v>15</v>
      </c>
      <c r="K7253" s="8">
        <v>15454</v>
      </c>
      <c r="L7253">
        <v>15454</v>
      </c>
      <c r="M7253" s="6">
        <v>154.54</v>
      </c>
      <c r="N7253" t="str">
        <f t="shared" si="114"/>
        <v>04</v>
      </c>
    </row>
    <row r="7254" spans="1:14" ht="15" customHeight="1" x14ac:dyDescent="0.25">
      <c r="A7254" t="s">
        <v>14</v>
      </c>
      <c r="B7254">
        <v>0</v>
      </c>
      <c r="C7254" s="7" t="s">
        <v>15</v>
      </c>
      <c r="D7254">
        <v>25</v>
      </c>
      <c r="E7254" s="1" t="s">
        <v>342</v>
      </c>
      <c r="F7254" s="2" t="s">
        <v>56</v>
      </c>
      <c r="G7254" s="3" t="s">
        <v>108</v>
      </c>
      <c r="H7254" s="3" t="s">
        <v>110</v>
      </c>
      <c r="I7254" s="1" t="s">
        <v>16</v>
      </c>
      <c r="J7254" t="s">
        <v>15</v>
      </c>
      <c r="K7254" s="8">
        <v>105122</v>
      </c>
      <c r="L7254">
        <v>105122</v>
      </c>
      <c r="M7254" s="6">
        <v>1051.22</v>
      </c>
      <c r="N7254" t="str">
        <f t="shared" si="114"/>
        <v>04</v>
      </c>
    </row>
    <row r="7255" spans="1:14" ht="15" customHeight="1" x14ac:dyDescent="0.25">
      <c r="A7255" t="s">
        <v>14</v>
      </c>
      <c r="B7255">
        <v>0</v>
      </c>
      <c r="C7255" s="7" t="s">
        <v>15</v>
      </c>
      <c r="D7255">
        <v>25</v>
      </c>
      <c r="E7255" s="1" t="s">
        <v>342</v>
      </c>
      <c r="F7255" s="2" t="s">
        <v>56</v>
      </c>
      <c r="G7255" s="3" t="s">
        <v>108</v>
      </c>
      <c r="H7255" s="3" t="s">
        <v>111</v>
      </c>
      <c r="I7255" s="1" t="s">
        <v>16</v>
      </c>
      <c r="J7255" t="s">
        <v>15</v>
      </c>
      <c r="K7255" s="8">
        <v>412595</v>
      </c>
      <c r="L7255">
        <v>412595</v>
      </c>
      <c r="M7255" s="6">
        <v>4125.95</v>
      </c>
      <c r="N7255" t="str">
        <f t="shared" si="114"/>
        <v>06</v>
      </c>
    </row>
    <row r="7256" spans="1:14" ht="15" customHeight="1" x14ac:dyDescent="0.25">
      <c r="A7256" t="s">
        <v>14</v>
      </c>
      <c r="B7256">
        <v>0</v>
      </c>
      <c r="C7256" s="7" t="s">
        <v>15</v>
      </c>
      <c r="D7256">
        <v>25</v>
      </c>
      <c r="E7256" s="1" t="s">
        <v>342</v>
      </c>
      <c r="F7256" s="2" t="s">
        <v>56</v>
      </c>
      <c r="G7256" s="3" t="s">
        <v>108</v>
      </c>
      <c r="H7256" s="3" t="s">
        <v>112</v>
      </c>
      <c r="I7256" s="1" t="s">
        <v>16</v>
      </c>
      <c r="J7256" t="s">
        <v>15</v>
      </c>
      <c r="K7256" s="8">
        <v>1898305</v>
      </c>
      <c r="L7256">
        <v>1898305</v>
      </c>
      <c r="M7256" s="6">
        <v>18983.05</v>
      </c>
      <c r="N7256" t="str">
        <f t="shared" si="114"/>
        <v>06</v>
      </c>
    </row>
    <row r="7257" spans="1:14" ht="15" customHeight="1" x14ac:dyDescent="0.25">
      <c r="A7257" t="s">
        <v>14</v>
      </c>
      <c r="B7257">
        <v>0</v>
      </c>
      <c r="C7257" s="7" t="s">
        <v>15</v>
      </c>
      <c r="D7257">
        <v>25</v>
      </c>
      <c r="E7257" s="1" t="s">
        <v>342</v>
      </c>
      <c r="F7257" s="2" t="s">
        <v>56</v>
      </c>
      <c r="G7257" s="3" t="s">
        <v>533</v>
      </c>
      <c r="H7257" s="3" t="s">
        <v>167</v>
      </c>
      <c r="I7257" s="1" t="s">
        <v>16</v>
      </c>
      <c r="J7257" t="s">
        <v>15</v>
      </c>
      <c r="K7257" s="8">
        <v>178644</v>
      </c>
      <c r="L7257">
        <v>178644</v>
      </c>
      <c r="M7257" s="6">
        <v>1786.44</v>
      </c>
      <c r="N7257" t="str">
        <f t="shared" si="114"/>
        <v>04</v>
      </c>
    </row>
    <row r="7258" spans="1:14" ht="15" customHeight="1" x14ac:dyDescent="0.25">
      <c r="A7258" t="s">
        <v>14</v>
      </c>
      <c r="B7258">
        <v>0</v>
      </c>
      <c r="C7258" s="7" t="s">
        <v>15</v>
      </c>
      <c r="D7258">
        <v>25</v>
      </c>
      <c r="E7258" s="1" t="s">
        <v>342</v>
      </c>
      <c r="F7258" s="2" t="s">
        <v>56</v>
      </c>
      <c r="G7258" s="3" t="s">
        <v>533</v>
      </c>
      <c r="H7258" s="3" t="s">
        <v>71</v>
      </c>
      <c r="I7258" s="1" t="s">
        <v>16</v>
      </c>
      <c r="J7258" t="s">
        <v>15</v>
      </c>
      <c r="K7258" s="8">
        <v>474234</v>
      </c>
      <c r="L7258">
        <v>474234</v>
      </c>
      <c r="M7258" s="6">
        <v>4742.34</v>
      </c>
      <c r="N7258" t="str">
        <f t="shared" si="114"/>
        <v>05</v>
      </c>
    </row>
    <row r="7259" spans="1:14" ht="15" customHeight="1" x14ac:dyDescent="0.25">
      <c r="A7259" t="s">
        <v>14</v>
      </c>
      <c r="B7259">
        <v>0</v>
      </c>
      <c r="C7259" s="7" t="s">
        <v>15</v>
      </c>
      <c r="D7259">
        <v>25</v>
      </c>
      <c r="E7259" s="1" t="s">
        <v>342</v>
      </c>
      <c r="F7259" s="2" t="s">
        <v>56</v>
      </c>
      <c r="G7259" s="3" t="s">
        <v>533</v>
      </c>
      <c r="H7259" s="3" t="s">
        <v>73</v>
      </c>
      <c r="I7259" s="1" t="s">
        <v>16</v>
      </c>
      <c r="J7259" t="s">
        <v>15</v>
      </c>
      <c r="K7259" s="8">
        <v>1972966</v>
      </c>
      <c r="L7259">
        <v>1972966</v>
      </c>
      <c r="M7259" s="6">
        <v>19729.66</v>
      </c>
      <c r="N7259" t="str">
        <f t="shared" si="114"/>
        <v>06</v>
      </c>
    </row>
    <row r="7260" spans="1:14" ht="15" customHeight="1" x14ac:dyDescent="0.25">
      <c r="A7260" t="s">
        <v>14</v>
      </c>
      <c r="B7260">
        <v>0</v>
      </c>
      <c r="C7260" s="7" t="s">
        <v>15</v>
      </c>
      <c r="D7260">
        <v>25</v>
      </c>
      <c r="E7260" s="1" t="s">
        <v>342</v>
      </c>
      <c r="F7260" s="2" t="s">
        <v>56</v>
      </c>
      <c r="G7260" s="3" t="s">
        <v>533</v>
      </c>
      <c r="H7260" s="3" t="s">
        <v>534</v>
      </c>
      <c r="I7260" s="1" t="s">
        <v>16</v>
      </c>
      <c r="J7260" t="s">
        <v>15</v>
      </c>
      <c r="K7260" s="8">
        <v>837960</v>
      </c>
      <c r="L7260">
        <v>837960</v>
      </c>
      <c r="M7260" s="6">
        <v>8379.6</v>
      </c>
      <c r="N7260" t="str">
        <f t="shared" si="114"/>
        <v>06</v>
      </c>
    </row>
    <row r="7261" spans="1:14" ht="15" customHeight="1" x14ac:dyDescent="0.25">
      <c r="A7261" t="s">
        <v>14</v>
      </c>
      <c r="B7261">
        <v>0</v>
      </c>
      <c r="C7261" s="7" t="s">
        <v>15</v>
      </c>
      <c r="D7261">
        <v>25</v>
      </c>
      <c r="E7261" s="1" t="s">
        <v>342</v>
      </c>
      <c r="F7261" s="2" t="s">
        <v>56</v>
      </c>
      <c r="G7261" s="3" t="s">
        <v>533</v>
      </c>
      <c r="H7261" s="3" t="s">
        <v>535</v>
      </c>
      <c r="I7261" s="1" t="s">
        <v>16</v>
      </c>
      <c r="J7261" t="s">
        <v>15</v>
      </c>
      <c r="K7261" s="8">
        <v>98771</v>
      </c>
      <c r="L7261">
        <v>98771</v>
      </c>
      <c r="M7261" s="6">
        <v>987.71</v>
      </c>
      <c r="N7261" t="str">
        <f t="shared" si="114"/>
        <v>06</v>
      </c>
    </row>
    <row r="7262" spans="1:14" ht="15" customHeight="1" x14ac:dyDescent="0.25">
      <c r="A7262" t="s">
        <v>14</v>
      </c>
      <c r="B7262">
        <v>0</v>
      </c>
      <c r="C7262" s="7" t="s">
        <v>15</v>
      </c>
      <c r="D7262">
        <v>25</v>
      </c>
      <c r="E7262" s="1" t="s">
        <v>342</v>
      </c>
      <c r="F7262" s="2" t="s">
        <v>56</v>
      </c>
      <c r="G7262" s="3" t="s">
        <v>533</v>
      </c>
      <c r="H7262" s="3" t="s">
        <v>536</v>
      </c>
      <c r="I7262" s="1" t="s">
        <v>16</v>
      </c>
      <c r="J7262" t="s">
        <v>15</v>
      </c>
      <c r="K7262" s="8">
        <v>6415981</v>
      </c>
      <c r="L7262">
        <v>6415981</v>
      </c>
      <c r="M7262" s="6">
        <v>64159.810000000005</v>
      </c>
      <c r="N7262" t="str">
        <f t="shared" si="114"/>
        <v>06</v>
      </c>
    </row>
    <row r="7263" spans="1:14" ht="15" customHeight="1" x14ac:dyDescent="0.25">
      <c r="A7263" t="s">
        <v>14</v>
      </c>
      <c r="B7263">
        <v>0</v>
      </c>
      <c r="C7263" s="7" t="s">
        <v>15</v>
      </c>
      <c r="D7263">
        <v>25</v>
      </c>
      <c r="E7263" s="1" t="s">
        <v>342</v>
      </c>
      <c r="F7263" s="2" t="s">
        <v>343</v>
      </c>
      <c r="G7263" s="3" t="s">
        <v>344</v>
      </c>
      <c r="H7263" s="3" t="s">
        <v>58</v>
      </c>
      <c r="I7263" s="1" t="s">
        <v>101</v>
      </c>
      <c r="J7263" t="s">
        <v>15</v>
      </c>
      <c r="K7263" s="8">
        <v>11587680</v>
      </c>
      <c r="L7263">
        <v>11587680</v>
      </c>
      <c r="M7263" s="6">
        <v>115876.8</v>
      </c>
      <c r="N7263" t="str">
        <f t="shared" si="114"/>
        <v>01</v>
      </c>
    </row>
    <row r="7264" spans="1:14" ht="15" customHeight="1" x14ac:dyDescent="0.25">
      <c r="A7264" t="s">
        <v>14</v>
      </c>
      <c r="B7264">
        <v>0</v>
      </c>
      <c r="C7264" s="7" t="s">
        <v>15</v>
      </c>
      <c r="D7264">
        <v>25</v>
      </c>
      <c r="E7264" s="1" t="s">
        <v>342</v>
      </c>
      <c r="F7264" s="2" t="s">
        <v>343</v>
      </c>
      <c r="G7264" s="3" t="s">
        <v>344</v>
      </c>
      <c r="H7264" s="3" t="s">
        <v>58</v>
      </c>
      <c r="I7264" s="1" t="s">
        <v>64</v>
      </c>
      <c r="J7264" t="s">
        <v>15</v>
      </c>
      <c r="K7264" s="8">
        <v>3679424</v>
      </c>
      <c r="L7264">
        <v>3679424</v>
      </c>
      <c r="M7264" s="6">
        <v>36794.239999999998</v>
      </c>
      <c r="N7264" t="str">
        <f t="shared" si="114"/>
        <v>01</v>
      </c>
    </row>
    <row r="7265" spans="1:14" ht="15" customHeight="1" x14ac:dyDescent="0.25">
      <c r="A7265" t="s">
        <v>14</v>
      </c>
      <c r="B7265">
        <v>0</v>
      </c>
      <c r="C7265" s="7" t="s">
        <v>15</v>
      </c>
      <c r="D7265">
        <v>25</v>
      </c>
      <c r="E7265" s="1" t="s">
        <v>342</v>
      </c>
      <c r="F7265" s="2" t="s">
        <v>343</v>
      </c>
      <c r="G7265" s="3" t="s">
        <v>344</v>
      </c>
      <c r="H7265" s="3" t="s">
        <v>58</v>
      </c>
      <c r="I7265" s="1" t="s">
        <v>102</v>
      </c>
      <c r="J7265" t="s">
        <v>15</v>
      </c>
      <c r="K7265" s="8">
        <v>31529055</v>
      </c>
      <c r="L7265">
        <v>31529055</v>
      </c>
      <c r="M7265" s="6">
        <v>315290.55</v>
      </c>
      <c r="N7265" t="str">
        <f t="shared" si="114"/>
        <v>01</v>
      </c>
    </row>
    <row r="7266" spans="1:14" ht="15" customHeight="1" x14ac:dyDescent="0.25">
      <c r="A7266" t="s">
        <v>14</v>
      </c>
      <c r="B7266">
        <v>0</v>
      </c>
      <c r="C7266" s="7" t="s">
        <v>15</v>
      </c>
      <c r="D7266">
        <v>25</v>
      </c>
      <c r="E7266" s="1" t="s">
        <v>342</v>
      </c>
      <c r="F7266" s="2" t="s">
        <v>343</v>
      </c>
      <c r="G7266" s="3" t="s">
        <v>344</v>
      </c>
      <c r="H7266" s="3" t="s">
        <v>537</v>
      </c>
      <c r="I7266" s="1" t="s">
        <v>101</v>
      </c>
      <c r="J7266" t="s">
        <v>15</v>
      </c>
      <c r="K7266" s="8">
        <v>17657744</v>
      </c>
      <c r="L7266">
        <v>17657744</v>
      </c>
      <c r="M7266" s="6">
        <v>176577.44</v>
      </c>
      <c r="N7266" t="str">
        <f t="shared" si="114"/>
        <v>01</v>
      </c>
    </row>
    <row r="7267" spans="1:14" ht="15" customHeight="1" x14ac:dyDescent="0.25">
      <c r="A7267" t="s">
        <v>14</v>
      </c>
      <c r="B7267">
        <v>0</v>
      </c>
      <c r="C7267" s="7" t="s">
        <v>15</v>
      </c>
      <c r="D7267">
        <v>25</v>
      </c>
      <c r="E7267" s="1" t="s">
        <v>342</v>
      </c>
      <c r="F7267" s="2" t="s">
        <v>343</v>
      </c>
      <c r="G7267" s="3" t="s">
        <v>344</v>
      </c>
      <c r="H7267" s="3" t="s">
        <v>537</v>
      </c>
      <c r="I7267" s="1" t="s">
        <v>59</v>
      </c>
      <c r="J7267" t="s">
        <v>15</v>
      </c>
      <c r="K7267" s="8">
        <v>152430000</v>
      </c>
      <c r="L7267">
        <v>152430000</v>
      </c>
      <c r="M7267" s="6">
        <v>1524300</v>
      </c>
      <c r="N7267" t="str">
        <f t="shared" si="114"/>
        <v>01</v>
      </c>
    </row>
    <row r="7268" spans="1:14" ht="15" customHeight="1" x14ac:dyDescent="0.25">
      <c r="A7268" t="s">
        <v>14</v>
      </c>
      <c r="B7268">
        <v>0</v>
      </c>
      <c r="C7268" s="7" t="s">
        <v>15</v>
      </c>
      <c r="D7268">
        <v>25</v>
      </c>
      <c r="E7268" s="1" t="s">
        <v>342</v>
      </c>
      <c r="F7268" s="2" t="s">
        <v>343</v>
      </c>
      <c r="G7268" s="3" t="s">
        <v>344</v>
      </c>
      <c r="H7268" s="3" t="s">
        <v>218</v>
      </c>
      <c r="I7268" s="1" t="s">
        <v>59</v>
      </c>
      <c r="J7268" t="s">
        <v>15</v>
      </c>
      <c r="K7268" s="8">
        <v>878284</v>
      </c>
      <c r="L7268">
        <v>878284</v>
      </c>
      <c r="M7268" s="6">
        <v>8782.84</v>
      </c>
      <c r="N7268" t="str">
        <f t="shared" si="114"/>
        <v>01</v>
      </c>
    </row>
    <row r="7269" spans="1:14" ht="15" customHeight="1" x14ac:dyDescent="0.25">
      <c r="A7269" t="s">
        <v>14</v>
      </c>
      <c r="B7269">
        <v>0</v>
      </c>
      <c r="C7269" s="7" t="s">
        <v>15</v>
      </c>
      <c r="D7269">
        <v>25</v>
      </c>
      <c r="E7269" s="1" t="s">
        <v>342</v>
      </c>
      <c r="F7269" s="2" t="s">
        <v>343</v>
      </c>
      <c r="G7269" s="3" t="s">
        <v>344</v>
      </c>
      <c r="H7269" s="3" t="s">
        <v>103</v>
      </c>
      <c r="I7269" s="1" t="s">
        <v>102</v>
      </c>
      <c r="J7269" t="s">
        <v>15</v>
      </c>
      <c r="K7269" s="8">
        <v>1436659</v>
      </c>
      <c r="L7269">
        <v>1436659</v>
      </c>
      <c r="M7269" s="6">
        <v>14366.59</v>
      </c>
      <c r="N7269" t="str">
        <f t="shared" si="114"/>
        <v>01</v>
      </c>
    </row>
    <row r="7270" spans="1:14" ht="15" customHeight="1" x14ac:dyDescent="0.25">
      <c r="A7270" t="s">
        <v>14</v>
      </c>
      <c r="B7270">
        <v>0</v>
      </c>
      <c r="C7270" s="7" t="s">
        <v>15</v>
      </c>
      <c r="D7270">
        <v>25</v>
      </c>
      <c r="E7270" s="1" t="s">
        <v>342</v>
      </c>
      <c r="F7270" s="2" t="s">
        <v>343</v>
      </c>
      <c r="G7270" s="3" t="s">
        <v>344</v>
      </c>
      <c r="H7270" s="3" t="s">
        <v>103</v>
      </c>
      <c r="I7270" s="1" t="s">
        <v>59</v>
      </c>
      <c r="J7270" t="s">
        <v>15</v>
      </c>
      <c r="K7270" s="8">
        <v>7048094</v>
      </c>
      <c r="L7270">
        <v>7048094</v>
      </c>
      <c r="M7270" s="6">
        <v>70480.94</v>
      </c>
      <c r="N7270" t="str">
        <f t="shared" si="114"/>
        <v>01</v>
      </c>
    </row>
    <row r="7271" spans="1:14" ht="15" customHeight="1" x14ac:dyDescent="0.25">
      <c r="A7271" t="s">
        <v>14</v>
      </c>
      <c r="B7271">
        <v>0</v>
      </c>
      <c r="C7271" s="7" t="s">
        <v>15</v>
      </c>
      <c r="D7271">
        <v>25</v>
      </c>
      <c r="E7271" s="1" t="s">
        <v>342</v>
      </c>
      <c r="F7271" s="2" t="s">
        <v>343</v>
      </c>
      <c r="G7271" s="3" t="s">
        <v>344</v>
      </c>
      <c r="H7271" s="3" t="s">
        <v>66</v>
      </c>
      <c r="I7271" s="1" t="s">
        <v>64</v>
      </c>
      <c r="J7271" t="s">
        <v>15</v>
      </c>
      <c r="K7271" s="8">
        <v>178525</v>
      </c>
      <c r="L7271">
        <v>178525</v>
      </c>
      <c r="M7271" s="6">
        <v>1785.25</v>
      </c>
      <c r="N7271" t="str">
        <f t="shared" si="114"/>
        <v>01</v>
      </c>
    </row>
    <row r="7272" spans="1:14" ht="15" customHeight="1" x14ac:dyDescent="0.25">
      <c r="A7272" t="s">
        <v>14</v>
      </c>
      <c r="B7272">
        <v>0</v>
      </c>
      <c r="C7272" s="7" t="s">
        <v>15</v>
      </c>
      <c r="D7272">
        <v>25</v>
      </c>
      <c r="E7272" s="1" t="s">
        <v>342</v>
      </c>
      <c r="F7272" s="2" t="s">
        <v>343</v>
      </c>
      <c r="G7272" s="3" t="s">
        <v>344</v>
      </c>
      <c r="H7272" s="3" t="s">
        <v>66</v>
      </c>
      <c r="I7272" s="1" t="s">
        <v>102</v>
      </c>
      <c r="J7272" t="s">
        <v>15</v>
      </c>
      <c r="K7272" s="8">
        <v>62893</v>
      </c>
      <c r="L7272">
        <v>62893</v>
      </c>
      <c r="M7272" s="6">
        <v>628.93000000000006</v>
      </c>
      <c r="N7272" t="str">
        <f t="shared" si="114"/>
        <v>01</v>
      </c>
    </row>
    <row r="7273" spans="1:14" ht="15" customHeight="1" x14ac:dyDescent="0.25">
      <c r="A7273" t="s">
        <v>14</v>
      </c>
      <c r="B7273">
        <v>0</v>
      </c>
      <c r="C7273" s="7" t="s">
        <v>15</v>
      </c>
      <c r="D7273">
        <v>25</v>
      </c>
      <c r="E7273" s="1" t="s">
        <v>342</v>
      </c>
      <c r="F7273" s="2" t="s">
        <v>343</v>
      </c>
      <c r="G7273" s="3" t="s">
        <v>344</v>
      </c>
      <c r="H7273" s="3" t="s">
        <v>66</v>
      </c>
      <c r="I7273" s="1" t="s">
        <v>59</v>
      </c>
      <c r="J7273" t="s">
        <v>15</v>
      </c>
      <c r="K7273" s="8">
        <v>21820599</v>
      </c>
      <c r="L7273">
        <v>21820599</v>
      </c>
      <c r="M7273" s="6">
        <v>218205.99</v>
      </c>
      <c r="N7273" t="str">
        <f t="shared" si="114"/>
        <v>01</v>
      </c>
    </row>
    <row r="7274" spans="1:14" ht="15" customHeight="1" x14ac:dyDescent="0.25">
      <c r="A7274" t="s">
        <v>14</v>
      </c>
      <c r="B7274">
        <v>0</v>
      </c>
      <c r="C7274" s="7" t="s">
        <v>15</v>
      </c>
      <c r="D7274">
        <v>25</v>
      </c>
      <c r="E7274" s="1" t="s">
        <v>342</v>
      </c>
      <c r="F7274" s="2" t="s">
        <v>343</v>
      </c>
      <c r="G7274" s="3" t="s">
        <v>344</v>
      </c>
      <c r="H7274" s="3" t="s">
        <v>107</v>
      </c>
      <c r="I7274" s="1" t="s">
        <v>101</v>
      </c>
      <c r="J7274" t="s">
        <v>15</v>
      </c>
      <c r="K7274" s="8">
        <v>78000</v>
      </c>
      <c r="L7274">
        <v>78000</v>
      </c>
      <c r="M7274" s="6">
        <v>780</v>
      </c>
      <c r="N7274" t="str">
        <f t="shared" si="114"/>
        <v>01</v>
      </c>
    </row>
    <row r="7275" spans="1:14" ht="15" customHeight="1" x14ac:dyDescent="0.25">
      <c r="A7275" t="s">
        <v>14</v>
      </c>
      <c r="B7275">
        <v>0</v>
      </c>
      <c r="C7275" s="7" t="s">
        <v>15</v>
      </c>
      <c r="D7275">
        <v>25</v>
      </c>
      <c r="E7275" s="1" t="s">
        <v>342</v>
      </c>
      <c r="F7275" s="2" t="s">
        <v>343</v>
      </c>
      <c r="G7275" s="3" t="s">
        <v>344</v>
      </c>
      <c r="H7275" s="3" t="s">
        <v>68</v>
      </c>
      <c r="I7275" s="1" t="s">
        <v>64</v>
      </c>
      <c r="J7275" t="s">
        <v>15</v>
      </c>
      <c r="K7275" s="8">
        <v>140000</v>
      </c>
      <c r="L7275">
        <v>140000</v>
      </c>
      <c r="M7275" s="6">
        <v>1400</v>
      </c>
      <c r="N7275" t="str">
        <f t="shared" si="114"/>
        <v>01</v>
      </c>
    </row>
    <row r="7276" spans="1:14" ht="15" customHeight="1" x14ac:dyDescent="0.25">
      <c r="A7276" t="s">
        <v>14</v>
      </c>
      <c r="B7276">
        <v>0</v>
      </c>
      <c r="C7276" s="7" t="s">
        <v>15</v>
      </c>
      <c r="D7276">
        <v>25</v>
      </c>
      <c r="E7276" s="1" t="s">
        <v>342</v>
      </c>
      <c r="F7276" s="2" t="s">
        <v>343</v>
      </c>
      <c r="G7276" s="3" t="s">
        <v>344</v>
      </c>
      <c r="H7276" s="3" t="s">
        <v>68</v>
      </c>
      <c r="I7276" s="1" t="s">
        <v>102</v>
      </c>
      <c r="J7276" t="s">
        <v>15</v>
      </c>
      <c r="K7276" s="8">
        <v>780000</v>
      </c>
      <c r="L7276">
        <v>780000</v>
      </c>
      <c r="M7276" s="6">
        <v>7800</v>
      </c>
      <c r="N7276" t="str">
        <f t="shared" si="114"/>
        <v>01</v>
      </c>
    </row>
    <row r="7277" spans="1:14" ht="15" customHeight="1" x14ac:dyDescent="0.25">
      <c r="A7277" t="s">
        <v>14</v>
      </c>
      <c r="B7277">
        <v>0</v>
      </c>
      <c r="C7277" s="7" t="s">
        <v>15</v>
      </c>
      <c r="D7277">
        <v>25</v>
      </c>
      <c r="E7277" s="1" t="s">
        <v>342</v>
      </c>
      <c r="F7277" s="2" t="s">
        <v>343</v>
      </c>
      <c r="G7277" s="3" t="s">
        <v>344</v>
      </c>
      <c r="H7277" s="3" t="s">
        <v>68</v>
      </c>
      <c r="I7277" s="1" t="s">
        <v>59</v>
      </c>
      <c r="J7277" t="s">
        <v>15</v>
      </c>
      <c r="K7277" s="8">
        <v>1400000</v>
      </c>
      <c r="L7277">
        <v>1400000</v>
      </c>
      <c r="M7277" s="6">
        <v>14000</v>
      </c>
      <c r="N7277" t="str">
        <f t="shared" si="114"/>
        <v>01</v>
      </c>
    </row>
    <row r="7278" spans="1:14" ht="15" customHeight="1" x14ac:dyDescent="0.25">
      <c r="A7278" t="s">
        <v>14</v>
      </c>
      <c r="B7278">
        <v>0</v>
      </c>
      <c r="C7278" s="7" t="s">
        <v>15</v>
      </c>
      <c r="D7278">
        <v>25</v>
      </c>
      <c r="E7278" s="1" t="s">
        <v>342</v>
      </c>
      <c r="F7278" s="2" t="s">
        <v>343</v>
      </c>
      <c r="G7278" s="3" t="s">
        <v>344</v>
      </c>
      <c r="H7278" s="3" t="s">
        <v>54</v>
      </c>
      <c r="I7278" s="1" t="s">
        <v>101</v>
      </c>
      <c r="J7278" t="s">
        <v>15</v>
      </c>
      <c r="K7278" s="8">
        <v>9371280</v>
      </c>
      <c r="L7278">
        <v>9371280</v>
      </c>
      <c r="M7278" s="6">
        <v>93712.8</v>
      </c>
      <c r="N7278" t="str">
        <f t="shared" si="114"/>
        <v>02</v>
      </c>
    </row>
    <row r="7279" spans="1:14" ht="15" customHeight="1" x14ac:dyDescent="0.25">
      <c r="A7279" t="s">
        <v>14</v>
      </c>
      <c r="B7279">
        <v>0</v>
      </c>
      <c r="C7279" s="7" t="s">
        <v>15</v>
      </c>
      <c r="D7279">
        <v>25</v>
      </c>
      <c r="E7279" s="1" t="s">
        <v>342</v>
      </c>
      <c r="F7279" s="2" t="s">
        <v>343</v>
      </c>
      <c r="G7279" s="3" t="s">
        <v>344</v>
      </c>
      <c r="H7279" s="3" t="s">
        <v>54</v>
      </c>
      <c r="I7279" s="1" t="s">
        <v>64</v>
      </c>
      <c r="J7279" t="s">
        <v>15</v>
      </c>
      <c r="K7279" s="8">
        <v>1734404</v>
      </c>
      <c r="L7279">
        <v>1734404</v>
      </c>
      <c r="M7279" s="6">
        <v>17344.04</v>
      </c>
      <c r="N7279" t="str">
        <f t="shared" si="114"/>
        <v>02</v>
      </c>
    </row>
    <row r="7280" spans="1:14" ht="15" customHeight="1" x14ac:dyDescent="0.25">
      <c r="A7280" t="s">
        <v>14</v>
      </c>
      <c r="B7280">
        <v>0</v>
      </c>
      <c r="C7280" s="7" t="s">
        <v>15</v>
      </c>
      <c r="D7280">
        <v>25</v>
      </c>
      <c r="E7280" s="1" t="s">
        <v>342</v>
      </c>
      <c r="F7280" s="2" t="s">
        <v>343</v>
      </c>
      <c r="G7280" s="3" t="s">
        <v>344</v>
      </c>
      <c r="H7280" s="3" t="s">
        <v>54</v>
      </c>
      <c r="I7280" s="1" t="s">
        <v>102</v>
      </c>
      <c r="J7280" t="s">
        <v>15</v>
      </c>
      <c r="K7280" s="8">
        <v>12314270</v>
      </c>
      <c r="L7280">
        <v>12314270</v>
      </c>
      <c r="M7280" s="6">
        <v>123142.7</v>
      </c>
      <c r="N7280" t="str">
        <f t="shared" si="114"/>
        <v>02</v>
      </c>
    </row>
    <row r="7281" spans="1:14" ht="15" customHeight="1" x14ac:dyDescent="0.25">
      <c r="A7281" t="s">
        <v>14</v>
      </c>
      <c r="B7281">
        <v>0</v>
      </c>
      <c r="C7281" s="7" t="s">
        <v>15</v>
      </c>
      <c r="D7281">
        <v>25</v>
      </c>
      <c r="E7281" s="1" t="s">
        <v>342</v>
      </c>
      <c r="F7281" s="2" t="s">
        <v>343</v>
      </c>
      <c r="G7281" s="3" t="s">
        <v>344</v>
      </c>
      <c r="H7281" s="3" t="s">
        <v>54</v>
      </c>
      <c r="I7281" s="1" t="s">
        <v>59</v>
      </c>
      <c r="J7281" t="s">
        <v>15</v>
      </c>
      <c r="K7281" s="8">
        <v>71574638</v>
      </c>
      <c r="L7281">
        <v>71574638</v>
      </c>
      <c r="M7281" s="6">
        <v>715746.38</v>
      </c>
      <c r="N7281" t="str">
        <f t="shared" si="114"/>
        <v>02</v>
      </c>
    </row>
    <row r="7282" spans="1:14" ht="15" customHeight="1" x14ac:dyDescent="0.25">
      <c r="A7282" t="s">
        <v>14</v>
      </c>
      <c r="B7282">
        <v>0</v>
      </c>
      <c r="C7282" s="7" t="s">
        <v>15</v>
      </c>
      <c r="D7282">
        <v>25</v>
      </c>
      <c r="E7282" s="1" t="s">
        <v>342</v>
      </c>
      <c r="F7282" s="2" t="s">
        <v>343</v>
      </c>
      <c r="G7282" s="3" t="s">
        <v>344</v>
      </c>
      <c r="H7282" s="3" t="s">
        <v>69</v>
      </c>
      <c r="I7282" s="1" t="s">
        <v>64</v>
      </c>
      <c r="J7282" t="s">
        <v>15</v>
      </c>
      <c r="K7282" s="8">
        <v>31291</v>
      </c>
      <c r="L7282">
        <v>31291</v>
      </c>
      <c r="M7282" s="6">
        <v>312.91000000000003</v>
      </c>
      <c r="N7282" t="str">
        <f t="shared" si="114"/>
        <v>02</v>
      </c>
    </row>
    <row r="7283" spans="1:14" ht="15" customHeight="1" x14ac:dyDescent="0.25">
      <c r="A7283" t="s">
        <v>14</v>
      </c>
      <c r="B7283">
        <v>0</v>
      </c>
      <c r="C7283" s="7" t="s">
        <v>15</v>
      </c>
      <c r="D7283">
        <v>25</v>
      </c>
      <c r="E7283" s="1" t="s">
        <v>342</v>
      </c>
      <c r="F7283" s="2" t="s">
        <v>343</v>
      </c>
      <c r="G7283" s="3" t="s">
        <v>344</v>
      </c>
      <c r="H7283" s="3" t="s">
        <v>69</v>
      </c>
      <c r="I7283" s="1" t="s">
        <v>102</v>
      </c>
      <c r="J7283" t="s">
        <v>15</v>
      </c>
      <c r="K7283" s="8">
        <v>174352</v>
      </c>
      <c r="L7283">
        <v>174352</v>
      </c>
      <c r="M7283" s="6">
        <v>1743.52</v>
      </c>
      <c r="N7283" t="str">
        <f t="shared" si="114"/>
        <v>02</v>
      </c>
    </row>
    <row r="7284" spans="1:14" ht="15" customHeight="1" x14ac:dyDescent="0.25">
      <c r="A7284" t="s">
        <v>14</v>
      </c>
      <c r="B7284">
        <v>0</v>
      </c>
      <c r="C7284" s="7" t="s">
        <v>15</v>
      </c>
      <c r="D7284">
        <v>25</v>
      </c>
      <c r="E7284" s="1" t="s">
        <v>342</v>
      </c>
      <c r="F7284" s="2" t="s">
        <v>343</v>
      </c>
      <c r="G7284" s="3" t="s">
        <v>344</v>
      </c>
      <c r="H7284" s="3" t="s">
        <v>69</v>
      </c>
      <c r="I7284" s="1" t="s">
        <v>59</v>
      </c>
      <c r="J7284" t="s">
        <v>15</v>
      </c>
      <c r="K7284" s="8">
        <v>507273</v>
      </c>
      <c r="L7284">
        <v>507273</v>
      </c>
      <c r="M7284" s="6">
        <v>5072.7300000000005</v>
      </c>
      <c r="N7284" t="str">
        <f t="shared" si="114"/>
        <v>02</v>
      </c>
    </row>
    <row r="7285" spans="1:14" ht="15" customHeight="1" x14ac:dyDescent="0.25">
      <c r="A7285" t="s">
        <v>14</v>
      </c>
      <c r="B7285">
        <v>0</v>
      </c>
      <c r="C7285" s="7" t="s">
        <v>15</v>
      </c>
      <c r="D7285">
        <v>25</v>
      </c>
      <c r="E7285" s="1" t="s">
        <v>342</v>
      </c>
      <c r="F7285" s="2" t="s">
        <v>343</v>
      </c>
      <c r="G7285" s="3" t="s">
        <v>344</v>
      </c>
      <c r="H7285" s="3" t="s">
        <v>70</v>
      </c>
      <c r="I7285" s="1" t="s">
        <v>101</v>
      </c>
      <c r="J7285" t="s">
        <v>15</v>
      </c>
      <c r="K7285" s="8">
        <v>17436</v>
      </c>
      <c r="L7285">
        <v>17436</v>
      </c>
      <c r="M7285" s="6">
        <v>174.36</v>
      </c>
      <c r="N7285" t="str">
        <f t="shared" si="114"/>
        <v>02</v>
      </c>
    </row>
    <row r="7286" spans="1:14" ht="15" customHeight="1" x14ac:dyDescent="0.25">
      <c r="A7286" t="s">
        <v>14</v>
      </c>
      <c r="B7286">
        <v>0</v>
      </c>
      <c r="C7286" s="7" t="s">
        <v>15</v>
      </c>
      <c r="D7286">
        <v>25</v>
      </c>
      <c r="E7286" s="1" t="s">
        <v>342</v>
      </c>
      <c r="F7286" s="2" t="s">
        <v>343</v>
      </c>
      <c r="G7286" s="3" t="s">
        <v>344</v>
      </c>
      <c r="H7286" s="3" t="s">
        <v>70</v>
      </c>
      <c r="I7286" s="1" t="s">
        <v>64</v>
      </c>
      <c r="J7286" t="s">
        <v>15</v>
      </c>
      <c r="K7286" s="8">
        <v>39898</v>
      </c>
      <c r="L7286">
        <v>39898</v>
      </c>
      <c r="M7286" s="6">
        <v>398.98</v>
      </c>
      <c r="N7286" t="str">
        <f t="shared" si="114"/>
        <v>02</v>
      </c>
    </row>
    <row r="7287" spans="1:14" ht="15" customHeight="1" x14ac:dyDescent="0.25">
      <c r="A7287" t="s">
        <v>14</v>
      </c>
      <c r="B7287">
        <v>0</v>
      </c>
      <c r="C7287" s="7" t="s">
        <v>15</v>
      </c>
      <c r="D7287">
        <v>25</v>
      </c>
      <c r="E7287" s="1" t="s">
        <v>342</v>
      </c>
      <c r="F7287" s="2" t="s">
        <v>343</v>
      </c>
      <c r="G7287" s="3" t="s">
        <v>344</v>
      </c>
      <c r="H7287" s="3" t="s">
        <v>70</v>
      </c>
      <c r="I7287" s="1" t="s">
        <v>102</v>
      </c>
      <c r="J7287" t="s">
        <v>15</v>
      </c>
      <c r="K7287" s="8">
        <v>335349</v>
      </c>
      <c r="L7287">
        <v>335349</v>
      </c>
      <c r="M7287" s="6">
        <v>3353.4900000000002</v>
      </c>
      <c r="N7287" t="str">
        <f t="shared" si="114"/>
        <v>02</v>
      </c>
    </row>
    <row r="7288" spans="1:14" ht="15" customHeight="1" x14ac:dyDescent="0.25">
      <c r="A7288" t="s">
        <v>14</v>
      </c>
      <c r="B7288">
        <v>0</v>
      </c>
      <c r="C7288" s="7" t="s">
        <v>15</v>
      </c>
      <c r="D7288">
        <v>25</v>
      </c>
      <c r="E7288" s="1" t="s">
        <v>342</v>
      </c>
      <c r="F7288" s="2" t="s">
        <v>343</v>
      </c>
      <c r="G7288" s="3" t="s">
        <v>344</v>
      </c>
      <c r="H7288" s="3" t="s">
        <v>70</v>
      </c>
      <c r="I7288" s="1" t="s">
        <v>59</v>
      </c>
      <c r="J7288" t="s">
        <v>15</v>
      </c>
      <c r="K7288" s="8">
        <v>6379865</v>
      </c>
      <c r="L7288">
        <v>6379865</v>
      </c>
      <c r="M7288" s="6">
        <v>63798.65</v>
      </c>
      <c r="N7288" t="str">
        <f t="shared" si="114"/>
        <v>02</v>
      </c>
    </row>
    <row r="7289" spans="1:14" ht="15" customHeight="1" x14ac:dyDescent="0.25">
      <c r="A7289" t="s">
        <v>14</v>
      </c>
      <c r="B7289">
        <v>0</v>
      </c>
      <c r="C7289" s="7" t="s">
        <v>15</v>
      </c>
      <c r="D7289">
        <v>25</v>
      </c>
      <c r="E7289" s="1" t="s">
        <v>342</v>
      </c>
      <c r="F7289" s="2" t="s">
        <v>343</v>
      </c>
      <c r="G7289" s="3" t="s">
        <v>344</v>
      </c>
      <c r="H7289" s="3" t="s">
        <v>131</v>
      </c>
      <c r="I7289" s="1" t="s">
        <v>16</v>
      </c>
      <c r="J7289" t="s">
        <v>15</v>
      </c>
      <c r="K7289" s="8">
        <v>88000</v>
      </c>
      <c r="L7289">
        <v>88000</v>
      </c>
      <c r="M7289" s="6">
        <v>880</v>
      </c>
      <c r="N7289" t="str">
        <f t="shared" si="114"/>
        <v>03</v>
      </c>
    </row>
    <row r="7290" spans="1:14" ht="15" customHeight="1" x14ac:dyDescent="0.25">
      <c r="A7290" t="s">
        <v>14</v>
      </c>
      <c r="B7290">
        <v>0</v>
      </c>
      <c r="C7290" s="7" t="s">
        <v>15</v>
      </c>
      <c r="D7290">
        <v>25</v>
      </c>
      <c r="E7290" s="1" t="s">
        <v>342</v>
      </c>
      <c r="F7290" s="2" t="s">
        <v>343</v>
      </c>
      <c r="G7290" s="3" t="s">
        <v>344</v>
      </c>
      <c r="H7290" s="3" t="s">
        <v>71</v>
      </c>
      <c r="I7290" s="1" t="s">
        <v>16</v>
      </c>
      <c r="J7290" t="s">
        <v>15</v>
      </c>
      <c r="K7290" s="8">
        <v>1249148</v>
      </c>
      <c r="L7290">
        <v>1249148</v>
      </c>
      <c r="M7290" s="6">
        <v>12491.48</v>
      </c>
      <c r="N7290" t="str">
        <f t="shared" si="114"/>
        <v>05</v>
      </c>
    </row>
    <row r="7291" spans="1:14" ht="15" customHeight="1" x14ac:dyDescent="0.25">
      <c r="A7291" t="s">
        <v>14</v>
      </c>
      <c r="B7291">
        <v>0</v>
      </c>
      <c r="C7291" s="7" t="s">
        <v>15</v>
      </c>
      <c r="D7291">
        <v>25</v>
      </c>
      <c r="E7291" s="1" t="s">
        <v>342</v>
      </c>
      <c r="F7291" s="2" t="s">
        <v>343</v>
      </c>
      <c r="G7291" s="3" t="s">
        <v>344</v>
      </c>
      <c r="H7291" s="3" t="s">
        <v>104</v>
      </c>
      <c r="I7291" s="1" t="s">
        <v>16</v>
      </c>
      <c r="J7291" t="s">
        <v>15</v>
      </c>
      <c r="K7291" s="8">
        <v>6157</v>
      </c>
      <c r="L7291">
        <v>6157</v>
      </c>
      <c r="M7291" s="6">
        <v>61.57</v>
      </c>
      <c r="N7291" t="str">
        <f t="shared" si="114"/>
        <v>05</v>
      </c>
    </row>
    <row r="7292" spans="1:14" ht="15" customHeight="1" x14ac:dyDescent="0.25">
      <c r="A7292" t="s">
        <v>14</v>
      </c>
      <c r="B7292">
        <v>0</v>
      </c>
      <c r="C7292" s="7" t="s">
        <v>15</v>
      </c>
      <c r="D7292">
        <v>25</v>
      </c>
      <c r="E7292" s="1" t="s">
        <v>342</v>
      </c>
      <c r="F7292" s="2" t="s">
        <v>343</v>
      </c>
      <c r="G7292" s="3" t="s">
        <v>344</v>
      </c>
      <c r="H7292" s="3" t="s">
        <v>105</v>
      </c>
      <c r="I7292" s="1" t="s">
        <v>16</v>
      </c>
      <c r="J7292" t="s">
        <v>15</v>
      </c>
      <c r="K7292" s="8">
        <v>1715</v>
      </c>
      <c r="L7292">
        <v>1715</v>
      </c>
      <c r="M7292" s="6">
        <v>17.150000000000002</v>
      </c>
      <c r="N7292" t="str">
        <f t="shared" si="114"/>
        <v>05</v>
      </c>
    </row>
    <row r="7293" spans="1:14" ht="15" customHeight="1" x14ac:dyDescent="0.25">
      <c r="A7293" t="s">
        <v>14</v>
      </c>
      <c r="B7293">
        <v>0</v>
      </c>
      <c r="C7293" s="7" t="s">
        <v>15</v>
      </c>
      <c r="D7293">
        <v>25</v>
      </c>
      <c r="E7293" s="1" t="s">
        <v>342</v>
      </c>
      <c r="F7293" s="2" t="s">
        <v>343</v>
      </c>
      <c r="G7293" s="3" t="s">
        <v>344</v>
      </c>
      <c r="H7293" s="3" t="s">
        <v>538</v>
      </c>
      <c r="I7293" s="1" t="s">
        <v>16</v>
      </c>
      <c r="J7293" t="s">
        <v>15</v>
      </c>
      <c r="K7293" s="8">
        <v>2442</v>
      </c>
      <c r="L7293">
        <v>2442</v>
      </c>
      <c r="M7293" s="6">
        <v>24.42</v>
      </c>
      <c r="N7293" t="str">
        <f t="shared" si="114"/>
        <v>05</v>
      </c>
    </row>
    <row r="7294" spans="1:14" ht="15" customHeight="1" x14ac:dyDescent="0.25">
      <c r="A7294" t="s">
        <v>14</v>
      </c>
      <c r="B7294">
        <v>0</v>
      </c>
      <c r="C7294" s="7" t="s">
        <v>15</v>
      </c>
      <c r="D7294">
        <v>25</v>
      </c>
      <c r="E7294" s="1" t="s">
        <v>342</v>
      </c>
      <c r="F7294" s="2" t="s">
        <v>343</v>
      </c>
      <c r="G7294" s="3" t="s">
        <v>344</v>
      </c>
      <c r="H7294" s="3" t="s">
        <v>72</v>
      </c>
      <c r="I7294" s="1" t="s">
        <v>16</v>
      </c>
      <c r="J7294" t="s">
        <v>15</v>
      </c>
      <c r="K7294" s="8">
        <v>299200</v>
      </c>
      <c r="L7294">
        <v>299200</v>
      </c>
      <c r="M7294" s="6">
        <v>2992</v>
      </c>
      <c r="N7294" t="str">
        <f t="shared" si="114"/>
        <v>05</v>
      </c>
    </row>
    <row r="7295" spans="1:14" ht="15" customHeight="1" x14ac:dyDescent="0.25">
      <c r="A7295" t="s">
        <v>14</v>
      </c>
      <c r="B7295">
        <v>0</v>
      </c>
      <c r="C7295" s="7" t="s">
        <v>15</v>
      </c>
      <c r="D7295">
        <v>25</v>
      </c>
      <c r="E7295" s="1" t="s">
        <v>342</v>
      </c>
      <c r="F7295" s="2" t="s">
        <v>343</v>
      </c>
      <c r="G7295" s="3" t="s">
        <v>344</v>
      </c>
      <c r="H7295" s="3" t="s">
        <v>114</v>
      </c>
      <c r="I7295" s="1" t="s">
        <v>16</v>
      </c>
      <c r="J7295" t="s">
        <v>15</v>
      </c>
      <c r="K7295" s="8">
        <v>167710</v>
      </c>
      <c r="L7295">
        <v>167710</v>
      </c>
      <c r="M7295" s="6">
        <v>1677.1000000000001</v>
      </c>
      <c r="N7295" t="str">
        <f t="shared" si="114"/>
        <v>05</v>
      </c>
    </row>
    <row r="7296" spans="1:14" ht="15" customHeight="1" x14ac:dyDescent="0.25">
      <c r="A7296" t="s">
        <v>14</v>
      </c>
      <c r="B7296">
        <v>0</v>
      </c>
      <c r="C7296" s="7" t="s">
        <v>15</v>
      </c>
      <c r="D7296">
        <v>25</v>
      </c>
      <c r="E7296" s="1" t="s">
        <v>342</v>
      </c>
      <c r="F7296" s="2" t="s">
        <v>343</v>
      </c>
      <c r="G7296" s="3" t="s">
        <v>344</v>
      </c>
      <c r="H7296" s="3" t="s">
        <v>73</v>
      </c>
      <c r="I7296" s="1" t="s">
        <v>16</v>
      </c>
      <c r="J7296" t="s">
        <v>15</v>
      </c>
      <c r="K7296" s="8">
        <v>1740293</v>
      </c>
      <c r="L7296">
        <v>1740293</v>
      </c>
      <c r="M7296" s="6">
        <v>17402.93</v>
      </c>
      <c r="N7296" t="str">
        <f t="shared" si="114"/>
        <v>06</v>
      </c>
    </row>
    <row r="7297" spans="1:14" ht="15" customHeight="1" x14ac:dyDescent="0.25">
      <c r="A7297" t="s">
        <v>14</v>
      </c>
      <c r="B7297">
        <v>0</v>
      </c>
      <c r="C7297" s="7" t="s">
        <v>15</v>
      </c>
      <c r="D7297">
        <v>25</v>
      </c>
      <c r="E7297" s="1" t="s">
        <v>342</v>
      </c>
      <c r="F7297" s="2" t="s">
        <v>343</v>
      </c>
      <c r="G7297" s="3" t="s">
        <v>344</v>
      </c>
      <c r="H7297" s="3" t="s">
        <v>106</v>
      </c>
      <c r="I7297" s="1" t="s">
        <v>16</v>
      </c>
      <c r="J7297" t="s">
        <v>15</v>
      </c>
      <c r="K7297" s="8">
        <v>441519</v>
      </c>
      <c r="L7297">
        <v>441519</v>
      </c>
      <c r="M7297" s="6">
        <v>4415.1900000000005</v>
      </c>
      <c r="N7297" t="str">
        <f t="shared" si="114"/>
        <v>06</v>
      </c>
    </row>
    <row r="7298" spans="1:14" ht="15" customHeight="1" x14ac:dyDescent="0.25">
      <c r="A7298" t="s">
        <v>14</v>
      </c>
      <c r="B7298">
        <v>0</v>
      </c>
      <c r="C7298" s="7" t="s">
        <v>15</v>
      </c>
      <c r="D7298">
        <v>25</v>
      </c>
      <c r="E7298" s="1" t="s">
        <v>342</v>
      </c>
      <c r="F7298" s="2" t="s">
        <v>343</v>
      </c>
      <c r="G7298" s="3" t="s">
        <v>344</v>
      </c>
      <c r="H7298" s="3" t="s">
        <v>123</v>
      </c>
      <c r="I7298" s="1" t="s">
        <v>16</v>
      </c>
      <c r="J7298" t="s">
        <v>15</v>
      </c>
      <c r="K7298" s="8">
        <v>13500</v>
      </c>
      <c r="L7298">
        <v>13500</v>
      </c>
      <c r="M7298" s="6">
        <v>135</v>
      </c>
      <c r="N7298" t="str">
        <f t="shared" si="114"/>
        <v>08</v>
      </c>
    </row>
    <row r="7299" spans="1:14" ht="15" customHeight="1" x14ac:dyDescent="0.25">
      <c r="A7299" t="s">
        <v>14</v>
      </c>
      <c r="B7299">
        <v>0</v>
      </c>
      <c r="C7299" s="7" t="s">
        <v>15</v>
      </c>
      <c r="D7299">
        <v>25</v>
      </c>
      <c r="E7299" s="1" t="s">
        <v>342</v>
      </c>
      <c r="F7299" s="2" t="s">
        <v>343</v>
      </c>
      <c r="G7299" s="3" t="s">
        <v>344</v>
      </c>
      <c r="H7299" s="3" t="s">
        <v>122</v>
      </c>
      <c r="I7299" s="1" t="s">
        <v>16</v>
      </c>
      <c r="J7299" t="s">
        <v>15</v>
      </c>
      <c r="K7299">
        <v>-19390328</v>
      </c>
      <c r="L7299">
        <v>-19390328</v>
      </c>
      <c r="M7299" s="6">
        <v>-193903.28</v>
      </c>
      <c r="N7299" t="str">
        <f t="shared" si="114"/>
        <v>08</v>
      </c>
    </row>
    <row r="7300" spans="1:14" ht="15" customHeight="1" x14ac:dyDescent="0.25">
      <c r="A7300" t="s">
        <v>14</v>
      </c>
      <c r="B7300">
        <v>0</v>
      </c>
      <c r="C7300" s="7" t="s">
        <v>15</v>
      </c>
      <c r="D7300">
        <v>25</v>
      </c>
      <c r="E7300" s="1" t="s">
        <v>342</v>
      </c>
      <c r="F7300" s="2" t="s">
        <v>343</v>
      </c>
      <c r="G7300" s="3" t="s">
        <v>386</v>
      </c>
      <c r="H7300" s="3" t="s">
        <v>58</v>
      </c>
      <c r="I7300" s="1" t="s">
        <v>64</v>
      </c>
      <c r="J7300" t="s">
        <v>15</v>
      </c>
      <c r="K7300" s="8">
        <v>35428101</v>
      </c>
      <c r="L7300">
        <v>35428101</v>
      </c>
      <c r="M7300" s="6">
        <v>354281.01</v>
      </c>
      <c r="N7300" t="str">
        <f t="shared" si="114"/>
        <v>01</v>
      </c>
    </row>
    <row r="7301" spans="1:14" ht="15" customHeight="1" x14ac:dyDescent="0.25">
      <c r="A7301" t="s">
        <v>14</v>
      </c>
      <c r="B7301">
        <v>0</v>
      </c>
      <c r="C7301" s="7" t="s">
        <v>15</v>
      </c>
      <c r="D7301">
        <v>25</v>
      </c>
      <c r="E7301" s="1" t="s">
        <v>342</v>
      </c>
      <c r="F7301" s="2" t="s">
        <v>343</v>
      </c>
      <c r="G7301" s="3" t="s">
        <v>386</v>
      </c>
      <c r="H7301" s="3" t="s">
        <v>537</v>
      </c>
      <c r="I7301" s="1" t="s">
        <v>101</v>
      </c>
      <c r="J7301" t="s">
        <v>15</v>
      </c>
      <c r="K7301" s="8">
        <v>6714240</v>
      </c>
      <c r="L7301">
        <v>6714240</v>
      </c>
      <c r="M7301" s="6">
        <v>67142.399999999994</v>
      </c>
      <c r="N7301" t="str">
        <f t="shared" si="114"/>
        <v>01</v>
      </c>
    </row>
    <row r="7302" spans="1:14" ht="15" customHeight="1" x14ac:dyDescent="0.25">
      <c r="A7302" t="s">
        <v>14</v>
      </c>
      <c r="B7302">
        <v>0</v>
      </c>
      <c r="C7302" s="7" t="s">
        <v>15</v>
      </c>
      <c r="D7302">
        <v>25</v>
      </c>
      <c r="E7302" s="1" t="s">
        <v>342</v>
      </c>
      <c r="F7302" s="2" t="s">
        <v>343</v>
      </c>
      <c r="G7302" s="3" t="s">
        <v>386</v>
      </c>
      <c r="H7302" s="3" t="s">
        <v>537</v>
      </c>
      <c r="I7302" s="1" t="s">
        <v>59</v>
      </c>
      <c r="J7302" t="s">
        <v>15</v>
      </c>
      <c r="K7302" s="8">
        <v>50779175</v>
      </c>
      <c r="L7302">
        <v>50779175</v>
      </c>
      <c r="M7302" s="6">
        <v>507791.75</v>
      </c>
      <c r="N7302" t="str">
        <f t="shared" si="114"/>
        <v>01</v>
      </c>
    </row>
    <row r="7303" spans="1:14" ht="15" customHeight="1" x14ac:dyDescent="0.25">
      <c r="A7303" t="s">
        <v>14</v>
      </c>
      <c r="B7303">
        <v>0</v>
      </c>
      <c r="C7303" s="7" t="s">
        <v>15</v>
      </c>
      <c r="D7303">
        <v>25</v>
      </c>
      <c r="E7303" s="1" t="s">
        <v>342</v>
      </c>
      <c r="F7303" s="2" t="s">
        <v>343</v>
      </c>
      <c r="G7303" s="3" t="s">
        <v>386</v>
      </c>
      <c r="H7303" s="3" t="s">
        <v>103</v>
      </c>
      <c r="I7303" s="1" t="s">
        <v>64</v>
      </c>
      <c r="J7303" t="s">
        <v>15</v>
      </c>
      <c r="K7303" s="8">
        <v>193097</v>
      </c>
      <c r="L7303">
        <v>193097</v>
      </c>
      <c r="M7303" s="6">
        <v>1930.97</v>
      </c>
      <c r="N7303" t="str">
        <f t="shared" si="114"/>
        <v>01</v>
      </c>
    </row>
    <row r="7304" spans="1:14" ht="15" customHeight="1" x14ac:dyDescent="0.25">
      <c r="A7304" t="s">
        <v>14</v>
      </c>
      <c r="B7304">
        <v>0</v>
      </c>
      <c r="C7304" s="7" t="s">
        <v>15</v>
      </c>
      <c r="D7304">
        <v>25</v>
      </c>
      <c r="E7304" s="1" t="s">
        <v>342</v>
      </c>
      <c r="F7304" s="2" t="s">
        <v>343</v>
      </c>
      <c r="G7304" s="3" t="s">
        <v>386</v>
      </c>
      <c r="H7304" s="3" t="s">
        <v>103</v>
      </c>
      <c r="I7304" s="1" t="s">
        <v>59</v>
      </c>
      <c r="J7304" t="s">
        <v>15</v>
      </c>
      <c r="K7304" s="8">
        <v>1782886</v>
      </c>
      <c r="L7304">
        <v>1782886</v>
      </c>
      <c r="M7304" s="6">
        <v>17828.86</v>
      </c>
      <c r="N7304" t="str">
        <f t="shared" si="114"/>
        <v>01</v>
      </c>
    </row>
    <row r="7305" spans="1:14" ht="15" customHeight="1" x14ac:dyDescent="0.25">
      <c r="A7305" t="s">
        <v>14</v>
      </c>
      <c r="B7305">
        <v>0</v>
      </c>
      <c r="C7305" s="7" t="s">
        <v>15</v>
      </c>
      <c r="D7305">
        <v>25</v>
      </c>
      <c r="E7305" s="1" t="s">
        <v>342</v>
      </c>
      <c r="F7305" s="2" t="s">
        <v>343</v>
      </c>
      <c r="G7305" s="3" t="s">
        <v>386</v>
      </c>
      <c r="H7305" s="3" t="s">
        <v>66</v>
      </c>
      <c r="I7305" s="1" t="s">
        <v>64</v>
      </c>
      <c r="J7305" t="s">
        <v>15</v>
      </c>
      <c r="K7305" s="8">
        <v>6610954</v>
      </c>
      <c r="L7305">
        <v>6610954</v>
      </c>
      <c r="M7305" s="6">
        <v>66109.540000000008</v>
      </c>
      <c r="N7305" t="str">
        <f t="shared" si="114"/>
        <v>01</v>
      </c>
    </row>
    <row r="7306" spans="1:14" ht="15" customHeight="1" x14ac:dyDescent="0.25">
      <c r="A7306" t="s">
        <v>14</v>
      </c>
      <c r="B7306">
        <v>0</v>
      </c>
      <c r="C7306" s="7" t="s">
        <v>15</v>
      </c>
      <c r="D7306">
        <v>25</v>
      </c>
      <c r="E7306" s="1" t="s">
        <v>342</v>
      </c>
      <c r="F7306" s="2" t="s">
        <v>343</v>
      </c>
      <c r="G7306" s="3" t="s">
        <v>386</v>
      </c>
      <c r="H7306" s="3" t="s">
        <v>66</v>
      </c>
      <c r="I7306" s="1" t="s">
        <v>59</v>
      </c>
      <c r="J7306" t="s">
        <v>15</v>
      </c>
      <c r="K7306" s="8">
        <v>12005985</v>
      </c>
      <c r="L7306">
        <v>12005985</v>
      </c>
      <c r="M7306" s="6">
        <v>120059.85</v>
      </c>
      <c r="N7306" t="str">
        <f t="shared" si="114"/>
        <v>01</v>
      </c>
    </row>
    <row r="7307" spans="1:14" ht="15" customHeight="1" x14ac:dyDescent="0.25">
      <c r="A7307" t="s">
        <v>14</v>
      </c>
      <c r="B7307">
        <v>0</v>
      </c>
      <c r="C7307" s="7" t="s">
        <v>15</v>
      </c>
      <c r="D7307">
        <v>25</v>
      </c>
      <c r="E7307" s="1" t="s">
        <v>342</v>
      </c>
      <c r="F7307" s="2" t="s">
        <v>343</v>
      </c>
      <c r="G7307" s="3" t="s">
        <v>386</v>
      </c>
      <c r="H7307" s="3" t="s">
        <v>68</v>
      </c>
      <c r="I7307" s="1" t="s">
        <v>64</v>
      </c>
      <c r="J7307" t="s">
        <v>15</v>
      </c>
      <c r="K7307" s="8">
        <v>678000</v>
      </c>
      <c r="L7307">
        <v>678000</v>
      </c>
      <c r="M7307" s="6">
        <v>6780</v>
      </c>
      <c r="N7307" t="str">
        <f t="shared" si="114"/>
        <v>01</v>
      </c>
    </row>
    <row r="7308" spans="1:14" ht="15" customHeight="1" x14ac:dyDescent="0.25">
      <c r="A7308" t="s">
        <v>14</v>
      </c>
      <c r="B7308">
        <v>0</v>
      </c>
      <c r="C7308" s="7" t="s">
        <v>15</v>
      </c>
      <c r="D7308">
        <v>25</v>
      </c>
      <c r="E7308" s="1" t="s">
        <v>342</v>
      </c>
      <c r="F7308" s="2" t="s">
        <v>343</v>
      </c>
      <c r="G7308" s="3" t="s">
        <v>386</v>
      </c>
      <c r="H7308" s="3" t="s">
        <v>68</v>
      </c>
      <c r="I7308" s="1" t="s">
        <v>59</v>
      </c>
      <c r="J7308" t="s">
        <v>15</v>
      </c>
      <c r="K7308" s="8">
        <v>1125000</v>
      </c>
      <c r="L7308">
        <v>1125000</v>
      </c>
      <c r="M7308" s="6">
        <v>11250</v>
      </c>
      <c r="N7308" t="str">
        <f t="shared" si="114"/>
        <v>01</v>
      </c>
    </row>
    <row r="7309" spans="1:14" ht="15" customHeight="1" x14ac:dyDescent="0.25">
      <c r="A7309" t="s">
        <v>14</v>
      </c>
      <c r="B7309">
        <v>0</v>
      </c>
      <c r="C7309" s="7" t="s">
        <v>15</v>
      </c>
      <c r="D7309">
        <v>25</v>
      </c>
      <c r="E7309" s="1" t="s">
        <v>342</v>
      </c>
      <c r="F7309" s="2" t="s">
        <v>343</v>
      </c>
      <c r="G7309" s="3" t="s">
        <v>386</v>
      </c>
      <c r="H7309" s="3" t="s">
        <v>54</v>
      </c>
      <c r="I7309" s="1" t="s">
        <v>101</v>
      </c>
      <c r="J7309" t="s">
        <v>15</v>
      </c>
      <c r="K7309" s="8">
        <v>2415964</v>
      </c>
      <c r="L7309">
        <v>2415964</v>
      </c>
      <c r="M7309" s="6">
        <v>24159.64</v>
      </c>
      <c r="N7309" t="str">
        <f t="shared" si="114"/>
        <v>02</v>
      </c>
    </row>
    <row r="7310" spans="1:14" ht="15" customHeight="1" x14ac:dyDescent="0.25">
      <c r="A7310" t="s">
        <v>14</v>
      </c>
      <c r="B7310">
        <v>0</v>
      </c>
      <c r="C7310" s="7" t="s">
        <v>15</v>
      </c>
      <c r="D7310">
        <v>25</v>
      </c>
      <c r="E7310" s="1" t="s">
        <v>342</v>
      </c>
      <c r="F7310" s="2" t="s">
        <v>343</v>
      </c>
      <c r="G7310" s="3" t="s">
        <v>386</v>
      </c>
      <c r="H7310" s="3" t="s">
        <v>54</v>
      </c>
      <c r="I7310" s="1" t="s">
        <v>64</v>
      </c>
      <c r="J7310" t="s">
        <v>15</v>
      </c>
      <c r="K7310" s="8">
        <v>22012176</v>
      </c>
      <c r="L7310">
        <v>22012176</v>
      </c>
      <c r="M7310" s="6">
        <v>220121.76</v>
      </c>
      <c r="N7310" t="str">
        <f t="shared" si="114"/>
        <v>02</v>
      </c>
    </row>
    <row r="7311" spans="1:14" ht="15" customHeight="1" x14ac:dyDescent="0.25">
      <c r="A7311" t="s">
        <v>14</v>
      </c>
      <c r="B7311">
        <v>0</v>
      </c>
      <c r="C7311" s="7" t="s">
        <v>15</v>
      </c>
      <c r="D7311">
        <v>25</v>
      </c>
      <c r="E7311" s="1" t="s">
        <v>342</v>
      </c>
      <c r="F7311" s="2" t="s">
        <v>343</v>
      </c>
      <c r="G7311" s="3" t="s">
        <v>386</v>
      </c>
      <c r="H7311" s="3" t="s">
        <v>54</v>
      </c>
      <c r="I7311" s="1" t="s">
        <v>59</v>
      </c>
      <c r="J7311" t="s">
        <v>15</v>
      </c>
      <c r="K7311" s="8">
        <v>26114323</v>
      </c>
      <c r="L7311">
        <v>26114323</v>
      </c>
      <c r="M7311" s="6">
        <v>261143.23</v>
      </c>
      <c r="N7311" t="str">
        <f t="shared" ref="N7311:N7374" si="115">LEFT(H7311,2)</f>
        <v>02</v>
      </c>
    </row>
    <row r="7312" spans="1:14" ht="15" customHeight="1" x14ac:dyDescent="0.25">
      <c r="A7312" t="s">
        <v>14</v>
      </c>
      <c r="B7312">
        <v>0</v>
      </c>
      <c r="C7312" s="7" t="s">
        <v>15</v>
      </c>
      <c r="D7312">
        <v>25</v>
      </c>
      <c r="E7312" s="1" t="s">
        <v>342</v>
      </c>
      <c r="F7312" s="2" t="s">
        <v>343</v>
      </c>
      <c r="G7312" s="3" t="s">
        <v>386</v>
      </c>
      <c r="H7312" s="3" t="s">
        <v>69</v>
      </c>
      <c r="I7312" s="1" t="s">
        <v>64</v>
      </c>
      <c r="J7312" t="s">
        <v>15</v>
      </c>
      <c r="K7312" s="8">
        <v>145668</v>
      </c>
      <c r="L7312">
        <v>145668</v>
      </c>
      <c r="M7312" s="6">
        <v>1456.68</v>
      </c>
      <c r="N7312" t="str">
        <f t="shared" si="115"/>
        <v>02</v>
      </c>
    </row>
    <row r="7313" spans="1:14" ht="15" customHeight="1" x14ac:dyDescent="0.25">
      <c r="A7313" t="s">
        <v>14</v>
      </c>
      <c r="B7313">
        <v>0</v>
      </c>
      <c r="C7313" s="7" t="s">
        <v>15</v>
      </c>
      <c r="D7313">
        <v>25</v>
      </c>
      <c r="E7313" s="1" t="s">
        <v>342</v>
      </c>
      <c r="F7313" s="2" t="s">
        <v>343</v>
      </c>
      <c r="G7313" s="3" t="s">
        <v>386</v>
      </c>
      <c r="H7313" s="3" t="s">
        <v>69</v>
      </c>
      <c r="I7313" s="1" t="s">
        <v>59</v>
      </c>
      <c r="J7313" t="s">
        <v>15</v>
      </c>
      <c r="K7313" s="8">
        <v>250454</v>
      </c>
      <c r="L7313">
        <v>250454</v>
      </c>
      <c r="M7313" s="6">
        <v>2504.54</v>
      </c>
      <c r="N7313" t="str">
        <f t="shared" si="115"/>
        <v>02</v>
      </c>
    </row>
    <row r="7314" spans="1:14" ht="15" customHeight="1" x14ac:dyDescent="0.25">
      <c r="A7314" t="s">
        <v>14</v>
      </c>
      <c r="B7314">
        <v>0</v>
      </c>
      <c r="C7314" s="7" t="s">
        <v>15</v>
      </c>
      <c r="D7314">
        <v>25</v>
      </c>
      <c r="E7314" s="1" t="s">
        <v>342</v>
      </c>
      <c r="F7314" s="2" t="s">
        <v>343</v>
      </c>
      <c r="G7314" s="3" t="s">
        <v>386</v>
      </c>
      <c r="H7314" s="3" t="s">
        <v>70</v>
      </c>
      <c r="I7314" s="1" t="s">
        <v>64</v>
      </c>
      <c r="J7314" t="s">
        <v>15</v>
      </c>
      <c r="K7314" s="8">
        <v>1494109</v>
      </c>
      <c r="L7314">
        <v>1494109</v>
      </c>
      <c r="M7314" s="6">
        <v>14941.09</v>
      </c>
      <c r="N7314" t="str">
        <f t="shared" si="115"/>
        <v>02</v>
      </c>
    </row>
    <row r="7315" spans="1:14" ht="15" customHeight="1" x14ac:dyDescent="0.25">
      <c r="A7315" t="s">
        <v>14</v>
      </c>
      <c r="B7315">
        <v>0</v>
      </c>
      <c r="C7315" s="7" t="s">
        <v>15</v>
      </c>
      <c r="D7315">
        <v>25</v>
      </c>
      <c r="E7315" s="1" t="s">
        <v>342</v>
      </c>
      <c r="F7315" s="2" t="s">
        <v>343</v>
      </c>
      <c r="G7315" s="3" t="s">
        <v>386</v>
      </c>
      <c r="H7315" s="3" t="s">
        <v>70</v>
      </c>
      <c r="I7315" s="1" t="s">
        <v>59</v>
      </c>
      <c r="J7315" t="s">
        <v>15</v>
      </c>
      <c r="K7315" s="8">
        <v>3076006</v>
      </c>
      <c r="L7315">
        <v>3076006</v>
      </c>
      <c r="M7315" s="6">
        <v>30760.06</v>
      </c>
      <c r="N7315" t="str">
        <f t="shared" si="115"/>
        <v>02</v>
      </c>
    </row>
    <row r="7316" spans="1:14" ht="15" customHeight="1" x14ac:dyDescent="0.25">
      <c r="A7316" t="s">
        <v>14</v>
      </c>
      <c r="B7316">
        <v>0</v>
      </c>
      <c r="C7316" s="7" t="s">
        <v>15</v>
      </c>
      <c r="D7316">
        <v>25</v>
      </c>
      <c r="E7316" s="1" t="s">
        <v>342</v>
      </c>
      <c r="F7316" s="2" t="s">
        <v>343</v>
      </c>
      <c r="G7316" s="3" t="s">
        <v>386</v>
      </c>
      <c r="H7316" s="3" t="s">
        <v>131</v>
      </c>
      <c r="I7316" s="1" t="s">
        <v>16</v>
      </c>
      <c r="J7316" t="s">
        <v>15</v>
      </c>
      <c r="K7316" s="8">
        <v>41746275</v>
      </c>
      <c r="L7316">
        <v>41746275</v>
      </c>
      <c r="M7316" s="6">
        <v>417462.75</v>
      </c>
      <c r="N7316" t="str">
        <f t="shared" si="115"/>
        <v>03</v>
      </c>
    </row>
    <row r="7317" spans="1:14" ht="15" customHeight="1" x14ac:dyDescent="0.25">
      <c r="A7317" t="s">
        <v>14</v>
      </c>
      <c r="B7317">
        <v>0</v>
      </c>
      <c r="C7317" s="7" t="s">
        <v>15</v>
      </c>
      <c r="D7317">
        <v>25</v>
      </c>
      <c r="E7317" s="1" t="s">
        <v>342</v>
      </c>
      <c r="F7317" s="2" t="s">
        <v>343</v>
      </c>
      <c r="G7317" s="3" t="s">
        <v>386</v>
      </c>
      <c r="H7317" s="3" t="s">
        <v>73</v>
      </c>
      <c r="I7317" s="1" t="s">
        <v>16</v>
      </c>
      <c r="J7317" t="s">
        <v>629</v>
      </c>
      <c r="K7317" s="8">
        <v>150294</v>
      </c>
      <c r="L7317">
        <v>150294</v>
      </c>
      <c r="M7317" s="6">
        <v>1502.94</v>
      </c>
      <c r="N7317" t="str">
        <f t="shared" si="115"/>
        <v>06</v>
      </c>
    </row>
    <row r="7318" spans="1:14" ht="15" customHeight="1" x14ac:dyDescent="0.25">
      <c r="A7318" t="s">
        <v>14</v>
      </c>
      <c r="B7318">
        <v>0</v>
      </c>
      <c r="C7318" s="7" t="s">
        <v>15</v>
      </c>
      <c r="D7318">
        <v>25</v>
      </c>
      <c r="E7318" s="1" t="s">
        <v>342</v>
      </c>
      <c r="F7318" s="2" t="s">
        <v>343</v>
      </c>
      <c r="G7318" s="3" t="s">
        <v>539</v>
      </c>
      <c r="H7318" s="3" t="s">
        <v>58</v>
      </c>
      <c r="I7318" s="1" t="s">
        <v>59</v>
      </c>
      <c r="J7318" t="s">
        <v>15</v>
      </c>
      <c r="K7318" s="8">
        <v>34926284</v>
      </c>
      <c r="L7318">
        <v>34926284</v>
      </c>
      <c r="M7318" s="6">
        <v>349262.84</v>
      </c>
      <c r="N7318" t="str">
        <f t="shared" si="115"/>
        <v>01</v>
      </c>
    </row>
    <row r="7319" spans="1:14" ht="15" customHeight="1" x14ac:dyDescent="0.25">
      <c r="A7319" t="s">
        <v>14</v>
      </c>
      <c r="B7319">
        <v>0</v>
      </c>
      <c r="C7319" s="7" t="s">
        <v>15</v>
      </c>
      <c r="D7319">
        <v>25</v>
      </c>
      <c r="E7319" s="1" t="s">
        <v>342</v>
      </c>
      <c r="F7319" s="2" t="s">
        <v>343</v>
      </c>
      <c r="G7319" s="3" t="s">
        <v>539</v>
      </c>
      <c r="H7319" s="3" t="s">
        <v>537</v>
      </c>
      <c r="I7319" s="1" t="s">
        <v>101</v>
      </c>
      <c r="J7319" t="s">
        <v>15</v>
      </c>
      <c r="K7319" s="8">
        <v>8157760</v>
      </c>
      <c r="L7319">
        <v>8157760</v>
      </c>
      <c r="M7319" s="6">
        <v>81577.600000000006</v>
      </c>
      <c r="N7319" t="str">
        <f t="shared" si="115"/>
        <v>01</v>
      </c>
    </row>
    <row r="7320" spans="1:14" ht="15" customHeight="1" x14ac:dyDescent="0.25">
      <c r="A7320" t="s">
        <v>14</v>
      </c>
      <c r="B7320">
        <v>0</v>
      </c>
      <c r="C7320" s="7" t="s">
        <v>15</v>
      </c>
      <c r="D7320">
        <v>25</v>
      </c>
      <c r="E7320" s="1" t="s">
        <v>342</v>
      </c>
      <c r="F7320" s="2" t="s">
        <v>343</v>
      </c>
      <c r="G7320" s="3" t="s">
        <v>539</v>
      </c>
      <c r="H7320" s="3" t="s">
        <v>537</v>
      </c>
      <c r="I7320" s="1" t="s">
        <v>59</v>
      </c>
      <c r="J7320" t="s">
        <v>15</v>
      </c>
      <c r="K7320" s="8">
        <v>69788</v>
      </c>
      <c r="L7320">
        <v>69788</v>
      </c>
      <c r="M7320" s="6">
        <v>697.88</v>
      </c>
      <c r="N7320" t="str">
        <f t="shared" si="115"/>
        <v>01</v>
      </c>
    </row>
    <row r="7321" spans="1:14" ht="15" customHeight="1" x14ac:dyDescent="0.25">
      <c r="A7321" t="s">
        <v>14</v>
      </c>
      <c r="B7321">
        <v>0</v>
      </c>
      <c r="C7321" s="7" t="s">
        <v>15</v>
      </c>
      <c r="D7321">
        <v>25</v>
      </c>
      <c r="E7321" s="1" t="s">
        <v>342</v>
      </c>
      <c r="F7321" s="2" t="s">
        <v>343</v>
      </c>
      <c r="G7321" s="3" t="s">
        <v>539</v>
      </c>
      <c r="H7321" s="3" t="s">
        <v>103</v>
      </c>
      <c r="I7321" s="1" t="s">
        <v>59</v>
      </c>
      <c r="J7321" t="s">
        <v>15</v>
      </c>
      <c r="K7321" s="8">
        <v>3359377</v>
      </c>
      <c r="L7321">
        <v>3359377</v>
      </c>
      <c r="M7321" s="6">
        <v>33593.770000000004</v>
      </c>
      <c r="N7321" t="str">
        <f t="shared" si="115"/>
        <v>01</v>
      </c>
    </row>
    <row r="7322" spans="1:14" ht="15" customHeight="1" x14ac:dyDescent="0.25">
      <c r="A7322" t="s">
        <v>14</v>
      </c>
      <c r="B7322">
        <v>0</v>
      </c>
      <c r="C7322" s="7" t="s">
        <v>15</v>
      </c>
      <c r="D7322">
        <v>25</v>
      </c>
      <c r="E7322" s="1" t="s">
        <v>342</v>
      </c>
      <c r="F7322" s="2" t="s">
        <v>343</v>
      </c>
      <c r="G7322" s="3" t="s">
        <v>539</v>
      </c>
      <c r="H7322" s="3" t="s">
        <v>66</v>
      </c>
      <c r="I7322" s="1" t="s">
        <v>59</v>
      </c>
      <c r="J7322" t="s">
        <v>15</v>
      </c>
      <c r="K7322" s="8">
        <v>1127193</v>
      </c>
      <c r="L7322">
        <v>1127193</v>
      </c>
      <c r="M7322" s="6">
        <v>11271.93</v>
      </c>
      <c r="N7322" t="str">
        <f t="shared" si="115"/>
        <v>01</v>
      </c>
    </row>
    <row r="7323" spans="1:14" ht="15" customHeight="1" x14ac:dyDescent="0.25">
      <c r="A7323" t="s">
        <v>14</v>
      </c>
      <c r="B7323">
        <v>0</v>
      </c>
      <c r="C7323" s="7" t="s">
        <v>15</v>
      </c>
      <c r="D7323">
        <v>25</v>
      </c>
      <c r="E7323" s="1" t="s">
        <v>342</v>
      </c>
      <c r="F7323" s="2" t="s">
        <v>343</v>
      </c>
      <c r="G7323" s="3" t="s">
        <v>539</v>
      </c>
      <c r="H7323" s="3" t="s">
        <v>68</v>
      </c>
      <c r="I7323" s="1" t="s">
        <v>59</v>
      </c>
      <c r="J7323" t="s">
        <v>15</v>
      </c>
      <c r="K7323" s="8">
        <v>290000</v>
      </c>
      <c r="L7323">
        <v>290000</v>
      </c>
      <c r="M7323" s="6">
        <v>2900</v>
      </c>
      <c r="N7323" t="str">
        <f t="shared" si="115"/>
        <v>01</v>
      </c>
    </row>
    <row r="7324" spans="1:14" ht="15" customHeight="1" x14ac:dyDescent="0.25">
      <c r="A7324" t="s">
        <v>14</v>
      </c>
      <c r="B7324">
        <v>0</v>
      </c>
      <c r="C7324" s="7" t="s">
        <v>15</v>
      </c>
      <c r="D7324">
        <v>25</v>
      </c>
      <c r="E7324" s="1" t="s">
        <v>342</v>
      </c>
      <c r="F7324" s="2" t="s">
        <v>343</v>
      </c>
      <c r="G7324" s="3" t="s">
        <v>539</v>
      </c>
      <c r="H7324" s="3" t="s">
        <v>54</v>
      </c>
      <c r="I7324" s="1" t="s">
        <v>101</v>
      </c>
      <c r="J7324" t="s">
        <v>15</v>
      </c>
      <c r="K7324" s="8">
        <v>2746014</v>
      </c>
      <c r="L7324">
        <v>2746014</v>
      </c>
      <c r="M7324" s="6">
        <v>27460.14</v>
      </c>
      <c r="N7324" t="str">
        <f t="shared" si="115"/>
        <v>02</v>
      </c>
    </row>
    <row r="7325" spans="1:14" ht="15" customHeight="1" x14ac:dyDescent="0.25">
      <c r="A7325" t="s">
        <v>14</v>
      </c>
      <c r="B7325">
        <v>0</v>
      </c>
      <c r="C7325" s="7" t="s">
        <v>15</v>
      </c>
      <c r="D7325">
        <v>25</v>
      </c>
      <c r="E7325" s="1" t="s">
        <v>342</v>
      </c>
      <c r="F7325" s="2" t="s">
        <v>343</v>
      </c>
      <c r="G7325" s="3" t="s">
        <v>539</v>
      </c>
      <c r="H7325" s="3" t="s">
        <v>54</v>
      </c>
      <c r="I7325" s="1" t="s">
        <v>59</v>
      </c>
      <c r="J7325" t="s">
        <v>15</v>
      </c>
      <c r="K7325" s="8">
        <v>13212795</v>
      </c>
      <c r="L7325">
        <v>13212795</v>
      </c>
      <c r="M7325" s="6">
        <v>132127.95000000001</v>
      </c>
      <c r="N7325" t="str">
        <f t="shared" si="115"/>
        <v>02</v>
      </c>
    </row>
    <row r="7326" spans="1:14" ht="15" customHeight="1" x14ac:dyDescent="0.25">
      <c r="A7326" t="s">
        <v>14</v>
      </c>
      <c r="B7326">
        <v>0</v>
      </c>
      <c r="C7326" s="7" t="s">
        <v>15</v>
      </c>
      <c r="D7326">
        <v>25</v>
      </c>
      <c r="E7326" s="1" t="s">
        <v>342</v>
      </c>
      <c r="F7326" s="2" t="s">
        <v>343</v>
      </c>
      <c r="G7326" s="3" t="s">
        <v>539</v>
      </c>
      <c r="H7326" s="3" t="s">
        <v>69</v>
      </c>
      <c r="I7326" s="1" t="s">
        <v>59</v>
      </c>
      <c r="J7326" t="s">
        <v>15</v>
      </c>
      <c r="K7326" s="8">
        <v>63970</v>
      </c>
      <c r="L7326">
        <v>63970</v>
      </c>
      <c r="M7326" s="6">
        <v>639.70000000000005</v>
      </c>
      <c r="N7326" t="str">
        <f t="shared" si="115"/>
        <v>02</v>
      </c>
    </row>
    <row r="7327" spans="1:14" ht="15" customHeight="1" x14ac:dyDescent="0.25">
      <c r="A7327" t="s">
        <v>14</v>
      </c>
      <c r="B7327">
        <v>0</v>
      </c>
      <c r="C7327" s="7" t="s">
        <v>15</v>
      </c>
      <c r="D7327">
        <v>25</v>
      </c>
      <c r="E7327" s="1" t="s">
        <v>342</v>
      </c>
      <c r="F7327" s="2" t="s">
        <v>343</v>
      </c>
      <c r="G7327" s="3" t="s">
        <v>539</v>
      </c>
      <c r="H7327" s="3" t="s">
        <v>70</v>
      </c>
      <c r="I7327" s="1" t="s">
        <v>59</v>
      </c>
      <c r="J7327" t="s">
        <v>15</v>
      </c>
      <c r="K7327" s="8">
        <v>978397</v>
      </c>
      <c r="L7327">
        <v>978397</v>
      </c>
      <c r="M7327" s="6">
        <v>9783.9699999999993</v>
      </c>
      <c r="N7327" t="str">
        <f t="shared" si="115"/>
        <v>02</v>
      </c>
    </row>
    <row r="7328" spans="1:14" ht="15" customHeight="1" x14ac:dyDescent="0.25">
      <c r="A7328" t="s">
        <v>14</v>
      </c>
      <c r="B7328">
        <v>0</v>
      </c>
      <c r="C7328" s="7" t="s">
        <v>15</v>
      </c>
      <c r="D7328">
        <v>25</v>
      </c>
      <c r="E7328" s="1" t="s">
        <v>342</v>
      </c>
      <c r="F7328" s="2" t="s">
        <v>343</v>
      </c>
      <c r="G7328" s="3" t="s">
        <v>539</v>
      </c>
      <c r="H7328" s="3" t="s">
        <v>167</v>
      </c>
      <c r="I7328" s="1" t="s">
        <v>16</v>
      </c>
      <c r="J7328" t="s">
        <v>15</v>
      </c>
      <c r="K7328" s="8">
        <v>1089461</v>
      </c>
      <c r="L7328">
        <v>1089461</v>
      </c>
      <c r="M7328" s="6">
        <v>10894.61</v>
      </c>
      <c r="N7328" t="str">
        <f t="shared" si="115"/>
        <v>04</v>
      </c>
    </row>
    <row r="7329" spans="1:14" ht="15" customHeight="1" x14ac:dyDescent="0.25">
      <c r="A7329" t="s">
        <v>14</v>
      </c>
      <c r="B7329">
        <v>0</v>
      </c>
      <c r="C7329" s="7" t="s">
        <v>15</v>
      </c>
      <c r="D7329">
        <v>25</v>
      </c>
      <c r="E7329" s="1" t="s">
        <v>342</v>
      </c>
      <c r="F7329" s="2" t="s">
        <v>343</v>
      </c>
      <c r="G7329" s="3" t="s">
        <v>539</v>
      </c>
      <c r="H7329" s="3" t="s">
        <v>71</v>
      </c>
      <c r="I7329" s="1" t="s">
        <v>16</v>
      </c>
      <c r="J7329" t="s">
        <v>15</v>
      </c>
      <c r="K7329" s="8">
        <v>5804333</v>
      </c>
      <c r="L7329">
        <v>5804333</v>
      </c>
      <c r="M7329" s="6">
        <v>58043.33</v>
      </c>
      <c r="N7329" t="str">
        <f t="shared" si="115"/>
        <v>05</v>
      </c>
    </row>
    <row r="7330" spans="1:14" ht="15" customHeight="1" x14ac:dyDescent="0.25">
      <c r="A7330" t="s">
        <v>14</v>
      </c>
      <c r="B7330">
        <v>0</v>
      </c>
      <c r="C7330" s="7" t="s">
        <v>15</v>
      </c>
      <c r="D7330">
        <v>25</v>
      </c>
      <c r="E7330" s="1" t="s">
        <v>342</v>
      </c>
      <c r="F7330" s="2" t="s">
        <v>343</v>
      </c>
      <c r="G7330" s="3" t="s">
        <v>539</v>
      </c>
      <c r="H7330" s="3" t="s">
        <v>105</v>
      </c>
      <c r="I7330" s="1" t="s">
        <v>16</v>
      </c>
      <c r="J7330" t="s">
        <v>15</v>
      </c>
      <c r="K7330" s="8">
        <v>3371</v>
      </c>
      <c r="L7330">
        <v>3371</v>
      </c>
      <c r="M7330" s="6">
        <v>33.71</v>
      </c>
      <c r="N7330" t="str">
        <f t="shared" si="115"/>
        <v>05</v>
      </c>
    </row>
    <row r="7331" spans="1:14" ht="15" customHeight="1" x14ac:dyDescent="0.25">
      <c r="A7331" t="s">
        <v>14</v>
      </c>
      <c r="B7331">
        <v>0</v>
      </c>
      <c r="C7331" s="7" t="s">
        <v>15</v>
      </c>
      <c r="D7331">
        <v>25</v>
      </c>
      <c r="E7331" s="1" t="s">
        <v>342</v>
      </c>
      <c r="F7331" s="2" t="s">
        <v>343</v>
      </c>
      <c r="G7331" s="3" t="s">
        <v>539</v>
      </c>
      <c r="H7331" s="3" t="s">
        <v>73</v>
      </c>
      <c r="I7331" s="1" t="s">
        <v>16</v>
      </c>
      <c r="J7331" t="s">
        <v>15</v>
      </c>
      <c r="K7331" s="8">
        <v>20903172</v>
      </c>
      <c r="L7331">
        <v>20903172</v>
      </c>
      <c r="M7331" s="6">
        <v>209031.72</v>
      </c>
      <c r="N7331" t="str">
        <f t="shared" si="115"/>
        <v>06</v>
      </c>
    </row>
    <row r="7332" spans="1:14" ht="15" customHeight="1" x14ac:dyDescent="0.25">
      <c r="A7332" t="s">
        <v>14</v>
      </c>
      <c r="B7332">
        <v>0</v>
      </c>
      <c r="C7332" s="7" t="s">
        <v>15</v>
      </c>
      <c r="D7332">
        <v>25</v>
      </c>
      <c r="E7332" s="1" t="s">
        <v>342</v>
      </c>
      <c r="F7332" s="2" t="s">
        <v>343</v>
      </c>
      <c r="G7332" s="3" t="s">
        <v>539</v>
      </c>
      <c r="H7332" s="3" t="s">
        <v>534</v>
      </c>
      <c r="I7332" s="1" t="s">
        <v>16</v>
      </c>
      <c r="J7332" t="s">
        <v>15</v>
      </c>
      <c r="K7332" s="8">
        <v>3226820</v>
      </c>
      <c r="L7332">
        <v>3226820</v>
      </c>
      <c r="M7332" s="6">
        <v>32268.2</v>
      </c>
      <c r="N7332" t="str">
        <f t="shared" si="115"/>
        <v>06</v>
      </c>
    </row>
    <row r="7333" spans="1:14" ht="15" customHeight="1" x14ac:dyDescent="0.25">
      <c r="A7333" t="s">
        <v>14</v>
      </c>
      <c r="B7333">
        <v>0</v>
      </c>
      <c r="C7333" s="7" t="s">
        <v>15</v>
      </c>
      <c r="D7333">
        <v>25</v>
      </c>
      <c r="E7333" s="1" t="s">
        <v>342</v>
      </c>
      <c r="F7333" s="2" t="s">
        <v>343</v>
      </c>
      <c r="G7333" s="3" t="s">
        <v>539</v>
      </c>
      <c r="H7333" s="3" t="s">
        <v>535</v>
      </c>
      <c r="I7333" s="1" t="s">
        <v>16</v>
      </c>
      <c r="J7333" t="s">
        <v>15</v>
      </c>
      <c r="K7333" s="8">
        <v>1125675</v>
      </c>
      <c r="L7333">
        <v>1125675</v>
      </c>
      <c r="M7333" s="6">
        <v>11256.75</v>
      </c>
      <c r="N7333" t="str">
        <f t="shared" si="115"/>
        <v>06</v>
      </c>
    </row>
    <row r="7334" spans="1:14" ht="15" customHeight="1" x14ac:dyDescent="0.25">
      <c r="A7334" t="s">
        <v>14</v>
      </c>
      <c r="B7334">
        <v>0</v>
      </c>
      <c r="C7334" s="7" t="s">
        <v>15</v>
      </c>
      <c r="D7334">
        <v>25</v>
      </c>
      <c r="E7334" s="1" t="s">
        <v>342</v>
      </c>
      <c r="F7334" s="2" t="s">
        <v>343</v>
      </c>
      <c r="G7334" s="3" t="s">
        <v>539</v>
      </c>
      <c r="H7334" s="3" t="s">
        <v>536</v>
      </c>
      <c r="I7334" s="1" t="s">
        <v>16</v>
      </c>
      <c r="J7334" t="s">
        <v>15</v>
      </c>
      <c r="K7334" s="8">
        <v>53551934</v>
      </c>
      <c r="L7334">
        <v>53551934</v>
      </c>
      <c r="M7334" s="6">
        <v>535519.34</v>
      </c>
      <c r="N7334" t="str">
        <f t="shared" si="115"/>
        <v>06</v>
      </c>
    </row>
    <row r="7335" spans="1:14" ht="15" customHeight="1" x14ac:dyDescent="0.25">
      <c r="A7335" t="s">
        <v>14</v>
      </c>
      <c r="B7335">
        <v>0</v>
      </c>
      <c r="C7335" s="7" t="s">
        <v>15</v>
      </c>
      <c r="D7335">
        <v>25</v>
      </c>
      <c r="E7335" s="1" t="s">
        <v>342</v>
      </c>
      <c r="F7335" s="2" t="s">
        <v>343</v>
      </c>
      <c r="G7335" s="3" t="s">
        <v>539</v>
      </c>
      <c r="H7335" s="3" t="s">
        <v>123</v>
      </c>
      <c r="I7335" s="1" t="s">
        <v>16</v>
      </c>
      <c r="J7335" t="s">
        <v>15</v>
      </c>
      <c r="K7335" s="8">
        <v>13170</v>
      </c>
      <c r="L7335">
        <v>13170</v>
      </c>
      <c r="M7335" s="6">
        <v>131.69999999999999</v>
      </c>
      <c r="N7335" t="str">
        <f t="shared" si="115"/>
        <v>08</v>
      </c>
    </row>
    <row r="7336" spans="1:14" ht="15" customHeight="1" x14ac:dyDescent="0.25">
      <c r="A7336" t="s">
        <v>14</v>
      </c>
      <c r="B7336">
        <v>0</v>
      </c>
      <c r="C7336" s="7" t="s">
        <v>15</v>
      </c>
      <c r="D7336">
        <v>25</v>
      </c>
      <c r="E7336" s="1" t="s">
        <v>342</v>
      </c>
      <c r="F7336" s="2" t="s">
        <v>343</v>
      </c>
      <c r="G7336" s="3" t="s">
        <v>540</v>
      </c>
      <c r="H7336" s="3" t="s">
        <v>541</v>
      </c>
      <c r="I7336" s="1" t="s">
        <v>16</v>
      </c>
      <c r="J7336" t="s">
        <v>15</v>
      </c>
      <c r="K7336" s="8">
        <v>48680</v>
      </c>
      <c r="L7336">
        <v>48680</v>
      </c>
      <c r="M7336" s="6">
        <v>486.8</v>
      </c>
      <c r="N7336" t="str">
        <f t="shared" si="115"/>
        <v>05</v>
      </c>
    </row>
    <row r="7337" spans="1:14" ht="15" customHeight="1" x14ac:dyDescent="0.25">
      <c r="A7337" t="s">
        <v>14</v>
      </c>
      <c r="B7337">
        <v>0</v>
      </c>
      <c r="C7337" s="7" t="s">
        <v>15</v>
      </c>
      <c r="D7337">
        <v>25</v>
      </c>
      <c r="E7337" s="1" t="s">
        <v>342</v>
      </c>
      <c r="F7337" s="2" t="s">
        <v>294</v>
      </c>
      <c r="G7337" s="3" t="s">
        <v>296</v>
      </c>
      <c r="H7337" s="3" t="s">
        <v>234</v>
      </c>
      <c r="I7337" s="1" t="s">
        <v>101</v>
      </c>
      <c r="J7337" t="s">
        <v>15</v>
      </c>
      <c r="K7337" s="8">
        <v>1263637</v>
      </c>
      <c r="L7337">
        <v>1263637</v>
      </c>
      <c r="M7337" s="6">
        <v>12636.37</v>
      </c>
      <c r="N7337" t="str">
        <f t="shared" si="115"/>
        <v>01</v>
      </c>
    </row>
    <row r="7338" spans="1:14" ht="15" customHeight="1" x14ac:dyDescent="0.25">
      <c r="A7338" t="s">
        <v>14</v>
      </c>
      <c r="B7338">
        <v>0</v>
      </c>
      <c r="C7338" s="7" t="s">
        <v>15</v>
      </c>
      <c r="D7338">
        <v>25</v>
      </c>
      <c r="E7338" s="1" t="s">
        <v>342</v>
      </c>
      <c r="F7338" s="2" t="s">
        <v>294</v>
      </c>
      <c r="G7338" s="3" t="s">
        <v>296</v>
      </c>
      <c r="H7338" s="3" t="s">
        <v>234</v>
      </c>
      <c r="I7338" s="1" t="s">
        <v>64</v>
      </c>
      <c r="J7338" t="s">
        <v>15</v>
      </c>
      <c r="K7338" s="8">
        <v>159310</v>
      </c>
      <c r="L7338">
        <v>159310</v>
      </c>
      <c r="M7338" s="6">
        <v>1593.1000000000001</v>
      </c>
      <c r="N7338" t="str">
        <f t="shared" si="115"/>
        <v>01</v>
      </c>
    </row>
    <row r="7339" spans="1:14" ht="15" customHeight="1" x14ac:dyDescent="0.25">
      <c r="A7339" t="s">
        <v>14</v>
      </c>
      <c r="B7339">
        <v>0</v>
      </c>
      <c r="C7339" s="7" t="s">
        <v>15</v>
      </c>
      <c r="D7339">
        <v>25</v>
      </c>
      <c r="E7339" s="1" t="s">
        <v>342</v>
      </c>
      <c r="F7339" s="2" t="s">
        <v>294</v>
      </c>
      <c r="G7339" s="3" t="s">
        <v>296</v>
      </c>
      <c r="H7339" s="3" t="s">
        <v>234</v>
      </c>
      <c r="I7339" s="1" t="s">
        <v>59</v>
      </c>
      <c r="J7339" t="s">
        <v>15</v>
      </c>
      <c r="K7339" s="8">
        <v>2245359</v>
      </c>
      <c r="L7339">
        <v>2245359</v>
      </c>
      <c r="M7339" s="6">
        <v>22453.59</v>
      </c>
      <c r="N7339" t="str">
        <f t="shared" si="115"/>
        <v>01</v>
      </c>
    </row>
    <row r="7340" spans="1:14" ht="15" customHeight="1" x14ac:dyDescent="0.25">
      <c r="A7340" t="s">
        <v>14</v>
      </c>
      <c r="B7340">
        <v>0</v>
      </c>
      <c r="C7340" s="7" t="s">
        <v>15</v>
      </c>
      <c r="D7340">
        <v>25</v>
      </c>
      <c r="E7340" s="1" t="s">
        <v>342</v>
      </c>
      <c r="F7340" s="2" t="s">
        <v>294</v>
      </c>
      <c r="G7340" s="3" t="s">
        <v>296</v>
      </c>
      <c r="H7340" s="3" t="s">
        <v>54</v>
      </c>
      <c r="I7340" s="1" t="s">
        <v>64</v>
      </c>
      <c r="J7340" t="s">
        <v>15</v>
      </c>
      <c r="K7340">
        <v>-45183</v>
      </c>
      <c r="L7340">
        <v>-45183</v>
      </c>
      <c r="M7340" s="6">
        <v>-451.83</v>
      </c>
      <c r="N7340" t="str">
        <f t="shared" si="115"/>
        <v>02</v>
      </c>
    </row>
    <row r="7341" spans="1:14" ht="15" customHeight="1" x14ac:dyDescent="0.25">
      <c r="A7341" t="s">
        <v>14</v>
      </c>
      <c r="B7341">
        <v>0</v>
      </c>
      <c r="C7341" s="7" t="s">
        <v>15</v>
      </c>
      <c r="D7341">
        <v>25</v>
      </c>
      <c r="E7341" s="1" t="s">
        <v>342</v>
      </c>
      <c r="F7341" s="2" t="s">
        <v>294</v>
      </c>
      <c r="G7341" s="3" t="s">
        <v>296</v>
      </c>
      <c r="H7341" s="3" t="s">
        <v>54</v>
      </c>
      <c r="I7341" s="1" t="s">
        <v>59</v>
      </c>
      <c r="J7341" t="s">
        <v>15</v>
      </c>
      <c r="K7341">
        <v>-120298</v>
      </c>
      <c r="L7341">
        <v>-120298</v>
      </c>
      <c r="M7341" s="6">
        <v>-1202.98</v>
      </c>
      <c r="N7341" t="str">
        <f t="shared" si="115"/>
        <v>02</v>
      </c>
    </row>
    <row r="7342" spans="1:14" ht="15" customHeight="1" x14ac:dyDescent="0.25">
      <c r="A7342" t="s">
        <v>14</v>
      </c>
      <c r="B7342">
        <v>0</v>
      </c>
      <c r="C7342" s="7" t="s">
        <v>15</v>
      </c>
      <c r="D7342">
        <v>25</v>
      </c>
      <c r="E7342" s="1" t="s">
        <v>342</v>
      </c>
      <c r="F7342" s="2" t="s">
        <v>294</v>
      </c>
      <c r="G7342" s="3" t="s">
        <v>296</v>
      </c>
      <c r="H7342" s="3" t="s">
        <v>69</v>
      </c>
      <c r="I7342" s="1" t="s">
        <v>101</v>
      </c>
      <c r="J7342" t="s">
        <v>15</v>
      </c>
      <c r="K7342" s="8">
        <v>288741</v>
      </c>
      <c r="L7342">
        <v>288741</v>
      </c>
      <c r="M7342" s="6">
        <v>2887.41</v>
      </c>
      <c r="N7342" t="str">
        <f t="shared" si="115"/>
        <v>02</v>
      </c>
    </row>
    <row r="7343" spans="1:14" ht="15" customHeight="1" x14ac:dyDescent="0.25">
      <c r="A7343" t="s">
        <v>14</v>
      </c>
      <c r="B7343">
        <v>0</v>
      </c>
      <c r="C7343" s="7" t="s">
        <v>15</v>
      </c>
      <c r="D7343">
        <v>25</v>
      </c>
      <c r="E7343" s="1" t="s">
        <v>342</v>
      </c>
      <c r="F7343" s="2" t="s">
        <v>294</v>
      </c>
      <c r="G7343" s="3" t="s">
        <v>296</v>
      </c>
      <c r="H7343" s="3" t="s">
        <v>69</v>
      </c>
      <c r="I7343" s="1" t="s">
        <v>64</v>
      </c>
      <c r="J7343" t="s">
        <v>15</v>
      </c>
      <c r="K7343" s="8">
        <v>35607</v>
      </c>
      <c r="L7343">
        <v>35607</v>
      </c>
      <c r="M7343" s="6">
        <v>356.07</v>
      </c>
      <c r="N7343" t="str">
        <f t="shared" si="115"/>
        <v>02</v>
      </c>
    </row>
    <row r="7344" spans="1:14" ht="15" customHeight="1" x14ac:dyDescent="0.25">
      <c r="A7344" t="s">
        <v>14</v>
      </c>
      <c r="B7344">
        <v>0</v>
      </c>
      <c r="C7344" s="7" t="s">
        <v>15</v>
      </c>
      <c r="D7344">
        <v>25</v>
      </c>
      <c r="E7344" s="1" t="s">
        <v>342</v>
      </c>
      <c r="F7344" s="2" t="s">
        <v>294</v>
      </c>
      <c r="G7344" s="3" t="s">
        <v>296</v>
      </c>
      <c r="H7344" s="3" t="s">
        <v>69</v>
      </c>
      <c r="I7344" s="1" t="s">
        <v>59</v>
      </c>
      <c r="J7344" t="s">
        <v>15</v>
      </c>
      <c r="K7344" s="8">
        <v>445837</v>
      </c>
      <c r="L7344">
        <v>445837</v>
      </c>
      <c r="M7344" s="6">
        <v>4458.37</v>
      </c>
      <c r="N7344" t="str">
        <f t="shared" si="115"/>
        <v>02</v>
      </c>
    </row>
    <row r="7345" spans="1:14" x14ac:dyDescent="0.25">
      <c r="A7345" t="s">
        <v>14</v>
      </c>
      <c r="B7345">
        <v>0</v>
      </c>
      <c r="C7345" s="7" t="s">
        <v>188</v>
      </c>
      <c r="D7345">
        <v>25</v>
      </c>
      <c r="E7345" s="1" t="s">
        <v>321</v>
      </c>
      <c r="F7345" s="2" t="s">
        <v>17</v>
      </c>
      <c r="G7345" s="3" t="s">
        <v>542</v>
      </c>
      <c r="H7345" s="3" t="s">
        <v>319</v>
      </c>
      <c r="I7345" s="1" t="s">
        <v>16</v>
      </c>
      <c r="J7345" t="s">
        <v>15</v>
      </c>
      <c r="K7345" s="8">
        <v>7278</v>
      </c>
      <c r="L7345">
        <v>-7278</v>
      </c>
      <c r="M7345" s="6">
        <v>-72.78</v>
      </c>
      <c r="N7345" t="str">
        <f t="shared" si="115"/>
        <v>19</v>
      </c>
    </row>
    <row r="7346" spans="1:14" ht="15" customHeight="1" x14ac:dyDescent="0.25">
      <c r="A7346" t="s">
        <v>14</v>
      </c>
      <c r="B7346">
        <v>0</v>
      </c>
      <c r="C7346" s="7" t="s">
        <v>15</v>
      </c>
      <c r="D7346">
        <v>26</v>
      </c>
      <c r="E7346" s="1" t="s">
        <v>16</v>
      </c>
      <c r="F7346" s="2" t="s">
        <v>17</v>
      </c>
      <c r="G7346" s="3" t="s">
        <v>15</v>
      </c>
      <c r="H7346" s="3" t="s">
        <v>23</v>
      </c>
      <c r="I7346" s="1" t="s">
        <v>16</v>
      </c>
      <c r="J7346" t="s">
        <v>15</v>
      </c>
      <c r="K7346" s="8">
        <v>16453</v>
      </c>
      <c r="L7346">
        <v>-16453</v>
      </c>
      <c r="M7346" s="6">
        <v>-164.53</v>
      </c>
      <c r="N7346" t="str">
        <f t="shared" si="115"/>
        <v>15</v>
      </c>
    </row>
    <row r="7347" spans="1:14" ht="15" customHeight="1" x14ac:dyDescent="0.25">
      <c r="A7347" t="s">
        <v>14</v>
      </c>
      <c r="B7347">
        <v>0</v>
      </c>
      <c r="C7347" s="7" t="s">
        <v>15</v>
      </c>
      <c r="D7347">
        <v>26</v>
      </c>
      <c r="E7347" s="1" t="s">
        <v>16</v>
      </c>
      <c r="F7347" s="2" t="s">
        <v>17</v>
      </c>
      <c r="G7347" s="3" t="s">
        <v>15</v>
      </c>
      <c r="H7347" s="3" t="s">
        <v>39</v>
      </c>
      <c r="I7347" s="1" t="s">
        <v>16</v>
      </c>
      <c r="J7347" t="s">
        <v>15</v>
      </c>
      <c r="K7347" s="8">
        <v>6124106</v>
      </c>
      <c r="L7347">
        <v>-6124106</v>
      </c>
      <c r="M7347" s="6">
        <v>-61241.06</v>
      </c>
      <c r="N7347" t="str">
        <f t="shared" si="115"/>
        <v>74</v>
      </c>
    </row>
    <row r="7348" spans="1:14" ht="15" customHeight="1" x14ac:dyDescent="0.25">
      <c r="A7348" t="s">
        <v>14</v>
      </c>
      <c r="B7348">
        <v>0</v>
      </c>
      <c r="C7348" s="7" t="s">
        <v>15</v>
      </c>
      <c r="D7348">
        <v>26</v>
      </c>
      <c r="E7348" s="1" t="s">
        <v>16</v>
      </c>
      <c r="F7348" s="2" t="s">
        <v>17</v>
      </c>
      <c r="G7348" s="3" t="s">
        <v>15</v>
      </c>
      <c r="H7348" s="3" t="s">
        <v>47</v>
      </c>
      <c r="I7348" s="1" t="s">
        <v>16</v>
      </c>
      <c r="J7348" t="s">
        <v>15</v>
      </c>
      <c r="K7348" s="8">
        <v>6591415</v>
      </c>
      <c r="L7348">
        <v>6591415</v>
      </c>
      <c r="M7348" s="6">
        <v>65914.149999999994</v>
      </c>
      <c r="N7348" t="str">
        <f t="shared" si="115"/>
        <v>81</v>
      </c>
    </row>
    <row r="7349" spans="1:14" ht="15" customHeight="1" x14ac:dyDescent="0.25">
      <c r="A7349" t="s">
        <v>14</v>
      </c>
      <c r="B7349">
        <v>0</v>
      </c>
      <c r="C7349" s="7" t="s">
        <v>15</v>
      </c>
      <c r="D7349">
        <v>26</v>
      </c>
      <c r="E7349" s="1" t="s">
        <v>59</v>
      </c>
      <c r="F7349" s="2" t="s">
        <v>282</v>
      </c>
      <c r="G7349" s="3" t="s">
        <v>284</v>
      </c>
      <c r="H7349" s="3" t="s">
        <v>131</v>
      </c>
      <c r="I7349" s="1" t="s">
        <v>16</v>
      </c>
      <c r="J7349" t="s">
        <v>15</v>
      </c>
      <c r="K7349" s="8">
        <v>3492000</v>
      </c>
      <c r="L7349">
        <v>3492000</v>
      </c>
      <c r="M7349" s="6">
        <v>34920</v>
      </c>
      <c r="N7349" t="str">
        <f t="shared" si="115"/>
        <v>03</v>
      </c>
    </row>
    <row r="7350" spans="1:14" ht="15" customHeight="1" x14ac:dyDescent="0.25">
      <c r="A7350" t="s">
        <v>14</v>
      </c>
      <c r="B7350">
        <v>0</v>
      </c>
      <c r="C7350" s="7" t="s">
        <v>15</v>
      </c>
      <c r="D7350">
        <v>26</v>
      </c>
      <c r="E7350" s="1" t="s">
        <v>59</v>
      </c>
      <c r="F7350" s="2" t="s">
        <v>282</v>
      </c>
      <c r="G7350" s="3" t="s">
        <v>284</v>
      </c>
      <c r="H7350" s="3" t="s">
        <v>71</v>
      </c>
      <c r="I7350" s="1" t="s">
        <v>16</v>
      </c>
      <c r="J7350" t="s">
        <v>15</v>
      </c>
      <c r="K7350" s="8">
        <v>90</v>
      </c>
      <c r="L7350">
        <v>90</v>
      </c>
      <c r="M7350" s="6">
        <v>0.9</v>
      </c>
      <c r="N7350" t="str">
        <f t="shared" si="115"/>
        <v>05</v>
      </c>
    </row>
    <row r="7351" spans="1:14" ht="15" customHeight="1" x14ac:dyDescent="0.25">
      <c r="A7351" t="s">
        <v>14</v>
      </c>
      <c r="B7351">
        <v>0</v>
      </c>
      <c r="C7351" s="7" t="s">
        <v>15</v>
      </c>
      <c r="D7351">
        <v>26</v>
      </c>
      <c r="E7351" s="1" t="s">
        <v>59</v>
      </c>
      <c r="F7351" s="2" t="s">
        <v>282</v>
      </c>
      <c r="G7351" s="3" t="s">
        <v>284</v>
      </c>
      <c r="H7351" s="3" t="s">
        <v>72</v>
      </c>
      <c r="I7351" s="1" t="s">
        <v>16</v>
      </c>
      <c r="J7351" t="s">
        <v>15</v>
      </c>
      <c r="K7351" s="8">
        <v>46703</v>
      </c>
      <c r="L7351">
        <v>46703</v>
      </c>
      <c r="M7351" s="6">
        <v>467.03000000000003</v>
      </c>
      <c r="N7351" t="str">
        <f t="shared" si="115"/>
        <v>05</v>
      </c>
    </row>
    <row r="7352" spans="1:14" ht="15" customHeight="1" x14ac:dyDescent="0.25">
      <c r="A7352" t="s">
        <v>14</v>
      </c>
      <c r="B7352">
        <v>0</v>
      </c>
      <c r="C7352" s="7" t="s">
        <v>15</v>
      </c>
      <c r="D7352">
        <v>26</v>
      </c>
      <c r="E7352" s="1" t="s">
        <v>59</v>
      </c>
      <c r="F7352" s="2" t="s">
        <v>282</v>
      </c>
      <c r="G7352" s="3" t="s">
        <v>284</v>
      </c>
      <c r="H7352" s="3" t="s">
        <v>145</v>
      </c>
      <c r="I7352" s="1" t="s">
        <v>16</v>
      </c>
      <c r="J7352" t="s">
        <v>15</v>
      </c>
      <c r="K7352" s="8">
        <v>22206</v>
      </c>
      <c r="L7352">
        <v>22206</v>
      </c>
      <c r="M7352" s="6">
        <v>222.06</v>
      </c>
      <c r="N7352" t="str">
        <f t="shared" si="115"/>
        <v>05</v>
      </c>
    </row>
    <row r="7353" spans="1:14" ht="15" customHeight="1" x14ac:dyDescent="0.25">
      <c r="A7353" t="s">
        <v>14</v>
      </c>
      <c r="B7353">
        <v>0</v>
      </c>
      <c r="C7353" s="7" t="s">
        <v>15</v>
      </c>
      <c r="D7353">
        <v>26</v>
      </c>
      <c r="E7353" s="1" t="s">
        <v>59</v>
      </c>
      <c r="F7353" s="2" t="s">
        <v>282</v>
      </c>
      <c r="G7353" s="3" t="s">
        <v>284</v>
      </c>
      <c r="H7353" s="3" t="s">
        <v>73</v>
      </c>
      <c r="I7353" s="1" t="s">
        <v>16</v>
      </c>
      <c r="J7353" t="s">
        <v>15</v>
      </c>
      <c r="K7353" s="8">
        <v>407900</v>
      </c>
      <c r="L7353">
        <v>407900</v>
      </c>
      <c r="M7353" s="6">
        <v>4079</v>
      </c>
      <c r="N7353" t="str">
        <f t="shared" si="115"/>
        <v>06</v>
      </c>
    </row>
    <row r="7354" spans="1:14" ht="15" customHeight="1" x14ac:dyDescent="0.25">
      <c r="A7354" t="s">
        <v>14</v>
      </c>
      <c r="B7354">
        <v>0</v>
      </c>
      <c r="C7354" s="7" t="s">
        <v>15</v>
      </c>
      <c r="D7354">
        <v>26</v>
      </c>
      <c r="E7354" s="1" t="s">
        <v>59</v>
      </c>
      <c r="F7354" s="2" t="s">
        <v>282</v>
      </c>
      <c r="G7354" s="3" t="s">
        <v>284</v>
      </c>
      <c r="H7354" s="3" t="s">
        <v>106</v>
      </c>
      <c r="I7354" s="1" t="s">
        <v>16</v>
      </c>
      <c r="J7354" t="s">
        <v>15</v>
      </c>
      <c r="K7354" s="8">
        <v>59033</v>
      </c>
      <c r="L7354">
        <v>59033</v>
      </c>
      <c r="M7354" s="6">
        <v>590.33000000000004</v>
      </c>
      <c r="N7354" t="str">
        <f t="shared" si="115"/>
        <v>06</v>
      </c>
    </row>
    <row r="7355" spans="1:14" ht="15" customHeight="1" x14ac:dyDescent="0.25">
      <c r="A7355" t="s">
        <v>14</v>
      </c>
      <c r="B7355">
        <v>0</v>
      </c>
      <c r="C7355" s="7" t="s">
        <v>15</v>
      </c>
      <c r="D7355">
        <v>26</v>
      </c>
      <c r="E7355" s="1" t="s">
        <v>59</v>
      </c>
      <c r="F7355" s="2" t="s">
        <v>282</v>
      </c>
      <c r="G7355" s="3" t="s">
        <v>284</v>
      </c>
      <c r="H7355" s="3" t="s">
        <v>123</v>
      </c>
      <c r="I7355" s="1" t="s">
        <v>16</v>
      </c>
      <c r="J7355" t="s">
        <v>15</v>
      </c>
      <c r="K7355" s="8">
        <v>14900</v>
      </c>
      <c r="L7355">
        <v>14900</v>
      </c>
      <c r="M7355" s="6">
        <v>149</v>
      </c>
      <c r="N7355" t="str">
        <f t="shared" si="115"/>
        <v>08</v>
      </c>
    </row>
    <row r="7356" spans="1:14" ht="15" customHeight="1" x14ac:dyDescent="0.25">
      <c r="A7356" t="s">
        <v>14</v>
      </c>
      <c r="B7356">
        <v>0</v>
      </c>
      <c r="C7356" s="7" t="s">
        <v>15</v>
      </c>
      <c r="D7356">
        <v>27</v>
      </c>
      <c r="E7356" s="1" t="s">
        <v>16</v>
      </c>
      <c r="F7356" s="2" t="s">
        <v>17</v>
      </c>
      <c r="G7356" s="3" t="s">
        <v>15</v>
      </c>
      <c r="H7356" s="3" t="s">
        <v>40</v>
      </c>
      <c r="I7356" s="1" t="s">
        <v>16</v>
      </c>
      <c r="J7356" t="s">
        <v>15</v>
      </c>
      <c r="K7356" s="8">
        <v>183469</v>
      </c>
      <c r="L7356">
        <v>-183469</v>
      </c>
      <c r="M7356" s="6">
        <v>-1834.69</v>
      </c>
      <c r="N7356" t="str">
        <f t="shared" si="115"/>
        <v>74</v>
      </c>
    </row>
    <row r="7357" spans="1:14" ht="15" customHeight="1" x14ac:dyDescent="0.25">
      <c r="A7357" t="s">
        <v>14</v>
      </c>
      <c r="B7357">
        <v>0</v>
      </c>
      <c r="C7357" s="7" t="s">
        <v>15</v>
      </c>
      <c r="D7357">
        <v>27</v>
      </c>
      <c r="E7357" s="1" t="s">
        <v>16</v>
      </c>
      <c r="F7357" s="2" t="s">
        <v>17</v>
      </c>
      <c r="G7357" s="3" t="s">
        <v>15</v>
      </c>
      <c r="H7357" s="3" t="s">
        <v>41</v>
      </c>
      <c r="I7357" s="1" t="s">
        <v>16</v>
      </c>
      <c r="J7357" t="s">
        <v>15</v>
      </c>
      <c r="K7357" s="8">
        <v>6792979</v>
      </c>
      <c r="L7357">
        <v>-6792979</v>
      </c>
      <c r="M7357" s="6">
        <v>-67929.790000000008</v>
      </c>
      <c r="N7357" t="str">
        <f t="shared" si="115"/>
        <v>74</v>
      </c>
    </row>
    <row r="7358" spans="1:14" ht="15" customHeight="1" x14ac:dyDescent="0.25">
      <c r="A7358" t="s">
        <v>14</v>
      </c>
      <c r="B7358">
        <v>0</v>
      </c>
      <c r="C7358" s="7" t="s">
        <v>15</v>
      </c>
      <c r="D7358">
        <v>27</v>
      </c>
      <c r="E7358" s="1" t="s">
        <v>16</v>
      </c>
      <c r="F7358" s="2" t="s">
        <v>17</v>
      </c>
      <c r="G7358" s="3" t="s">
        <v>15</v>
      </c>
      <c r="H7358" s="3" t="s">
        <v>335</v>
      </c>
      <c r="I7358" s="1" t="s">
        <v>16</v>
      </c>
      <c r="J7358" t="s">
        <v>15</v>
      </c>
      <c r="K7358" s="8">
        <v>90256234</v>
      </c>
      <c r="L7358">
        <v>90256234</v>
      </c>
      <c r="M7358" s="6">
        <v>902562.34</v>
      </c>
      <c r="N7358" t="str">
        <f t="shared" si="115"/>
        <v>81</v>
      </c>
    </row>
    <row r="7359" spans="1:14" ht="15" customHeight="1" x14ac:dyDescent="0.25">
      <c r="A7359" t="s">
        <v>14</v>
      </c>
      <c r="B7359">
        <v>0</v>
      </c>
      <c r="C7359" s="7" t="s">
        <v>15</v>
      </c>
      <c r="D7359">
        <v>27</v>
      </c>
      <c r="E7359" s="1" t="s">
        <v>16</v>
      </c>
      <c r="F7359" s="2" t="s">
        <v>17</v>
      </c>
      <c r="G7359" s="3" t="s">
        <v>15</v>
      </c>
      <c r="H7359" s="3" t="s">
        <v>49</v>
      </c>
      <c r="I7359" s="1" t="s">
        <v>16</v>
      </c>
      <c r="J7359" t="s">
        <v>15</v>
      </c>
      <c r="K7359" s="8">
        <v>1195500</v>
      </c>
      <c r="L7359">
        <v>1195500</v>
      </c>
      <c r="M7359" s="6">
        <v>11955</v>
      </c>
      <c r="N7359" t="str">
        <f t="shared" si="115"/>
        <v>81</v>
      </c>
    </row>
    <row r="7360" spans="1:14" ht="15" customHeight="1" x14ac:dyDescent="0.25">
      <c r="A7360" t="s">
        <v>14</v>
      </c>
      <c r="B7360">
        <v>0</v>
      </c>
      <c r="C7360">
        <v>6395</v>
      </c>
      <c r="D7360">
        <v>27</v>
      </c>
      <c r="E7360" s="1" t="s">
        <v>60</v>
      </c>
      <c r="F7360" s="2" t="s">
        <v>380</v>
      </c>
      <c r="G7360" s="3" t="s">
        <v>381</v>
      </c>
      <c r="H7360" s="3" t="s">
        <v>58</v>
      </c>
      <c r="I7360" s="1" t="s">
        <v>64</v>
      </c>
      <c r="J7360" t="s">
        <v>15</v>
      </c>
      <c r="K7360" s="8">
        <v>2520078</v>
      </c>
      <c r="L7360">
        <v>2520078</v>
      </c>
      <c r="M7360" s="6">
        <v>25200.78</v>
      </c>
      <c r="N7360" t="str">
        <f t="shared" si="115"/>
        <v>01</v>
      </c>
    </row>
    <row r="7361" spans="1:14" ht="15" customHeight="1" x14ac:dyDescent="0.25">
      <c r="A7361" t="s">
        <v>14</v>
      </c>
      <c r="B7361">
        <v>0</v>
      </c>
      <c r="C7361">
        <v>6395</v>
      </c>
      <c r="D7361">
        <v>27</v>
      </c>
      <c r="E7361" s="1" t="s">
        <v>60</v>
      </c>
      <c r="F7361" s="2" t="s">
        <v>380</v>
      </c>
      <c r="G7361" s="3" t="s">
        <v>381</v>
      </c>
      <c r="H7361" s="3" t="s">
        <v>66</v>
      </c>
      <c r="I7361" s="1" t="s">
        <v>64</v>
      </c>
      <c r="J7361" t="s">
        <v>15</v>
      </c>
      <c r="K7361" s="8">
        <v>154497</v>
      </c>
      <c r="L7361">
        <v>154497</v>
      </c>
      <c r="M7361" s="6">
        <v>1544.97</v>
      </c>
      <c r="N7361" t="str">
        <f t="shared" si="115"/>
        <v>01</v>
      </c>
    </row>
    <row r="7362" spans="1:14" ht="15" customHeight="1" x14ac:dyDescent="0.25">
      <c r="A7362" t="s">
        <v>14</v>
      </c>
      <c r="B7362">
        <v>0</v>
      </c>
      <c r="C7362">
        <v>6395</v>
      </c>
      <c r="D7362">
        <v>27</v>
      </c>
      <c r="E7362" s="1" t="s">
        <v>60</v>
      </c>
      <c r="F7362" s="2" t="s">
        <v>380</v>
      </c>
      <c r="G7362" s="3" t="s">
        <v>381</v>
      </c>
      <c r="H7362" s="3" t="s">
        <v>68</v>
      </c>
      <c r="I7362" s="1" t="s">
        <v>64</v>
      </c>
      <c r="J7362" t="s">
        <v>15</v>
      </c>
      <c r="K7362" s="8">
        <v>30000</v>
      </c>
      <c r="L7362">
        <v>30000</v>
      </c>
      <c r="M7362" s="6">
        <v>300</v>
      </c>
      <c r="N7362" t="str">
        <f t="shared" si="115"/>
        <v>01</v>
      </c>
    </row>
    <row r="7363" spans="1:14" ht="15" customHeight="1" x14ac:dyDescent="0.25">
      <c r="A7363" t="s">
        <v>14</v>
      </c>
      <c r="B7363">
        <v>0</v>
      </c>
      <c r="C7363">
        <v>6395</v>
      </c>
      <c r="D7363">
        <v>27</v>
      </c>
      <c r="E7363" s="1" t="s">
        <v>60</v>
      </c>
      <c r="F7363" s="2" t="s">
        <v>380</v>
      </c>
      <c r="G7363" s="3" t="s">
        <v>381</v>
      </c>
      <c r="H7363" s="3" t="s">
        <v>54</v>
      </c>
      <c r="I7363" s="1" t="s">
        <v>64</v>
      </c>
      <c r="J7363" t="s">
        <v>15</v>
      </c>
      <c r="K7363" s="8">
        <v>1171839</v>
      </c>
      <c r="L7363">
        <v>1171839</v>
      </c>
      <c r="M7363" s="6">
        <v>11718.39</v>
      </c>
      <c r="N7363" t="str">
        <f t="shared" si="115"/>
        <v>02</v>
      </c>
    </row>
    <row r="7364" spans="1:14" ht="15" customHeight="1" x14ac:dyDescent="0.25">
      <c r="A7364" t="s">
        <v>14</v>
      </c>
      <c r="B7364">
        <v>0</v>
      </c>
      <c r="C7364">
        <v>6395</v>
      </c>
      <c r="D7364">
        <v>27</v>
      </c>
      <c r="E7364" s="1" t="s">
        <v>60</v>
      </c>
      <c r="F7364" s="2" t="s">
        <v>380</v>
      </c>
      <c r="G7364" s="3" t="s">
        <v>381</v>
      </c>
      <c r="H7364" s="3" t="s">
        <v>69</v>
      </c>
      <c r="I7364" s="1" t="s">
        <v>64</v>
      </c>
      <c r="J7364" t="s">
        <v>15</v>
      </c>
      <c r="K7364" s="8">
        <v>6705</v>
      </c>
      <c r="L7364">
        <v>6705</v>
      </c>
      <c r="M7364" s="6">
        <v>67.05</v>
      </c>
      <c r="N7364" t="str">
        <f t="shared" si="115"/>
        <v>02</v>
      </c>
    </row>
    <row r="7365" spans="1:14" ht="15" customHeight="1" x14ac:dyDescent="0.25">
      <c r="A7365" t="s">
        <v>14</v>
      </c>
      <c r="B7365">
        <v>0</v>
      </c>
      <c r="C7365">
        <v>6395</v>
      </c>
      <c r="D7365">
        <v>27</v>
      </c>
      <c r="E7365" s="1" t="s">
        <v>60</v>
      </c>
      <c r="F7365" s="2" t="s">
        <v>380</v>
      </c>
      <c r="G7365" s="3" t="s">
        <v>381</v>
      </c>
      <c r="H7365" s="3" t="s">
        <v>70</v>
      </c>
      <c r="I7365" s="1" t="s">
        <v>64</v>
      </c>
      <c r="J7365" t="s">
        <v>15</v>
      </c>
      <c r="K7365" s="8">
        <v>34531</v>
      </c>
      <c r="L7365">
        <v>34531</v>
      </c>
      <c r="M7365" s="6">
        <v>345.31</v>
      </c>
      <c r="N7365" t="str">
        <f t="shared" si="115"/>
        <v>02</v>
      </c>
    </row>
    <row r="7366" spans="1:14" ht="15" customHeight="1" x14ac:dyDescent="0.25">
      <c r="A7366" t="s">
        <v>14</v>
      </c>
      <c r="B7366">
        <v>0</v>
      </c>
      <c r="C7366">
        <v>6395</v>
      </c>
      <c r="D7366">
        <v>27</v>
      </c>
      <c r="E7366" s="1" t="s">
        <v>60</v>
      </c>
      <c r="F7366" s="2" t="s">
        <v>380</v>
      </c>
      <c r="G7366" s="3" t="s">
        <v>381</v>
      </c>
      <c r="H7366" s="3" t="s">
        <v>71</v>
      </c>
      <c r="I7366" s="1" t="s">
        <v>16</v>
      </c>
      <c r="J7366" t="s">
        <v>15</v>
      </c>
      <c r="K7366" s="8">
        <v>51844</v>
      </c>
      <c r="L7366">
        <v>51844</v>
      </c>
      <c r="M7366" s="6">
        <v>518.44000000000005</v>
      </c>
      <c r="N7366" t="str">
        <f t="shared" si="115"/>
        <v>05</v>
      </c>
    </row>
    <row r="7367" spans="1:14" ht="15" customHeight="1" x14ac:dyDescent="0.25">
      <c r="A7367" t="s">
        <v>14</v>
      </c>
      <c r="B7367">
        <v>0</v>
      </c>
      <c r="C7367">
        <v>6395</v>
      </c>
      <c r="D7367">
        <v>27</v>
      </c>
      <c r="E7367" s="1" t="s">
        <v>60</v>
      </c>
      <c r="F7367" s="2" t="s">
        <v>380</v>
      </c>
      <c r="G7367" s="3" t="s">
        <v>381</v>
      </c>
      <c r="H7367" s="3" t="s">
        <v>73</v>
      </c>
      <c r="I7367" s="1" t="s">
        <v>16</v>
      </c>
      <c r="J7367" t="s">
        <v>15</v>
      </c>
      <c r="K7367" s="8">
        <v>163438</v>
      </c>
      <c r="L7367">
        <v>163438</v>
      </c>
      <c r="M7367" s="6">
        <v>1634.38</v>
      </c>
      <c r="N7367" t="str">
        <f t="shared" si="115"/>
        <v>06</v>
      </c>
    </row>
    <row r="7368" spans="1:14" ht="15" customHeight="1" x14ac:dyDescent="0.25">
      <c r="A7368" t="s">
        <v>14</v>
      </c>
      <c r="B7368">
        <v>0</v>
      </c>
      <c r="C7368">
        <v>6395</v>
      </c>
      <c r="D7368">
        <v>27</v>
      </c>
      <c r="E7368" s="1" t="s">
        <v>60</v>
      </c>
      <c r="F7368" s="2" t="s">
        <v>380</v>
      </c>
      <c r="G7368" s="3" t="s">
        <v>381</v>
      </c>
      <c r="H7368" s="3" t="s">
        <v>106</v>
      </c>
      <c r="I7368" s="1" t="s">
        <v>16</v>
      </c>
      <c r="J7368" t="s">
        <v>15</v>
      </c>
      <c r="K7368" s="8">
        <v>2309</v>
      </c>
      <c r="L7368">
        <v>2309</v>
      </c>
      <c r="M7368" s="6">
        <v>23.09</v>
      </c>
      <c r="N7368" t="str">
        <f t="shared" si="115"/>
        <v>06</v>
      </c>
    </row>
    <row r="7369" spans="1:14" ht="15" customHeight="1" x14ac:dyDescent="0.25">
      <c r="A7369" t="s">
        <v>14</v>
      </c>
      <c r="B7369">
        <v>0</v>
      </c>
      <c r="C7369">
        <v>6395</v>
      </c>
      <c r="D7369">
        <v>27</v>
      </c>
      <c r="E7369" s="1" t="s">
        <v>60</v>
      </c>
      <c r="F7369" s="2" t="s">
        <v>380</v>
      </c>
      <c r="G7369" s="3" t="s">
        <v>381</v>
      </c>
      <c r="H7369" s="3" t="s">
        <v>543</v>
      </c>
      <c r="I7369" s="1" t="s">
        <v>16</v>
      </c>
      <c r="J7369" t="s">
        <v>15</v>
      </c>
      <c r="K7369" s="8">
        <v>14024200</v>
      </c>
      <c r="L7369">
        <v>-14024200</v>
      </c>
      <c r="M7369" s="6">
        <v>-140242</v>
      </c>
      <c r="N7369" t="str">
        <f t="shared" si="115"/>
        <v>18</v>
      </c>
    </row>
    <row r="7370" spans="1:14" ht="15" customHeight="1" x14ac:dyDescent="0.25">
      <c r="A7370" t="s">
        <v>14</v>
      </c>
      <c r="B7370">
        <v>0</v>
      </c>
      <c r="C7370">
        <v>8130</v>
      </c>
      <c r="D7370">
        <v>27</v>
      </c>
      <c r="E7370" s="1" t="s">
        <v>118</v>
      </c>
      <c r="F7370" s="2" t="s">
        <v>380</v>
      </c>
      <c r="G7370" s="3" t="s">
        <v>381</v>
      </c>
      <c r="H7370" s="3" t="s">
        <v>58</v>
      </c>
      <c r="I7370" s="1" t="s">
        <v>64</v>
      </c>
      <c r="J7370" t="s">
        <v>15</v>
      </c>
      <c r="K7370" s="8">
        <v>3527801</v>
      </c>
      <c r="L7370">
        <v>3527801</v>
      </c>
      <c r="M7370" s="6">
        <v>35278.01</v>
      </c>
      <c r="N7370" t="str">
        <f t="shared" si="115"/>
        <v>01</v>
      </c>
    </row>
    <row r="7371" spans="1:14" ht="15" customHeight="1" x14ac:dyDescent="0.25">
      <c r="A7371" t="s">
        <v>14</v>
      </c>
      <c r="B7371">
        <v>0</v>
      </c>
      <c r="C7371">
        <v>8130</v>
      </c>
      <c r="D7371">
        <v>27</v>
      </c>
      <c r="E7371" s="1" t="s">
        <v>118</v>
      </c>
      <c r="F7371" s="2" t="s">
        <v>380</v>
      </c>
      <c r="G7371" s="3" t="s">
        <v>381</v>
      </c>
      <c r="H7371" s="3" t="s">
        <v>218</v>
      </c>
      <c r="I7371" s="1" t="s">
        <v>64</v>
      </c>
      <c r="J7371" t="s">
        <v>15</v>
      </c>
      <c r="K7371" s="8">
        <v>11439</v>
      </c>
      <c r="L7371">
        <v>11439</v>
      </c>
      <c r="M7371" s="6">
        <v>114.39</v>
      </c>
      <c r="N7371" t="str">
        <f t="shared" si="115"/>
        <v>01</v>
      </c>
    </row>
    <row r="7372" spans="1:14" ht="15" customHeight="1" x14ac:dyDescent="0.25">
      <c r="A7372" t="s">
        <v>14</v>
      </c>
      <c r="B7372">
        <v>0</v>
      </c>
      <c r="C7372">
        <v>8130</v>
      </c>
      <c r="D7372">
        <v>27</v>
      </c>
      <c r="E7372" s="1" t="s">
        <v>118</v>
      </c>
      <c r="F7372" s="2" t="s">
        <v>380</v>
      </c>
      <c r="G7372" s="3" t="s">
        <v>381</v>
      </c>
      <c r="H7372" s="3" t="s">
        <v>66</v>
      </c>
      <c r="I7372" s="1" t="s">
        <v>64</v>
      </c>
      <c r="J7372" t="s">
        <v>15</v>
      </c>
      <c r="K7372" s="8">
        <v>65222</v>
      </c>
      <c r="L7372">
        <v>65222</v>
      </c>
      <c r="M7372" s="6">
        <v>652.22</v>
      </c>
      <c r="N7372" t="str">
        <f t="shared" si="115"/>
        <v>01</v>
      </c>
    </row>
    <row r="7373" spans="1:14" ht="15" customHeight="1" x14ac:dyDescent="0.25">
      <c r="A7373" t="s">
        <v>14</v>
      </c>
      <c r="B7373">
        <v>0</v>
      </c>
      <c r="C7373">
        <v>8130</v>
      </c>
      <c r="D7373">
        <v>27</v>
      </c>
      <c r="E7373" s="1" t="s">
        <v>118</v>
      </c>
      <c r="F7373" s="2" t="s">
        <v>380</v>
      </c>
      <c r="G7373" s="3" t="s">
        <v>381</v>
      </c>
      <c r="H7373" s="3" t="s">
        <v>68</v>
      </c>
      <c r="I7373" s="1" t="s">
        <v>64</v>
      </c>
      <c r="J7373" t="s">
        <v>15</v>
      </c>
      <c r="K7373" s="8">
        <v>330000</v>
      </c>
      <c r="L7373">
        <v>330000</v>
      </c>
      <c r="M7373" s="6">
        <v>3300</v>
      </c>
      <c r="N7373" t="str">
        <f t="shared" si="115"/>
        <v>01</v>
      </c>
    </row>
    <row r="7374" spans="1:14" ht="15" customHeight="1" x14ac:dyDescent="0.25">
      <c r="A7374" t="s">
        <v>14</v>
      </c>
      <c r="B7374">
        <v>0</v>
      </c>
      <c r="C7374">
        <v>8130</v>
      </c>
      <c r="D7374">
        <v>27</v>
      </c>
      <c r="E7374" s="1" t="s">
        <v>118</v>
      </c>
      <c r="F7374" s="2" t="s">
        <v>380</v>
      </c>
      <c r="G7374" s="3" t="s">
        <v>381</v>
      </c>
      <c r="H7374" s="3" t="s">
        <v>54</v>
      </c>
      <c r="I7374" s="1" t="s">
        <v>64</v>
      </c>
      <c r="J7374" t="s">
        <v>15</v>
      </c>
      <c r="K7374" s="8">
        <v>971978</v>
      </c>
      <c r="L7374">
        <v>971978</v>
      </c>
      <c r="M7374" s="6">
        <v>9719.7800000000007</v>
      </c>
      <c r="N7374" t="str">
        <f t="shared" si="115"/>
        <v>02</v>
      </c>
    </row>
    <row r="7375" spans="1:14" ht="15" customHeight="1" x14ac:dyDescent="0.25">
      <c r="A7375" t="s">
        <v>14</v>
      </c>
      <c r="B7375">
        <v>0</v>
      </c>
      <c r="C7375">
        <v>8130</v>
      </c>
      <c r="D7375">
        <v>27</v>
      </c>
      <c r="E7375" s="1" t="s">
        <v>118</v>
      </c>
      <c r="F7375" s="2" t="s">
        <v>380</v>
      </c>
      <c r="G7375" s="3" t="s">
        <v>381</v>
      </c>
      <c r="H7375" s="3" t="s">
        <v>69</v>
      </c>
      <c r="I7375" s="1" t="s">
        <v>64</v>
      </c>
      <c r="J7375" t="s">
        <v>15</v>
      </c>
      <c r="K7375" s="8">
        <v>72823</v>
      </c>
      <c r="L7375">
        <v>72823</v>
      </c>
      <c r="M7375" s="6">
        <v>728.23</v>
      </c>
      <c r="N7375" t="str">
        <f t="shared" ref="N7375:N7438" si="116">LEFT(H7375,2)</f>
        <v>02</v>
      </c>
    </row>
    <row r="7376" spans="1:14" ht="15" customHeight="1" x14ac:dyDescent="0.25">
      <c r="A7376" t="s">
        <v>14</v>
      </c>
      <c r="B7376">
        <v>0</v>
      </c>
      <c r="C7376">
        <v>8130</v>
      </c>
      <c r="D7376">
        <v>27</v>
      </c>
      <c r="E7376" s="1" t="s">
        <v>118</v>
      </c>
      <c r="F7376" s="2" t="s">
        <v>380</v>
      </c>
      <c r="G7376" s="3" t="s">
        <v>381</v>
      </c>
      <c r="H7376" s="3" t="s">
        <v>70</v>
      </c>
      <c r="I7376" s="1" t="s">
        <v>64</v>
      </c>
      <c r="J7376" t="s">
        <v>15</v>
      </c>
      <c r="K7376" s="8">
        <v>13204</v>
      </c>
      <c r="L7376">
        <v>13204</v>
      </c>
      <c r="M7376" s="6">
        <v>132.04</v>
      </c>
      <c r="N7376" t="str">
        <f t="shared" si="116"/>
        <v>02</v>
      </c>
    </row>
    <row r="7377" spans="1:14" ht="15" customHeight="1" x14ac:dyDescent="0.25">
      <c r="A7377" t="s">
        <v>14</v>
      </c>
      <c r="B7377">
        <v>0</v>
      </c>
      <c r="C7377">
        <v>8130</v>
      </c>
      <c r="D7377">
        <v>27</v>
      </c>
      <c r="E7377" s="1" t="s">
        <v>118</v>
      </c>
      <c r="F7377" s="2" t="s">
        <v>380</v>
      </c>
      <c r="G7377" s="3" t="s">
        <v>381</v>
      </c>
      <c r="H7377" s="3" t="s">
        <v>71</v>
      </c>
      <c r="I7377" s="1" t="s">
        <v>16</v>
      </c>
      <c r="J7377" t="s">
        <v>15</v>
      </c>
      <c r="K7377" s="8">
        <v>51870</v>
      </c>
      <c r="L7377">
        <v>51870</v>
      </c>
      <c r="M7377" s="6">
        <v>518.70000000000005</v>
      </c>
      <c r="N7377" t="str">
        <f t="shared" si="116"/>
        <v>05</v>
      </c>
    </row>
    <row r="7378" spans="1:14" ht="15" customHeight="1" x14ac:dyDescent="0.25">
      <c r="A7378" t="s">
        <v>14</v>
      </c>
      <c r="B7378">
        <v>0</v>
      </c>
      <c r="C7378">
        <v>8130</v>
      </c>
      <c r="D7378">
        <v>27</v>
      </c>
      <c r="E7378" s="1" t="s">
        <v>118</v>
      </c>
      <c r="F7378" s="2" t="s">
        <v>380</v>
      </c>
      <c r="G7378" s="3" t="s">
        <v>381</v>
      </c>
      <c r="H7378" s="3" t="s">
        <v>73</v>
      </c>
      <c r="I7378" s="1" t="s">
        <v>16</v>
      </c>
      <c r="J7378" t="s">
        <v>15</v>
      </c>
      <c r="K7378" s="8">
        <v>168607</v>
      </c>
      <c r="L7378">
        <v>168607</v>
      </c>
      <c r="M7378" s="6">
        <v>1686.07</v>
      </c>
      <c r="N7378" t="str">
        <f t="shared" si="116"/>
        <v>06</v>
      </c>
    </row>
    <row r="7379" spans="1:14" ht="15" customHeight="1" x14ac:dyDescent="0.25">
      <c r="A7379" t="s">
        <v>14</v>
      </c>
      <c r="B7379">
        <v>0</v>
      </c>
      <c r="C7379">
        <v>8130</v>
      </c>
      <c r="D7379">
        <v>27</v>
      </c>
      <c r="E7379" s="1" t="s">
        <v>118</v>
      </c>
      <c r="F7379" s="2" t="s">
        <v>380</v>
      </c>
      <c r="G7379" s="3" t="s">
        <v>381</v>
      </c>
      <c r="H7379" s="3" t="s">
        <v>106</v>
      </c>
      <c r="I7379" s="1" t="s">
        <v>16</v>
      </c>
      <c r="J7379" t="s">
        <v>15</v>
      </c>
      <c r="K7379" s="8">
        <v>2310</v>
      </c>
      <c r="L7379">
        <v>2310</v>
      </c>
      <c r="M7379" s="6">
        <v>23.1</v>
      </c>
      <c r="N7379" t="str">
        <f t="shared" si="116"/>
        <v>06</v>
      </c>
    </row>
    <row r="7380" spans="1:14" ht="15" customHeight="1" x14ac:dyDescent="0.25">
      <c r="A7380" t="s">
        <v>14</v>
      </c>
      <c r="B7380">
        <v>0</v>
      </c>
      <c r="C7380">
        <v>8130</v>
      </c>
      <c r="D7380">
        <v>27</v>
      </c>
      <c r="E7380" s="1" t="s">
        <v>118</v>
      </c>
      <c r="F7380" s="2" t="s">
        <v>380</v>
      </c>
      <c r="G7380" s="3" t="s">
        <v>381</v>
      </c>
      <c r="H7380" s="3" t="s">
        <v>543</v>
      </c>
      <c r="I7380" s="1" t="s">
        <v>16</v>
      </c>
      <c r="J7380" t="s">
        <v>15</v>
      </c>
      <c r="K7380" s="8">
        <v>6204500</v>
      </c>
      <c r="L7380">
        <v>-6204500</v>
      </c>
      <c r="M7380" s="6">
        <v>-62045</v>
      </c>
      <c r="N7380" t="str">
        <f t="shared" si="116"/>
        <v>18</v>
      </c>
    </row>
    <row r="7381" spans="1:14" ht="15" customHeight="1" x14ac:dyDescent="0.25">
      <c r="A7381" t="s">
        <v>14</v>
      </c>
      <c r="B7381">
        <v>0</v>
      </c>
      <c r="C7381">
        <v>3900</v>
      </c>
      <c r="D7381">
        <v>27</v>
      </c>
      <c r="E7381" s="1" t="s">
        <v>121</v>
      </c>
      <c r="F7381" s="2" t="s">
        <v>380</v>
      </c>
      <c r="G7381" s="3" t="s">
        <v>381</v>
      </c>
      <c r="H7381" s="3" t="s">
        <v>58</v>
      </c>
      <c r="I7381" s="1" t="s">
        <v>64</v>
      </c>
      <c r="J7381" t="s">
        <v>15</v>
      </c>
      <c r="K7381" s="8">
        <v>1795526</v>
      </c>
      <c r="L7381">
        <v>1795526</v>
      </c>
      <c r="M7381" s="6">
        <v>17955.260000000002</v>
      </c>
      <c r="N7381" t="str">
        <f t="shared" si="116"/>
        <v>01</v>
      </c>
    </row>
    <row r="7382" spans="1:14" ht="15" customHeight="1" x14ac:dyDescent="0.25">
      <c r="A7382" t="s">
        <v>14</v>
      </c>
      <c r="B7382">
        <v>0</v>
      </c>
      <c r="C7382">
        <v>3900</v>
      </c>
      <c r="D7382">
        <v>27</v>
      </c>
      <c r="E7382" s="1" t="s">
        <v>121</v>
      </c>
      <c r="F7382" s="2" t="s">
        <v>380</v>
      </c>
      <c r="G7382" s="3" t="s">
        <v>381</v>
      </c>
      <c r="H7382" s="3" t="s">
        <v>154</v>
      </c>
      <c r="I7382" s="1" t="s">
        <v>64</v>
      </c>
      <c r="J7382" t="s">
        <v>15</v>
      </c>
      <c r="K7382" s="8">
        <v>584512</v>
      </c>
      <c r="L7382">
        <v>584512</v>
      </c>
      <c r="M7382" s="6">
        <v>5845.12</v>
      </c>
      <c r="N7382" t="str">
        <f t="shared" si="116"/>
        <v>01</v>
      </c>
    </row>
    <row r="7383" spans="1:14" ht="15" customHeight="1" x14ac:dyDescent="0.25">
      <c r="A7383" t="s">
        <v>14</v>
      </c>
      <c r="B7383">
        <v>0</v>
      </c>
      <c r="C7383">
        <v>3900</v>
      </c>
      <c r="D7383">
        <v>27</v>
      </c>
      <c r="E7383" s="1" t="s">
        <v>121</v>
      </c>
      <c r="F7383" s="2" t="s">
        <v>380</v>
      </c>
      <c r="G7383" s="3" t="s">
        <v>381</v>
      </c>
      <c r="H7383" s="3" t="s">
        <v>66</v>
      </c>
      <c r="I7383" s="1" t="s">
        <v>64</v>
      </c>
      <c r="J7383" t="s">
        <v>15</v>
      </c>
      <c r="K7383" s="8">
        <v>50640</v>
      </c>
      <c r="L7383">
        <v>50640</v>
      </c>
      <c r="M7383" s="6">
        <v>506.40000000000003</v>
      </c>
      <c r="N7383" t="str">
        <f t="shared" si="116"/>
        <v>01</v>
      </c>
    </row>
    <row r="7384" spans="1:14" ht="15" customHeight="1" x14ac:dyDescent="0.25">
      <c r="A7384" t="s">
        <v>14</v>
      </c>
      <c r="B7384">
        <v>0</v>
      </c>
      <c r="C7384">
        <v>3900</v>
      </c>
      <c r="D7384">
        <v>27</v>
      </c>
      <c r="E7384" s="1" t="s">
        <v>121</v>
      </c>
      <c r="F7384" s="2" t="s">
        <v>380</v>
      </c>
      <c r="G7384" s="3" t="s">
        <v>381</v>
      </c>
      <c r="H7384" s="3" t="s">
        <v>107</v>
      </c>
      <c r="I7384" s="1" t="s">
        <v>64</v>
      </c>
      <c r="J7384" t="s">
        <v>15</v>
      </c>
      <c r="K7384" s="8">
        <v>65000</v>
      </c>
      <c r="L7384">
        <v>65000</v>
      </c>
      <c r="M7384" s="6">
        <v>650</v>
      </c>
      <c r="N7384" t="str">
        <f t="shared" si="116"/>
        <v>01</v>
      </c>
    </row>
    <row r="7385" spans="1:14" ht="15" customHeight="1" x14ac:dyDescent="0.25">
      <c r="A7385" t="s">
        <v>14</v>
      </c>
      <c r="B7385">
        <v>0</v>
      </c>
      <c r="C7385">
        <v>3900</v>
      </c>
      <c r="D7385">
        <v>27</v>
      </c>
      <c r="E7385" s="1" t="s">
        <v>121</v>
      </c>
      <c r="F7385" s="2" t="s">
        <v>380</v>
      </c>
      <c r="G7385" s="3" t="s">
        <v>381</v>
      </c>
      <c r="H7385" s="3" t="s">
        <v>54</v>
      </c>
      <c r="I7385" s="1" t="s">
        <v>64</v>
      </c>
      <c r="J7385" t="s">
        <v>15</v>
      </c>
      <c r="K7385" s="8">
        <v>1149857</v>
      </c>
      <c r="L7385">
        <v>1149857</v>
      </c>
      <c r="M7385" s="6">
        <v>11498.57</v>
      </c>
      <c r="N7385" t="str">
        <f t="shared" si="116"/>
        <v>02</v>
      </c>
    </row>
    <row r="7386" spans="1:14" ht="15" customHeight="1" x14ac:dyDescent="0.25">
      <c r="A7386" t="s">
        <v>14</v>
      </c>
      <c r="B7386">
        <v>0</v>
      </c>
      <c r="C7386">
        <v>3900</v>
      </c>
      <c r="D7386">
        <v>27</v>
      </c>
      <c r="E7386" s="1" t="s">
        <v>121</v>
      </c>
      <c r="F7386" s="2" t="s">
        <v>380</v>
      </c>
      <c r="G7386" s="3" t="s">
        <v>381</v>
      </c>
      <c r="H7386" s="3" t="s">
        <v>69</v>
      </c>
      <c r="I7386" s="1" t="s">
        <v>64</v>
      </c>
      <c r="J7386" t="s">
        <v>15</v>
      </c>
      <c r="K7386" s="8">
        <v>130638</v>
      </c>
      <c r="L7386">
        <v>130638</v>
      </c>
      <c r="M7386" s="6">
        <v>1306.3800000000001</v>
      </c>
      <c r="N7386" t="str">
        <f t="shared" si="116"/>
        <v>02</v>
      </c>
    </row>
    <row r="7387" spans="1:14" ht="15" customHeight="1" x14ac:dyDescent="0.25">
      <c r="A7387" t="s">
        <v>14</v>
      </c>
      <c r="B7387">
        <v>0</v>
      </c>
      <c r="C7387">
        <v>3900</v>
      </c>
      <c r="D7387">
        <v>27</v>
      </c>
      <c r="E7387" s="1" t="s">
        <v>121</v>
      </c>
      <c r="F7387" s="2" t="s">
        <v>380</v>
      </c>
      <c r="G7387" s="3" t="s">
        <v>381</v>
      </c>
      <c r="H7387" s="3" t="s">
        <v>70</v>
      </c>
      <c r="I7387" s="1" t="s">
        <v>64</v>
      </c>
      <c r="J7387" t="s">
        <v>15</v>
      </c>
      <c r="K7387" s="8">
        <v>25026</v>
      </c>
      <c r="L7387">
        <v>25026</v>
      </c>
      <c r="M7387" s="6">
        <v>250.26000000000002</v>
      </c>
      <c r="N7387" t="str">
        <f t="shared" si="116"/>
        <v>02</v>
      </c>
    </row>
    <row r="7388" spans="1:14" ht="15" customHeight="1" x14ac:dyDescent="0.25">
      <c r="A7388" t="s">
        <v>14</v>
      </c>
      <c r="B7388">
        <v>0</v>
      </c>
      <c r="C7388">
        <v>3900</v>
      </c>
      <c r="D7388">
        <v>27</v>
      </c>
      <c r="E7388" s="1" t="s">
        <v>121</v>
      </c>
      <c r="F7388" s="2" t="s">
        <v>380</v>
      </c>
      <c r="G7388" s="3" t="s">
        <v>381</v>
      </c>
      <c r="H7388" s="3" t="s">
        <v>71</v>
      </c>
      <c r="I7388" s="1" t="s">
        <v>16</v>
      </c>
      <c r="J7388" t="s">
        <v>15</v>
      </c>
      <c r="K7388" s="8">
        <v>781</v>
      </c>
      <c r="L7388">
        <v>781</v>
      </c>
      <c r="M7388" s="6">
        <v>7.8100000000000005</v>
      </c>
      <c r="N7388" t="str">
        <f t="shared" si="116"/>
        <v>05</v>
      </c>
    </row>
    <row r="7389" spans="1:14" ht="15" customHeight="1" x14ac:dyDescent="0.25">
      <c r="A7389" t="s">
        <v>14</v>
      </c>
      <c r="B7389">
        <v>0</v>
      </c>
      <c r="C7389">
        <v>3900</v>
      </c>
      <c r="D7389">
        <v>27</v>
      </c>
      <c r="E7389" s="1" t="s">
        <v>121</v>
      </c>
      <c r="F7389" s="2" t="s">
        <v>380</v>
      </c>
      <c r="G7389" s="3" t="s">
        <v>381</v>
      </c>
      <c r="H7389" s="3" t="s">
        <v>73</v>
      </c>
      <c r="I7389" s="1" t="s">
        <v>16</v>
      </c>
      <c r="J7389" t="s">
        <v>15</v>
      </c>
      <c r="K7389" s="8">
        <v>175215</v>
      </c>
      <c r="L7389">
        <v>175215</v>
      </c>
      <c r="M7389" s="6">
        <v>1752.15</v>
      </c>
      <c r="N7389" t="str">
        <f t="shared" si="116"/>
        <v>06</v>
      </c>
    </row>
    <row r="7390" spans="1:14" ht="15" customHeight="1" x14ac:dyDescent="0.25">
      <c r="A7390" t="s">
        <v>14</v>
      </c>
      <c r="B7390">
        <v>0</v>
      </c>
      <c r="C7390">
        <v>3900</v>
      </c>
      <c r="D7390">
        <v>27</v>
      </c>
      <c r="E7390" s="1" t="s">
        <v>121</v>
      </c>
      <c r="F7390" s="2" t="s">
        <v>380</v>
      </c>
      <c r="G7390" s="3" t="s">
        <v>381</v>
      </c>
      <c r="H7390" s="3" t="s">
        <v>106</v>
      </c>
      <c r="I7390" s="1" t="s">
        <v>16</v>
      </c>
      <c r="J7390" t="s">
        <v>15</v>
      </c>
      <c r="K7390" s="8">
        <v>2310</v>
      </c>
      <c r="L7390">
        <v>2310</v>
      </c>
      <c r="M7390" s="6">
        <v>23.1</v>
      </c>
      <c r="N7390" t="str">
        <f t="shared" si="116"/>
        <v>06</v>
      </c>
    </row>
    <row r="7391" spans="1:14" ht="15" customHeight="1" x14ac:dyDescent="0.25">
      <c r="A7391" t="s">
        <v>14</v>
      </c>
      <c r="B7391">
        <v>0</v>
      </c>
      <c r="C7391">
        <v>3900</v>
      </c>
      <c r="D7391">
        <v>27</v>
      </c>
      <c r="E7391" s="1" t="s">
        <v>121</v>
      </c>
      <c r="F7391" s="2" t="s">
        <v>380</v>
      </c>
      <c r="G7391" s="3" t="s">
        <v>381</v>
      </c>
      <c r="H7391" s="3" t="s">
        <v>543</v>
      </c>
      <c r="I7391" s="1" t="s">
        <v>16</v>
      </c>
      <c r="J7391" t="s">
        <v>15</v>
      </c>
      <c r="K7391" s="8">
        <v>3034000</v>
      </c>
      <c r="L7391">
        <v>-3034000</v>
      </c>
      <c r="M7391" s="6">
        <v>-30340</v>
      </c>
      <c r="N7391" t="str">
        <f t="shared" si="116"/>
        <v>18</v>
      </c>
    </row>
    <row r="7392" spans="1:14" ht="15" customHeight="1" x14ac:dyDescent="0.25">
      <c r="A7392" t="s">
        <v>14</v>
      </c>
      <c r="B7392">
        <v>0</v>
      </c>
      <c r="C7392">
        <v>8032</v>
      </c>
      <c r="D7392">
        <v>27</v>
      </c>
      <c r="E7392" s="1" t="s">
        <v>125</v>
      </c>
      <c r="F7392" s="2" t="s">
        <v>92</v>
      </c>
      <c r="G7392" s="3" t="s">
        <v>233</v>
      </c>
      <c r="H7392" s="3" t="s">
        <v>234</v>
      </c>
      <c r="I7392" s="1" t="s">
        <v>64</v>
      </c>
      <c r="J7392" t="s">
        <v>15</v>
      </c>
      <c r="K7392" s="8">
        <v>624512</v>
      </c>
      <c r="L7392">
        <v>624512</v>
      </c>
      <c r="M7392" s="6">
        <v>6245.12</v>
      </c>
      <c r="N7392" t="str">
        <f t="shared" si="116"/>
        <v>01</v>
      </c>
    </row>
    <row r="7393" spans="1:14" ht="15" customHeight="1" x14ac:dyDescent="0.25">
      <c r="A7393" t="s">
        <v>14</v>
      </c>
      <c r="B7393">
        <v>0</v>
      </c>
      <c r="C7393">
        <v>8032</v>
      </c>
      <c r="D7393">
        <v>27</v>
      </c>
      <c r="E7393" s="1" t="s">
        <v>125</v>
      </c>
      <c r="F7393" s="2" t="s">
        <v>92</v>
      </c>
      <c r="G7393" s="3" t="s">
        <v>233</v>
      </c>
      <c r="H7393" s="3" t="s">
        <v>69</v>
      </c>
      <c r="I7393" s="1" t="s">
        <v>64</v>
      </c>
      <c r="J7393" t="s">
        <v>15</v>
      </c>
      <c r="K7393" s="8">
        <v>142713</v>
      </c>
      <c r="L7393">
        <v>142713</v>
      </c>
      <c r="M7393" s="6">
        <v>1427.13</v>
      </c>
      <c r="N7393" t="str">
        <f t="shared" si="116"/>
        <v>02</v>
      </c>
    </row>
    <row r="7394" spans="1:14" ht="15" customHeight="1" x14ac:dyDescent="0.25">
      <c r="A7394" t="s">
        <v>14</v>
      </c>
      <c r="B7394">
        <v>0</v>
      </c>
      <c r="C7394">
        <v>8032</v>
      </c>
      <c r="D7394">
        <v>27</v>
      </c>
      <c r="E7394" s="1" t="s">
        <v>125</v>
      </c>
      <c r="F7394" s="2" t="s">
        <v>380</v>
      </c>
      <c r="G7394" s="3" t="s">
        <v>381</v>
      </c>
      <c r="H7394" s="3" t="s">
        <v>58</v>
      </c>
      <c r="I7394" s="1" t="s">
        <v>64</v>
      </c>
      <c r="J7394" t="s">
        <v>15</v>
      </c>
      <c r="K7394" s="8">
        <v>4324785</v>
      </c>
      <c r="L7394">
        <v>4324785</v>
      </c>
      <c r="M7394" s="6">
        <v>43247.85</v>
      </c>
      <c r="N7394" t="str">
        <f t="shared" si="116"/>
        <v>01</v>
      </c>
    </row>
    <row r="7395" spans="1:14" ht="15" customHeight="1" x14ac:dyDescent="0.25">
      <c r="A7395" t="s">
        <v>14</v>
      </c>
      <c r="B7395">
        <v>0</v>
      </c>
      <c r="C7395">
        <v>8032</v>
      </c>
      <c r="D7395">
        <v>27</v>
      </c>
      <c r="E7395" s="1" t="s">
        <v>125</v>
      </c>
      <c r="F7395" s="2" t="s">
        <v>380</v>
      </c>
      <c r="G7395" s="3" t="s">
        <v>381</v>
      </c>
      <c r="H7395" s="3" t="s">
        <v>218</v>
      </c>
      <c r="I7395" s="1" t="s">
        <v>64</v>
      </c>
      <c r="J7395" t="s">
        <v>15</v>
      </c>
      <c r="K7395" s="8">
        <v>43851</v>
      </c>
      <c r="L7395">
        <v>43851</v>
      </c>
      <c r="M7395" s="6">
        <v>438.51</v>
      </c>
      <c r="N7395" t="str">
        <f t="shared" si="116"/>
        <v>01</v>
      </c>
    </row>
    <row r="7396" spans="1:14" ht="15" customHeight="1" x14ac:dyDescent="0.25">
      <c r="A7396" t="s">
        <v>14</v>
      </c>
      <c r="B7396">
        <v>0</v>
      </c>
      <c r="C7396">
        <v>8032</v>
      </c>
      <c r="D7396">
        <v>27</v>
      </c>
      <c r="E7396" s="1" t="s">
        <v>125</v>
      </c>
      <c r="F7396" s="2" t="s">
        <v>380</v>
      </c>
      <c r="G7396" s="3" t="s">
        <v>381</v>
      </c>
      <c r="H7396" s="3" t="s">
        <v>154</v>
      </c>
      <c r="I7396" s="1" t="s">
        <v>64</v>
      </c>
      <c r="J7396" t="s">
        <v>15</v>
      </c>
      <c r="K7396" s="8">
        <v>68992</v>
      </c>
      <c r="L7396">
        <v>68992</v>
      </c>
      <c r="M7396" s="6">
        <v>689.92</v>
      </c>
      <c r="N7396" t="str">
        <f t="shared" si="116"/>
        <v>01</v>
      </c>
    </row>
    <row r="7397" spans="1:14" ht="15" customHeight="1" x14ac:dyDescent="0.25">
      <c r="A7397" t="s">
        <v>14</v>
      </c>
      <c r="B7397">
        <v>0</v>
      </c>
      <c r="C7397">
        <v>8032</v>
      </c>
      <c r="D7397">
        <v>27</v>
      </c>
      <c r="E7397" s="1" t="s">
        <v>125</v>
      </c>
      <c r="F7397" s="2" t="s">
        <v>380</v>
      </c>
      <c r="G7397" s="3" t="s">
        <v>381</v>
      </c>
      <c r="H7397" s="3" t="s">
        <v>103</v>
      </c>
      <c r="I7397" s="1" t="s">
        <v>64</v>
      </c>
      <c r="J7397" t="s">
        <v>15</v>
      </c>
      <c r="K7397" s="8">
        <v>10455</v>
      </c>
      <c r="L7397">
        <v>10455</v>
      </c>
      <c r="M7397" s="6">
        <v>104.55</v>
      </c>
      <c r="N7397" t="str">
        <f t="shared" si="116"/>
        <v>01</v>
      </c>
    </row>
    <row r="7398" spans="1:14" ht="15" customHeight="1" x14ac:dyDescent="0.25">
      <c r="A7398" t="s">
        <v>14</v>
      </c>
      <c r="B7398">
        <v>0</v>
      </c>
      <c r="C7398">
        <v>8032</v>
      </c>
      <c r="D7398">
        <v>27</v>
      </c>
      <c r="E7398" s="1" t="s">
        <v>125</v>
      </c>
      <c r="F7398" s="2" t="s">
        <v>380</v>
      </c>
      <c r="G7398" s="3" t="s">
        <v>381</v>
      </c>
      <c r="H7398" s="3" t="s">
        <v>66</v>
      </c>
      <c r="I7398" s="1" t="s">
        <v>64</v>
      </c>
      <c r="J7398" t="s">
        <v>15</v>
      </c>
      <c r="K7398" s="8">
        <v>109660</v>
      </c>
      <c r="L7398">
        <v>109660</v>
      </c>
      <c r="M7398" s="6">
        <v>1096.6000000000001</v>
      </c>
      <c r="N7398" t="str">
        <f t="shared" si="116"/>
        <v>01</v>
      </c>
    </row>
    <row r="7399" spans="1:14" ht="15" customHeight="1" x14ac:dyDescent="0.25">
      <c r="A7399" t="s">
        <v>14</v>
      </c>
      <c r="B7399">
        <v>0</v>
      </c>
      <c r="C7399">
        <v>8032</v>
      </c>
      <c r="D7399">
        <v>27</v>
      </c>
      <c r="E7399" s="1" t="s">
        <v>125</v>
      </c>
      <c r="F7399" s="2" t="s">
        <v>380</v>
      </c>
      <c r="G7399" s="3" t="s">
        <v>381</v>
      </c>
      <c r="H7399" s="3" t="s">
        <v>107</v>
      </c>
      <c r="I7399" s="1" t="s">
        <v>64</v>
      </c>
      <c r="J7399" t="s">
        <v>15</v>
      </c>
      <c r="K7399" s="8">
        <v>78000</v>
      </c>
      <c r="L7399">
        <v>78000</v>
      </c>
      <c r="M7399" s="6">
        <v>780</v>
      </c>
      <c r="N7399" t="str">
        <f t="shared" si="116"/>
        <v>01</v>
      </c>
    </row>
    <row r="7400" spans="1:14" ht="15" customHeight="1" x14ac:dyDescent="0.25">
      <c r="A7400" t="s">
        <v>14</v>
      </c>
      <c r="B7400">
        <v>0</v>
      </c>
      <c r="C7400">
        <v>8032</v>
      </c>
      <c r="D7400">
        <v>27</v>
      </c>
      <c r="E7400" s="1" t="s">
        <v>125</v>
      </c>
      <c r="F7400" s="2" t="s">
        <v>380</v>
      </c>
      <c r="G7400" s="3" t="s">
        <v>381</v>
      </c>
      <c r="H7400" s="3" t="s">
        <v>137</v>
      </c>
      <c r="I7400" s="1" t="s">
        <v>64</v>
      </c>
      <c r="J7400" t="s">
        <v>15</v>
      </c>
      <c r="K7400" s="8">
        <v>501494</v>
      </c>
      <c r="L7400">
        <v>501494</v>
      </c>
      <c r="M7400" s="6">
        <v>5014.9400000000005</v>
      </c>
      <c r="N7400" t="str">
        <f t="shared" si="116"/>
        <v>01</v>
      </c>
    </row>
    <row r="7401" spans="1:14" ht="15" customHeight="1" x14ac:dyDescent="0.25">
      <c r="A7401" t="s">
        <v>14</v>
      </c>
      <c r="B7401">
        <v>0</v>
      </c>
      <c r="C7401">
        <v>8032</v>
      </c>
      <c r="D7401">
        <v>27</v>
      </c>
      <c r="E7401" s="1" t="s">
        <v>125</v>
      </c>
      <c r="F7401" s="2" t="s">
        <v>380</v>
      </c>
      <c r="G7401" s="3" t="s">
        <v>381</v>
      </c>
      <c r="H7401" s="3" t="s">
        <v>68</v>
      </c>
      <c r="I7401" s="1" t="s">
        <v>64</v>
      </c>
      <c r="J7401" t="s">
        <v>15</v>
      </c>
      <c r="K7401" s="8">
        <v>130000</v>
      </c>
      <c r="L7401">
        <v>130000</v>
      </c>
      <c r="M7401" s="6">
        <v>1300</v>
      </c>
      <c r="N7401" t="str">
        <f t="shared" si="116"/>
        <v>01</v>
      </c>
    </row>
    <row r="7402" spans="1:14" ht="15" customHeight="1" x14ac:dyDescent="0.25">
      <c r="A7402" t="s">
        <v>14</v>
      </c>
      <c r="B7402">
        <v>0</v>
      </c>
      <c r="C7402">
        <v>8032</v>
      </c>
      <c r="D7402">
        <v>27</v>
      </c>
      <c r="E7402" s="1" t="s">
        <v>125</v>
      </c>
      <c r="F7402" s="2" t="s">
        <v>380</v>
      </c>
      <c r="G7402" s="3" t="s">
        <v>381</v>
      </c>
      <c r="H7402" s="3" t="s">
        <v>54</v>
      </c>
      <c r="I7402" s="1" t="s">
        <v>64</v>
      </c>
      <c r="J7402" t="s">
        <v>15</v>
      </c>
      <c r="K7402" s="8">
        <v>550796</v>
      </c>
      <c r="L7402">
        <v>550796</v>
      </c>
      <c r="M7402" s="6">
        <v>5507.96</v>
      </c>
      <c r="N7402" t="str">
        <f t="shared" si="116"/>
        <v>02</v>
      </c>
    </row>
    <row r="7403" spans="1:14" ht="15" customHeight="1" x14ac:dyDescent="0.25">
      <c r="A7403" t="s">
        <v>14</v>
      </c>
      <c r="B7403">
        <v>0</v>
      </c>
      <c r="C7403">
        <v>8032</v>
      </c>
      <c r="D7403">
        <v>27</v>
      </c>
      <c r="E7403" s="1" t="s">
        <v>125</v>
      </c>
      <c r="F7403" s="2" t="s">
        <v>380</v>
      </c>
      <c r="G7403" s="3" t="s">
        <v>381</v>
      </c>
      <c r="H7403" s="3" t="s">
        <v>69</v>
      </c>
      <c r="I7403" s="1" t="s">
        <v>64</v>
      </c>
      <c r="J7403" t="s">
        <v>15</v>
      </c>
      <c r="K7403" s="8">
        <v>163072</v>
      </c>
      <c r="L7403">
        <v>163072</v>
      </c>
      <c r="M7403" s="6">
        <v>1630.72</v>
      </c>
      <c r="N7403" t="str">
        <f t="shared" si="116"/>
        <v>02</v>
      </c>
    </row>
    <row r="7404" spans="1:14" ht="15" customHeight="1" x14ac:dyDescent="0.25">
      <c r="A7404" t="s">
        <v>14</v>
      </c>
      <c r="B7404">
        <v>0</v>
      </c>
      <c r="C7404">
        <v>8032</v>
      </c>
      <c r="D7404">
        <v>27</v>
      </c>
      <c r="E7404" s="1" t="s">
        <v>125</v>
      </c>
      <c r="F7404" s="2" t="s">
        <v>380</v>
      </c>
      <c r="G7404" s="3" t="s">
        <v>381</v>
      </c>
      <c r="H7404" s="3" t="s">
        <v>70</v>
      </c>
      <c r="I7404" s="1" t="s">
        <v>64</v>
      </c>
      <c r="J7404" t="s">
        <v>15</v>
      </c>
      <c r="K7404" s="8">
        <v>41753</v>
      </c>
      <c r="L7404">
        <v>41753</v>
      </c>
      <c r="M7404" s="6">
        <v>417.53000000000003</v>
      </c>
      <c r="N7404" t="str">
        <f t="shared" si="116"/>
        <v>02</v>
      </c>
    </row>
    <row r="7405" spans="1:14" ht="15" customHeight="1" x14ac:dyDescent="0.25">
      <c r="A7405" t="s">
        <v>14</v>
      </c>
      <c r="B7405">
        <v>0</v>
      </c>
      <c r="C7405">
        <v>8032</v>
      </c>
      <c r="D7405">
        <v>27</v>
      </c>
      <c r="E7405" s="1" t="s">
        <v>125</v>
      </c>
      <c r="F7405" s="2" t="s">
        <v>380</v>
      </c>
      <c r="G7405" s="3" t="s">
        <v>381</v>
      </c>
      <c r="H7405" s="3" t="s">
        <v>71</v>
      </c>
      <c r="I7405" s="1" t="s">
        <v>16</v>
      </c>
      <c r="J7405" t="s">
        <v>15</v>
      </c>
      <c r="K7405" s="8">
        <v>83760</v>
      </c>
      <c r="L7405">
        <v>83760</v>
      </c>
      <c r="M7405" s="6">
        <v>837.6</v>
      </c>
      <c r="N7405" t="str">
        <f t="shared" si="116"/>
        <v>05</v>
      </c>
    </row>
    <row r="7406" spans="1:14" ht="15" customHeight="1" x14ac:dyDescent="0.25">
      <c r="A7406" t="s">
        <v>14</v>
      </c>
      <c r="B7406">
        <v>0</v>
      </c>
      <c r="C7406">
        <v>8032</v>
      </c>
      <c r="D7406">
        <v>27</v>
      </c>
      <c r="E7406" s="1" t="s">
        <v>125</v>
      </c>
      <c r="F7406" s="2" t="s">
        <v>380</v>
      </c>
      <c r="G7406" s="3" t="s">
        <v>381</v>
      </c>
      <c r="H7406" s="3" t="s">
        <v>73</v>
      </c>
      <c r="I7406" s="1" t="s">
        <v>16</v>
      </c>
      <c r="J7406" t="s">
        <v>15</v>
      </c>
      <c r="K7406" s="8">
        <v>272263</v>
      </c>
      <c r="L7406">
        <v>272263</v>
      </c>
      <c r="M7406" s="6">
        <v>2722.63</v>
      </c>
      <c r="N7406" t="str">
        <f t="shared" si="116"/>
        <v>06</v>
      </c>
    </row>
    <row r="7407" spans="1:14" ht="15" customHeight="1" x14ac:dyDescent="0.25">
      <c r="A7407" t="s">
        <v>14</v>
      </c>
      <c r="B7407">
        <v>0</v>
      </c>
      <c r="C7407">
        <v>8032</v>
      </c>
      <c r="D7407">
        <v>27</v>
      </c>
      <c r="E7407" s="1" t="s">
        <v>125</v>
      </c>
      <c r="F7407" s="2" t="s">
        <v>380</v>
      </c>
      <c r="G7407" s="3" t="s">
        <v>381</v>
      </c>
      <c r="H7407" s="3" t="s">
        <v>106</v>
      </c>
      <c r="I7407" s="1" t="s">
        <v>16</v>
      </c>
      <c r="J7407" t="s">
        <v>15</v>
      </c>
      <c r="K7407" s="8">
        <v>2309</v>
      </c>
      <c r="L7407">
        <v>2309</v>
      </c>
      <c r="M7407" s="6">
        <v>23.09</v>
      </c>
      <c r="N7407" t="str">
        <f t="shared" si="116"/>
        <v>06</v>
      </c>
    </row>
    <row r="7408" spans="1:14" ht="15" customHeight="1" x14ac:dyDescent="0.25">
      <c r="A7408" t="s">
        <v>14</v>
      </c>
      <c r="B7408">
        <v>0</v>
      </c>
      <c r="C7408">
        <v>8032</v>
      </c>
      <c r="D7408">
        <v>27</v>
      </c>
      <c r="E7408" s="1" t="s">
        <v>125</v>
      </c>
      <c r="F7408" s="2" t="s">
        <v>380</v>
      </c>
      <c r="G7408" s="3" t="s">
        <v>381</v>
      </c>
      <c r="H7408" s="3" t="s">
        <v>543</v>
      </c>
      <c r="I7408" s="1" t="s">
        <v>16</v>
      </c>
      <c r="J7408" t="s">
        <v>15</v>
      </c>
      <c r="K7408" s="8">
        <v>13707500</v>
      </c>
      <c r="L7408">
        <v>-13707500</v>
      </c>
      <c r="M7408" s="6">
        <v>-137075</v>
      </c>
      <c r="N7408" t="str">
        <f t="shared" si="116"/>
        <v>18</v>
      </c>
    </row>
    <row r="7409" spans="1:14" ht="15" customHeight="1" x14ac:dyDescent="0.25">
      <c r="A7409" t="s">
        <v>14</v>
      </c>
      <c r="B7409">
        <v>0</v>
      </c>
      <c r="C7409">
        <v>5615</v>
      </c>
      <c r="D7409">
        <v>27</v>
      </c>
      <c r="E7409" s="1" t="s">
        <v>126</v>
      </c>
      <c r="F7409" s="2" t="s">
        <v>380</v>
      </c>
      <c r="G7409" s="3" t="s">
        <v>381</v>
      </c>
      <c r="H7409" s="3" t="s">
        <v>58</v>
      </c>
      <c r="I7409" s="1" t="s">
        <v>101</v>
      </c>
      <c r="J7409" t="s">
        <v>15</v>
      </c>
      <c r="K7409" s="8">
        <v>13664</v>
      </c>
      <c r="L7409">
        <v>13664</v>
      </c>
      <c r="M7409" s="6">
        <v>136.64000000000001</v>
      </c>
      <c r="N7409" t="str">
        <f t="shared" si="116"/>
        <v>01</v>
      </c>
    </row>
    <row r="7410" spans="1:14" ht="15" customHeight="1" x14ac:dyDescent="0.25">
      <c r="A7410" t="s">
        <v>14</v>
      </c>
      <c r="B7410">
        <v>0</v>
      </c>
      <c r="C7410">
        <v>5615</v>
      </c>
      <c r="D7410">
        <v>27</v>
      </c>
      <c r="E7410" s="1" t="s">
        <v>126</v>
      </c>
      <c r="F7410" s="2" t="s">
        <v>380</v>
      </c>
      <c r="G7410" s="3" t="s">
        <v>381</v>
      </c>
      <c r="H7410" s="3" t="s">
        <v>58</v>
      </c>
      <c r="I7410" s="1" t="s">
        <v>64</v>
      </c>
      <c r="J7410" t="s">
        <v>15</v>
      </c>
      <c r="K7410" s="8">
        <v>2989926</v>
      </c>
      <c r="L7410">
        <v>2989926</v>
      </c>
      <c r="M7410" s="6">
        <v>29899.260000000002</v>
      </c>
      <c r="N7410" t="str">
        <f t="shared" si="116"/>
        <v>01</v>
      </c>
    </row>
    <row r="7411" spans="1:14" ht="15" customHeight="1" x14ac:dyDescent="0.25">
      <c r="A7411" t="s">
        <v>14</v>
      </c>
      <c r="B7411">
        <v>0</v>
      </c>
      <c r="C7411">
        <v>5615</v>
      </c>
      <c r="D7411">
        <v>27</v>
      </c>
      <c r="E7411" s="1" t="s">
        <v>126</v>
      </c>
      <c r="F7411" s="2" t="s">
        <v>380</v>
      </c>
      <c r="G7411" s="3" t="s">
        <v>381</v>
      </c>
      <c r="H7411" s="3" t="s">
        <v>218</v>
      </c>
      <c r="I7411" s="1" t="s">
        <v>64</v>
      </c>
      <c r="J7411" t="s">
        <v>15</v>
      </c>
      <c r="K7411" s="8">
        <v>7626</v>
      </c>
      <c r="L7411">
        <v>7626</v>
      </c>
      <c r="M7411" s="6">
        <v>76.260000000000005</v>
      </c>
      <c r="N7411" t="str">
        <f t="shared" si="116"/>
        <v>01</v>
      </c>
    </row>
    <row r="7412" spans="1:14" ht="15" customHeight="1" x14ac:dyDescent="0.25">
      <c r="A7412" t="s">
        <v>14</v>
      </c>
      <c r="B7412">
        <v>0</v>
      </c>
      <c r="C7412">
        <v>5615</v>
      </c>
      <c r="D7412">
        <v>27</v>
      </c>
      <c r="E7412" s="1" t="s">
        <v>126</v>
      </c>
      <c r="F7412" s="2" t="s">
        <v>380</v>
      </c>
      <c r="G7412" s="3" t="s">
        <v>381</v>
      </c>
      <c r="H7412" s="3" t="s">
        <v>103</v>
      </c>
      <c r="I7412" s="1" t="s">
        <v>64</v>
      </c>
      <c r="J7412" t="s">
        <v>15</v>
      </c>
      <c r="K7412" s="8">
        <v>2141</v>
      </c>
      <c r="L7412">
        <v>2141</v>
      </c>
      <c r="M7412" s="6">
        <v>21.41</v>
      </c>
      <c r="N7412" t="str">
        <f t="shared" si="116"/>
        <v>01</v>
      </c>
    </row>
    <row r="7413" spans="1:14" ht="15" customHeight="1" x14ac:dyDescent="0.25">
      <c r="A7413" t="s">
        <v>14</v>
      </c>
      <c r="B7413">
        <v>0</v>
      </c>
      <c r="C7413">
        <v>5615</v>
      </c>
      <c r="D7413">
        <v>27</v>
      </c>
      <c r="E7413" s="1" t="s">
        <v>126</v>
      </c>
      <c r="F7413" s="2" t="s">
        <v>380</v>
      </c>
      <c r="G7413" s="3" t="s">
        <v>381</v>
      </c>
      <c r="H7413" s="3" t="s">
        <v>66</v>
      </c>
      <c r="I7413" s="1" t="s">
        <v>64</v>
      </c>
      <c r="J7413" t="s">
        <v>15</v>
      </c>
      <c r="K7413" s="8">
        <v>62728</v>
      </c>
      <c r="L7413">
        <v>62728</v>
      </c>
      <c r="M7413" s="6">
        <v>627.28</v>
      </c>
      <c r="N7413" t="str">
        <f t="shared" si="116"/>
        <v>01</v>
      </c>
    </row>
    <row r="7414" spans="1:14" ht="15" customHeight="1" x14ac:dyDescent="0.25">
      <c r="A7414" t="s">
        <v>14</v>
      </c>
      <c r="B7414">
        <v>0</v>
      </c>
      <c r="C7414">
        <v>5615</v>
      </c>
      <c r="D7414">
        <v>27</v>
      </c>
      <c r="E7414" s="1" t="s">
        <v>126</v>
      </c>
      <c r="F7414" s="2" t="s">
        <v>380</v>
      </c>
      <c r="G7414" s="3" t="s">
        <v>381</v>
      </c>
      <c r="H7414" s="3" t="s">
        <v>107</v>
      </c>
      <c r="I7414" s="1" t="s">
        <v>64</v>
      </c>
      <c r="J7414" t="s">
        <v>15</v>
      </c>
      <c r="K7414" s="8">
        <v>78000</v>
      </c>
      <c r="L7414">
        <v>78000</v>
      </c>
      <c r="M7414" s="6">
        <v>780</v>
      </c>
      <c r="N7414" t="str">
        <f t="shared" si="116"/>
        <v>01</v>
      </c>
    </row>
    <row r="7415" spans="1:14" ht="15" customHeight="1" x14ac:dyDescent="0.25">
      <c r="A7415" t="s">
        <v>14</v>
      </c>
      <c r="B7415">
        <v>0</v>
      </c>
      <c r="C7415">
        <v>5615</v>
      </c>
      <c r="D7415">
        <v>27</v>
      </c>
      <c r="E7415" s="1" t="s">
        <v>126</v>
      </c>
      <c r="F7415" s="2" t="s">
        <v>380</v>
      </c>
      <c r="G7415" s="3" t="s">
        <v>381</v>
      </c>
      <c r="H7415" s="3" t="s">
        <v>68</v>
      </c>
      <c r="I7415" s="1" t="s">
        <v>64</v>
      </c>
      <c r="J7415" t="s">
        <v>15</v>
      </c>
      <c r="K7415" s="8">
        <v>170000</v>
      </c>
      <c r="L7415">
        <v>170000</v>
      </c>
      <c r="M7415" s="6">
        <v>1700</v>
      </c>
      <c r="N7415" t="str">
        <f t="shared" si="116"/>
        <v>01</v>
      </c>
    </row>
    <row r="7416" spans="1:14" ht="15" customHeight="1" x14ac:dyDescent="0.25">
      <c r="A7416" t="s">
        <v>14</v>
      </c>
      <c r="B7416">
        <v>0</v>
      </c>
      <c r="C7416">
        <v>5615</v>
      </c>
      <c r="D7416">
        <v>27</v>
      </c>
      <c r="E7416" s="1" t="s">
        <v>126</v>
      </c>
      <c r="F7416" s="2" t="s">
        <v>380</v>
      </c>
      <c r="G7416" s="3" t="s">
        <v>381</v>
      </c>
      <c r="H7416" s="3" t="s">
        <v>54</v>
      </c>
      <c r="I7416" s="1" t="s">
        <v>101</v>
      </c>
      <c r="J7416" t="s">
        <v>15</v>
      </c>
      <c r="K7416" s="8">
        <v>3146</v>
      </c>
      <c r="L7416">
        <v>3146</v>
      </c>
      <c r="M7416" s="6">
        <v>31.46</v>
      </c>
      <c r="N7416" t="str">
        <f t="shared" si="116"/>
        <v>02</v>
      </c>
    </row>
    <row r="7417" spans="1:14" ht="15" customHeight="1" x14ac:dyDescent="0.25">
      <c r="A7417" t="s">
        <v>14</v>
      </c>
      <c r="B7417">
        <v>0</v>
      </c>
      <c r="C7417">
        <v>5615</v>
      </c>
      <c r="D7417">
        <v>27</v>
      </c>
      <c r="E7417" s="1" t="s">
        <v>126</v>
      </c>
      <c r="F7417" s="2" t="s">
        <v>380</v>
      </c>
      <c r="G7417" s="3" t="s">
        <v>381</v>
      </c>
      <c r="H7417" s="3" t="s">
        <v>54</v>
      </c>
      <c r="I7417" s="1" t="s">
        <v>64</v>
      </c>
      <c r="J7417" t="s">
        <v>15</v>
      </c>
      <c r="K7417" s="8">
        <v>1279289</v>
      </c>
      <c r="L7417">
        <v>1279289</v>
      </c>
      <c r="M7417" s="6">
        <v>12792.89</v>
      </c>
      <c r="N7417" t="str">
        <f t="shared" si="116"/>
        <v>02</v>
      </c>
    </row>
    <row r="7418" spans="1:14" ht="15" customHeight="1" x14ac:dyDescent="0.25">
      <c r="A7418" t="s">
        <v>14</v>
      </c>
      <c r="B7418">
        <v>0</v>
      </c>
      <c r="C7418">
        <v>5615</v>
      </c>
      <c r="D7418">
        <v>27</v>
      </c>
      <c r="E7418" s="1" t="s">
        <v>126</v>
      </c>
      <c r="F7418" s="2" t="s">
        <v>380</v>
      </c>
      <c r="G7418" s="3" t="s">
        <v>381</v>
      </c>
      <c r="H7418" s="3" t="s">
        <v>69</v>
      </c>
      <c r="I7418" s="1" t="s">
        <v>64</v>
      </c>
      <c r="J7418" t="s">
        <v>15</v>
      </c>
      <c r="K7418" s="8">
        <v>39666</v>
      </c>
      <c r="L7418">
        <v>39666</v>
      </c>
      <c r="M7418" s="6">
        <v>396.66</v>
      </c>
      <c r="N7418" t="str">
        <f t="shared" si="116"/>
        <v>02</v>
      </c>
    </row>
    <row r="7419" spans="1:14" ht="15" customHeight="1" x14ac:dyDescent="0.25">
      <c r="A7419" t="s">
        <v>14</v>
      </c>
      <c r="B7419">
        <v>0</v>
      </c>
      <c r="C7419">
        <v>5615</v>
      </c>
      <c r="D7419">
        <v>27</v>
      </c>
      <c r="E7419" s="1" t="s">
        <v>126</v>
      </c>
      <c r="F7419" s="2" t="s">
        <v>380</v>
      </c>
      <c r="G7419" s="3" t="s">
        <v>381</v>
      </c>
      <c r="H7419" s="3" t="s">
        <v>70</v>
      </c>
      <c r="I7419" s="1" t="s">
        <v>64</v>
      </c>
      <c r="J7419" t="s">
        <v>15</v>
      </c>
      <c r="K7419" s="8">
        <v>31897</v>
      </c>
      <c r="L7419">
        <v>31897</v>
      </c>
      <c r="M7419" s="6">
        <v>318.97000000000003</v>
      </c>
      <c r="N7419" t="str">
        <f t="shared" si="116"/>
        <v>02</v>
      </c>
    </row>
    <row r="7420" spans="1:14" ht="15" customHeight="1" x14ac:dyDescent="0.25">
      <c r="A7420" t="s">
        <v>14</v>
      </c>
      <c r="B7420">
        <v>0</v>
      </c>
      <c r="C7420">
        <v>5615</v>
      </c>
      <c r="D7420">
        <v>27</v>
      </c>
      <c r="E7420" s="1" t="s">
        <v>126</v>
      </c>
      <c r="F7420" s="2" t="s">
        <v>380</v>
      </c>
      <c r="G7420" s="3" t="s">
        <v>381</v>
      </c>
      <c r="H7420" s="3" t="s">
        <v>71</v>
      </c>
      <c r="I7420" s="1" t="s">
        <v>16</v>
      </c>
      <c r="J7420" t="s">
        <v>15</v>
      </c>
      <c r="K7420" s="8">
        <v>13231</v>
      </c>
      <c r="L7420">
        <v>13231</v>
      </c>
      <c r="M7420" s="6">
        <v>132.31</v>
      </c>
      <c r="N7420" t="str">
        <f t="shared" si="116"/>
        <v>05</v>
      </c>
    </row>
    <row r="7421" spans="1:14" ht="15" customHeight="1" x14ac:dyDescent="0.25">
      <c r="A7421" t="s">
        <v>14</v>
      </c>
      <c r="B7421">
        <v>0</v>
      </c>
      <c r="C7421">
        <v>5615</v>
      </c>
      <c r="D7421">
        <v>27</v>
      </c>
      <c r="E7421" s="1" t="s">
        <v>126</v>
      </c>
      <c r="F7421" s="2" t="s">
        <v>380</v>
      </c>
      <c r="G7421" s="3" t="s">
        <v>381</v>
      </c>
      <c r="H7421" s="3" t="s">
        <v>73</v>
      </c>
      <c r="I7421" s="1" t="s">
        <v>16</v>
      </c>
      <c r="J7421" t="s">
        <v>15</v>
      </c>
      <c r="K7421" s="8">
        <v>162178</v>
      </c>
      <c r="L7421">
        <v>162178</v>
      </c>
      <c r="M7421" s="6">
        <v>1621.78</v>
      </c>
      <c r="N7421" t="str">
        <f t="shared" si="116"/>
        <v>06</v>
      </c>
    </row>
    <row r="7422" spans="1:14" ht="15" customHeight="1" x14ac:dyDescent="0.25">
      <c r="A7422" t="s">
        <v>14</v>
      </c>
      <c r="B7422">
        <v>0</v>
      </c>
      <c r="C7422">
        <v>5615</v>
      </c>
      <c r="D7422">
        <v>27</v>
      </c>
      <c r="E7422" s="1" t="s">
        <v>126</v>
      </c>
      <c r="F7422" s="2" t="s">
        <v>380</v>
      </c>
      <c r="G7422" s="3" t="s">
        <v>381</v>
      </c>
      <c r="H7422" s="3" t="s">
        <v>106</v>
      </c>
      <c r="I7422" s="1" t="s">
        <v>16</v>
      </c>
      <c r="J7422" t="s">
        <v>15</v>
      </c>
      <c r="K7422" s="8">
        <v>2310</v>
      </c>
      <c r="L7422">
        <v>2310</v>
      </c>
      <c r="M7422" s="6">
        <v>23.1</v>
      </c>
      <c r="N7422" t="str">
        <f t="shared" si="116"/>
        <v>06</v>
      </c>
    </row>
    <row r="7423" spans="1:14" ht="15" customHeight="1" x14ac:dyDescent="0.25">
      <c r="A7423" t="s">
        <v>14</v>
      </c>
      <c r="B7423">
        <v>0</v>
      </c>
      <c r="C7423">
        <v>5615</v>
      </c>
      <c r="D7423">
        <v>27</v>
      </c>
      <c r="E7423" s="1" t="s">
        <v>126</v>
      </c>
      <c r="F7423" s="2" t="s">
        <v>380</v>
      </c>
      <c r="G7423" s="3" t="s">
        <v>381</v>
      </c>
      <c r="H7423" s="3" t="s">
        <v>543</v>
      </c>
      <c r="I7423" s="1" t="s">
        <v>16</v>
      </c>
      <c r="J7423" t="s">
        <v>15</v>
      </c>
      <c r="K7423" s="8">
        <v>7403100</v>
      </c>
      <c r="L7423">
        <v>-7403100</v>
      </c>
      <c r="M7423" s="6">
        <v>-74031</v>
      </c>
      <c r="N7423" t="str">
        <f t="shared" si="116"/>
        <v>18</v>
      </c>
    </row>
    <row r="7424" spans="1:14" ht="15" customHeight="1" x14ac:dyDescent="0.25">
      <c r="A7424" t="s">
        <v>14</v>
      </c>
      <c r="B7424">
        <v>0</v>
      </c>
      <c r="C7424">
        <v>7714</v>
      </c>
      <c r="D7424">
        <v>27</v>
      </c>
      <c r="E7424" s="1" t="s">
        <v>130</v>
      </c>
      <c r="F7424" s="2" t="s">
        <v>92</v>
      </c>
      <c r="G7424" s="3" t="s">
        <v>233</v>
      </c>
      <c r="H7424" s="3" t="s">
        <v>234</v>
      </c>
      <c r="I7424" s="1" t="s">
        <v>64</v>
      </c>
      <c r="J7424" t="s">
        <v>15</v>
      </c>
      <c r="K7424" s="8">
        <v>796135</v>
      </c>
      <c r="L7424">
        <v>796135</v>
      </c>
      <c r="M7424" s="6">
        <v>7961.35</v>
      </c>
      <c r="N7424" t="str">
        <f t="shared" si="116"/>
        <v>01</v>
      </c>
    </row>
    <row r="7425" spans="1:14" ht="15" customHeight="1" x14ac:dyDescent="0.25">
      <c r="A7425" t="s">
        <v>14</v>
      </c>
      <c r="B7425">
        <v>0</v>
      </c>
      <c r="C7425">
        <v>7714</v>
      </c>
      <c r="D7425">
        <v>27</v>
      </c>
      <c r="E7425" s="1" t="s">
        <v>130</v>
      </c>
      <c r="F7425" s="2" t="s">
        <v>92</v>
      </c>
      <c r="G7425" s="3" t="s">
        <v>233</v>
      </c>
      <c r="H7425" s="3" t="s">
        <v>69</v>
      </c>
      <c r="I7425" s="1" t="s">
        <v>64</v>
      </c>
      <c r="J7425" t="s">
        <v>15</v>
      </c>
      <c r="K7425" s="8">
        <v>180442</v>
      </c>
      <c r="L7425">
        <v>180442</v>
      </c>
      <c r="M7425" s="6">
        <v>1804.42</v>
      </c>
      <c r="N7425" t="str">
        <f t="shared" si="116"/>
        <v>02</v>
      </c>
    </row>
    <row r="7426" spans="1:14" ht="15" customHeight="1" x14ac:dyDescent="0.25">
      <c r="A7426" t="s">
        <v>14</v>
      </c>
      <c r="B7426">
        <v>0</v>
      </c>
      <c r="C7426">
        <v>7714</v>
      </c>
      <c r="D7426">
        <v>27</v>
      </c>
      <c r="E7426" s="1" t="s">
        <v>130</v>
      </c>
      <c r="F7426" s="2" t="s">
        <v>380</v>
      </c>
      <c r="G7426" s="3" t="s">
        <v>381</v>
      </c>
      <c r="H7426" s="3" t="s">
        <v>58</v>
      </c>
      <c r="I7426" s="1" t="s">
        <v>101</v>
      </c>
      <c r="J7426" t="s">
        <v>15</v>
      </c>
      <c r="K7426" s="8">
        <v>70950</v>
      </c>
      <c r="L7426">
        <v>70950</v>
      </c>
      <c r="M7426" s="6">
        <v>709.5</v>
      </c>
      <c r="N7426" t="str">
        <f t="shared" si="116"/>
        <v>01</v>
      </c>
    </row>
    <row r="7427" spans="1:14" ht="15" customHeight="1" x14ac:dyDescent="0.25">
      <c r="A7427" t="s">
        <v>14</v>
      </c>
      <c r="B7427">
        <v>0</v>
      </c>
      <c r="C7427">
        <v>7714</v>
      </c>
      <c r="D7427">
        <v>27</v>
      </c>
      <c r="E7427" s="1" t="s">
        <v>130</v>
      </c>
      <c r="F7427" s="2" t="s">
        <v>380</v>
      </c>
      <c r="G7427" s="3" t="s">
        <v>381</v>
      </c>
      <c r="H7427" s="3" t="s">
        <v>58</v>
      </c>
      <c r="I7427" s="1" t="s">
        <v>64</v>
      </c>
      <c r="J7427" t="s">
        <v>15</v>
      </c>
      <c r="K7427" s="8">
        <v>3592503</v>
      </c>
      <c r="L7427">
        <v>3592503</v>
      </c>
      <c r="M7427" s="6">
        <v>35925.03</v>
      </c>
      <c r="N7427" t="str">
        <f t="shared" si="116"/>
        <v>01</v>
      </c>
    </row>
    <row r="7428" spans="1:14" ht="15" customHeight="1" x14ac:dyDescent="0.25">
      <c r="A7428" t="s">
        <v>14</v>
      </c>
      <c r="B7428">
        <v>0</v>
      </c>
      <c r="C7428">
        <v>7714</v>
      </c>
      <c r="D7428">
        <v>27</v>
      </c>
      <c r="E7428" s="1" t="s">
        <v>130</v>
      </c>
      <c r="F7428" s="2" t="s">
        <v>380</v>
      </c>
      <c r="G7428" s="3" t="s">
        <v>381</v>
      </c>
      <c r="H7428" s="3" t="s">
        <v>218</v>
      </c>
      <c r="I7428" s="1" t="s">
        <v>64</v>
      </c>
      <c r="J7428" t="s">
        <v>15</v>
      </c>
      <c r="K7428" s="8">
        <v>119645</v>
      </c>
      <c r="L7428">
        <v>119645</v>
      </c>
      <c r="M7428" s="6">
        <v>1196.45</v>
      </c>
      <c r="N7428" t="str">
        <f t="shared" si="116"/>
        <v>01</v>
      </c>
    </row>
    <row r="7429" spans="1:14" ht="15" customHeight="1" x14ac:dyDescent="0.25">
      <c r="A7429" t="s">
        <v>14</v>
      </c>
      <c r="B7429">
        <v>0</v>
      </c>
      <c r="C7429">
        <v>7714</v>
      </c>
      <c r="D7429">
        <v>27</v>
      </c>
      <c r="E7429" s="1" t="s">
        <v>130</v>
      </c>
      <c r="F7429" s="2" t="s">
        <v>380</v>
      </c>
      <c r="G7429" s="3" t="s">
        <v>381</v>
      </c>
      <c r="H7429" s="3" t="s">
        <v>154</v>
      </c>
      <c r="I7429" s="1" t="s">
        <v>64</v>
      </c>
      <c r="J7429" t="s">
        <v>15</v>
      </c>
      <c r="K7429" s="8">
        <v>1070471</v>
      </c>
      <c r="L7429">
        <v>1070471</v>
      </c>
      <c r="M7429" s="6">
        <v>10704.710000000001</v>
      </c>
      <c r="N7429" t="str">
        <f t="shared" si="116"/>
        <v>01</v>
      </c>
    </row>
    <row r="7430" spans="1:14" ht="15" customHeight="1" x14ac:dyDescent="0.25">
      <c r="A7430" t="s">
        <v>14</v>
      </c>
      <c r="B7430">
        <v>0</v>
      </c>
      <c r="C7430">
        <v>7714</v>
      </c>
      <c r="D7430">
        <v>27</v>
      </c>
      <c r="E7430" s="1" t="s">
        <v>130</v>
      </c>
      <c r="F7430" s="2" t="s">
        <v>380</v>
      </c>
      <c r="G7430" s="3" t="s">
        <v>381</v>
      </c>
      <c r="H7430" s="3" t="s">
        <v>66</v>
      </c>
      <c r="I7430" s="1" t="s">
        <v>64</v>
      </c>
      <c r="J7430" t="s">
        <v>15</v>
      </c>
      <c r="K7430" s="8">
        <v>167166</v>
      </c>
      <c r="L7430">
        <v>167166</v>
      </c>
      <c r="M7430" s="6">
        <v>1671.66</v>
      </c>
      <c r="N7430" t="str">
        <f t="shared" si="116"/>
        <v>01</v>
      </c>
    </row>
    <row r="7431" spans="1:14" ht="15" customHeight="1" x14ac:dyDescent="0.25">
      <c r="A7431" t="s">
        <v>14</v>
      </c>
      <c r="B7431">
        <v>0</v>
      </c>
      <c r="C7431">
        <v>7714</v>
      </c>
      <c r="D7431">
        <v>27</v>
      </c>
      <c r="E7431" s="1" t="s">
        <v>130</v>
      </c>
      <c r="F7431" s="2" t="s">
        <v>380</v>
      </c>
      <c r="G7431" s="3" t="s">
        <v>381</v>
      </c>
      <c r="H7431" s="3" t="s">
        <v>107</v>
      </c>
      <c r="I7431" s="1" t="s">
        <v>64</v>
      </c>
      <c r="J7431" t="s">
        <v>15</v>
      </c>
      <c r="K7431" s="8">
        <v>78000</v>
      </c>
      <c r="L7431">
        <v>78000</v>
      </c>
      <c r="M7431" s="6">
        <v>780</v>
      </c>
      <c r="N7431" t="str">
        <f t="shared" si="116"/>
        <v>01</v>
      </c>
    </row>
    <row r="7432" spans="1:14" ht="15" customHeight="1" x14ac:dyDescent="0.25">
      <c r="A7432" t="s">
        <v>14</v>
      </c>
      <c r="B7432">
        <v>0</v>
      </c>
      <c r="C7432">
        <v>7714</v>
      </c>
      <c r="D7432">
        <v>27</v>
      </c>
      <c r="E7432" s="1" t="s">
        <v>130</v>
      </c>
      <c r="F7432" s="2" t="s">
        <v>380</v>
      </c>
      <c r="G7432" s="3" t="s">
        <v>381</v>
      </c>
      <c r="H7432" s="3" t="s">
        <v>137</v>
      </c>
      <c r="I7432" s="1" t="s">
        <v>64</v>
      </c>
      <c r="J7432" t="s">
        <v>15</v>
      </c>
      <c r="K7432" s="8">
        <v>881406</v>
      </c>
      <c r="L7432">
        <v>881406</v>
      </c>
      <c r="M7432" s="6">
        <v>8814.06</v>
      </c>
      <c r="N7432" t="str">
        <f t="shared" si="116"/>
        <v>01</v>
      </c>
    </row>
    <row r="7433" spans="1:14" ht="15" customHeight="1" x14ac:dyDescent="0.25">
      <c r="A7433" t="s">
        <v>14</v>
      </c>
      <c r="B7433">
        <v>0</v>
      </c>
      <c r="C7433">
        <v>7714</v>
      </c>
      <c r="D7433">
        <v>27</v>
      </c>
      <c r="E7433" s="1" t="s">
        <v>130</v>
      </c>
      <c r="F7433" s="2" t="s">
        <v>380</v>
      </c>
      <c r="G7433" s="3" t="s">
        <v>381</v>
      </c>
      <c r="H7433" s="3" t="s">
        <v>68</v>
      </c>
      <c r="I7433" s="1" t="s">
        <v>64</v>
      </c>
      <c r="J7433" t="s">
        <v>15</v>
      </c>
      <c r="K7433" s="8">
        <v>140000</v>
      </c>
      <c r="L7433">
        <v>140000</v>
      </c>
      <c r="M7433" s="6">
        <v>1400</v>
      </c>
      <c r="N7433" t="str">
        <f t="shared" si="116"/>
        <v>01</v>
      </c>
    </row>
    <row r="7434" spans="1:14" ht="15" customHeight="1" x14ac:dyDescent="0.25">
      <c r="A7434" t="s">
        <v>14</v>
      </c>
      <c r="B7434">
        <v>0</v>
      </c>
      <c r="C7434">
        <v>7714</v>
      </c>
      <c r="D7434">
        <v>27</v>
      </c>
      <c r="E7434" s="1" t="s">
        <v>130</v>
      </c>
      <c r="F7434" s="2" t="s">
        <v>380</v>
      </c>
      <c r="G7434" s="3" t="s">
        <v>381</v>
      </c>
      <c r="H7434" s="3" t="s">
        <v>54</v>
      </c>
      <c r="I7434" s="1" t="s">
        <v>101</v>
      </c>
      <c r="J7434" t="s">
        <v>15</v>
      </c>
      <c r="K7434" s="8">
        <v>16213</v>
      </c>
      <c r="L7434">
        <v>16213</v>
      </c>
      <c r="M7434" s="6">
        <v>162.13</v>
      </c>
      <c r="N7434" t="str">
        <f t="shared" si="116"/>
        <v>02</v>
      </c>
    </row>
    <row r="7435" spans="1:14" ht="15" customHeight="1" x14ac:dyDescent="0.25">
      <c r="A7435" t="s">
        <v>14</v>
      </c>
      <c r="B7435">
        <v>0</v>
      </c>
      <c r="C7435">
        <v>7714</v>
      </c>
      <c r="D7435">
        <v>27</v>
      </c>
      <c r="E7435" s="1" t="s">
        <v>130</v>
      </c>
      <c r="F7435" s="2" t="s">
        <v>380</v>
      </c>
      <c r="G7435" s="3" t="s">
        <v>381</v>
      </c>
      <c r="H7435" s="3" t="s">
        <v>54</v>
      </c>
      <c r="I7435" s="1" t="s">
        <v>64</v>
      </c>
      <c r="J7435" t="s">
        <v>15</v>
      </c>
      <c r="K7435" s="8">
        <v>422558</v>
      </c>
      <c r="L7435">
        <v>422558</v>
      </c>
      <c r="M7435" s="6">
        <v>4225.58</v>
      </c>
      <c r="N7435" t="str">
        <f t="shared" si="116"/>
        <v>02</v>
      </c>
    </row>
    <row r="7436" spans="1:14" ht="15" customHeight="1" x14ac:dyDescent="0.25">
      <c r="A7436" t="s">
        <v>14</v>
      </c>
      <c r="B7436">
        <v>0</v>
      </c>
      <c r="C7436">
        <v>7714</v>
      </c>
      <c r="D7436">
        <v>27</v>
      </c>
      <c r="E7436" s="1" t="s">
        <v>130</v>
      </c>
      <c r="F7436" s="2" t="s">
        <v>380</v>
      </c>
      <c r="G7436" s="3" t="s">
        <v>381</v>
      </c>
      <c r="H7436" s="3" t="s">
        <v>69</v>
      </c>
      <c r="I7436" s="1" t="s">
        <v>64</v>
      </c>
      <c r="J7436" t="s">
        <v>15</v>
      </c>
      <c r="K7436" s="8">
        <v>432729</v>
      </c>
      <c r="L7436">
        <v>432729</v>
      </c>
      <c r="M7436" s="6">
        <v>4327.29</v>
      </c>
      <c r="N7436" t="str">
        <f t="shared" si="116"/>
        <v>02</v>
      </c>
    </row>
    <row r="7437" spans="1:14" ht="15" customHeight="1" x14ac:dyDescent="0.25">
      <c r="A7437" t="s">
        <v>14</v>
      </c>
      <c r="B7437">
        <v>0</v>
      </c>
      <c r="C7437">
        <v>7714</v>
      </c>
      <c r="D7437">
        <v>27</v>
      </c>
      <c r="E7437" s="1" t="s">
        <v>130</v>
      </c>
      <c r="F7437" s="2" t="s">
        <v>380</v>
      </c>
      <c r="G7437" s="3" t="s">
        <v>381</v>
      </c>
      <c r="H7437" s="3" t="s">
        <v>70</v>
      </c>
      <c r="I7437" s="1" t="s">
        <v>64</v>
      </c>
      <c r="J7437" t="s">
        <v>15</v>
      </c>
      <c r="K7437" s="8">
        <v>116410</v>
      </c>
      <c r="L7437">
        <v>116410</v>
      </c>
      <c r="M7437" s="6">
        <v>1164.1000000000001</v>
      </c>
      <c r="N7437" t="str">
        <f t="shared" si="116"/>
        <v>02</v>
      </c>
    </row>
    <row r="7438" spans="1:14" ht="15" customHeight="1" x14ac:dyDescent="0.25">
      <c r="A7438" t="s">
        <v>14</v>
      </c>
      <c r="B7438">
        <v>0</v>
      </c>
      <c r="C7438">
        <v>7714</v>
      </c>
      <c r="D7438">
        <v>27</v>
      </c>
      <c r="E7438" s="1" t="s">
        <v>130</v>
      </c>
      <c r="F7438" s="2" t="s">
        <v>380</v>
      </c>
      <c r="G7438" s="3" t="s">
        <v>381</v>
      </c>
      <c r="H7438" s="3" t="s">
        <v>71</v>
      </c>
      <c r="I7438" s="1" t="s">
        <v>16</v>
      </c>
      <c r="J7438" t="s">
        <v>15</v>
      </c>
      <c r="K7438" s="8">
        <v>83204</v>
      </c>
      <c r="L7438">
        <v>83204</v>
      </c>
      <c r="M7438" s="6">
        <v>832.04</v>
      </c>
      <c r="N7438" t="str">
        <f t="shared" si="116"/>
        <v>05</v>
      </c>
    </row>
    <row r="7439" spans="1:14" ht="15" customHeight="1" x14ac:dyDescent="0.25">
      <c r="A7439" t="s">
        <v>14</v>
      </c>
      <c r="B7439">
        <v>0</v>
      </c>
      <c r="C7439">
        <v>7714</v>
      </c>
      <c r="D7439">
        <v>27</v>
      </c>
      <c r="E7439" s="1" t="s">
        <v>130</v>
      </c>
      <c r="F7439" s="2" t="s">
        <v>380</v>
      </c>
      <c r="G7439" s="3" t="s">
        <v>381</v>
      </c>
      <c r="H7439" s="3" t="s">
        <v>73</v>
      </c>
      <c r="I7439" s="1" t="s">
        <v>16</v>
      </c>
      <c r="J7439" t="s">
        <v>15</v>
      </c>
      <c r="K7439" s="8">
        <v>336370</v>
      </c>
      <c r="L7439">
        <v>336370</v>
      </c>
      <c r="M7439" s="6">
        <v>3363.7000000000003</v>
      </c>
      <c r="N7439" t="str">
        <f t="shared" ref="N7439:N7502" si="117">LEFT(H7439,2)</f>
        <v>06</v>
      </c>
    </row>
    <row r="7440" spans="1:14" ht="15" customHeight="1" x14ac:dyDescent="0.25">
      <c r="A7440" t="s">
        <v>14</v>
      </c>
      <c r="B7440">
        <v>0</v>
      </c>
      <c r="C7440">
        <v>7714</v>
      </c>
      <c r="D7440">
        <v>27</v>
      </c>
      <c r="E7440" s="1" t="s">
        <v>130</v>
      </c>
      <c r="F7440" s="2" t="s">
        <v>380</v>
      </c>
      <c r="G7440" s="3" t="s">
        <v>381</v>
      </c>
      <c r="H7440" s="3" t="s">
        <v>106</v>
      </c>
      <c r="I7440" s="1" t="s">
        <v>16</v>
      </c>
      <c r="J7440" t="s">
        <v>15</v>
      </c>
      <c r="K7440" s="8">
        <v>2310</v>
      </c>
      <c r="L7440">
        <v>2310</v>
      </c>
      <c r="M7440" s="6">
        <v>23.1</v>
      </c>
      <c r="N7440" t="str">
        <f t="shared" si="117"/>
        <v>06</v>
      </c>
    </row>
    <row r="7441" spans="1:14" ht="15" customHeight="1" x14ac:dyDescent="0.25">
      <c r="A7441" t="s">
        <v>14</v>
      </c>
      <c r="B7441">
        <v>0</v>
      </c>
      <c r="C7441">
        <v>7714</v>
      </c>
      <c r="D7441">
        <v>27</v>
      </c>
      <c r="E7441" s="1" t="s">
        <v>130</v>
      </c>
      <c r="F7441" s="2" t="s">
        <v>380</v>
      </c>
      <c r="G7441" s="3" t="s">
        <v>381</v>
      </c>
      <c r="H7441" s="3" t="s">
        <v>543</v>
      </c>
      <c r="I7441" s="1" t="s">
        <v>16</v>
      </c>
      <c r="J7441" t="s">
        <v>15</v>
      </c>
      <c r="K7441" s="8">
        <v>16194100</v>
      </c>
      <c r="L7441">
        <v>-16194100</v>
      </c>
      <c r="M7441" s="6">
        <v>-161941</v>
      </c>
      <c r="N7441" t="str">
        <f t="shared" si="117"/>
        <v>18</v>
      </c>
    </row>
    <row r="7442" spans="1:14" ht="15" customHeight="1" x14ac:dyDescent="0.25">
      <c r="A7442" t="s">
        <v>14</v>
      </c>
      <c r="B7442">
        <v>0</v>
      </c>
      <c r="C7442">
        <v>9426</v>
      </c>
      <c r="D7442">
        <v>27</v>
      </c>
      <c r="E7442" s="1" t="s">
        <v>132</v>
      </c>
      <c r="F7442" s="2" t="s">
        <v>92</v>
      </c>
      <c r="G7442" s="3" t="s">
        <v>233</v>
      </c>
      <c r="H7442" s="3" t="s">
        <v>234</v>
      </c>
      <c r="I7442" s="1" t="s">
        <v>64</v>
      </c>
      <c r="J7442" t="s">
        <v>15</v>
      </c>
      <c r="K7442" s="8">
        <v>467314</v>
      </c>
      <c r="L7442">
        <v>467314</v>
      </c>
      <c r="M7442" s="6">
        <v>4673.1400000000003</v>
      </c>
      <c r="N7442" t="str">
        <f t="shared" si="117"/>
        <v>01</v>
      </c>
    </row>
    <row r="7443" spans="1:14" ht="15" customHeight="1" x14ac:dyDescent="0.25">
      <c r="A7443" t="s">
        <v>14</v>
      </c>
      <c r="B7443">
        <v>0</v>
      </c>
      <c r="C7443">
        <v>9426</v>
      </c>
      <c r="D7443">
        <v>27</v>
      </c>
      <c r="E7443" s="1" t="s">
        <v>132</v>
      </c>
      <c r="F7443" s="2" t="s">
        <v>92</v>
      </c>
      <c r="G7443" s="3" t="s">
        <v>233</v>
      </c>
      <c r="H7443" s="3" t="s">
        <v>54</v>
      </c>
      <c r="I7443" s="1" t="s">
        <v>64</v>
      </c>
      <c r="J7443" t="s">
        <v>15</v>
      </c>
      <c r="K7443" s="8">
        <v>75707</v>
      </c>
      <c r="L7443">
        <v>75707</v>
      </c>
      <c r="M7443" s="6">
        <v>757.07</v>
      </c>
      <c r="N7443" t="str">
        <f t="shared" si="117"/>
        <v>02</v>
      </c>
    </row>
    <row r="7444" spans="1:14" ht="15" customHeight="1" x14ac:dyDescent="0.25">
      <c r="A7444" t="s">
        <v>14</v>
      </c>
      <c r="B7444">
        <v>0</v>
      </c>
      <c r="C7444">
        <v>9426</v>
      </c>
      <c r="D7444">
        <v>27</v>
      </c>
      <c r="E7444" s="1" t="s">
        <v>132</v>
      </c>
      <c r="F7444" s="2" t="s">
        <v>92</v>
      </c>
      <c r="G7444" s="3" t="s">
        <v>233</v>
      </c>
      <c r="H7444" s="3" t="s">
        <v>69</v>
      </c>
      <c r="I7444" s="1" t="s">
        <v>64</v>
      </c>
      <c r="J7444" t="s">
        <v>15</v>
      </c>
      <c r="K7444" s="8">
        <v>102835</v>
      </c>
      <c r="L7444">
        <v>102835</v>
      </c>
      <c r="M7444" s="6">
        <v>1028.3499999999999</v>
      </c>
      <c r="N7444" t="str">
        <f t="shared" si="117"/>
        <v>02</v>
      </c>
    </row>
    <row r="7445" spans="1:14" ht="15" customHeight="1" x14ac:dyDescent="0.25">
      <c r="A7445" t="s">
        <v>14</v>
      </c>
      <c r="B7445">
        <v>0</v>
      </c>
      <c r="C7445">
        <v>9426</v>
      </c>
      <c r="D7445">
        <v>27</v>
      </c>
      <c r="E7445" s="1" t="s">
        <v>132</v>
      </c>
      <c r="F7445" s="2" t="s">
        <v>380</v>
      </c>
      <c r="G7445" s="3" t="s">
        <v>381</v>
      </c>
      <c r="H7445" s="3" t="s">
        <v>58</v>
      </c>
      <c r="I7445" s="1" t="s">
        <v>64</v>
      </c>
      <c r="J7445" t="s">
        <v>15</v>
      </c>
      <c r="K7445" s="8">
        <v>3568507</v>
      </c>
      <c r="L7445">
        <v>3568507</v>
      </c>
      <c r="M7445" s="6">
        <v>35685.07</v>
      </c>
      <c r="N7445" t="str">
        <f t="shared" si="117"/>
        <v>01</v>
      </c>
    </row>
    <row r="7446" spans="1:14" ht="15" customHeight="1" x14ac:dyDescent="0.25">
      <c r="A7446" t="s">
        <v>14</v>
      </c>
      <c r="B7446">
        <v>0</v>
      </c>
      <c r="C7446">
        <v>9426</v>
      </c>
      <c r="D7446">
        <v>27</v>
      </c>
      <c r="E7446" s="1" t="s">
        <v>132</v>
      </c>
      <c r="F7446" s="2" t="s">
        <v>380</v>
      </c>
      <c r="G7446" s="3" t="s">
        <v>381</v>
      </c>
      <c r="H7446" s="3" t="s">
        <v>218</v>
      </c>
      <c r="I7446" s="1" t="s">
        <v>64</v>
      </c>
      <c r="J7446" t="s">
        <v>15</v>
      </c>
      <c r="K7446" s="8">
        <v>11439</v>
      </c>
      <c r="L7446">
        <v>11439</v>
      </c>
      <c r="M7446" s="6">
        <v>114.39</v>
      </c>
      <c r="N7446" t="str">
        <f t="shared" si="117"/>
        <v>01</v>
      </c>
    </row>
    <row r="7447" spans="1:14" ht="15" customHeight="1" x14ac:dyDescent="0.25">
      <c r="A7447" t="s">
        <v>14</v>
      </c>
      <c r="B7447">
        <v>0</v>
      </c>
      <c r="C7447">
        <v>9426</v>
      </c>
      <c r="D7447">
        <v>27</v>
      </c>
      <c r="E7447" s="1" t="s">
        <v>132</v>
      </c>
      <c r="F7447" s="2" t="s">
        <v>380</v>
      </c>
      <c r="G7447" s="3" t="s">
        <v>381</v>
      </c>
      <c r="H7447" s="3" t="s">
        <v>154</v>
      </c>
      <c r="I7447" s="1" t="s">
        <v>64</v>
      </c>
      <c r="J7447" t="s">
        <v>15</v>
      </c>
      <c r="K7447" s="8">
        <v>178461</v>
      </c>
      <c r="L7447">
        <v>178461</v>
      </c>
      <c r="M7447" s="6">
        <v>1784.6100000000001</v>
      </c>
      <c r="N7447" t="str">
        <f t="shared" si="117"/>
        <v>01</v>
      </c>
    </row>
    <row r="7448" spans="1:14" ht="15" customHeight="1" x14ac:dyDescent="0.25">
      <c r="A7448" t="s">
        <v>14</v>
      </c>
      <c r="B7448">
        <v>0</v>
      </c>
      <c r="C7448">
        <v>9426</v>
      </c>
      <c r="D7448">
        <v>27</v>
      </c>
      <c r="E7448" s="1" t="s">
        <v>132</v>
      </c>
      <c r="F7448" s="2" t="s">
        <v>380</v>
      </c>
      <c r="G7448" s="3" t="s">
        <v>381</v>
      </c>
      <c r="H7448" s="3" t="s">
        <v>66</v>
      </c>
      <c r="I7448" s="1" t="s">
        <v>64</v>
      </c>
      <c r="J7448" t="s">
        <v>15</v>
      </c>
      <c r="K7448" s="8">
        <v>117570</v>
      </c>
      <c r="L7448">
        <v>117570</v>
      </c>
      <c r="M7448" s="6">
        <v>1175.7</v>
      </c>
      <c r="N7448" t="str">
        <f t="shared" si="117"/>
        <v>01</v>
      </c>
    </row>
    <row r="7449" spans="1:14" ht="15" customHeight="1" x14ac:dyDescent="0.25">
      <c r="A7449" t="s">
        <v>14</v>
      </c>
      <c r="B7449">
        <v>0</v>
      </c>
      <c r="C7449">
        <v>9426</v>
      </c>
      <c r="D7449">
        <v>27</v>
      </c>
      <c r="E7449" s="1" t="s">
        <v>132</v>
      </c>
      <c r="F7449" s="2" t="s">
        <v>380</v>
      </c>
      <c r="G7449" s="3" t="s">
        <v>381</v>
      </c>
      <c r="H7449" s="3" t="s">
        <v>107</v>
      </c>
      <c r="I7449" s="1" t="s">
        <v>64</v>
      </c>
      <c r="J7449" t="s">
        <v>15</v>
      </c>
      <c r="K7449" s="8">
        <v>78000</v>
      </c>
      <c r="L7449">
        <v>78000</v>
      </c>
      <c r="M7449" s="6">
        <v>780</v>
      </c>
      <c r="N7449" t="str">
        <f t="shared" si="117"/>
        <v>01</v>
      </c>
    </row>
    <row r="7450" spans="1:14" ht="15" customHeight="1" x14ac:dyDescent="0.25">
      <c r="A7450" t="s">
        <v>14</v>
      </c>
      <c r="B7450">
        <v>0</v>
      </c>
      <c r="C7450">
        <v>9426</v>
      </c>
      <c r="D7450">
        <v>27</v>
      </c>
      <c r="E7450" s="1" t="s">
        <v>132</v>
      </c>
      <c r="F7450" s="2" t="s">
        <v>380</v>
      </c>
      <c r="G7450" s="3" t="s">
        <v>381</v>
      </c>
      <c r="H7450" s="3" t="s">
        <v>68</v>
      </c>
      <c r="I7450" s="1" t="s">
        <v>64</v>
      </c>
      <c r="J7450" t="s">
        <v>15</v>
      </c>
      <c r="K7450" s="8">
        <v>175000</v>
      </c>
      <c r="L7450">
        <v>175000</v>
      </c>
      <c r="M7450" s="6">
        <v>1750</v>
      </c>
      <c r="N7450" t="str">
        <f t="shared" si="117"/>
        <v>01</v>
      </c>
    </row>
    <row r="7451" spans="1:14" ht="15" customHeight="1" x14ac:dyDescent="0.25">
      <c r="A7451" t="s">
        <v>14</v>
      </c>
      <c r="B7451">
        <v>0</v>
      </c>
      <c r="C7451">
        <v>9426</v>
      </c>
      <c r="D7451">
        <v>27</v>
      </c>
      <c r="E7451" s="1" t="s">
        <v>132</v>
      </c>
      <c r="F7451" s="2" t="s">
        <v>380</v>
      </c>
      <c r="G7451" s="3" t="s">
        <v>381</v>
      </c>
      <c r="H7451" s="3" t="s">
        <v>54</v>
      </c>
      <c r="I7451" s="1" t="s">
        <v>64</v>
      </c>
      <c r="J7451" t="s">
        <v>15</v>
      </c>
      <c r="K7451" s="8">
        <v>2209895</v>
      </c>
      <c r="L7451">
        <v>2209895</v>
      </c>
      <c r="M7451" s="6">
        <v>22098.95</v>
      </c>
      <c r="N7451" t="str">
        <f t="shared" si="117"/>
        <v>02</v>
      </c>
    </row>
    <row r="7452" spans="1:14" ht="15" customHeight="1" x14ac:dyDescent="0.25">
      <c r="A7452" t="s">
        <v>14</v>
      </c>
      <c r="B7452">
        <v>0</v>
      </c>
      <c r="C7452">
        <v>9426</v>
      </c>
      <c r="D7452">
        <v>27</v>
      </c>
      <c r="E7452" s="1" t="s">
        <v>132</v>
      </c>
      <c r="F7452" s="2" t="s">
        <v>380</v>
      </c>
      <c r="G7452" s="3" t="s">
        <v>381</v>
      </c>
      <c r="H7452" s="3" t="s">
        <v>69</v>
      </c>
      <c r="I7452" s="1" t="s">
        <v>64</v>
      </c>
      <c r="J7452" t="s">
        <v>15</v>
      </c>
      <c r="K7452" s="8">
        <v>81036</v>
      </c>
      <c r="L7452">
        <v>81036</v>
      </c>
      <c r="M7452" s="6">
        <v>810.36</v>
      </c>
      <c r="N7452" t="str">
        <f t="shared" si="117"/>
        <v>02</v>
      </c>
    </row>
    <row r="7453" spans="1:14" ht="15" customHeight="1" x14ac:dyDescent="0.25">
      <c r="A7453" t="s">
        <v>14</v>
      </c>
      <c r="B7453">
        <v>0</v>
      </c>
      <c r="C7453">
        <v>9426</v>
      </c>
      <c r="D7453">
        <v>27</v>
      </c>
      <c r="E7453" s="1" t="s">
        <v>132</v>
      </c>
      <c r="F7453" s="2" t="s">
        <v>380</v>
      </c>
      <c r="G7453" s="3" t="s">
        <v>381</v>
      </c>
      <c r="H7453" s="3" t="s">
        <v>70</v>
      </c>
      <c r="I7453" s="1" t="s">
        <v>64</v>
      </c>
      <c r="J7453" t="s">
        <v>15</v>
      </c>
      <c r="K7453" s="8">
        <v>43073</v>
      </c>
      <c r="L7453">
        <v>43073</v>
      </c>
      <c r="M7453" s="6">
        <v>430.73</v>
      </c>
      <c r="N7453" t="str">
        <f t="shared" si="117"/>
        <v>02</v>
      </c>
    </row>
    <row r="7454" spans="1:14" ht="15" customHeight="1" x14ac:dyDescent="0.25">
      <c r="A7454" t="s">
        <v>14</v>
      </c>
      <c r="B7454">
        <v>0</v>
      </c>
      <c r="C7454">
        <v>9426</v>
      </c>
      <c r="D7454">
        <v>27</v>
      </c>
      <c r="E7454" s="1" t="s">
        <v>132</v>
      </c>
      <c r="F7454" s="2" t="s">
        <v>380</v>
      </c>
      <c r="G7454" s="3" t="s">
        <v>381</v>
      </c>
      <c r="H7454" s="3" t="s">
        <v>71</v>
      </c>
      <c r="I7454" s="1" t="s">
        <v>16</v>
      </c>
      <c r="J7454" t="s">
        <v>15</v>
      </c>
      <c r="K7454" s="8">
        <v>31648</v>
      </c>
      <c r="L7454">
        <v>31648</v>
      </c>
      <c r="M7454" s="6">
        <v>316.48</v>
      </c>
      <c r="N7454" t="str">
        <f t="shared" si="117"/>
        <v>05</v>
      </c>
    </row>
    <row r="7455" spans="1:14" ht="15" customHeight="1" x14ac:dyDescent="0.25">
      <c r="A7455" t="s">
        <v>14</v>
      </c>
      <c r="B7455">
        <v>0</v>
      </c>
      <c r="C7455">
        <v>9426</v>
      </c>
      <c r="D7455">
        <v>27</v>
      </c>
      <c r="E7455" s="1" t="s">
        <v>132</v>
      </c>
      <c r="F7455" s="2" t="s">
        <v>380</v>
      </c>
      <c r="G7455" s="3" t="s">
        <v>381</v>
      </c>
      <c r="H7455" s="3" t="s">
        <v>73</v>
      </c>
      <c r="I7455" s="1" t="s">
        <v>16</v>
      </c>
      <c r="J7455" t="s">
        <v>15</v>
      </c>
      <c r="K7455" s="8">
        <v>178563</v>
      </c>
      <c r="L7455">
        <v>178563</v>
      </c>
      <c r="M7455" s="6">
        <v>1785.63</v>
      </c>
      <c r="N7455" t="str">
        <f t="shared" si="117"/>
        <v>06</v>
      </c>
    </row>
    <row r="7456" spans="1:14" ht="15" customHeight="1" x14ac:dyDescent="0.25">
      <c r="A7456" t="s">
        <v>14</v>
      </c>
      <c r="B7456">
        <v>0</v>
      </c>
      <c r="C7456">
        <v>9426</v>
      </c>
      <c r="D7456">
        <v>27</v>
      </c>
      <c r="E7456" s="1" t="s">
        <v>132</v>
      </c>
      <c r="F7456" s="2" t="s">
        <v>380</v>
      </c>
      <c r="G7456" s="3" t="s">
        <v>381</v>
      </c>
      <c r="H7456" s="3" t="s">
        <v>106</v>
      </c>
      <c r="I7456" s="1" t="s">
        <v>16</v>
      </c>
      <c r="J7456" t="s">
        <v>15</v>
      </c>
      <c r="K7456" s="8">
        <v>2310</v>
      </c>
      <c r="L7456">
        <v>2310</v>
      </c>
      <c r="M7456" s="6">
        <v>23.1</v>
      </c>
      <c r="N7456" t="str">
        <f t="shared" si="117"/>
        <v>06</v>
      </c>
    </row>
    <row r="7457" spans="1:14" ht="15" customHeight="1" x14ac:dyDescent="0.25">
      <c r="A7457" t="s">
        <v>14</v>
      </c>
      <c r="B7457">
        <v>0</v>
      </c>
      <c r="C7457">
        <v>9426</v>
      </c>
      <c r="D7457">
        <v>27</v>
      </c>
      <c r="E7457" s="1" t="s">
        <v>132</v>
      </c>
      <c r="F7457" s="2" t="s">
        <v>380</v>
      </c>
      <c r="G7457" s="3" t="s">
        <v>381</v>
      </c>
      <c r="H7457" s="3" t="s">
        <v>543</v>
      </c>
      <c r="I7457" s="1" t="s">
        <v>16</v>
      </c>
      <c r="J7457" t="s">
        <v>15</v>
      </c>
      <c r="K7457" s="8">
        <v>10337800</v>
      </c>
      <c r="L7457">
        <v>-10337800</v>
      </c>
      <c r="M7457" s="6">
        <v>-103378</v>
      </c>
      <c r="N7457" t="str">
        <f t="shared" si="117"/>
        <v>18</v>
      </c>
    </row>
    <row r="7458" spans="1:14" ht="15" customHeight="1" x14ac:dyDescent="0.25">
      <c r="A7458" t="s">
        <v>14</v>
      </c>
      <c r="B7458">
        <v>0</v>
      </c>
      <c r="C7458">
        <v>8820</v>
      </c>
      <c r="D7458">
        <v>27</v>
      </c>
      <c r="E7458" s="1" t="s">
        <v>134</v>
      </c>
      <c r="F7458" s="2" t="s">
        <v>92</v>
      </c>
      <c r="G7458" s="3" t="s">
        <v>233</v>
      </c>
      <c r="H7458" s="3" t="s">
        <v>234</v>
      </c>
      <c r="I7458" s="1" t="s">
        <v>64</v>
      </c>
      <c r="J7458" t="s">
        <v>15</v>
      </c>
      <c r="K7458" s="8">
        <v>4302</v>
      </c>
      <c r="L7458">
        <v>4302</v>
      </c>
      <c r="M7458" s="6">
        <v>43.02</v>
      </c>
      <c r="N7458" t="str">
        <f t="shared" si="117"/>
        <v>01</v>
      </c>
    </row>
    <row r="7459" spans="1:14" ht="15" customHeight="1" x14ac:dyDescent="0.25">
      <c r="A7459" t="s">
        <v>14</v>
      </c>
      <c r="B7459">
        <v>0</v>
      </c>
      <c r="C7459">
        <v>8820</v>
      </c>
      <c r="D7459">
        <v>27</v>
      </c>
      <c r="E7459" s="1" t="s">
        <v>134</v>
      </c>
      <c r="F7459" s="2" t="s">
        <v>92</v>
      </c>
      <c r="G7459" s="3" t="s">
        <v>233</v>
      </c>
      <c r="H7459" s="3" t="s">
        <v>69</v>
      </c>
      <c r="I7459" s="1" t="s">
        <v>64</v>
      </c>
      <c r="J7459" t="s">
        <v>15</v>
      </c>
      <c r="K7459" s="8">
        <v>961</v>
      </c>
      <c r="L7459">
        <v>961</v>
      </c>
      <c r="M7459" s="6">
        <v>9.61</v>
      </c>
      <c r="N7459" t="str">
        <f t="shared" si="117"/>
        <v>02</v>
      </c>
    </row>
    <row r="7460" spans="1:14" ht="15" customHeight="1" x14ac:dyDescent="0.25">
      <c r="A7460" t="s">
        <v>14</v>
      </c>
      <c r="B7460">
        <v>0</v>
      </c>
      <c r="C7460">
        <v>8820</v>
      </c>
      <c r="D7460">
        <v>27</v>
      </c>
      <c r="E7460" s="1" t="s">
        <v>134</v>
      </c>
      <c r="F7460" s="2" t="s">
        <v>380</v>
      </c>
      <c r="G7460" s="3" t="s">
        <v>381</v>
      </c>
      <c r="H7460" s="3" t="s">
        <v>58</v>
      </c>
      <c r="I7460" s="1" t="s">
        <v>64</v>
      </c>
      <c r="J7460" t="s">
        <v>15</v>
      </c>
      <c r="K7460">
        <v>-467440</v>
      </c>
      <c r="L7460">
        <v>-467440</v>
      </c>
      <c r="M7460" s="6">
        <v>-4674.4000000000005</v>
      </c>
      <c r="N7460" t="str">
        <f t="shared" si="117"/>
        <v>01</v>
      </c>
    </row>
    <row r="7461" spans="1:14" ht="15" customHeight="1" x14ac:dyDescent="0.25">
      <c r="A7461" t="s">
        <v>14</v>
      </c>
      <c r="B7461">
        <v>0</v>
      </c>
      <c r="C7461">
        <v>8820</v>
      </c>
      <c r="D7461">
        <v>27</v>
      </c>
      <c r="E7461" s="1" t="s">
        <v>134</v>
      </c>
      <c r="F7461" s="2" t="s">
        <v>380</v>
      </c>
      <c r="G7461" s="3" t="s">
        <v>381</v>
      </c>
      <c r="H7461" s="3" t="s">
        <v>154</v>
      </c>
      <c r="I7461" s="1" t="s">
        <v>64</v>
      </c>
      <c r="J7461" t="s">
        <v>15</v>
      </c>
      <c r="K7461" s="8">
        <v>374252</v>
      </c>
      <c r="L7461">
        <v>374252</v>
      </c>
      <c r="M7461" s="6">
        <v>3742.52</v>
      </c>
      <c r="N7461" t="str">
        <f t="shared" si="117"/>
        <v>01</v>
      </c>
    </row>
    <row r="7462" spans="1:14" ht="15" customHeight="1" x14ac:dyDescent="0.25">
      <c r="A7462" t="s">
        <v>14</v>
      </c>
      <c r="B7462">
        <v>0</v>
      </c>
      <c r="C7462">
        <v>8820</v>
      </c>
      <c r="D7462">
        <v>27</v>
      </c>
      <c r="E7462" s="1" t="s">
        <v>134</v>
      </c>
      <c r="F7462" s="2" t="s">
        <v>380</v>
      </c>
      <c r="G7462" s="3" t="s">
        <v>381</v>
      </c>
      <c r="H7462" s="3" t="s">
        <v>66</v>
      </c>
      <c r="I7462" s="1" t="s">
        <v>64</v>
      </c>
      <c r="J7462" t="s">
        <v>15</v>
      </c>
      <c r="K7462" s="8">
        <v>59439</v>
      </c>
      <c r="L7462">
        <v>59439</v>
      </c>
      <c r="M7462" s="6">
        <v>594.39</v>
      </c>
      <c r="N7462" t="str">
        <f t="shared" si="117"/>
        <v>01</v>
      </c>
    </row>
    <row r="7463" spans="1:14" ht="15" customHeight="1" x14ac:dyDescent="0.25">
      <c r="A7463" t="s">
        <v>14</v>
      </c>
      <c r="B7463">
        <v>0</v>
      </c>
      <c r="C7463">
        <v>8820</v>
      </c>
      <c r="D7463">
        <v>27</v>
      </c>
      <c r="E7463" s="1" t="s">
        <v>134</v>
      </c>
      <c r="F7463" s="2" t="s">
        <v>380</v>
      </c>
      <c r="G7463" s="3" t="s">
        <v>381</v>
      </c>
      <c r="H7463" s="3" t="s">
        <v>107</v>
      </c>
      <c r="I7463" s="1" t="s">
        <v>64</v>
      </c>
      <c r="J7463" t="s">
        <v>15</v>
      </c>
      <c r="K7463" s="8">
        <v>78000</v>
      </c>
      <c r="L7463">
        <v>78000</v>
      </c>
      <c r="M7463" s="6">
        <v>780</v>
      </c>
      <c r="N7463" t="str">
        <f t="shared" si="117"/>
        <v>01</v>
      </c>
    </row>
    <row r="7464" spans="1:14" ht="15" customHeight="1" x14ac:dyDescent="0.25">
      <c r="A7464" t="s">
        <v>14</v>
      </c>
      <c r="B7464">
        <v>0</v>
      </c>
      <c r="C7464">
        <v>8820</v>
      </c>
      <c r="D7464">
        <v>27</v>
      </c>
      <c r="E7464" s="1" t="s">
        <v>134</v>
      </c>
      <c r="F7464" s="2" t="s">
        <v>380</v>
      </c>
      <c r="G7464" s="3" t="s">
        <v>381</v>
      </c>
      <c r="H7464" s="3" t="s">
        <v>54</v>
      </c>
      <c r="I7464" s="1" t="s">
        <v>64</v>
      </c>
      <c r="J7464" t="s">
        <v>15</v>
      </c>
      <c r="K7464">
        <v>-263399</v>
      </c>
      <c r="L7464">
        <v>-263399</v>
      </c>
      <c r="M7464" s="6">
        <v>-2633.9900000000002</v>
      </c>
      <c r="N7464" t="str">
        <f t="shared" si="117"/>
        <v>02</v>
      </c>
    </row>
    <row r="7465" spans="1:14" ht="15" customHeight="1" x14ac:dyDescent="0.25">
      <c r="A7465" t="s">
        <v>14</v>
      </c>
      <c r="B7465">
        <v>0</v>
      </c>
      <c r="C7465">
        <v>8820</v>
      </c>
      <c r="D7465">
        <v>27</v>
      </c>
      <c r="E7465" s="1" t="s">
        <v>134</v>
      </c>
      <c r="F7465" s="2" t="s">
        <v>380</v>
      </c>
      <c r="G7465" s="3" t="s">
        <v>381</v>
      </c>
      <c r="H7465" s="3" t="s">
        <v>69</v>
      </c>
      <c r="I7465" s="1" t="s">
        <v>64</v>
      </c>
      <c r="J7465" t="s">
        <v>15</v>
      </c>
      <c r="K7465" s="8">
        <v>83648</v>
      </c>
      <c r="L7465">
        <v>83648</v>
      </c>
      <c r="M7465" s="6">
        <v>836.48</v>
      </c>
      <c r="N7465" t="str">
        <f t="shared" si="117"/>
        <v>02</v>
      </c>
    </row>
    <row r="7466" spans="1:14" ht="15" customHeight="1" x14ac:dyDescent="0.25">
      <c r="A7466" t="s">
        <v>14</v>
      </c>
      <c r="B7466">
        <v>0</v>
      </c>
      <c r="C7466">
        <v>8820</v>
      </c>
      <c r="D7466">
        <v>27</v>
      </c>
      <c r="E7466" s="1" t="s">
        <v>134</v>
      </c>
      <c r="F7466" s="2" t="s">
        <v>380</v>
      </c>
      <c r="G7466" s="3" t="s">
        <v>381</v>
      </c>
      <c r="H7466" s="3" t="s">
        <v>70</v>
      </c>
      <c r="I7466" s="1" t="s">
        <v>64</v>
      </c>
      <c r="J7466" t="s">
        <v>15</v>
      </c>
      <c r="K7466" s="8">
        <v>30509</v>
      </c>
      <c r="L7466">
        <v>30509</v>
      </c>
      <c r="M7466" s="6">
        <v>305.09000000000003</v>
      </c>
      <c r="N7466" t="str">
        <f t="shared" si="117"/>
        <v>02</v>
      </c>
    </row>
    <row r="7467" spans="1:14" ht="15" customHeight="1" x14ac:dyDescent="0.25">
      <c r="A7467" t="s">
        <v>14</v>
      </c>
      <c r="B7467">
        <v>0</v>
      </c>
      <c r="C7467">
        <v>8820</v>
      </c>
      <c r="D7467">
        <v>27</v>
      </c>
      <c r="E7467" s="1" t="s">
        <v>134</v>
      </c>
      <c r="F7467" s="2" t="s">
        <v>380</v>
      </c>
      <c r="G7467" s="3" t="s">
        <v>381</v>
      </c>
      <c r="H7467" s="3" t="s">
        <v>71</v>
      </c>
      <c r="I7467" s="1" t="s">
        <v>16</v>
      </c>
      <c r="J7467" t="s">
        <v>15</v>
      </c>
      <c r="K7467" s="8">
        <v>106226</v>
      </c>
      <c r="L7467">
        <v>106226</v>
      </c>
      <c r="M7467" s="6">
        <v>1062.26</v>
      </c>
      <c r="N7467" t="str">
        <f t="shared" si="117"/>
        <v>05</v>
      </c>
    </row>
    <row r="7468" spans="1:14" ht="15" customHeight="1" x14ac:dyDescent="0.25">
      <c r="A7468" t="s">
        <v>14</v>
      </c>
      <c r="B7468">
        <v>0</v>
      </c>
      <c r="C7468">
        <v>8820</v>
      </c>
      <c r="D7468">
        <v>27</v>
      </c>
      <c r="E7468" s="1" t="s">
        <v>134</v>
      </c>
      <c r="F7468" s="2" t="s">
        <v>380</v>
      </c>
      <c r="G7468" s="3" t="s">
        <v>381</v>
      </c>
      <c r="H7468" s="3" t="s">
        <v>73</v>
      </c>
      <c r="I7468" s="1" t="s">
        <v>16</v>
      </c>
      <c r="J7468" t="s">
        <v>15</v>
      </c>
      <c r="K7468" s="8">
        <v>168016</v>
      </c>
      <c r="L7468">
        <v>168016</v>
      </c>
      <c r="M7468" s="6">
        <v>1680.16</v>
      </c>
      <c r="N7468" t="str">
        <f t="shared" si="117"/>
        <v>06</v>
      </c>
    </row>
    <row r="7469" spans="1:14" ht="15" customHeight="1" x14ac:dyDescent="0.25">
      <c r="A7469" t="s">
        <v>14</v>
      </c>
      <c r="B7469">
        <v>0</v>
      </c>
      <c r="C7469">
        <v>8820</v>
      </c>
      <c r="D7469">
        <v>27</v>
      </c>
      <c r="E7469" s="1" t="s">
        <v>134</v>
      </c>
      <c r="F7469" s="2" t="s">
        <v>380</v>
      </c>
      <c r="G7469" s="3" t="s">
        <v>381</v>
      </c>
      <c r="H7469" s="3" t="s">
        <v>106</v>
      </c>
      <c r="I7469" s="1" t="s">
        <v>16</v>
      </c>
      <c r="J7469" t="s">
        <v>15</v>
      </c>
      <c r="K7469" s="8">
        <v>2310</v>
      </c>
      <c r="L7469">
        <v>2310</v>
      </c>
      <c r="M7469" s="6">
        <v>23.1</v>
      </c>
      <c r="N7469" t="str">
        <f t="shared" si="117"/>
        <v>06</v>
      </c>
    </row>
    <row r="7470" spans="1:14" ht="15" customHeight="1" x14ac:dyDescent="0.25">
      <c r="A7470" t="s">
        <v>14</v>
      </c>
      <c r="B7470">
        <v>0</v>
      </c>
      <c r="C7470">
        <v>8820</v>
      </c>
      <c r="D7470">
        <v>27</v>
      </c>
      <c r="E7470" s="1" t="s">
        <v>134</v>
      </c>
      <c r="F7470" s="2" t="s">
        <v>380</v>
      </c>
      <c r="G7470" s="3" t="s">
        <v>381</v>
      </c>
      <c r="H7470" s="3" t="s">
        <v>543</v>
      </c>
      <c r="I7470" s="1" t="s">
        <v>16</v>
      </c>
      <c r="J7470" t="s">
        <v>15</v>
      </c>
      <c r="K7470" s="8">
        <v>11459300</v>
      </c>
      <c r="L7470">
        <v>-11459300</v>
      </c>
      <c r="M7470" s="6">
        <v>-114593</v>
      </c>
      <c r="N7470" t="str">
        <f t="shared" si="117"/>
        <v>18</v>
      </c>
    </row>
    <row r="7471" spans="1:14" ht="15" customHeight="1" x14ac:dyDescent="0.25">
      <c r="A7471" t="s">
        <v>14</v>
      </c>
      <c r="B7471">
        <v>0</v>
      </c>
      <c r="C7471">
        <v>1013</v>
      </c>
      <c r="D7471">
        <v>27</v>
      </c>
      <c r="E7471" s="1" t="s">
        <v>136</v>
      </c>
      <c r="F7471" s="2" t="s">
        <v>380</v>
      </c>
      <c r="G7471" s="3" t="s">
        <v>381</v>
      </c>
      <c r="H7471" s="3" t="s">
        <v>58</v>
      </c>
      <c r="I7471" s="1" t="s">
        <v>64</v>
      </c>
      <c r="J7471" t="s">
        <v>15</v>
      </c>
      <c r="K7471" s="8">
        <v>2360972</v>
      </c>
      <c r="L7471">
        <v>2360972</v>
      </c>
      <c r="M7471" s="6">
        <v>23609.72</v>
      </c>
      <c r="N7471" t="str">
        <f t="shared" si="117"/>
        <v>01</v>
      </c>
    </row>
    <row r="7472" spans="1:14" ht="15" customHeight="1" x14ac:dyDescent="0.25">
      <c r="A7472" t="s">
        <v>14</v>
      </c>
      <c r="B7472">
        <v>0</v>
      </c>
      <c r="C7472">
        <v>1013</v>
      </c>
      <c r="D7472">
        <v>27</v>
      </c>
      <c r="E7472" s="1" t="s">
        <v>136</v>
      </c>
      <c r="F7472" s="2" t="s">
        <v>380</v>
      </c>
      <c r="G7472" s="3" t="s">
        <v>381</v>
      </c>
      <c r="H7472" s="3" t="s">
        <v>218</v>
      </c>
      <c r="I7472" s="1" t="s">
        <v>64</v>
      </c>
      <c r="J7472" t="s">
        <v>15</v>
      </c>
      <c r="K7472" s="8">
        <v>748189</v>
      </c>
      <c r="L7472">
        <v>748189</v>
      </c>
      <c r="M7472" s="6">
        <v>7481.89</v>
      </c>
      <c r="N7472" t="str">
        <f t="shared" si="117"/>
        <v>01</v>
      </c>
    </row>
    <row r="7473" spans="1:14" ht="15" customHeight="1" x14ac:dyDescent="0.25">
      <c r="A7473" t="s">
        <v>14</v>
      </c>
      <c r="B7473">
        <v>0</v>
      </c>
      <c r="C7473">
        <v>1013</v>
      </c>
      <c r="D7473">
        <v>27</v>
      </c>
      <c r="E7473" s="1" t="s">
        <v>136</v>
      </c>
      <c r="F7473" s="2" t="s">
        <v>380</v>
      </c>
      <c r="G7473" s="3" t="s">
        <v>381</v>
      </c>
      <c r="H7473" s="3" t="s">
        <v>154</v>
      </c>
      <c r="I7473" s="1" t="s">
        <v>64</v>
      </c>
      <c r="J7473" t="s">
        <v>15</v>
      </c>
      <c r="K7473" s="8">
        <v>674359</v>
      </c>
      <c r="L7473">
        <v>674359</v>
      </c>
      <c r="M7473" s="6">
        <v>6743.59</v>
      </c>
      <c r="N7473" t="str">
        <f t="shared" si="117"/>
        <v>01</v>
      </c>
    </row>
    <row r="7474" spans="1:14" ht="15" customHeight="1" x14ac:dyDescent="0.25">
      <c r="A7474" t="s">
        <v>14</v>
      </c>
      <c r="B7474">
        <v>0</v>
      </c>
      <c r="C7474">
        <v>1013</v>
      </c>
      <c r="D7474">
        <v>27</v>
      </c>
      <c r="E7474" s="1" t="s">
        <v>136</v>
      </c>
      <c r="F7474" s="2" t="s">
        <v>380</v>
      </c>
      <c r="G7474" s="3" t="s">
        <v>381</v>
      </c>
      <c r="H7474" s="3" t="s">
        <v>66</v>
      </c>
      <c r="I7474" s="1" t="s">
        <v>64</v>
      </c>
      <c r="J7474" t="s">
        <v>15</v>
      </c>
      <c r="K7474" s="8">
        <v>123528</v>
      </c>
      <c r="L7474">
        <v>123528</v>
      </c>
      <c r="M7474" s="6">
        <v>1235.28</v>
      </c>
      <c r="N7474" t="str">
        <f t="shared" si="117"/>
        <v>01</v>
      </c>
    </row>
    <row r="7475" spans="1:14" ht="15" customHeight="1" x14ac:dyDescent="0.25">
      <c r="A7475" t="s">
        <v>14</v>
      </c>
      <c r="B7475">
        <v>0</v>
      </c>
      <c r="C7475">
        <v>1013</v>
      </c>
      <c r="D7475">
        <v>27</v>
      </c>
      <c r="E7475" s="1" t="s">
        <v>136</v>
      </c>
      <c r="F7475" s="2" t="s">
        <v>380</v>
      </c>
      <c r="G7475" s="3" t="s">
        <v>381</v>
      </c>
      <c r="H7475" s="3" t="s">
        <v>137</v>
      </c>
      <c r="I7475" s="1" t="s">
        <v>64</v>
      </c>
      <c r="J7475" t="s">
        <v>15</v>
      </c>
      <c r="K7475" s="8">
        <v>169308</v>
      </c>
      <c r="L7475">
        <v>169308</v>
      </c>
      <c r="M7475" s="6">
        <v>1693.08</v>
      </c>
      <c r="N7475" t="str">
        <f t="shared" si="117"/>
        <v>01</v>
      </c>
    </row>
    <row r="7476" spans="1:14" ht="15" customHeight="1" x14ac:dyDescent="0.25">
      <c r="A7476" t="s">
        <v>14</v>
      </c>
      <c r="B7476">
        <v>0</v>
      </c>
      <c r="C7476">
        <v>1013</v>
      </c>
      <c r="D7476">
        <v>27</v>
      </c>
      <c r="E7476" s="1" t="s">
        <v>136</v>
      </c>
      <c r="F7476" s="2" t="s">
        <v>380</v>
      </c>
      <c r="G7476" s="3" t="s">
        <v>381</v>
      </c>
      <c r="H7476" s="3" t="s">
        <v>68</v>
      </c>
      <c r="I7476" s="1" t="s">
        <v>64</v>
      </c>
      <c r="J7476" t="s">
        <v>15</v>
      </c>
      <c r="K7476" s="8">
        <v>25000</v>
      </c>
      <c r="L7476">
        <v>25000</v>
      </c>
      <c r="M7476" s="6">
        <v>250</v>
      </c>
      <c r="N7476" t="str">
        <f t="shared" si="117"/>
        <v>01</v>
      </c>
    </row>
    <row r="7477" spans="1:14" ht="15" customHeight="1" x14ac:dyDescent="0.25">
      <c r="A7477" t="s">
        <v>14</v>
      </c>
      <c r="B7477">
        <v>0</v>
      </c>
      <c r="C7477">
        <v>1013</v>
      </c>
      <c r="D7477">
        <v>27</v>
      </c>
      <c r="E7477" s="1" t="s">
        <v>136</v>
      </c>
      <c r="F7477" s="2" t="s">
        <v>380</v>
      </c>
      <c r="G7477" s="3" t="s">
        <v>381</v>
      </c>
      <c r="H7477" s="3" t="s">
        <v>54</v>
      </c>
      <c r="I7477" s="1" t="s">
        <v>64</v>
      </c>
      <c r="J7477" t="s">
        <v>15</v>
      </c>
      <c r="K7477" s="8">
        <v>974166</v>
      </c>
      <c r="L7477">
        <v>974166</v>
      </c>
      <c r="M7477" s="6">
        <v>9741.66</v>
      </c>
      <c r="N7477" t="str">
        <f t="shared" si="117"/>
        <v>02</v>
      </c>
    </row>
    <row r="7478" spans="1:14" ht="15" customHeight="1" x14ac:dyDescent="0.25">
      <c r="A7478" t="s">
        <v>14</v>
      </c>
      <c r="B7478">
        <v>0</v>
      </c>
      <c r="C7478">
        <v>1013</v>
      </c>
      <c r="D7478">
        <v>27</v>
      </c>
      <c r="E7478" s="1" t="s">
        <v>136</v>
      </c>
      <c r="F7478" s="2" t="s">
        <v>380</v>
      </c>
      <c r="G7478" s="3" t="s">
        <v>381</v>
      </c>
      <c r="H7478" s="3" t="s">
        <v>69</v>
      </c>
      <c r="I7478" s="1" t="s">
        <v>64</v>
      </c>
      <c r="J7478" t="s">
        <v>15</v>
      </c>
      <c r="K7478" s="8">
        <v>363216</v>
      </c>
      <c r="L7478">
        <v>363216</v>
      </c>
      <c r="M7478" s="6">
        <v>3632.16</v>
      </c>
      <c r="N7478" t="str">
        <f t="shared" si="117"/>
        <v>02</v>
      </c>
    </row>
    <row r="7479" spans="1:14" ht="15" customHeight="1" x14ac:dyDescent="0.25">
      <c r="A7479" t="s">
        <v>14</v>
      </c>
      <c r="B7479">
        <v>0</v>
      </c>
      <c r="C7479">
        <v>1013</v>
      </c>
      <c r="D7479">
        <v>27</v>
      </c>
      <c r="E7479" s="1" t="s">
        <v>136</v>
      </c>
      <c r="F7479" s="2" t="s">
        <v>380</v>
      </c>
      <c r="G7479" s="3" t="s">
        <v>381</v>
      </c>
      <c r="H7479" s="3" t="s">
        <v>70</v>
      </c>
      <c r="I7479" s="1" t="s">
        <v>64</v>
      </c>
      <c r="J7479" t="s">
        <v>15</v>
      </c>
      <c r="K7479" s="8">
        <v>27608</v>
      </c>
      <c r="L7479">
        <v>27608</v>
      </c>
      <c r="M7479" s="6">
        <v>276.08</v>
      </c>
      <c r="N7479" t="str">
        <f t="shared" si="117"/>
        <v>02</v>
      </c>
    </row>
    <row r="7480" spans="1:14" ht="15" customHeight="1" x14ac:dyDescent="0.25">
      <c r="A7480" t="s">
        <v>14</v>
      </c>
      <c r="B7480">
        <v>0</v>
      </c>
      <c r="C7480">
        <v>1013</v>
      </c>
      <c r="D7480">
        <v>27</v>
      </c>
      <c r="E7480" s="1" t="s">
        <v>136</v>
      </c>
      <c r="F7480" s="2" t="s">
        <v>380</v>
      </c>
      <c r="G7480" s="3" t="s">
        <v>381</v>
      </c>
      <c r="H7480" s="3" t="s">
        <v>71</v>
      </c>
      <c r="I7480" s="1" t="s">
        <v>16</v>
      </c>
      <c r="J7480" t="s">
        <v>15</v>
      </c>
      <c r="K7480" s="8">
        <v>107289</v>
      </c>
      <c r="L7480">
        <v>107289</v>
      </c>
      <c r="M7480" s="6">
        <v>1072.8900000000001</v>
      </c>
      <c r="N7480" t="str">
        <f t="shared" si="117"/>
        <v>05</v>
      </c>
    </row>
    <row r="7481" spans="1:14" ht="15" customHeight="1" x14ac:dyDescent="0.25">
      <c r="A7481" t="s">
        <v>14</v>
      </c>
      <c r="B7481">
        <v>0</v>
      </c>
      <c r="C7481">
        <v>1013</v>
      </c>
      <c r="D7481">
        <v>27</v>
      </c>
      <c r="E7481" s="1" t="s">
        <v>136</v>
      </c>
      <c r="F7481" s="2" t="s">
        <v>380</v>
      </c>
      <c r="G7481" s="3" t="s">
        <v>381</v>
      </c>
      <c r="H7481" s="3" t="s">
        <v>73</v>
      </c>
      <c r="I7481" s="1" t="s">
        <v>16</v>
      </c>
      <c r="J7481" t="s">
        <v>15</v>
      </c>
      <c r="K7481" s="8">
        <v>2112705</v>
      </c>
      <c r="L7481">
        <v>2112705</v>
      </c>
      <c r="M7481" s="6">
        <v>21127.05</v>
      </c>
      <c r="N7481" t="str">
        <f t="shared" si="117"/>
        <v>06</v>
      </c>
    </row>
    <row r="7482" spans="1:14" ht="15" customHeight="1" x14ac:dyDescent="0.25">
      <c r="A7482" t="s">
        <v>14</v>
      </c>
      <c r="B7482">
        <v>0</v>
      </c>
      <c r="C7482">
        <v>1013</v>
      </c>
      <c r="D7482">
        <v>27</v>
      </c>
      <c r="E7482" s="1" t="s">
        <v>136</v>
      </c>
      <c r="F7482" s="2" t="s">
        <v>380</v>
      </c>
      <c r="G7482" s="3" t="s">
        <v>381</v>
      </c>
      <c r="H7482" s="3" t="s">
        <v>106</v>
      </c>
      <c r="I7482" s="1" t="s">
        <v>16</v>
      </c>
      <c r="J7482" t="s">
        <v>15</v>
      </c>
      <c r="K7482" s="8">
        <v>2309</v>
      </c>
      <c r="L7482">
        <v>2309</v>
      </c>
      <c r="M7482" s="6">
        <v>23.09</v>
      </c>
      <c r="N7482" t="str">
        <f t="shared" si="117"/>
        <v>06</v>
      </c>
    </row>
    <row r="7483" spans="1:14" ht="15" customHeight="1" x14ac:dyDescent="0.25">
      <c r="A7483" t="s">
        <v>14</v>
      </c>
      <c r="B7483">
        <v>0</v>
      </c>
      <c r="C7483">
        <v>1013</v>
      </c>
      <c r="D7483">
        <v>27</v>
      </c>
      <c r="E7483" s="1" t="s">
        <v>136</v>
      </c>
      <c r="F7483" s="2" t="s">
        <v>380</v>
      </c>
      <c r="G7483" s="3" t="s">
        <v>381</v>
      </c>
      <c r="H7483" s="3" t="s">
        <v>543</v>
      </c>
      <c r="I7483" s="1" t="s">
        <v>16</v>
      </c>
      <c r="J7483" t="s">
        <v>15</v>
      </c>
      <c r="K7483" s="8">
        <v>25451300</v>
      </c>
      <c r="L7483">
        <v>-25451300</v>
      </c>
      <c r="M7483" s="6">
        <v>-254513</v>
      </c>
      <c r="N7483" t="str">
        <f t="shared" si="117"/>
        <v>18</v>
      </c>
    </row>
    <row r="7484" spans="1:14" ht="15" customHeight="1" x14ac:dyDescent="0.25">
      <c r="A7484" t="s">
        <v>14</v>
      </c>
      <c r="B7484">
        <v>0</v>
      </c>
      <c r="C7484" s="7" t="s">
        <v>138</v>
      </c>
      <c r="D7484">
        <v>27</v>
      </c>
      <c r="E7484" s="1" t="s">
        <v>139</v>
      </c>
      <c r="F7484" s="2" t="s">
        <v>92</v>
      </c>
      <c r="G7484" s="3" t="s">
        <v>233</v>
      </c>
      <c r="H7484" s="3" t="s">
        <v>234</v>
      </c>
      <c r="I7484" s="1" t="s">
        <v>64</v>
      </c>
      <c r="J7484" t="s">
        <v>15</v>
      </c>
      <c r="K7484" s="8">
        <v>893</v>
      </c>
      <c r="L7484">
        <v>893</v>
      </c>
      <c r="M7484" s="6">
        <v>8.93</v>
      </c>
      <c r="N7484" t="str">
        <f t="shared" si="117"/>
        <v>01</v>
      </c>
    </row>
    <row r="7485" spans="1:14" ht="15" customHeight="1" x14ac:dyDescent="0.25">
      <c r="A7485" t="s">
        <v>14</v>
      </c>
      <c r="B7485">
        <v>0</v>
      </c>
      <c r="C7485" s="7" t="s">
        <v>138</v>
      </c>
      <c r="D7485">
        <v>27</v>
      </c>
      <c r="E7485" s="1" t="s">
        <v>139</v>
      </c>
      <c r="F7485" s="2" t="s">
        <v>92</v>
      </c>
      <c r="G7485" s="3" t="s">
        <v>233</v>
      </c>
      <c r="H7485" s="3" t="s">
        <v>69</v>
      </c>
      <c r="I7485" s="1" t="s">
        <v>64</v>
      </c>
      <c r="J7485" t="s">
        <v>15</v>
      </c>
      <c r="K7485" s="8">
        <v>200</v>
      </c>
      <c r="L7485">
        <v>200</v>
      </c>
      <c r="M7485" s="6">
        <v>2</v>
      </c>
      <c r="N7485" t="str">
        <f t="shared" si="117"/>
        <v>02</v>
      </c>
    </row>
    <row r="7486" spans="1:14" ht="15" customHeight="1" x14ac:dyDescent="0.25">
      <c r="A7486" t="s">
        <v>14</v>
      </c>
      <c r="B7486">
        <v>0</v>
      </c>
      <c r="C7486" s="7" t="s">
        <v>138</v>
      </c>
      <c r="D7486">
        <v>27</v>
      </c>
      <c r="E7486" s="1" t="s">
        <v>139</v>
      </c>
      <c r="F7486" s="2" t="s">
        <v>380</v>
      </c>
      <c r="G7486" s="3" t="s">
        <v>381</v>
      </c>
      <c r="H7486" s="3" t="s">
        <v>58</v>
      </c>
      <c r="I7486" s="1" t="s">
        <v>64</v>
      </c>
      <c r="J7486" t="s">
        <v>15</v>
      </c>
      <c r="K7486" s="8">
        <v>1135149</v>
      </c>
      <c r="L7486">
        <v>1135149</v>
      </c>
      <c r="M7486" s="6">
        <v>11351.49</v>
      </c>
      <c r="N7486" t="str">
        <f t="shared" si="117"/>
        <v>01</v>
      </c>
    </row>
    <row r="7487" spans="1:14" ht="15" customHeight="1" x14ac:dyDescent="0.25">
      <c r="A7487" t="s">
        <v>14</v>
      </c>
      <c r="B7487">
        <v>0</v>
      </c>
      <c r="C7487" s="7" t="s">
        <v>138</v>
      </c>
      <c r="D7487">
        <v>27</v>
      </c>
      <c r="E7487" s="1" t="s">
        <v>139</v>
      </c>
      <c r="F7487" s="2" t="s">
        <v>380</v>
      </c>
      <c r="G7487" s="3" t="s">
        <v>381</v>
      </c>
      <c r="H7487" s="3" t="s">
        <v>154</v>
      </c>
      <c r="I7487" s="1" t="s">
        <v>64</v>
      </c>
      <c r="J7487" t="s">
        <v>15</v>
      </c>
      <c r="K7487" s="8">
        <v>1227554</v>
      </c>
      <c r="L7487">
        <v>1227554</v>
      </c>
      <c r="M7487" s="6">
        <v>12275.54</v>
      </c>
      <c r="N7487" t="str">
        <f t="shared" si="117"/>
        <v>01</v>
      </c>
    </row>
    <row r="7488" spans="1:14" ht="15" customHeight="1" x14ac:dyDescent="0.25">
      <c r="A7488" t="s">
        <v>14</v>
      </c>
      <c r="B7488">
        <v>0</v>
      </c>
      <c r="C7488" s="7" t="s">
        <v>138</v>
      </c>
      <c r="D7488">
        <v>27</v>
      </c>
      <c r="E7488" s="1" t="s">
        <v>139</v>
      </c>
      <c r="F7488" s="2" t="s">
        <v>380</v>
      </c>
      <c r="G7488" s="3" t="s">
        <v>381</v>
      </c>
      <c r="H7488" s="3" t="s">
        <v>103</v>
      </c>
      <c r="I7488" s="1" t="s">
        <v>64</v>
      </c>
      <c r="J7488" t="s">
        <v>15</v>
      </c>
      <c r="K7488" s="8">
        <v>773</v>
      </c>
      <c r="L7488">
        <v>773</v>
      </c>
      <c r="M7488" s="6">
        <v>7.73</v>
      </c>
      <c r="N7488" t="str">
        <f t="shared" si="117"/>
        <v>01</v>
      </c>
    </row>
    <row r="7489" spans="1:14" ht="15" customHeight="1" x14ac:dyDescent="0.25">
      <c r="A7489" t="s">
        <v>14</v>
      </c>
      <c r="B7489">
        <v>0</v>
      </c>
      <c r="C7489" s="7" t="s">
        <v>138</v>
      </c>
      <c r="D7489">
        <v>27</v>
      </c>
      <c r="E7489" s="1" t="s">
        <v>139</v>
      </c>
      <c r="F7489" s="2" t="s">
        <v>380</v>
      </c>
      <c r="G7489" s="3" t="s">
        <v>381</v>
      </c>
      <c r="H7489" s="3" t="s">
        <v>66</v>
      </c>
      <c r="I7489" s="1" t="s">
        <v>64</v>
      </c>
      <c r="J7489" t="s">
        <v>15</v>
      </c>
      <c r="K7489" s="8">
        <v>407805</v>
      </c>
      <c r="L7489">
        <v>407805</v>
      </c>
      <c r="M7489" s="6">
        <v>4078.05</v>
      </c>
      <c r="N7489" t="str">
        <f t="shared" si="117"/>
        <v>01</v>
      </c>
    </row>
    <row r="7490" spans="1:14" ht="15" customHeight="1" x14ac:dyDescent="0.25">
      <c r="A7490" t="s">
        <v>14</v>
      </c>
      <c r="B7490">
        <v>0</v>
      </c>
      <c r="C7490" s="7" t="s">
        <v>138</v>
      </c>
      <c r="D7490">
        <v>27</v>
      </c>
      <c r="E7490" s="1" t="s">
        <v>139</v>
      </c>
      <c r="F7490" s="2" t="s">
        <v>380</v>
      </c>
      <c r="G7490" s="3" t="s">
        <v>381</v>
      </c>
      <c r="H7490" s="3" t="s">
        <v>107</v>
      </c>
      <c r="I7490" s="1" t="s">
        <v>64</v>
      </c>
      <c r="J7490" t="s">
        <v>15</v>
      </c>
      <c r="K7490" s="8">
        <v>130000</v>
      </c>
      <c r="L7490">
        <v>130000</v>
      </c>
      <c r="M7490" s="6">
        <v>1300</v>
      </c>
      <c r="N7490" t="str">
        <f t="shared" si="117"/>
        <v>01</v>
      </c>
    </row>
    <row r="7491" spans="1:14" ht="15" customHeight="1" x14ac:dyDescent="0.25">
      <c r="A7491" t="s">
        <v>14</v>
      </c>
      <c r="B7491">
        <v>0</v>
      </c>
      <c r="C7491" s="7" t="s">
        <v>138</v>
      </c>
      <c r="D7491">
        <v>27</v>
      </c>
      <c r="E7491" s="1" t="s">
        <v>139</v>
      </c>
      <c r="F7491" s="2" t="s">
        <v>380</v>
      </c>
      <c r="G7491" s="3" t="s">
        <v>381</v>
      </c>
      <c r="H7491" s="3" t="s">
        <v>137</v>
      </c>
      <c r="I7491" s="1" t="s">
        <v>64</v>
      </c>
      <c r="J7491" t="s">
        <v>15</v>
      </c>
      <c r="K7491" s="8">
        <v>137643</v>
      </c>
      <c r="L7491">
        <v>137643</v>
      </c>
      <c r="M7491" s="6">
        <v>1376.43</v>
      </c>
      <c r="N7491" t="str">
        <f t="shared" si="117"/>
        <v>01</v>
      </c>
    </row>
    <row r="7492" spans="1:14" ht="15" customHeight="1" x14ac:dyDescent="0.25">
      <c r="A7492" t="s">
        <v>14</v>
      </c>
      <c r="B7492">
        <v>0</v>
      </c>
      <c r="C7492" s="7" t="s">
        <v>138</v>
      </c>
      <c r="D7492">
        <v>27</v>
      </c>
      <c r="E7492" s="1" t="s">
        <v>139</v>
      </c>
      <c r="F7492" s="2" t="s">
        <v>380</v>
      </c>
      <c r="G7492" s="3" t="s">
        <v>381</v>
      </c>
      <c r="H7492" s="3" t="s">
        <v>54</v>
      </c>
      <c r="I7492" s="1" t="s">
        <v>64</v>
      </c>
      <c r="J7492" t="s">
        <v>15</v>
      </c>
      <c r="K7492" s="8">
        <v>1677856</v>
      </c>
      <c r="L7492">
        <v>1677856</v>
      </c>
      <c r="M7492" s="6">
        <v>16778.560000000001</v>
      </c>
      <c r="N7492" t="str">
        <f t="shared" si="117"/>
        <v>02</v>
      </c>
    </row>
    <row r="7493" spans="1:14" ht="15" customHeight="1" x14ac:dyDescent="0.25">
      <c r="A7493" t="s">
        <v>14</v>
      </c>
      <c r="B7493">
        <v>0</v>
      </c>
      <c r="C7493" s="7" t="s">
        <v>138</v>
      </c>
      <c r="D7493">
        <v>27</v>
      </c>
      <c r="E7493" s="1" t="s">
        <v>139</v>
      </c>
      <c r="F7493" s="2" t="s">
        <v>380</v>
      </c>
      <c r="G7493" s="3" t="s">
        <v>381</v>
      </c>
      <c r="H7493" s="3" t="s">
        <v>69</v>
      </c>
      <c r="I7493" s="1" t="s">
        <v>64</v>
      </c>
      <c r="J7493" t="s">
        <v>15</v>
      </c>
      <c r="K7493" s="8">
        <v>305119</v>
      </c>
      <c r="L7493">
        <v>305119</v>
      </c>
      <c r="M7493" s="6">
        <v>3051.19</v>
      </c>
      <c r="N7493" t="str">
        <f t="shared" si="117"/>
        <v>02</v>
      </c>
    </row>
    <row r="7494" spans="1:14" ht="15" customHeight="1" x14ac:dyDescent="0.25">
      <c r="A7494" t="s">
        <v>14</v>
      </c>
      <c r="B7494">
        <v>0</v>
      </c>
      <c r="C7494" s="7" t="s">
        <v>138</v>
      </c>
      <c r="D7494">
        <v>27</v>
      </c>
      <c r="E7494" s="1" t="s">
        <v>139</v>
      </c>
      <c r="F7494" s="2" t="s">
        <v>380</v>
      </c>
      <c r="G7494" s="3" t="s">
        <v>381</v>
      </c>
      <c r="H7494" s="3" t="s">
        <v>70</v>
      </c>
      <c r="I7494" s="1" t="s">
        <v>64</v>
      </c>
      <c r="J7494" t="s">
        <v>15</v>
      </c>
      <c r="K7494" s="8">
        <v>120339</v>
      </c>
      <c r="L7494">
        <v>120339</v>
      </c>
      <c r="M7494" s="6">
        <v>1203.3900000000001</v>
      </c>
      <c r="N7494" t="str">
        <f t="shared" si="117"/>
        <v>02</v>
      </c>
    </row>
    <row r="7495" spans="1:14" ht="15" customHeight="1" x14ac:dyDescent="0.25">
      <c r="A7495" t="s">
        <v>14</v>
      </c>
      <c r="B7495">
        <v>0</v>
      </c>
      <c r="C7495" s="7" t="s">
        <v>138</v>
      </c>
      <c r="D7495">
        <v>27</v>
      </c>
      <c r="E7495" s="1" t="s">
        <v>139</v>
      </c>
      <c r="F7495" s="2" t="s">
        <v>380</v>
      </c>
      <c r="G7495" s="3" t="s">
        <v>381</v>
      </c>
      <c r="H7495" s="3" t="s">
        <v>71</v>
      </c>
      <c r="I7495" s="1" t="s">
        <v>16</v>
      </c>
      <c r="J7495" t="s">
        <v>15</v>
      </c>
      <c r="K7495" s="8">
        <v>151554</v>
      </c>
      <c r="L7495">
        <v>151554</v>
      </c>
      <c r="M7495" s="6">
        <v>1515.54</v>
      </c>
      <c r="N7495" t="str">
        <f t="shared" si="117"/>
        <v>05</v>
      </c>
    </row>
    <row r="7496" spans="1:14" ht="15" customHeight="1" x14ac:dyDescent="0.25">
      <c r="A7496" t="s">
        <v>14</v>
      </c>
      <c r="B7496">
        <v>0</v>
      </c>
      <c r="C7496" s="7" t="s">
        <v>138</v>
      </c>
      <c r="D7496">
        <v>27</v>
      </c>
      <c r="E7496" s="1" t="s">
        <v>139</v>
      </c>
      <c r="F7496" s="2" t="s">
        <v>380</v>
      </c>
      <c r="G7496" s="3" t="s">
        <v>381</v>
      </c>
      <c r="H7496" s="3" t="s">
        <v>73</v>
      </c>
      <c r="I7496" s="1" t="s">
        <v>16</v>
      </c>
      <c r="J7496" t="s">
        <v>15</v>
      </c>
      <c r="K7496" s="8">
        <v>67223</v>
      </c>
      <c r="L7496">
        <v>67223</v>
      </c>
      <c r="M7496" s="6">
        <v>672.23</v>
      </c>
      <c r="N7496" t="str">
        <f t="shared" si="117"/>
        <v>06</v>
      </c>
    </row>
    <row r="7497" spans="1:14" ht="15" customHeight="1" x14ac:dyDescent="0.25">
      <c r="A7497" t="s">
        <v>14</v>
      </c>
      <c r="B7497">
        <v>0</v>
      </c>
      <c r="C7497" s="7" t="s">
        <v>138</v>
      </c>
      <c r="D7497">
        <v>27</v>
      </c>
      <c r="E7497" s="1" t="s">
        <v>139</v>
      </c>
      <c r="F7497" s="2" t="s">
        <v>380</v>
      </c>
      <c r="G7497" s="3" t="s">
        <v>381</v>
      </c>
      <c r="H7497" s="3" t="s">
        <v>106</v>
      </c>
      <c r="I7497" s="1" t="s">
        <v>16</v>
      </c>
      <c r="J7497" t="s">
        <v>15</v>
      </c>
      <c r="K7497" s="8">
        <v>2309</v>
      </c>
      <c r="L7497">
        <v>2309</v>
      </c>
      <c r="M7497" s="6">
        <v>23.09</v>
      </c>
      <c r="N7497" t="str">
        <f t="shared" si="117"/>
        <v>06</v>
      </c>
    </row>
    <row r="7498" spans="1:14" ht="15" customHeight="1" x14ac:dyDescent="0.25">
      <c r="A7498" t="s">
        <v>14</v>
      </c>
      <c r="B7498">
        <v>0</v>
      </c>
      <c r="C7498" s="7" t="s">
        <v>138</v>
      </c>
      <c r="D7498">
        <v>27</v>
      </c>
      <c r="E7498" s="1" t="s">
        <v>139</v>
      </c>
      <c r="F7498" s="2" t="s">
        <v>380</v>
      </c>
      <c r="G7498" s="3" t="s">
        <v>381</v>
      </c>
      <c r="H7498" s="3" t="s">
        <v>543</v>
      </c>
      <c r="I7498" s="1" t="s">
        <v>16</v>
      </c>
      <c r="J7498" t="s">
        <v>15</v>
      </c>
      <c r="K7498" s="8">
        <v>20791200</v>
      </c>
      <c r="L7498">
        <v>-20791200</v>
      </c>
      <c r="M7498" s="6">
        <v>-207912</v>
      </c>
      <c r="N7498" t="str">
        <f t="shared" si="117"/>
        <v>18</v>
      </c>
    </row>
    <row r="7499" spans="1:14" ht="15" customHeight="1" x14ac:dyDescent="0.25">
      <c r="A7499" t="s">
        <v>14</v>
      </c>
      <c r="B7499">
        <v>0</v>
      </c>
      <c r="C7499" s="7" t="s">
        <v>141</v>
      </c>
      <c r="D7499">
        <v>27</v>
      </c>
      <c r="E7499" s="1" t="s">
        <v>142</v>
      </c>
      <c r="F7499" s="2" t="s">
        <v>380</v>
      </c>
      <c r="G7499" s="3" t="s">
        <v>381</v>
      </c>
      <c r="H7499" s="3" t="s">
        <v>58</v>
      </c>
      <c r="I7499" s="1" t="s">
        <v>64</v>
      </c>
      <c r="J7499" t="s">
        <v>15</v>
      </c>
      <c r="K7499" s="8">
        <v>1096014</v>
      </c>
      <c r="L7499">
        <v>1096014</v>
      </c>
      <c r="M7499" s="6">
        <v>10960.14</v>
      </c>
      <c r="N7499" t="str">
        <f t="shared" si="117"/>
        <v>01</v>
      </c>
    </row>
    <row r="7500" spans="1:14" ht="15" customHeight="1" x14ac:dyDescent="0.25">
      <c r="A7500" t="s">
        <v>14</v>
      </c>
      <c r="B7500">
        <v>0</v>
      </c>
      <c r="C7500" s="7" t="s">
        <v>141</v>
      </c>
      <c r="D7500">
        <v>27</v>
      </c>
      <c r="E7500" s="1" t="s">
        <v>142</v>
      </c>
      <c r="F7500" s="2" t="s">
        <v>380</v>
      </c>
      <c r="G7500" s="3" t="s">
        <v>381</v>
      </c>
      <c r="H7500" s="3" t="s">
        <v>154</v>
      </c>
      <c r="I7500" s="1" t="s">
        <v>64</v>
      </c>
      <c r="J7500" t="s">
        <v>15</v>
      </c>
      <c r="K7500" s="8">
        <v>420509</v>
      </c>
      <c r="L7500">
        <v>420509</v>
      </c>
      <c r="M7500" s="6">
        <v>4205.09</v>
      </c>
      <c r="N7500" t="str">
        <f t="shared" si="117"/>
        <v>01</v>
      </c>
    </row>
    <row r="7501" spans="1:14" ht="15" customHeight="1" x14ac:dyDescent="0.25">
      <c r="A7501" t="s">
        <v>14</v>
      </c>
      <c r="B7501">
        <v>0</v>
      </c>
      <c r="C7501" s="7" t="s">
        <v>141</v>
      </c>
      <c r="D7501">
        <v>27</v>
      </c>
      <c r="E7501" s="1" t="s">
        <v>142</v>
      </c>
      <c r="F7501" s="2" t="s">
        <v>380</v>
      </c>
      <c r="G7501" s="3" t="s">
        <v>381</v>
      </c>
      <c r="H7501" s="3" t="s">
        <v>66</v>
      </c>
      <c r="I7501" s="1" t="s">
        <v>64</v>
      </c>
      <c r="J7501" t="s">
        <v>15</v>
      </c>
      <c r="K7501" s="8">
        <v>23232</v>
      </c>
      <c r="L7501">
        <v>23232</v>
      </c>
      <c r="M7501" s="6">
        <v>232.32</v>
      </c>
      <c r="N7501" t="str">
        <f t="shared" si="117"/>
        <v>01</v>
      </c>
    </row>
    <row r="7502" spans="1:14" ht="15" customHeight="1" x14ac:dyDescent="0.25">
      <c r="A7502" t="s">
        <v>14</v>
      </c>
      <c r="B7502">
        <v>0</v>
      </c>
      <c r="C7502" s="7" t="s">
        <v>141</v>
      </c>
      <c r="D7502">
        <v>27</v>
      </c>
      <c r="E7502" s="1" t="s">
        <v>142</v>
      </c>
      <c r="F7502" s="2" t="s">
        <v>380</v>
      </c>
      <c r="G7502" s="3" t="s">
        <v>381</v>
      </c>
      <c r="H7502" s="3" t="s">
        <v>54</v>
      </c>
      <c r="I7502" s="1" t="s">
        <v>64</v>
      </c>
      <c r="J7502" t="s">
        <v>15</v>
      </c>
      <c r="K7502" s="8">
        <v>348141</v>
      </c>
      <c r="L7502">
        <v>348141</v>
      </c>
      <c r="M7502" s="6">
        <v>3481.41</v>
      </c>
      <c r="N7502" t="str">
        <f t="shared" si="117"/>
        <v>02</v>
      </c>
    </row>
    <row r="7503" spans="1:14" ht="15" customHeight="1" x14ac:dyDescent="0.25">
      <c r="A7503" t="s">
        <v>14</v>
      </c>
      <c r="B7503">
        <v>0</v>
      </c>
      <c r="C7503" s="7" t="s">
        <v>141</v>
      </c>
      <c r="D7503">
        <v>27</v>
      </c>
      <c r="E7503" s="1" t="s">
        <v>142</v>
      </c>
      <c r="F7503" s="2" t="s">
        <v>380</v>
      </c>
      <c r="G7503" s="3" t="s">
        <v>381</v>
      </c>
      <c r="H7503" s="3" t="s">
        <v>69</v>
      </c>
      <c r="I7503" s="1" t="s">
        <v>64</v>
      </c>
      <c r="J7503" t="s">
        <v>15</v>
      </c>
      <c r="K7503" s="8">
        <v>94826</v>
      </c>
      <c r="L7503">
        <v>94826</v>
      </c>
      <c r="M7503" s="6">
        <v>948.26</v>
      </c>
      <c r="N7503" t="str">
        <f t="shared" ref="N7503:N7566" si="118">LEFT(H7503,2)</f>
        <v>02</v>
      </c>
    </row>
    <row r="7504" spans="1:14" ht="15" customHeight="1" x14ac:dyDescent="0.25">
      <c r="A7504" t="s">
        <v>14</v>
      </c>
      <c r="B7504">
        <v>0</v>
      </c>
      <c r="C7504" s="7" t="s">
        <v>141</v>
      </c>
      <c r="D7504">
        <v>27</v>
      </c>
      <c r="E7504" s="1" t="s">
        <v>142</v>
      </c>
      <c r="F7504" s="2" t="s">
        <v>380</v>
      </c>
      <c r="G7504" s="3" t="s">
        <v>381</v>
      </c>
      <c r="H7504" s="3" t="s">
        <v>70</v>
      </c>
      <c r="I7504" s="1" t="s">
        <v>64</v>
      </c>
      <c r="J7504" t="s">
        <v>15</v>
      </c>
      <c r="K7504" s="8">
        <v>5192</v>
      </c>
      <c r="L7504">
        <v>5192</v>
      </c>
      <c r="M7504" s="6">
        <v>51.92</v>
      </c>
      <c r="N7504" t="str">
        <f t="shared" si="118"/>
        <v>02</v>
      </c>
    </row>
    <row r="7505" spans="1:15" ht="15" customHeight="1" x14ac:dyDescent="0.25">
      <c r="A7505" t="s">
        <v>14</v>
      </c>
      <c r="B7505">
        <v>0</v>
      </c>
      <c r="C7505" s="7" t="s">
        <v>141</v>
      </c>
      <c r="D7505">
        <v>27</v>
      </c>
      <c r="E7505" s="1" t="s">
        <v>142</v>
      </c>
      <c r="F7505" s="2" t="s">
        <v>380</v>
      </c>
      <c r="G7505" s="3" t="s">
        <v>381</v>
      </c>
      <c r="H7505" s="3" t="s">
        <v>71</v>
      </c>
      <c r="I7505" s="1" t="s">
        <v>16</v>
      </c>
      <c r="J7505" t="s">
        <v>15</v>
      </c>
      <c r="K7505" s="8">
        <v>139322</v>
      </c>
      <c r="L7505">
        <v>139322</v>
      </c>
      <c r="M7505" s="6">
        <v>1393.22</v>
      </c>
      <c r="N7505" t="str">
        <f t="shared" si="118"/>
        <v>05</v>
      </c>
    </row>
    <row r="7506" spans="1:15" ht="15" customHeight="1" x14ac:dyDescent="0.25">
      <c r="A7506" t="s">
        <v>14</v>
      </c>
      <c r="B7506">
        <v>0</v>
      </c>
      <c r="C7506" s="7" t="s">
        <v>141</v>
      </c>
      <c r="D7506">
        <v>27</v>
      </c>
      <c r="E7506" s="1" t="s">
        <v>142</v>
      </c>
      <c r="F7506" s="2" t="s">
        <v>380</v>
      </c>
      <c r="G7506" s="3" t="s">
        <v>381</v>
      </c>
      <c r="H7506" s="3" t="s">
        <v>73</v>
      </c>
      <c r="I7506" s="1" t="s">
        <v>16</v>
      </c>
      <c r="J7506" t="s">
        <v>15</v>
      </c>
      <c r="K7506" s="8">
        <v>192303</v>
      </c>
      <c r="L7506">
        <v>192303</v>
      </c>
      <c r="M7506" s="6">
        <v>1923.03</v>
      </c>
      <c r="N7506" t="str">
        <f t="shared" si="118"/>
        <v>06</v>
      </c>
    </row>
    <row r="7507" spans="1:15" ht="15" customHeight="1" x14ac:dyDescent="0.25">
      <c r="A7507" t="s">
        <v>14</v>
      </c>
      <c r="B7507">
        <v>0</v>
      </c>
      <c r="C7507" s="7" t="s">
        <v>141</v>
      </c>
      <c r="D7507">
        <v>27</v>
      </c>
      <c r="E7507" s="1" t="s">
        <v>142</v>
      </c>
      <c r="F7507" s="2" t="s">
        <v>380</v>
      </c>
      <c r="G7507" s="3" t="s">
        <v>381</v>
      </c>
      <c r="H7507" s="3" t="s">
        <v>106</v>
      </c>
      <c r="I7507" s="1" t="s">
        <v>16</v>
      </c>
      <c r="J7507" t="s">
        <v>15</v>
      </c>
      <c r="K7507" s="8">
        <v>2305</v>
      </c>
      <c r="L7507">
        <v>2305</v>
      </c>
      <c r="M7507" s="6">
        <v>23.05</v>
      </c>
      <c r="N7507" t="str">
        <f t="shared" si="118"/>
        <v>06</v>
      </c>
    </row>
    <row r="7508" spans="1:15" ht="15" customHeight="1" x14ac:dyDescent="0.25">
      <c r="A7508" t="s">
        <v>14</v>
      </c>
      <c r="B7508">
        <v>0</v>
      </c>
      <c r="C7508" s="7" t="s">
        <v>141</v>
      </c>
      <c r="D7508">
        <v>27</v>
      </c>
      <c r="E7508" s="1" t="s">
        <v>142</v>
      </c>
      <c r="F7508" s="2" t="s">
        <v>380</v>
      </c>
      <c r="G7508" s="3" t="s">
        <v>381</v>
      </c>
      <c r="H7508" s="3" t="s">
        <v>543</v>
      </c>
      <c r="I7508" s="1" t="s">
        <v>16</v>
      </c>
      <c r="J7508" t="s">
        <v>15</v>
      </c>
      <c r="K7508" s="8">
        <v>5099500</v>
      </c>
      <c r="L7508">
        <v>-5099500</v>
      </c>
      <c r="M7508" s="6">
        <v>-50995</v>
      </c>
      <c r="N7508" t="str">
        <f t="shared" si="118"/>
        <v>18</v>
      </c>
    </row>
    <row r="7509" spans="1:15" ht="15" customHeight="1" x14ac:dyDescent="0.25">
      <c r="A7509" t="s">
        <v>14</v>
      </c>
      <c r="B7509">
        <v>0</v>
      </c>
      <c r="C7509" s="7" t="s">
        <v>15</v>
      </c>
      <c r="D7509">
        <v>27</v>
      </c>
      <c r="E7509" s="16" t="s">
        <v>59</v>
      </c>
      <c r="F7509" s="2" t="s">
        <v>380</v>
      </c>
      <c r="G7509" s="3" t="s">
        <v>381</v>
      </c>
      <c r="H7509" s="3" t="s">
        <v>71</v>
      </c>
      <c r="I7509" s="1" t="s">
        <v>16</v>
      </c>
      <c r="J7509" t="s">
        <v>15</v>
      </c>
      <c r="K7509" s="8">
        <v>5000</v>
      </c>
      <c r="L7509">
        <v>5000</v>
      </c>
      <c r="M7509" s="6">
        <v>50</v>
      </c>
      <c r="N7509" t="str">
        <f t="shared" si="118"/>
        <v>05</v>
      </c>
      <c r="O7509" t="s">
        <v>903</v>
      </c>
    </row>
    <row r="7510" spans="1:15" ht="15" customHeight="1" x14ac:dyDescent="0.25">
      <c r="A7510" t="s">
        <v>14</v>
      </c>
      <c r="B7510">
        <v>0</v>
      </c>
      <c r="C7510" s="7" t="s">
        <v>15</v>
      </c>
      <c r="D7510">
        <v>27</v>
      </c>
      <c r="E7510" s="16" t="s">
        <v>59</v>
      </c>
      <c r="F7510" s="2" t="s">
        <v>380</v>
      </c>
      <c r="G7510" s="3" t="s">
        <v>381</v>
      </c>
      <c r="H7510" s="3" t="s">
        <v>73</v>
      </c>
      <c r="I7510" s="1" t="s">
        <v>16</v>
      </c>
      <c r="J7510" t="s">
        <v>15</v>
      </c>
      <c r="K7510" s="8">
        <v>107000</v>
      </c>
      <c r="L7510">
        <v>107000</v>
      </c>
      <c r="M7510" s="6">
        <v>1070</v>
      </c>
      <c r="N7510" t="str">
        <f t="shared" si="118"/>
        <v>06</v>
      </c>
      <c r="O7510" t="s">
        <v>903</v>
      </c>
    </row>
    <row r="7511" spans="1:15" ht="15" customHeight="1" x14ac:dyDescent="0.25">
      <c r="A7511" t="s">
        <v>14</v>
      </c>
      <c r="B7511">
        <v>0</v>
      </c>
      <c r="C7511" s="7" t="s">
        <v>15</v>
      </c>
      <c r="D7511">
        <v>27</v>
      </c>
      <c r="E7511" s="16" t="s">
        <v>59</v>
      </c>
      <c r="F7511" s="2" t="s">
        <v>380</v>
      </c>
      <c r="G7511" s="3" t="s">
        <v>381</v>
      </c>
      <c r="H7511" s="3" t="s">
        <v>543</v>
      </c>
      <c r="I7511" s="1" t="s">
        <v>16</v>
      </c>
      <c r="J7511" t="s">
        <v>15</v>
      </c>
      <c r="K7511" s="8">
        <v>30000</v>
      </c>
      <c r="L7511">
        <v>-30000</v>
      </c>
      <c r="M7511" s="6">
        <v>-300</v>
      </c>
      <c r="N7511" t="str">
        <f t="shared" si="118"/>
        <v>18</v>
      </c>
      <c r="O7511" t="s">
        <v>903</v>
      </c>
    </row>
    <row r="7512" spans="1:15" ht="15" customHeight="1" x14ac:dyDescent="0.25">
      <c r="A7512" t="s">
        <v>14</v>
      </c>
      <c r="B7512">
        <v>0</v>
      </c>
      <c r="C7512" s="7" t="s">
        <v>15</v>
      </c>
      <c r="D7512">
        <v>27</v>
      </c>
      <c r="E7512" s="1" t="s">
        <v>59</v>
      </c>
      <c r="F7512" s="2" t="s">
        <v>380</v>
      </c>
      <c r="G7512" s="3" t="s">
        <v>381</v>
      </c>
      <c r="H7512" s="3" t="s">
        <v>58</v>
      </c>
      <c r="I7512" s="1" t="s">
        <v>101</v>
      </c>
      <c r="J7512" t="s">
        <v>15</v>
      </c>
      <c r="K7512" s="8">
        <v>14630720</v>
      </c>
      <c r="L7512">
        <v>14630720</v>
      </c>
      <c r="M7512" s="6">
        <v>146307.20000000001</v>
      </c>
      <c r="N7512" t="str">
        <f t="shared" si="118"/>
        <v>01</v>
      </c>
    </row>
    <row r="7513" spans="1:15" ht="15" customHeight="1" x14ac:dyDescent="0.25">
      <c r="A7513" t="s">
        <v>14</v>
      </c>
      <c r="B7513">
        <v>0</v>
      </c>
      <c r="C7513" s="7" t="s">
        <v>15</v>
      </c>
      <c r="D7513">
        <v>27</v>
      </c>
      <c r="E7513" s="1" t="s">
        <v>59</v>
      </c>
      <c r="F7513" s="2" t="s">
        <v>380</v>
      </c>
      <c r="G7513" s="3" t="s">
        <v>381</v>
      </c>
      <c r="H7513" s="3" t="s">
        <v>58</v>
      </c>
      <c r="I7513" s="1" t="s">
        <v>64</v>
      </c>
      <c r="J7513" t="s">
        <v>15</v>
      </c>
      <c r="K7513" s="8">
        <v>5242464</v>
      </c>
      <c r="L7513">
        <v>5242464</v>
      </c>
      <c r="M7513" s="6">
        <v>52424.639999999999</v>
      </c>
      <c r="N7513" t="str">
        <f t="shared" si="118"/>
        <v>01</v>
      </c>
    </row>
    <row r="7514" spans="1:15" ht="15" customHeight="1" x14ac:dyDescent="0.25">
      <c r="A7514" t="s">
        <v>14</v>
      </c>
      <c r="B7514">
        <v>0</v>
      </c>
      <c r="C7514" s="7" t="s">
        <v>15</v>
      </c>
      <c r="D7514">
        <v>27</v>
      </c>
      <c r="E7514" s="1" t="s">
        <v>59</v>
      </c>
      <c r="F7514" s="2" t="s">
        <v>380</v>
      </c>
      <c r="G7514" s="3" t="s">
        <v>381</v>
      </c>
      <c r="H7514" s="3" t="s">
        <v>58</v>
      </c>
      <c r="I7514" s="1" t="s">
        <v>102</v>
      </c>
      <c r="J7514" t="s">
        <v>15</v>
      </c>
      <c r="K7514" s="8">
        <v>2255438</v>
      </c>
      <c r="L7514">
        <v>2255438</v>
      </c>
      <c r="M7514" s="6">
        <v>22554.38</v>
      </c>
      <c r="N7514" t="str">
        <f t="shared" si="118"/>
        <v>01</v>
      </c>
    </row>
    <row r="7515" spans="1:15" ht="15" customHeight="1" x14ac:dyDescent="0.25">
      <c r="A7515" t="s">
        <v>14</v>
      </c>
      <c r="B7515">
        <v>0</v>
      </c>
      <c r="C7515" s="7" t="s">
        <v>15</v>
      </c>
      <c r="D7515">
        <v>27</v>
      </c>
      <c r="E7515" s="1" t="s">
        <v>59</v>
      </c>
      <c r="F7515" s="2" t="s">
        <v>380</v>
      </c>
      <c r="G7515" s="3" t="s">
        <v>381</v>
      </c>
      <c r="H7515" s="3" t="s">
        <v>103</v>
      </c>
      <c r="I7515" s="1" t="s">
        <v>102</v>
      </c>
      <c r="J7515" t="s">
        <v>15</v>
      </c>
      <c r="K7515" s="8">
        <v>7817</v>
      </c>
      <c r="L7515">
        <v>7817</v>
      </c>
      <c r="M7515" s="6">
        <v>78.17</v>
      </c>
      <c r="N7515" t="str">
        <f t="shared" si="118"/>
        <v>01</v>
      </c>
    </row>
    <row r="7516" spans="1:15" ht="15" customHeight="1" x14ac:dyDescent="0.25">
      <c r="A7516" t="s">
        <v>14</v>
      </c>
      <c r="B7516">
        <v>0</v>
      </c>
      <c r="C7516" s="7" t="s">
        <v>15</v>
      </c>
      <c r="D7516">
        <v>27</v>
      </c>
      <c r="E7516" s="1" t="s">
        <v>59</v>
      </c>
      <c r="F7516" s="2" t="s">
        <v>380</v>
      </c>
      <c r="G7516" s="3" t="s">
        <v>381</v>
      </c>
      <c r="H7516" s="3" t="s">
        <v>107</v>
      </c>
      <c r="I7516" s="1" t="s">
        <v>101</v>
      </c>
      <c r="J7516" t="s">
        <v>15</v>
      </c>
      <c r="K7516" s="8">
        <v>156000</v>
      </c>
      <c r="L7516">
        <v>156000</v>
      </c>
      <c r="M7516" s="6">
        <v>1560</v>
      </c>
      <c r="N7516" t="str">
        <f t="shared" si="118"/>
        <v>01</v>
      </c>
    </row>
    <row r="7517" spans="1:15" ht="15" customHeight="1" x14ac:dyDescent="0.25">
      <c r="A7517" t="s">
        <v>14</v>
      </c>
      <c r="B7517">
        <v>0</v>
      </c>
      <c r="C7517" s="7" t="s">
        <v>15</v>
      </c>
      <c r="D7517">
        <v>27</v>
      </c>
      <c r="E7517" s="1" t="s">
        <v>59</v>
      </c>
      <c r="F7517" s="2" t="s">
        <v>380</v>
      </c>
      <c r="G7517" s="3" t="s">
        <v>381</v>
      </c>
      <c r="H7517" s="3" t="s">
        <v>107</v>
      </c>
      <c r="I7517" s="1" t="s">
        <v>64</v>
      </c>
      <c r="J7517" t="s">
        <v>15</v>
      </c>
      <c r="K7517" s="8">
        <v>78000</v>
      </c>
      <c r="L7517">
        <v>78000</v>
      </c>
      <c r="M7517" s="6">
        <v>780</v>
      </c>
      <c r="N7517" t="str">
        <f t="shared" si="118"/>
        <v>01</v>
      </c>
    </row>
    <row r="7518" spans="1:15" ht="15" customHeight="1" x14ac:dyDescent="0.25">
      <c r="A7518" t="s">
        <v>14</v>
      </c>
      <c r="B7518">
        <v>0</v>
      </c>
      <c r="C7518" s="7" t="s">
        <v>15</v>
      </c>
      <c r="D7518">
        <v>27</v>
      </c>
      <c r="E7518" s="1" t="s">
        <v>59</v>
      </c>
      <c r="F7518" s="2" t="s">
        <v>380</v>
      </c>
      <c r="G7518" s="3" t="s">
        <v>381</v>
      </c>
      <c r="H7518" s="3" t="s">
        <v>68</v>
      </c>
      <c r="I7518" s="1" t="s">
        <v>64</v>
      </c>
      <c r="J7518" t="s">
        <v>15</v>
      </c>
      <c r="K7518" s="8">
        <v>40000</v>
      </c>
      <c r="L7518">
        <v>40000</v>
      </c>
      <c r="M7518" s="6">
        <v>400</v>
      </c>
      <c r="N7518" t="str">
        <f t="shared" si="118"/>
        <v>01</v>
      </c>
    </row>
    <row r="7519" spans="1:15" ht="15" customHeight="1" x14ac:dyDescent="0.25">
      <c r="A7519" t="s">
        <v>14</v>
      </c>
      <c r="B7519">
        <v>0</v>
      </c>
      <c r="C7519" s="7" t="s">
        <v>15</v>
      </c>
      <c r="D7519">
        <v>27</v>
      </c>
      <c r="E7519" s="1" t="s">
        <v>59</v>
      </c>
      <c r="F7519" s="2" t="s">
        <v>380</v>
      </c>
      <c r="G7519" s="3" t="s">
        <v>381</v>
      </c>
      <c r="H7519" s="3" t="s">
        <v>68</v>
      </c>
      <c r="I7519" s="1" t="s">
        <v>102</v>
      </c>
      <c r="J7519" t="s">
        <v>15</v>
      </c>
      <c r="K7519" s="8">
        <v>30000</v>
      </c>
      <c r="L7519">
        <v>30000</v>
      </c>
      <c r="M7519" s="6">
        <v>300</v>
      </c>
      <c r="N7519" t="str">
        <f t="shared" si="118"/>
        <v>01</v>
      </c>
    </row>
    <row r="7520" spans="1:15" ht="15" customHeight="1" x14ac:dyDescent="0.25">
      <c r="A7520" t="s">
        <v>14</v>
      </c>
      <c r="B7520">
        <v>0</v>
      </c>
      <c r="C7520" s="7" t="s">
        <v>15</v>
      </c>
      <c r="D7520">
        <v>27</v>
      </c>
      <c r="E7520" s="1" t="s">
        <v>59</v>
      </c>
      <c r="F7520" s="2" t="s">
        <v>380</v>
      </c>
      <c r="G7520" s="3" t="s">
        <v>381</v>
      </c>
      <c r="H7520" s="3" t="s">
        <v>54</v>
      </c>
      <c r="I7520" s="1" t="s">
        <v>101</v>
      </c>
      <c r="J7520" t="s">
        <v>15</v>
      </c>
      <c r="K7520" s="8">
        <v>5109211</v>
      </c>
      <c r="L7520">
        <v>5109211</v>
      </c>
      <c r="M7520" s="6">
        <v>51092.11</v>
      </c>
      <c r="N7520" t="str">
        <f t="shared" si="118"/>
        <v>02</v>
      </c>
    </row>
    <row r="7521" spans="1:14" ht="15" customHeight="1" x14ac:dyDescent="0.25">
      <c r="A7521" t="s">
        <v>14</v>
      </c>
      <c r="B7521">
        <v>0</v>
      </c>
      <c r="C7521" s="7" t="s">
        <v>15</v>
      </c>
      <c r="D7521">
        <v>27</v>
      </c>
      <c r="E7521" s="1" t="s">
        <v>59</v>
      </c>
      <c r="F7521" s="2" t="s">
        <v>380</v>
      </c>
      <c r="G7521" s="3" t="s">
        <v>381</v>
      </c>
      <c r="H7521" s="3" t="s">
        <v>54</v>
      </c>
      <c r="I7521" s="1" t="s">
        <v>64</v>
      </c>
      <c r="J7521" t="s">
        <v>15</v>
      </c>
      <c r="K7521" s="8">
        <v>2084519</v>
      </c>
      <c r="L7521">
        <v>2084519</v>
      </c>
      <c r="M7521" s="6">
        <v>20845.189999999999</v>
      </c>
      <c r="N7521" t="str">
        <f t="shared" si="118"/>
        <v>02</v>
      </c>
    </row>
    <row r="7522" spans="1:14" ht="15" customHeight="1" x14ac:dyDescent="0.25">
      <c r="A7522" t="s">
        <v>14</v>
      </c>
      <c r="B7522">
        <v>0</v>
      </c>
      <c r="C7522" s="7" t="s">
        <v>15</v>
      </c>
      <c r="D7522">
        <v>27</v>
      </c>
      <c r="E7522" s="1" t="s">
        <v>59</v>
      </c>
      <c r="F7522" s="2" t="s">
        <v>380</v>
      </c>
      <c r="G7522" s="3" t="s">
        <v>381</v>
      </c>
      <c r="H7522" s="3" t="s">
        <v>54</v>
      </c>
      <c r="I7522" s="1" t="s">
        <v>102</v>
      </c>
      <c r="J7522" t="s">
        <v>15</v>
      </c>
      <c r="K7522" s="8">
        <v>778974</v>
      </c>
      <c r="L7522">
        <v>778974</v>
      </c>
      <c r="M7522" s="6">
        <v>7789.74</v>
      </c>
      <c r="N7522" t="str">
        <f t="shared" si="118"/>
        <v>02</v>
      </c>
    </row>
    <row r="7523" spans="1:14" ht="15" customHeight="1" x14ac:dyDescent="0.25">
      <c r="A7523" t="s">
        <v>14</v>
      </c>
      <c r="B7523">
        <v>0</v>
      </c>
      <c r="C7523" s="7" t="s">
        <v>15</v>
      </c>
      <c r="D7523">
        <v>27</v>
      </c>
      <c r="E7523" s="1" t="s">
        <v>59</v>
      </c>
      <c r="F7523" s="2" t="s">
        <v>380</v>
      </c>
      <c r="G7523" s="3" t="s">
        <v>381</v>
      </c>
      <c r="H7523" s="3" t="s">
        <v>69</v>
      </c>
      <c r="I7523" s="1" t="s">
        <v>64</v>
      </c>
      <c r="J7523" t="s">
        <v>15</v>
      </c>
      <c r="K7523" s="8">
        <v>8939</v>
      </c>
      <c r="L7523">
        <v>8939</v>
      </c>
      <c r="M7523" s="6">
        <v>89.39</v>
      </c>
      <c r="N7523" t="str">
        <f t="shared" si="118"/>
        <v>02</v>
      </c>
    </row>
    <row r="7524" spans="1:14" ht="15" customHeight="1" x14ac:dyDescent="0.25">
      <c r="A7524" t="s">
        <v>14</v>
      </c>
      <c r="B7524">
        <v>0</v>
      </c>
      <c r="C7524" s="7" t="s">
        <v>15</v>
      </c>
      <c r="D7524">
        <v>27</v>
      </c>
      <c r="E7524" s="1" t="s">
        <v>59</v>
      </c>
      <c r="F7524" s="2" t="s">
        <v>380</v>
      </c>
      <c r="G7524" s="3" t="s">
        <v>381</v>
      </c>
      <c r="H7524" s="3" t="s">
        <v>69</v>
      </c>
      <c r="I7524" s="1" t="s">
        <v>102</v>
      </c>
      <c r="J7524" t="s">
        <v>15</v>
      </c>
      <c r="K7524" s="8">
        <v>6701</v>
      </c>
      <c r="L7524">
        <v>6701</v>
      </c>
      <c r="M7524" s="6">
        <v>67.010000000000005</v>
      </c>
      <c r="N7524" t="str">
        <f t="shared" si="118"/>
        <v>02</v>
      </c>
    </row>
    <row r="7525" spans="1:14" ht="15" customHeight="1" x14ac:dyDescent="0.25">
      <c r="A7525" t="s">
        <v>14</v>
      </c>
      <c r="B7525">
        <v>0</v>
      </c>
      <c r="C7525" s="7" t="s">
        <v>15</v>
      </c>
      <c r="D7525">
        <v>27</v>
      </c>
      <c r="E7525" s="1" t="s">
        <v>59</v>
      </c>
      <c r="F7525" s="2" t="s">
        <v>380</v>
      </c>
      <c r="G7525" s="3" t="s">
        <v>381</v>
      </c>
      <c r="H7525" s="3" t="s">
        <v>70</v>
      </c>
      <c r="I7525" s="1" t="s">
        <v>101</v>
      </c>
      <c r="J7525" t="s">
        <v>15</v>
      </c>
      <c r="K7525" s="8">
        <v>34860</v>
      </c>
      <c r="L7525">
        <v>34860</v>
      </c>
      <c r="M7525" s="6">
        <v>348.6</v>
      </c>
      <c r="N7525" t="str">
        <f t="shared" si="118"/>
        <v>02</v>
      </c>
    </row>
    <row r="7526" spans="1:14" ht="15" customHeight="1" x14ac:dyDescent="0.25">
      <c r="A7526" t="s">
        <v>14</v>
      </c>
      <c r="B7526">
        <v>0</v>
      </c>
      <c r="C7526" s="7" t="s">
        <v>15</v>
      </c>
      <c r="D7526">
        <v>27</v>
      </c>
      <c r="E7526" s="1" t="s">
        <v>59</v>
      </c>
      <c r="F7526" s="2" t="s">
        <v>380</v>
      </c>
      <c r="G7526" s="3" t="s">
        <v>381</v>
      </c>
      <c r="H7526" s="3" t="s">
        <v>70</v>
      </c>
      <c r="I7526" s="1" t="s">
        <v>64</v>
      </c>
      <c r="J7526" t="s">
        <v>15</v>
      </c>
      <c r="K7526" s="8">
        <v>17435</v>
      </c>
      <c r="L7526">
        <v>17435</v>
      </c>
      <c r="M7526" s="6">
        <v>174.35</v>
      </c>
      <c r="N7526" t="str">
        <f t="shared" si="118"/>
        <v>02</v>
      </c>
    </row>
    <row r="7527" spans="1:14" ht="15" customHeight="1" x14ac:dyDescent="0.25">
      <c r="A7527" t="s">
        <v>14</v>
      </c>
      <c r="B7527">
        <v>0</v>
      </c>
      <c r="C7527" s="7" t="s">
        <v>15</v>
      </c>
      <c r="D7527">
        <v>27</v>
      </c>
      <c r="E7527" s="1" t="s">
        <v>59</v>
      </c>
      <c r="F7527" s="2" t="s">
        <v>380</v>
      </c>
      <c r="G7527" s="3" t="s">
        <v>381</v>
      </c>
      <c r="H7527" s="3" t="s">
        <v>70</v>
      </c>
      <c r="I7527" s="1" t="s">
        <v>102</v>
      </c>
      <c r="J7527" t="s">
        <v>15</v>
      </c>
      <c r="K7527" s="8">
        <v>1746</v>
      </c>
      <c r="L7527">
        <v>1746</v>
      </c>
      <c r="M7527" s="6">
        <v>17.46</v>
      </c>
      <c r="N7527" t="str">
        <f t="shared" si="118"/>
        <v>02</v>
      </c>
    </row>
    <row r="7528" spans="1:14" ht="15" customHeight="1" x14ac:dyDescent="0.25">
      <c r="A7528" t="s">
        <v>14</v>
      </c>
      <c r="B7528">
        <v>0</v>
      </c>
      <c r="C7528" s="7" t="s">
        <v>15</v>
      </c>
      <c r="D7528">
        <v>27</v>
      </c>
      <c r="E7528" s="1" t="s">
        <v>59</v>
      </c>
      <c r="F7528" s="2" t="s">
        <v>380</v>
      </c>
      <c r="G7528" s="3" t="s">
        <v>381</v>
      </c>
      <c r="H7528" s="3" t="s">
        <v>71</v>
      </c>
      <c r="I7528" s="1" t="s">
        <v>16</v>
      </c>
      <c r="J7528" t="s">
        <v>15</v>
      </c>
      <c r="K7528" s="8">
        <v>35857</v>
      </c>
      <c r="L7528">
        <v>35857</v>
      </c>
      <c r="M7528" s="6">
        <v>358.57</v>
      </c>
      <c r="N7528" t="str">
        <f t="shared" si="118"/>
        <v>05</v>
      </c>
    </row>
    <row r="7529" spans="1:14" ht="15" customHeight="1" x14ac:dyDescent="0.25">
      <c r="A7529" t="s">
        <v>14</v>
      </c>
      <c r="B7529">
        <v>0</v>
      </c>
      <c r="C7529" s="7" t="s">
        <v>15</v>
      </c>
      <c r="D7529">
        <v>27</v>
      </c>
      <c r="E7529" s="1" t="s">
        <v>59</v>
      </c>
      <c r="F7529" s="2" t="s">
        <v>380</v>
      </c>
      <c r="G7529" s="3" t="s">
        <v>381</v>
      </c>
      <c r="H7529" s="3" t="s">
        <v>73</v>
      </c>
      <c r="I7529" s="1" t="s">
        <v>16</v>
      </c>
      <c r="J7529" t="s">
        <v>15</v>
      </c>
      <c r="K7529" s="8">
        <v>212000</v>
      </c>
      <c r="L7529">
        <v>212000</v>
      </c>
      <c r="M7529" s="6">
        <v>2120</v>
      </c>
      <c r="N7529" t="str">
        <f t="shared" si="118"/>
        <v>06</v>
      </c>
    </row>
    <row r="7530" spans="1:14" ht="15" customHeight="1" x14ac:dyDescent="0.25">
      <c r="A7530" t="s">
        <v>14</v>
      </c>
      <c r="B7530">
        <v>0</v>
      </c>
      <c r="C7530" s="7" t="s">
        <v>15</v>
      </c>
      <c r="D7530">
        <v>28</v>
      </c>
      <c r="E7530" s="1" t="s">
        <v>16</v>
      </c>
      <c r="F7530" s="2" t="s">
        <v>17</v>
      </c>
      <c r="G7530" s="3" t="s">
        <v>15</v>
      </c>
      <c r="H7530" s="3" t="s">
        <v>27</v>
      </c>
      <c r="I7530" s="1" t="s">
        <v>16</v>
      </c>
      <c r="J7530" t="s">
        <v>839</v>
      </c>
      <c r="K7530" s="8">
        <v>1000000</v>
      </c>
      <c r="L7530">
        <v>-1000000</v>
      </c>
      <c r="M7530" s="6">
        <v>-10000</v>
      </c>
      <c r="N7530" t="str">
        <f t="shared" si="118"/>
        <v>19</v>
      </c>
    </row>
    <row r="7531" spans="1:14" ht="15" customHeight="1" x14ac:dyDescent="0.25">
      <c r="A7531" t="s">
        <v>14</v>
      </c>
      <c r="B7531">
        <v>0</v>
      </c>
      <c r="C7531" s="7" t="s">
        <v>15</v>
      </c>
      <c r="D7531">
        <v>28</v>
      </c>
      <c r="E7531" s="1" t="s">
        <v>16</v>
      </c>
      <c r="F7531" s="2" t="s">
        <v>17</v>
      </c>
      <c r="G7531" s="3" t="s">
        <v>15</v>
      </c>
      <c r="H7531" s="3" t="s">
        <v>27</v>
      </c>
      <c r="I7531" s="1" t="s">
        <v>16</v>
      </c>
      <c r="J7531" t="s">
        <v>840</v>
      </c>
      <c r="K7531" s="8">
        <v>4</v>
      </c>
      <c r="L7531">
        <v>-4</v>
      </c>
      <c r="M7531" s="6">
        <v>-0.04</v>
      </c>
      <c r="N7531" t="str">
        <f t="shared" si="118"/>
        <v>19</v>
      </c>
    </row>
    <row r="7532" spans="1:14" ht="15" customHeight="1" x14ac:dyDescent="0.25">
      <c r="A7532" t="s">
        <v>14</v>
      </c>
      <c r="B7532">
        <v>0</v>
      </c>
      <c r="C7532" s="7" t="s">
        <v>15</v>
      </c>
      <c r="D7532">
        <v>28</v>
      </c>
      <c r="E7532" s="1" t="s">
        <v>16</v>
      </c>
      <c r="F7532" s="2" t="s">
        <v>17</v>
      </c>
      <c r="G7532" s="3" t="s">
        <v>15</v>
      </c>
      <c r="H7532" s="3" t="s">
        <v>40</v>
      </c>
      <c r="I7532" s="1" t="s">
        <v>16</v>
      </c>
      <c r="J7532" t="s">
        <v>15</v>
      </c>
      <c r="K7532" s="8">
        <v>241890502</v>
      </c>
      <c r="L7532">
        <v>-241890502</v>
      </c>
      <c r="M7532" s="6">
        <v>-2418905.02</v>
      </c>
      <c r="N7532" t="str">
        <f t="shared" si="118"/>
        <v>74</v>
      </c>
    </row>
    <row r="7533" spans="1:14" ht="15" customHeight="1" x14ac:dyDescent="0.25">
      <c r="A7533" t="s">
        <v>14</v>
      </c>
      <c r="B7533">
        <v>0</v>
      </c>
      <c r="C7533" s="7" t="s">
        <v>15</v>
      </c>
      <c r="D7533">
        <v>28</v>
      </c>
      <c r="E7533" s="1" t="s">
        <v>16</v>
      </c>
      <c r="F7533" s="2" t="s">
        <v>17</v>
      </c>
      <c r="G7533" s="3" t="s">
        <v>15</v>
      </c>
      <c r="H7533" s="3" t="s">
        <v>41</v>
      </c>
      <c r="I7533" s="1" t="s">
        <v>16</v>
      </c>
      <c r="J7533" t="s">
        <v>15</v>
      </c>
      <c r="K7533" s="8">
        <v>6884398</v>
      </c>
      <c r="L7533">
        <v>-6884398</v>
      </c>
      <c r="M7533" s="6">
        <v>-68843.98</v>
      </c>
      <c r="N7533" t="str">
        <f t="shared" si="118"/>
        <v>74</v>
      </c>
    </row>
    <row r="7534" spans="1:14" ht="15" customHeight="1" x14ac:dyDescent="0.25">
      <c r="A7534" t="s">
        <v>14</v>
      </c>
      <c r="B7534">
        <v>0</v>
      </c>
      <c r="C7534" s="7" t="s">
        <v>15</v>
      </c>
      <c r="D7534">
        <v>28</v>
      </c>
      <c r="E7534" s="1" t="s">
        <v>16</v>
      </c>
      <c r="F7534" s="2" t="s">
        <v>17</v>
      </c>
      <c r="G7534" s="3" t="s">
        <v>15</v>
      </c>
      <c r="H7534" s="3" t="s">
        <v>335</v>
      </c>
      <c r="I7534" s="1" t="s">
        <v>16</v>
      </c>
      <c r="J7534" t="s">
        <v>15</v>
      </c>
      <c r="K7534" s="8">
        <v>570875817</v>
      </c>
      <c r="L7534">
        <v>570875817</v>
      </c>
      <c r="M7534" s="6">
        <v>5708758.1699999999</v>
      </c>
      <c r="N7534" t="str">
        <f t="shared" si="118"/>
        <v>81</v>
      </c>
    </row>
    <row r="7535" spans="1:14" ht="15" customHeight="1" x14ac:dyDescent="0.25">
      <c r="A7535" t="s">
        <v>14</v>
      </c>
      <c r="B7535">
        <v>0</v>
      </c>
      <c r="C7535" s="7" t="s">
        <v>15</v>
      </c>
      <c r="D7535">
        <v>28</v>
      </c>
      <c r="E7535" s="1" t="s">
        <v>16</v>
      </c>
      <c r="F7535" s="2" t="s">
        <v>17</v>
      </c>
      <c r="G7535" s="3" t="s">
        <v>15</v>
      </c>
      <c r="H7535" s="3" t="s">
        <v>354</v>
      </c>
      <c r="I7535" s="1" t="s">
        <v>16</v>
      </c>
      <c r="J7535" t="s">
        <v>115</v>
      </c>
      <c r="K7535" s="8">
        <v>404580</v>
      </c>
      <c r="L7535">
        <v>404580</v>
      </c>
      <c r="M7535" s="6">
        <v>4045.8</v>
      </c>
      <c r="N7535" t="str">
        <f t="shared" si="118"/>
        <v>81</v>
      </c>
    </row>
    <row r="7536" spans="1:14" ht="15" customHeight="1" x14ac:dyDescent="0.25">
      <c r="A7536" t="s">
        <v>14</v>
      </c>
      <c r="B7536">
        <v>0</v>
      </c>
      <c r="C7536" s="7" t="s">
        <v>15</v>
      </c>
      <c r="D7536">
        <v>28</v>
      </c>
      <c r="E7536" s="1" t="s">
        <v>16</v>
      </c>
      <c r="F7536" s="2" t="s">
        <v>17</v>
      </c>
      <c r="G7536" s="3" t="s">
        <v>15</v>
      </c>
      <c r="H7536" s="3" t="s">
        <v>49</v>
      </c>
      <c r="I7536" s="1" t="s">
        <v>16</v>
      </c>
      <c r="J7536" s="7" t="s">
        <v>15</v>
      </c>
      <c r="K7536" s="8">
        <v>18616520</v>
      </c>
      <c r="L7536">
        <v>18616520</v>
      </c>
      <c r="M7536" s="6">
        <v>186165.2</v>
      </c>
      <c r="N7536" t="str">
        <f t="shared" si="118"/>
        <v>81</v>
      </c>
    </row>
    <row r="7537" spans="1:14" ht="15" customHeight="1" x14ac:dyDescent="0.25">
      <c r="A7537" t="s">
        <v>14</v>
      </c>
      <c r="B7537">
        <v>0</v>
      </c>
      <c r="C7537">
        <v>6395</v>
      </c>
      <c r="D7537">
        <v>28</v>
      </c>
      <c r="E7537" s="1" t="s">
        <v>60</v>
      </c>
      <c r="F7537" s="2" t="s">
        <v>61</v>
      </c>
      <c r="G7537" s="3" t="s">
        <v>14</v>
      </c>
      <c r="H7537" s="3" t="s">
        <v>249</v>
      </c>
      <c r="I7537" s="1" t="s">
        <v>16</v>
      </c>
      <c r="J7537" t="s">
        <v>28</v>
      </c>
      <c r="K7537" s="8">
        <v>240000</v>
      </c>
      <c r="L7537">
        <v>-240000</v>
      </c>
      <c r="M7537" s="6">
        <v>-2400</v>
      </c>
      <c r="N7537" t="str">
        <f t="shared" si="118"/>
        <v>13</v>
      </c>
    </row>
    <row r="7538" spans="1:14" ht="15" customHeight="1" x14ac:dyDescent="0.25">
      <c r="A7538" t="s">
        <v>14</v>
      </c>
      <c r="B7538">
        <v>0</v>
      </c>
      <c r="C7538">
        <v>6395</v>
      </c>
      <c r="D7538">
        <v>28</v>
      </c>
      <c r="E7538" s="1" t="s">
        <v>60</v>
      </c>
      <c r="F7538" s="2" t="s">
        <v>85</v>
      </c>
      <c r="G7538" s="3" t="s">
        <v>88</v>
      </c>
      <c r="H7538" s="3" t="s">
        <v>58</v>
      </c>
      <c r="I7538" s="1" t="s">
        <v>64</v>
      </c>
      <c r="J7538" t="s">
        <v>28</v>
      </c>
      <c r="K7538" s="8">
        <v>1388101</v>
      </c>
      <c r="L7538">
        <v>1388101</v>
      </c>
      <c r="M7538" s="6">
        <v>13881.01</v>
      </c>
      <c r="N7538" t="str">
        <f t="shared" si="118"/>
        <v>01</v>
      </c>
    </row>
    <row r="7539" spans="1:14" ht="15" customHeight="1" x14ac:dyDescent="0.25">
      <c r="A7539" t="s">
        <v>14</v>
      </c>
      <c r="B7539">
        <v>0</v>
      </c>
      <c r="C7539">
        <v>6395</v>
      </c>
      <c r="D7539">
        <v>28</v>
      </c>
      <c r="E7539" s="1" t="s">
        <v>60</v>
      </c>
      <c r="F7539" s="2" t="s">
        <v>85</v>
      </c>
      <c r="G7539" s="3" t="s">
        <v>88</v>
      </c>
      <c r="H7539" s="3" t="s">
        <v>68</v>
      </c>
      <c r="I7539" s="1" t="s">
        <v>64</v>
      </c>
      <c r="J7539" t="s">
        <v>28</v>
      </c>
      <c r="K7539" s="8">
        <v>60000</v>
      </c>
      <c r="L7539">
        <v>60000</v>
      </c>
      <c r="M7539" s="6">
        <v>600</v>
      </c>
      <c r="N7539" t="str">
        <f t="shared" si="118"/>
        <v>01</v>
      </c>
    </row>
    <row r="7540" spans="1:14" ht="15" customHeight="1" x14ac:dyDescent="0.25">
      <c r="A7540" t="s">
        <v>14</v>
      </c>
      <c r="B7540">
        <v>0</v>
      </c>
      <c r="C7540">
        <v>6395</v>
      </c>
      <c r="D7540">
        <v>28</v>
      </c>
      <c r="E7540" s="1" t="s">
        <v>60</v>
      </c>
      <c r="F7540" s="2" t="s">
        <v>85</v>
      </c>
      <c r="G7540" s="3" t="s">
        <v>88</v>
      </c>
      <c r="H7540" s="3" t="s">
        <v>54</v>
      </c>
      <c r="I7540" s="1" t="s">
        <v>64</v>
      </c>
      <c r="J7540" t="s">
        <v>28</v>
      </c>
      <c r="K7540" s="8">
        <v>319052</v>
      </c>
      <c r="L7540">
        <v>319052</v>
      </c>
      <c r="M7540" s="6">
        <v>3190.52</v>
      </c>
      <c r="N7540" t="str">
        <f t="shared" si="118"/>
        <v>02</v>
      </c>
    </row>
    <row r="7541" spans="1:14" ht="15" customHeight="1" x14ac:dyDescent="0.25">
      <c r="A7541" t="s">
        <v>14</v>
      </c>
      <c r="B7541">
        <v>0</v>
      </c>
      <c r="C7541">
        <v>6395</v>
      </c>
      <c r="D7541">
        <v>28</v>
      </c>
      <c r="E7541" s="1" t="s">
        <v>60</v>
      </c>
      <c r="F7541" s="2" t="s">
        <v>85</v>
      </c>
      <c r="G7541" s="3" t="s">
        <v>88</v>
      </c>
      <c r="H7541" s="3" t="s">
        <v>69</v>
      </c>
      <c r="I7541" s="1" t="s">
        <v>64</v>
      </c>
      <c r="J7541" t="s">
        <v>28</v>
      </c>
      <c r="K7541" s="8">
        <v>13410</v>
      </c>
      <c r="L7541">
        <v>13410</v>
      </c>
      <c r="M7541" s="6">
        <v>134.1</v>
      </c>
      <c r="N7541" t="str">
        <f t="shared" si="118"/>
        <v>02</v>
      </c>
    </row>
    <row r="7542" spans="1:14" ht="15" customHeight="1" x14ac:dyDescent="0.25">
      <c r="A7542" t="s">
        <v>14</v>
      </c>
      <c r="B7542">
        <v>0</v>
      </c>
      <c r="C7542">
        <v>8130</v>
      </c>
      <c r="D7542">
        <v>28</v>
      </c>
      <c r="E7542" s="1" t="s">
        <v>118</v>
      </c>
      <c r="F7542" s="2" t="s">
        <v>61</v>
      </c>
      <c r="G7542" s="3" t="s">
        <v>14</v>
      </c>
      <c r="H7542" s="3" t="s">
        <v>249</v>
      </c>
      <c r="I7542" s="1" t="s">
        <v>16</v>
      </c>
      <c r="J7542" t="s">
        <v>28</v>
      </c>
      <c r="K7542" s="8">
        <v>300150</v>
      </c>
      <c r="L7542">
        <v>-300150</v>
      </c>
      <c r="M7542" s="6">
        <v>-3001.5</v>
      </c>
      <c r="N7542" t="str">
        <f t="shared" si="118"/>
        <v>13</v>
      </c>
    </row>
    <row r="7543" spans="1:14" ht="15" customHeight="1" x14ac:dyDescent="0.25">
      <c r="A7543" t="s">
        <v>14</v>
      </c>
      <c r="B7543">
        <v>0</v>
      </c>
      <c r="C7543">
        <v>3900</v>
      </c>
      <c r="D7543">
        <v>28</v>
      </c>
      <c r="E7543" s="1" t="s">
        <v>121</v>
      </c>
      <c r="F7543" s="2" t="s">
        <v>17</v>
      </c>
      <c r="G7543" s="3" t="s">
        <v>15</v>
      </c>
      <c r="H7543" s="3" t="s">
        <v>27</v>
      </c>
      <c r="I7543" s="1" t="s">
        <v>16</v>
      </c>
      <c r="J7543" t="s">
        <v>841</v>
      </c>
      <c r="K7543" s="8">
        <v>50000</v>
      </c>
      <c r="L7543">
        <v>-50000</v>
      </c>
      <c r="M7543" s="6">
        <v>-500</v>
      </c>
      <c r="N7543" t="str">
        <f t="shared" si="118"/>
        <v>19</v>
      </c>
    </row>
    <row r="7544" spans="1:14" ht="15" customHeight="1" x14ac:dyDescent="0.25">
      <c r="A7544" t="s">
        <v>14</v>
      </c>
      <c r="B7544">
        <v>0</v>
      </c>
      <c r="C7544">
        <v>3900</v>
      </c>
      <c r="D7544">
        <v>28</v>
      </c>
      <c r="E7544" s="1" t="s">
        <v>121</v>
      </c>
      <c r="F7544" s="2" t="s">
        <v>61</v>
      </c>
      <c r="G7544" s="3" t="s">
        <v>14</v>
      </c>
      <c r="H7544" s="3" t="s">
        <v>249</v>
      </c>
      <c r="I7544" s="1" t="s">
        <v>16</v>
      </c>
      <c r="J7544" t="s">
        <v>28</v>
      </c>
      <c r="K7544" s="8">
        <v>630150</v>
      </c>
      <c r="L7544">
        <v>-630150</v>
      </c>
      <c r="M7544" s="6">
        <v>-6301.5</v>
      </c>
      <c r="N7544" t="str">
        <f t="shared" si="118"/>
        <v>13</v>
      </c>
    </row>
    <row r="7545" spans="1:14" ht="15" customHeight="1" x14ac:dyDescent="0.25">
      <c r="A7545" t="s">
        <v>14</v>
      </c>
      <c r="B7545">
        <v>0</v>
      </c>
      <c r="C7545">
        <v>3900</v>
      </c>
      <c r="D7545">
        <v>28</v>
      </c>
      <c r="E7545" s="1" t="s">
        <v>121</v>
      </c>
      <c r="F7545" s="2" t="s">
        <v>52</v>
      </c>
      <c r="G7545" s="3" t="s">
        <v>240</v>
      </c>
      <c r="H7545" s="3" t="s">
        <v>73</v>
      </c>
      <c r="I7545" s="1" t="s">
        <v>16</v>
      </c>
      <c r="J7545" t="s">
        <v>841</v>
      </c>
      <c r="K7545" s="8">
        <v>47422</v>
      </c>
      <c r="L7545">
        <v>47422</v>
      </c>
      <c r="M7545" s="6">
        <v>474.22</v>
      </c>
      <c r="N7545" t="str">
        <f t="shared" si="118"/>
        <v>06</v>
      </c>
    </row>
    <row r="7546" spans="1:14" ht="15" customHeight="1" x14ac:dyDescent="0.25">
      <c r="A7546" t="s">
        <v>14</v>
      </c>
      <c r="B7546">
        <v>0</v>
      </c>
      <c r="C7546">
        <v>8032</v>
      </c>
      <c r="D7546">
        <v>28</v>
      </c>
      <c r="E7546" s="1" t="s">
        <v>125</v>
      </c>
      <c r="F7546" s="2" t="s">
        <v>17</v>
      </c>
      <c r="G7546" s="3" t="s">
        <v>15</v>
      </c>
      <c r="H7546" s="3" t="s">
        <v>27</v>
      </c>
      <c r="I7546" s="1" t="s">
        <v>16</v>
      </c>
      <c r="J7546" t="s">
        <v>842</v>
      </c>
      <c r="K7546" s="8">
        <v>250000</v>
      </c>
      <c r="L7546">
        <v>-250000</v>
      </c>
      <c r="M7546" s="6">
        <v>-2500</v>
      </c>
      <c r="N7546" t="str">
        <f t="shared" si="118"/>
        <v>19</v>
      </c>
    </row>
    <row r="7547" spans="1:14" ht="15" customHeight="1" x14ac:dyDescent="0.25">
      <c r="A7547" t="s">
        <v>14</v>
      </c>
      <c r="B7547">
        <v>0</v>
      </c>
      <c r="C7547">
        <v>8032</v>
      </c>
      <c r="D7547">
        <v>28</v>
      </c>
      <c r="E7547" s="1" t="s">
        <v>125</v>
      </c>
      <c r="F7547" s="2" t="s">
        <v>61</v>
      </c>
      <c r="G7547" s="3" t="s">
        <v>14</v>
      </c>
      <c r="H7547" s="3" t="s">
        <v>249</v>
      </c>
      <c r="I7547" s="1" t="s">
        <v>16</v>
      </c>
      <c r="J7547" t="s">
        <v>28</v>
      </c>
      <c r="K7547" s="8">
        <v>810000</v>
      </c>
      <c r="L7547">
        <v>-810000</v>
      </c>
      <c r="M7547" s="6">
        <v>-8100</v>
      </c>
      <c r="N7547" t="str">
        <f t="shared" si="118"/>
        <v>13</v>
      </c>
    </row>
    <row r="7548" spans="1:14" ht="15" customHeight="1" x14ac:dyDescent="0.25">
      <c r="A7548" t="s">
        <v>14</v>
      </c>
      <c r="B7548">
        <v>0</v>
      </c>
      <c r="C7548">
        <v>8032</v>
      </c>
      <c r="D7548">
        <v>28</v>
      </c>
      <c r="E7548" s="1" t="s">
        <v>125</v>
      </c>
      <c r="F7548" s="2" t="s">
        <v>85</v>
      </c>
      <c r="G7548" s="3" t="s">
        <v>88</v>
      </c>
      <c r="H7548" s="3" t="s">
        <v>58</v>
      </c>
      <c r="I7548" s="1" t="s">
        <v>64</v>
      </c>
      <c r="J7548" t="s">
        <v>28</v>
      </c>
      <c r="K7548" s="8">
        <v>1079896</v>
      </c>
      <c r="L7548">
        <v>1079896</v>
      </c>
      <c r="M7548" s="6">
        <v>10798.960000000001</v>
      </c>
      <c r="N7548" t="str">
        <f t="shared" si="118"/>
        <v>01</v>
      </c>
    </row>
    <row r="7549" spans="1:14" ht="15" customHeight="1" x14ac:dyDescent="0.25">
      <c r="A7549" t="s">
        <v>14</v>
      </c>
      <c r="B7549">
        <v>0</v>
      </c>
      <c r="C7549">
        <v>8032</v>
      </c>
      <c r="D7549">
        <v>28</v>
      </c>
      <c r="E7549" s="1" t="s">
        <v>125</v>
      </c>
      <c r="F7549" s="2" t="s">
        <v>85</v>
      </c>
      <c r="G7549" s="3" t="s">
        <v>88</v>
      </c>
      <c r="H7549" s="3" t="s">
        <v>66</v>
      </c>
      <c r="I7549" s="1" t="s">
        <v>64</v>
      </c>
      <c r="J7549" t="s">
        <v>28</v>
      </c>
      <c r="K7549" s="8">
        <v>1490</v>
      </c>
      <c r="L7549">
        <v>1490</v>
      </c>
      <c r="M7549" s="6">
        <v>14.9</v>
      </c>
      <c r="N7549" t="str">
        <f t="shared" si="118"/>
        <v>01</v>
      </c>
    </row>
    <row r="7550" spans="1:14" ht="15" customHeight="1" x14ac:dyDescent="0.25">
      <c r="A7550" t="s">
        <v>14</v>
      </c>
      <c r="B7550">
        <v>0</v>
      </c>
      <c r="C7550">
        <v>8032</v>
      </c>
      <c r="D7550">
        <v>28</v>
      </c>
      <c r="E7550" s="1" t="s">
        <v>125</v>
      </c>
      <c r="F7550" s="2" t="s">
        <v>85</v>
      </c>
      <c r="G7550" s="3" t="s">
        <v>88</v>
      </c>
      <c r="H7550" s="3" t="s">
        <v>54</v>
      </c>
      <c r="I7550" s="1" t="s">
        <v>64</v>
      </c>
      <c r="J7550" t="s">
        <v>28</v>
      </c>
      <c r="K7550" s="8">
        <v>249127</v>
      </c>
      <c r="L7550">
        <v>249127</v>
      </c>
      <c r="M7550" s="6">
        <v>2491.27</v>
      </c>
      <c r="N7550" t="str">
        <f t="shared" si="118"/>
        <v>02</v>
      </c>
    </row>
    <row r="7551" spans="1:14" ht="15" customHeight="1" x14ac:dyDescent="0.25">
      <c r="A7551" t="s">
        <v>14</v>
      </c>
      <c r="B7551">
        <v>0</v>
      </c>
      <c r="C7551">
        <v>8032</v>
      </c>
      <c r="D7551">
        <v>28</v>
      </c>
      <c r="E7551" s="1" t="s">
        <v>125</v>
      </c>
      <c r="F7551" s="2" t="s">
        <v>85</v>
      </c>
      <c r="G7551" s="3" t="s">
        <v>88</v>
      </c>
      <c r="H7551" s="3" t="s">
        <v>70</v>
      </c>
      <c r="I7551" s="1" t="s">
        <v>64</v>
      </c>
      <c r="J7551" t="s">
        <v>28</v>
      </c>
      <c r="K7551" s="8">
        <v>333</v>
      </c>
      <c r="L7551">
        <v>333</v>
      </c>
      <c r="M7551" s="6">
        <v>3.33</v>
      </c>
      <c r="N7551" t="str">
        <f t="shared" si="118"/>
        <v>02</v>
      </c>
    </row>
    <row r="7552" spans="1:14" ht="15" customHeight="1" x14ac:dyDescent="0.25">
      <c r="A7552" t="s">
        <v>14</v>
      </c>
      <c r="B7552">
        <v>0</v>
      </c>
      <c r="C7552">
        <v>5615</v>
      </c>
      <c r="D7552">
        <v>28</v>
      </c>
      <c r="E7552" s="1" t="s">
        <v>126</v>
      </c>
      <c r="F7552" s="2" t="s">
        <v>61</v>
      </c>
      <c r="G7552" s="3" t="s">
        <v>14</v>
      </c>
      <c r="H7552" s="3" t="s">
        <v>249</v>
      </c>
      <c r="I7552" s="1" t="s">
        <v>16</v>
      </c>
      <c r="J7552" t="s">
        <v>28</v>
      </c>
      <c r="K7552" s="8">
        <v>1080000</v>
      </c>
      <c r="L7552">
        <v>-1080000</v>
      </c>
      <c r="M7552" s="6">
        <v>-10800</v>
      </c>
      <c r="N7552" t="str">
        <f t="shared" si="118"/>
        <v>13</v>
      </c>
    </row>
    <row r="7553" spans="1:14" ht="15" customHeight="1" x14ac:dyDescent="0.25">
      <c r="A7553" t="s">
        <v>14</v>
      </c>
      <c r="B7553">
        <v>0</v>
      </c>
      <c r="C7553">
        <v>5615</v>
      </c>
      <c r="D7553">
        <v>28</v>
      </c>
      <c r="E7553" s="1" t="s">
        <v>126</v>
      </c>
      <c r="F7553" s="2" t="s">
        <v>85</v>
      </c>
      <c r="G7553" s="3" t="s">
        <v>88</v>
      </c>
      <c r="H7553" s="3" t="s">
        <v>58</v>
      </c>
      <c r="I7553" s="1" t="s">
        <v>64</v>
      </c>
      <c r="J7553" t="s">
        <v>28</v>
      </c>
      <c r="K7553" s="8">
        <v>1192025</v>
      </c>
      <c r="L7553">
        <v>1192025</v>
      </c>
      <c r="M7553" s="6">
        <v>11920.25</v>
      </c>
      <c r="N7553" t="str">
        <f t="shared" si="118"/>
        <v>01</v>
      </c>
    </row>
    <row r="7554" spans="1:14" ht="15" customHeight="1" x14ac:dyDescent="0.25">
      <c r="A7554" t="s">
        <v>14</v>
      </c>
      <c r="B7554">
        <v>0</v>
      </c>
      <c r="C7554">
        <v>5615</v>
      </c>
      <c r="D7554">
        <v>28</v>
      </c>
      <c r="E7554" s="1" t="s">
        <v>126</v>
      </c>
      <c r="F7554" s="2" t="s">
        <v>85</v>
      </c>
      <c r="G7554" s="3" t="s">
        <v>88</v>
      </c>
      <c r="H7554" s="3" t="s">
        <v>66</v>
      </c>
      <c r="I7554" s="1" t="s">
        <v>64</v>
      </c>
      <c r="J7554" t="s">
        <v>28</v>
      </c>
      <c r="K7554" s="8">
        <v>8081</v>
      </c>
      <c r="L7554">
        <v>8081</v>
      </c>
      <c r="M7554" s="6">
        <v>80.81</v>
      </c>
      <c r="N7554" t="str">
        <f t="shared" si="118"/>
        <v>01</v>
      </c>
    </row>
    <row r="7555" spans="1:14" ht="15" customHeight="1" x14ac:dyDescent="0.25">
      <c r="A7555" t="s">
        <v>14</v>
      </c>
      <c r="B7555">
        <v>0</v>
      </c>
      <c r="C7555">
        <v>5615</v>
      </c>
      <c r="D7555">
        <v>28</v>
      </c>
      <c r="E7555" s="1" t="s">
        <v>126</v>
      </c>
      <c r="F7555" s="2" t="s">
        <v>85</v>
      </c>
      <c r="G7555" s="3" t="s">
        <v>88</v>
      </c>
      <c r="H7555" s="3" t="s">
        <v>68</v>
      </c>
      <c r="I7555" s="1" t="s">
        <v>64</v>
      </c>
      <c r="J7555" t="s">
        <v>28</v>
      </c>
      <c r="K7555" s="8">
        <v>65000</v>
      </c>
      <c r="L7555">
        <v>65000</v>
      </c>
      <c r="M7555" s="6">
        <v>650</v>
      </c>
      <c r="N7555" t="str">
        <f t="shared" si="118"/>
        <v>01</v>
      </c>
    </row>
    <row r="7556" spans="1:14" ht="15" customHeight="1" x14ac:dyDescent="0.25">
      <c r="A7556" t="s">
        <v>14</v>
      </c>
      <c r="B7556">
        <v>0</v>
      </c>
      <c r="C7556">
        <v>5615</v>
      </c>
      <c r="D7556">
        <v>28</v>
      </c>
      <c r="E7556" s="1" t="s">
        <v>126</v>
      </c>
      <c r="F7556" s="2" t="s">
        <v>85</v>
      </c>
      <c r="G7556" s="3" t="s">
        <v>88</v>
      </c>
      <c r="H7556" s="3" t="s">
        <v>54</v>
      </c>
      <c r="I7556" s="1" t="s">
        <v>64</v>
      </c>
      <c r="J7556" t="s">
        <v>28</v>
      </c>
      <c r="K7556" s="8">
        <v>572080</v>
      </c>
      <c r="L7556">
        <v>572080</v>
      </c>
      <c r="M7556" s="6">
        <v>5720.8</v>
      </c>
      <c r="N7556" t="str">
        <f t="shared" si="118"/>
        <v>02</v>
      </c>
    </row>
    <row r="7557" spans="1:14" ht="15" customHeight="1" x14ac:dyDescent="0.25">
      <c r="A7557" t="s">
        <v>14</v>
      </c>
      <c r="B7557">
        <v>0</v>
      </c>
      <c r="C7557">
        <v>5615</v>
      </c>
      <c r="D7557">
        <v>28</v>
      </c>
      <c r="E7557" s="1" t="s">
        <v>126</v>
      </c>
      <c r="F7557" s="2" t="s">
        <v>85</v>
      </c>
      <c r="G7557" s="3" t="s">
        <v>88</v>
      </c>
      <c r="H7557" s="3" t="s">
        <v>69</v>
      </c>
      <c r="I7557" s="1" t="s">
        <v>64</v>
      </c>
      <c r="J7557" t="s">
        <v>28</v>
      </c>
      <c r="K7557" s="8">
        <v>14527</v>
      </c>
      <c r="L7557">
        <v>14527</v>
      </c>
      <c r="M7557" s="6">
        <v>145.27000000000001</v>
      </c>
      <c r="N7557" t="str">
        <f t="shared" si="118"/>
        <v>02</v>
      </c>
    </row>
    <row r="7558" spans="1:14" ht="15" customHeight="1" x14ac:dyDescent="0.25">
      <c r="A7558" t="s">
        <v>14</v>
      </c>
      <c r="B7558">
        <v>0</v>
      </c>
      <c r="C7558">
        <v>5615</v>
      </c>
      <c r="D7558">
        <v>28</v>
      </c>
      <c r="E7558" s="1" t="s">
        <v>126</v>
      </c>
      <c r="F7558" s="2" t="s">
        <v>85</v>
      </c>
      <c r="G7558" s="3" t="s">
        <v>88</v>
      </c>
      <c r="H7558" s="3" t="s">
        <v>70</v>
      </c>
      <c r="I7558" s="1" t="s">
        <v>64</v>
      </c>
      <c r="J7558" t="s">
        <v>28</v>
      </c>
      <c r="K7558" s="8">
        <v>1805</v>
      </c>
      <c r="L7558">
        <v>1805</v>
      </c>
      <c r="M7558" s="6">
        <v>18.05</v>
      </c>
      <c r="N7558" t="str">
        <f t="shared" si="118"/>
        <v>02</v>
      </c>
    </row>
    <row r="7559" spans="1:14" ht="15" customHeight="1" x14ac:dyDescent="0.25">
      <c r="A7559" t="s">
        <v>14</v>
      </c>
      <c r="B7559">
        <v>0</v>
      </c>
      <c r="C7559">
        <v>7714</v>
      </c>
      <c r="D7559">
        <v>28</v>
      </c>
      <c r="E7559" s="1" t="s">
        <v>130</v>
      </c>
      <c r="F7559" s="2" t="s">
        <v>17</v>
      </c>
      <c r="G7559" s="3" t="s">
        <v>15</v>
      </c>
      <c r="H7559" s="3" t="s">
        <v>27</v>
      </c>
      <c r="I7559" s="1" t="s">
        <v>16</v>
      </c>
      <c r="J7559" t="s">
        <v>841</v>
      </c>
      <c r="K7559" s="8">
        <v>50000</v>
      </c>
      <c r="L7559">
        <v>-50000</v>
      </c>
      <c r="M7559" s="6">
        <v>-500</v>
      </c>
      <c r="N7559" t="str">
        <f t="shared" si="118"/>
        <v>19</v>
      </c>
    </row>
    <row r="7560" spans="1:14" ht="15" customHeight="1" x14ac:dyDescent="0.25">
      <c r="A7560" t="s">
        <v>14</v>
      </c>
      <c r="B7560">
        <v>0</v>
      </c>
      <c r="C7560">
        <v>7714</v>
      </c>
      <c r="D7560">
        <v>28</v>
      </c>
      <c r="E7560" s="1" t="s">
        <v>130</v>
      </c>
      <c r="F7560" s="2" t="s">
        <v>61</v>
      </c>
      <c r="G7560" s="3" t="s">
        <v>14</v>
      </c>
      <c r="H7560" s="3" t="s">
        <v>249</v>
      </c>
      <c r="I7560" s="1" t="s">
        <v>16</v>
      </c>
      <c r="J7560" t="s">
        <v>28</v>
      </c>
      <c r="K7560" s="8">
        <v>2098000</v>
      </c>
      <c r="L7560">
        <v>-2098000</v>
      </c>
      <c r="M7560" s="6">
        <v>-20980</v>
      </c>
      <c r="N7560" t="str">
        <f t="shared" si="118"/>
        <v>13</v>
      </c>
    </row>
    <row r="7561" spans="1:14" ht="15" customHeight="1" x14ac:dyDescent="0.25">
      <c r="A7561" t="s">
        <v>14</v>
      </c>
      <c r="B7561">
        <v>0</v>
      </c>
      <c r="C7561">
        <v>7714</v>
      </c>
      <c r="D7561">
        <v>28</v>
      </c>
      <c r="E7561" s="1" t="s">
        <v>130</v>
      </c>
      <c r="F7561" s="2" t="s">
        <v>85</v>
      </c>
      <c r="G7561" s="3" t="s">
        <v>86</v>
      </c>
      <c r="H7561" s="3" t="s">
        <v>63</v>
      </c>
      <c r="I7561" s="1" t="s">
        <v>55</v>
      </c>
      <c r="J7561" t="s">
        <v>28</v>
      </c>
      <c r="K7561" s="8">
        <v>1027440</v>
      </c>
      <c r="L7561">
        <v>1027440</v>
      </c>
      <c r="M7561" s="6">
        <v>10274.4</v>
      </c>
      <c r="N7561" t="str">
        <f t="shared" si="118"/>
        <v>01</v>
      </c>
    </row>
    <row r="7562" spans="1:14" ht="15" customHeight="1" x14ac:dyDescent="0.25">
      <c r="A7562" t="s">
        <v>14</v>
      </c>
      <c r="B7562">
        <v>0</v>
      </c>
      <c r="C7562">
        <v>7714</v>
      </c>
      <c r="D7562">
        <v>28</v>
      </c>
      <c r="E7562" s="1" t="s">
        <v>130</v>
      </c>
      <c r="F7562" s="2" t="s">
        <v>85</v>
      </c>
      <c r="G7562" s="3" t="s">
        <v>86</v>
      </c>
      <c r="H7562" s="3" t="s">
        <v>54</v>
      </c>
      <c r="I7562" s="1" t="s">
        <v>55</v>
      </c>
      <c r="J7562" t="s">
        <v>28</v>
      </c>
      <c r="K7562" s="8">
        <v>397473</v>
      </c>
      <c r="L7562">
        <v>397473</v>
      </c>
      <c r="M7562" s="6">
        <v>3974.73</v>
      </c>
      <c r="N7562" t="str">
        <f t="shared" si="118"/>
        <v>02</v>
      </c>
    </row>
    <row r="7563" spans="1:14" ht="15" customHeight="1" x14ac:dyDescent="0.25">
      <c r="A7563" t="s">
        <v>14</v>
      </c>
      <c r="B7563">
        <v>0</v>
      </c>
      <c r="C7563">
        <v>7714</v>
      </c>
      <c r="D7563">
        <v>28</v>
      </c>
      <c r="E7563" s="1" t="s">
        <v>130</v>
      </c>
      <c r="F7563" s="2" t="s">
        <v>85</v>
      </c>
      <c r="G7563" s="3" t="s">
        <v>88</v>
      </c>
      <c r="H7563" s="3" t="s">
        <v>58</v>
      </c>
      <c r="I7563" s="1" t="s">
        <v>64</v>
      </c>
      <c r="J7563" t="s">
        <v>28</v>
      </c>
      <c r="K7563" s="8">
        <v>723227</v>
      </c>
      <c r="L7563">
        <v>723227</v>
      </c>
      <c r="M7563" s="6">
        <v>7232.27</v>
      </c>
      <c r="N7563" t="str">
        <f t="shared" si="118"/>
        <v>01</v>
      </c>
    </row>
    <row r="7564" spans="1:14" ht="15" customHeight="1" x14ac:dyDescent="0.25">
      <c r="A7564" t="s">
        <v>14</v>
      </c>
      <c r="B7564">
        <v>0</v>
      </c>
      <c r="C7564">
        <v>7714</v>
      </c>
      <c r="D7564">
        <v>28</v>
      </c>
      <c r="E7564" s="1" t="s">
        <v>130</v>
      </c>
      <c r="F7564" s="2" t="s">
        <v>85</v>
      </c>
      <c r="G7564" s="3" t="s">
        <v>88</v>
      </c>
      <c r="H7564" s="3" t="s">
        <v>66</v>
      </c>
      <c r="I7564" s="1" t="s">
        <v>64</v>
      </c>
      <c r="J7564" t="s">
        <v>28</v>
      </c>
      <c r="K7564" s="8">
        <v>948</v>
      </c>
      <c r="L7564">
        <v>948</v>
      </c>
      <c r="M7564" s="6">
        <v>9.48</v>
      </c>
      <c r="N7564" t="str">
        <f t="shared" si="118"/>
        <v>01</v>
      </c>
    </row>
    <row r="7565" spans="1:14" ht="15" customHeight="1" x14ac:dyDescent="0.25">
      <c r="A7565" t="s">
        <v>14</v>
      </c>
      <c r="B7565">
        <v>0</v>
      </c>
      <c r="C7565">
        <v>7714</v>
      </c>
      <c r="D7565">
        <v>28</v>
      </c>
      <c r="E7565" s="1" t="s">
        <v>130</v>
      </c>
      <c r="F7565" s="2" t="s">
        <v>85</v>
      </c>
      <c r="G7565" s="3" t="s">
        <v>88</v>
      </c>
      <c r="H7565" s="3" t="s">
        <v>54</v>
      </c>
      <c r="I7565" s="1" t="s">
        <v>64</v>
      </c>
      <c r="J7565" t="s">
        <v>28</v>
      </c>
      <c r="K7565" s="8">
        <v>487790</v>
      </c>
      <c r="L7565">
        <v>487790</v>
      </c>
      <c r="M7565" s="6">
        <v>4877.9000000000005</v>
      </c>
      <c r="N7565" t="str">
        <f t="shared" si="118"/>
        <v>02</v>
      </c>
    </row>
    <row r="7566" spans="1:14" ht="15" customHeight="1" x14ac:dyDescent="0.25">
      <c r="A7566" t="s">
        <v>14</v>
      </c>
      <c r="B7566">
        <v>0</v>
      </c>
      <c r="C7566">
        <v>7714</v>
      </c>
      <c r="D7566">
        <v>28</v>
      </c>
      <c r="E7566" s="1" t="s">
        <v>130</v>
      </c>
      <c r="F7566" s="2" t="s">
        <v>85</v>
      </c>
      <c r="G7566" s="3" t="s">
        <v>88</v>
      </c>
      <c r="H7566" s="3" t="s">
        <v>70</v>
      </c>
      <c r="I7566" s="1" t="s">
        <v>64</v>
      </c>
      <c r="J7566" t="s">
        <v>28</v>
      </c>
      <c r="K7566" s="8">
        <v>211</v>
      </c>
      <c r="L7566">
        <v>211</v>
      </c>
      <c r="M7566" s="6">
        <v>2.11</v>
      </c>
      <c r="N7566" t="str">
        <f t="shared" si="118"/>
        <v>02</v>
      </c>
    </row>
    <row r="7567" spans="1:14" ht="15" customHeight="1" x14ac:dyDescent="0.25">
      <c r="A7567" t="s">
        <v>14</v>
      </c>
      <c r="B7567">
        <v>0</v>
      </c>
      <c r="C7567">
        <v>7714</v>
      </c>
      <c r="D7567">
        <v>28</v>
      </c>
      <c r="E7567" s="1" t="s">
        <v>130</v>
      </c>
      <c r="F7567" s="2" t="s">
        <v>52</v>
      </c>
      <c r="G7567" s="3" t="s">
        <v>240</v>
      </c>
      <c r="H7567" s="3" t="s">
        <v>73</v>
      </c>
      <c r="I7567" s="1" t="s">
        <v>16</v>
      </c>
      <c r="J7567" t="s">
        <v>841</v>
      </c>
      <c r="K7567" s="8">
        <v>49939</v>
      </c>
      <c r="L7567">
        <v>49939</v>
      </c>
      <c r="M7567" s="6">
        <v>499.39</v>
      </c>
      <c r="N7567" t="str">
        <f t="shared" ref="N7567:N7630" si="119">LEFT(H7567,2)</f>
        <v>06</v>
      </c>
    </row>
    <row r="7568" spans="1:14" ht="15" customHeight="1" x14ac:dyDescent="0.25">
      <c r="A7568" t="s">
        <v>14</v>
      </c>
      <c r="B7568">
        <v>0</v>
      </c>
      <c r="C7568">
        <v>9426</v>
      </c>
      <c r="D7568">
        <v>28</v>
      </c>
      <c r="E7568" s="1" t="s">
        <v>132</v>
      </c>
      <c r="F7568" s="2" t="s">
        <v>17</v>
      </c>
      <c r="G7568" s="3" t="s">
        <v>15</v>
      </c>
      <c r="H7568" s="3" t="s">
        <v>27</v>
      </c>
      <c r="I7568" s="1" t="s">
        <v>16</v>
      </c>
      <c r="J7568" t="s">
        <v>843</v>
      </c>
      <c r="K7568" s="8">
        <v>2176800</v>
      </c>
      <c r="L7568">
        <v>-2176800</v>
      </c>
      <c r="M7568" s="6">
        <v>-21768</v>
      </c>
      <c r="N7568" t="str">
        <f t="shared" si="119"/>
        <v>19</v>
      </c>
    </row>
    <row r="7569" spans="1:14" ht="15" customHeight="1" x14ac:dyDescent="0.25">
      <c r="A7569" t="s">
        <v>14</v>
      </c>
      <c r="B7569">
        <v>0</v>
      </c>
      <c r="C7569">
        <v>9426</v>
      </c>
      <c r="D7569">
        <v>28</v>
      </c>
      <c r="E7569" s="1" t="s">
        <v>132</v>
      </c>
      <c r="F7569" s="2" t="s">
        <v>61</v>
      </c>
      <c r="G7569" s="3" t="s">
        <v>14</v>
      </c>
      <c r="H7569" s="3" t="s">
        <v>249</v>
      </c>
      <c r="I7569" s="1" t="s">
        <v>16</v>
      </c>
      <c r="J7569" t="s">
        <v>28</v>
      </c>
      <c r="K7569" s="8">
        <v>2550500</v>
      </c>
      <c r="L7569">
        <v>-2550500</v>
      </c>
      <c r="M7569" s="6">
        <v>-25505</v>
      </c>
      <c r="N7569" t="str">
        <f t="shared" si="119"/>
        <v>13</v>
      </c>
    </row>
    <row r="7570" spans="1:14" ht="15" customHeight="1" x14ac:dyDescent="0.25">
      <c r="A7570" t="s">
        <v>14</v>
      </c>
      <c r="B7570">
        <v>0</v>
      </c>
      <c r="C7570">
        <v>9426</v>
      </c>
      <c r="D7570">
        <v>28</v>
      </c>
      <c r="E7570" s="1" t="s">
        <v>132</v>
      </c>
      <c r="F7570" s="2" t="s">
        <v>85</v>
      </c>
      <c r="G7570" s="3" t="s">
        <v>86</v>
      </c>
      <c r="H7570" s="3" t="s">
        <v>63</v>
      </c>
      <c r="I7570" s="1" t="s">
        <v>55</v>
      </c>
      <c r="J7570" t="s">
        <v>28</v>
      </c>
      <c r="K7570" s="8">
        <v>1332049</v>
      </c>
      <c r="L7570">
        <v>1332049</v>
      </c>
      <c r="M7570" s="6">
        <v>13320.49</v>
      </c>
      <c r="N7570" t="str">
        <f t="shared" si="119"/>
        <v>01</v>
      </c>
    </row>
    <row r="7571" spans="1:14" ht="15" customHeight="1" x14ac:dyDescent="0.25">
      <c r="A7571" t="s">
        <v>14</v>
      </c>
      <c r="B7571">
        <v>0</v>
      </c>
      <c r="C7571">
        <v>9426</v>
      </c>
      <c r="D7571">
        <v>28</v>
      </c>
      <c r="E7571" s="1" t="s">
        <v>132</v>
      </c>
      <c r="F7571" s="2" t="s">
        <v>85</v>
      </c>
      <c r="G7571" s="3" t="s">
        <v>86</v>
      </c>
      <c r="H7571" s="3" t="s">
        <v>54</v>
      </c>
      <c r="I7571" s="1" t="s">
        <v>55</v>
      </c>
      <c r="J7571" t="s">
        <v>28</v>
      </c>
      <c r="K7571" s="8">
        <v>460113</v>
      </c>
      <c r="L7571">
        <v>460113</v>
      </c>
      <c r="M7571" s="6">
        <v>4601.13</v>
      </c>
      <c r="N7571" t="str">
        <f t="shared" si="119"/>
        <v>02</v>
      </c>
    </row>
    <row r="7572" spans="1:14" ht="15" customHeight="1" x14ac:dyDescent="0.25">
      <c r="A7572" t="s">
        <v>14</v>
      </c>
      <c r="B7572">
        <v>0</v>
      </c>
      <c r="C7572">
        <v>9426</v>
      </c>
      <c r="D7572">
        <v>28</v>
      </c>
      <c r="E7572" s="1" t="s">
        <v>132</v>
      </c>
      <c r="F7572" s="2" t="s">
        <v>85</v>
      </c>
      <c r="G7572" s="3" t="s">
        <v>88</v>
      </c>
      <c r="H7572" s="3" t="s">
        <v>58</v>
      </c>
      <c r="I7572" s="1" t="s">
        <v>64</v>
      </c>
      <c r="J7572" t="s">
        <v>28</v>
      </c>
      <c r="K7572" s="8">
        <v>1067866</v>
      </c>
      <c r="L7572">
        <v>1067866</v>
      </c>
      <c r="M7572" s="6">
        <v>10678.66</v>
      </c>
      <c r="N7572" t="str">
        <f t="shared" si="119"/>
        <v>01</v>
      </c>
    </row>
    <row r="7573" spans="1:14" ht="15" customHeight="1" x14ac:dyDescent="0.25">
      <c r="A7573" t="s">
        <v>14</v>
      </c>
      <c r="B7573">
        <v>0</v>
      </c>
      <c r="C7573">
        <v>9426</v>
      </c>
      <c r="D7573">
        <v>28</v>
      </c>
      <c r="E7573" s="1" t="s">
        <v>132</v>
      </c>
      <c r="F7573" s="2" t="s">
        <v>85</v>
      </c>
      <c r="G7573" s="3" t="s">
        <v>88</v>
      </c>
      <c r="H7573" s="3" t="s">
        <v>66</v>
      </c>
      <c r="I7573" s="1" t="s">
        <v>64</v>
      </c>
      <c r="J7573" t="s">
        <v>28</v>
      </c>
      <c r="K7573" s="8">
        <v>277</v>
      </c>
      <c r="L7573">
        <v>277</v>
      </c>
      <c r="M7573" s="6">
        <v>2.77</v>
      </c>
      <c r="N7573" t="str">
        <f t="shared" si="119"/>
        <v>01</v>
      </c>
    </row>
    <row r="7574" spans="1:14" ht="15" customHeight="1" x14ac:dyDescent="0.25">
      <c r="A7574" t="s">
        <v>14</v>
      </c>
      <c r="B7574">
        <v>0</v>
      </c>
      <c r="C7574">
        <v>9426</v>
      </c>
      <c r="D7574">
        <v>28</v>
      </c>
      <c r="E7574" s="1" t="s">
        <v>132</v>
      </c>
      <c r="F7574" s="2" t="s">
        <v>85</v>
      </c>
      <c r="G7574" s="3" t="s">
        <v>88</v>
      </c>
      <c r="H7574" s="3" t="s">
        <v>68</v>
      </c>
      <c r="I7574" s="1" t="s">
        <v>64</v>
      </c>
      <c r="J7574" t="s">
        <v>28</v>
      </c>
      <c r="K7574" s="8">
        <v>12500</v>
      </c>
      <c r="L7574">
        <v>12500</v>
      </c>
      <c r="M7574" s="6">
        <v>125</v>
      </c>
      <c r="N7574" t="str">
        <f t="shared" si="119"/>
        <v>01</v>
      </c>
    </row>
    <row r="7575" spans="1:14" ht="15" customHeight="1" x14ac:dyDescent="0.25">
      <c r="A7575" t="s">
        <v>14</v>
      </c>
      <c r="B7575">
        <v>0</v>
      </c>
      <c r="C7575">
        <v>9426</v>
      </c>
      <c r="D7575">
        <v>28</v>
      </c>
      <c r="E7575" s="1" t="s">
        <v>132</v>
      </c>
      <c r="F7575" s="2" t="s">
        <v>85</v>
      </c>
      <c r="G7575" s="3" t="s">
        <v>88</v>
      </c>
      <c r="H7575" s="3" t="s">
        <v>54</v>
      </c>
      <c r="I7575" s="1" t="s">
        <v>64</v>
      </c>
      <c r="J7575" t="s">
        <v>28</v>
      </c>
      <c r="K7575" s="8">
        <v>692005</v>
      </c>
      <c r="L7575">
        <v>692005</v>
      </c>
      <c r="M7575" s="6">
        <v>6920.05</v>
      </c>
      <c r="N7575" t="str">
        <f t="shared" si="119"/>
        <v>02</v>
      </c>
    </row>
    <row r="7576" spans="1:14" ht="15" customHeight="1" x14ac:dyDescent="0.25">
      <c r="A7576" t="s">
        <v>14</v>
      </c>
      <c r="B7576">
        <v>0</v>
      </c>
      <c r="C7576">
        <v>9426</v>
      </c>
      <c r="D7576">
        <v>28</v>
      </c>
      <c r="E7576" s="1" t="s">
        <v>132</v>
      </c>
      <c r="F7576" s="2" t="s">
        <v>85</v>
      </c>
      <c r="G7576" s="3" t="s">
        <v>88</v>
      </c>
      <c r="H7576" s="3" t="s">
        <v>69</v>
      </c>
      <c r="I7576" s="1" t="s">
        <v>64</v>
      </c>
      <c r="J7576" t="s">
        <v>28</v>
      </c>
      <c r="K7576" s="8">
        <v>2794</v>
      </c>
      <c r="L7576">
        <v>2794</v>
      </c>
      <c r="M7576" s="6">
        <v>27.94</v>
      </c>
      <c r="N7576" t="str">
        <f t="shared" si="119"/>
        <v>02</v>
      </c>
    </row>
    <row r="7577" spans="1:14" ht="15" customHeight="1" x14ac:dyDescent="0.25">
      <c r="A7577" t="s">
        <v>14</v>
      </c>
      <c r="B7577">
        <v>0</v>
      </c>
      <c r="C7577">
        <v>9426</v>
      </c>
      <c r="D7577">
        <v>28</v>
      </c>
      <c r="E7577" s="1" t="s">
        <v>132</v>
      </c>
      <c r="F7577" s="2" t="s">
        <v>85</v>
      </c>
      <c r="G7577" s="3" t="s">
        <v>88</v>
      </c>
      <c r="H7577" s="3" t="s">
        <v>70</v>
      </c>
      <c r="I7577" s="1" t="s">
        <v>64</v>
      </c>
      <c r="J7577" t="s">
        <v>28</v>
      </c>
      <c r="K7577" s="8">
        <v>62</v>
      </c>
      <c r="L7577">
        <v>62</v>
      </c>
      <c r="M7577" s="6">
        <v>0.62</v>
      </c>
      <c r="N7577" t="str">
        <f t="shared" si="119"/>
        <v>02</v>
      </c>
    </row>
    <row r="7578" spans="1:14" ht="15" customHeight="1" x14ac:dyDescent="0.25">
      <c r="A7578" t="s">
        <v>14</v>
      </c>
      <c r="B7578">
        <v>0</v>
      </c>
      <c r="C7578">
        <v>9426</v>
      </c>
      <c r="D7578">
        <v>28</v>
      </c>
      <c r="E7578" s="1" t="s">
        <v>132</v>
      </c>
      <c r="F7578" s="2" t="s">
        <v>52</v>
      </c>
      <c r="G7578" s="3" t="s">
        <v>240</v>
      </c>
      <c r="H7578" s="3" t="s">
        <v>73</v>
      </c>
      <c r="I7578" s="1" t="s">
        <v>16</v>
      </c>
      <c r="J7578" t="s">
        <v>843</v>
      </c>
      <c r="K7578" s="8">
        <v>875159</v>
      </c>
      <c r="L7578">
        <v>875159</v>
      </c>
      <c r="M7578" s="6">
        <v>8751.59</v>
      </c>
      <c r="N7578" t="str">
        <f t="shared" si="119"/>
        <v>06</v>
      </c>
    </row>
    <row r="7579" spans="1:14" ht="15" customHeight="1" x14ac:dyDescent="0.25">
      <c r="A7579" t="s">
        <v>14</v>
      </c>
      <c r="B7579">
        <v>0</v>
      </c>
      <c r="C7579">
        <v>9426</v>
      </c>
      <c r="D7579">
        <v>28</v>
      </c>
      <c r="E7579" s="1" t="s">
        <v>132</v>
      </c>
      <c r="F7579" s="2" t="s">
        <v>52</v>
      </c>
      <c r="G7579" s="3" t="s">
        <v>240</v>
      </c>
      <c r="H7579" s="3" t="s">
        <v>74</v>
      </c>
      <c r="I7579" s="1" t="s">
        <v>16</v>
      </c>
      <c r="J7579" t="s">
        <v>843</v>
      </c>
      <c r="K7579" s="8">
        <v>312964</v>
      </c>
      <c r="L7579">
        <v>312964</v>
      </c>
      <c r="M7579" s="6">
        <v>3129.64</v>
      </c>
      <c r="N7579" t="str">
        <f t="shared" si="119"/>
        <v>06</v>
      </c>
    </row>
    <row r="7580" spans="1:14" ht="15" customHeight="1" x14ac:dyDescent="0.25">
      <c r="A7580" t="s">
        <v>14</v>
      </c>
      <c r="B7580">
        <v>0</v>
      </c>
      <c r="C7580">
        <v>9426</v>
      </c>
      <c r="D7580">
        <v>28</v>
      </c>
      <c r="E7580" s="1" t="s">
        <v>132</v>
      </c>
      <c r="F7580" s="2" t="s">
        <v>52</v>
      </c>
      <c r="G7580" s="3" t="s">
        <v>240</v>
      </c>
      <c r="H7580" s="3" t="s">
        <v>122</v>
      </c>
      <c r="I7580" s="1" t="s">
        <v>16</v>
      </c>
      <c r="J7580" t="s">
        <v>843</v>
      </c>
      <c r="K7580" s="8">
        <v>66051</v>
      </c>
      <c r="L7580">
        <v>66051</v>
      </c>
      <c r="M7580" s="6">
        <v>660.51</v>
      </c>
      <c r="N7580" t="str">
        <f t="shared" si="119"/>
        <v>08</v>
      </c>
    </row>
    <row r="7581" spans="1:14" ht="15" customHeight="1" x14ac:dyDescent="0.25">
      <c r="A7581" t="s">
        <v>14</v>
      </c>
      <c r="B7581">
        <v>0</v>
      </c>
      <c r="C7581">
        <v>8820</v>
      </c>
      <c r="D7581">
        <v>28</v>
      </c>
      <c r="E7581" s="1" t="s">
        <v>134</v>
      </c>
      <c r="F7581" s="2" t="s">
        <v>61</v>
      </c>
      <c r="G7581" s="3" t="s">
        <v>14</v>
      </c>
      <c r="H7581" s="3" t="s">
        <v>249</v>
      </c>
      <c r="I7581" s="1" t="s">
        <v>16</v>
      </c>
      <c r="J7581" t="s">
        <v>28</v>
      </c>
      <c r="K7581" s="8">
        <v>1860150</v>
      </c>
      <c r="L7581">
        <v>-1860150</v>
      </c>
      <c r="M7581" s="6">
        <v>-18601.5</v>
      </c>
      <c r="N7581" t="str">
        <f t="shared" si="119"/>
        <v>13</v>
      </c>
    </row>
    <row r="7582" spans="1:14" ht="15" customHeight="1" x14ac:dyDescent="0.25">
      <c r="A7582" t="s">
        <v>14</v>
      </c>
      <c r="B7582">
        <v>0</v>
      </c>
      <c r="C7582">
        <v>8820</v>
      </c>
      <c r="D7582">
        <v>28</v>
      </c>
      <c r="E7582" s="1" t="s">
        <v>134</v>
      </c>
      <c r="F7582" s="2" t="s">
        <v>85</v>
      </c>
      <c r="G7582" s="3" t="s">
        <v>86</v>
      </c>
      <c r="H7582" s="3" t="s">
        <v>63</v>
      </c>
      <c r="I7582" s="1" t="s">
        <v>55</v>
      </c>
      <c r="J7582" t="s">
        <v>28</v>
      </c>
      <c r="K7582" s="8">
        <v>1361335</v>
      </c>
      <c r="L7582">
        <v>1361335</v>
      </c>
      <c r="M7582" s="6">
        <v>13613.35</v>
      </c>
      <c r="N7582" t="str">
        <f t="shared" si="119"/>
        <v>01</v>
      </c>
    </row>
    <row r="7583" spans="1:14" ht="15" customHeight="1" x14ac:dyDescent="0.25">
      <c r="A7583" t="s">
        <v>14</v>
      </c>
      <c r="B7583">
        <v>0</v>
      </c>
      <c r="C7583">
        <v>8820</v>
      </c>
      <c r="D7583">
        <v>28</v>
      </c>
      <c r="E7583" s="1" t="s">
        <v>134</v>
      </c>
      <c r="F7583" s="2" t="s">
        <v>85</v>
      </c>
      <c r="G7583" s="3" t="s">
        <v>86</v>
      </c>
      <c r="H7583" s="3" t="s">
        <v>54</v>
      </c>
      <c r="I7583" s="1" t="s">
        <v>55</v>
      </c>
      <c r="J7583" t="s">
        <v>28</v>
      </c>
      <c r="K7583" s="8">
        <v>504385</v>
      </c>
      <c r="L7583">
        <v>504385</v>
      </c>
      <c r="M7583" s="6">
        <v>5043.8500000000004</v>
      </c>
      <c r="N7583" t="str">
        <f t="shared" si="119"/>
        <v>02</v>
      </c>
    </row>
    <row r="7584" spans="1:14" ht="15" customHeight="1" x14ac:dyDescent="0.25">
      <c r="A7584" t="s">
        <v>14</v>
      </c>
      <c r="B7584">
        <v>0</v>
      </c>
      <c r="C7584">
        <v>8820</v>
      </c>
      <c r="D7584">
        <v>28</v>
      </c>
      <c r="E7584" s="1" t="s">
        <v>134</v>
      </c>
      <c r="F7584" s="2" t="s">
        <v>85</v>
      </c>
      <c r="G7584" s="3" t="s">
        <v>88</v>
      </c>
      <c r="H7584" s="3" t="s">
        <v>58</v>
      </c>
      <c r="I7584" s="1" t="s">
        <v>64</v>
      </c>
      <c r="J7584" t="s">
        <v>28</v>
      </c>
      <c r="K7584" s="8">
        <v>1319748</v>
      </c>
      <c r="L7584">
        <v>1319748</v>
      </c>
      <c r="M7584" s="6">
        <v>13197.48</v>
      </c>
      <c r="N7584" t="str">
        <f t="shared" si="119"/>
        <v>01</v>
      </c>
    </row>
    <row r="7585" spans="1:14" ht="15" customHeight="1" x14ac:dyDescent="0.25">
      <c r="A7585" t="s">
        <v>14</v>
      </c>
      <c r="B7585">
        <v>0</v>
      </c>
      <c r="C7585">
        <v>8820</v>
      </c>
      <c r="D7585">
        <v>28</v>
      </c>
      <c r="E7585" s="1" t="s">
        <v>134</v>
      </c>
      <c r="F7585" s="2" t="s">
        <v>85</v>
      </c>
      <c r="G7585" s="3" t="s">
        <v>88</v>
      </c>
      <c r="H7585" s="3" t="s">
        <v>68</v>
      </c>
      <c r="I7585" s="1" t="s">
        <v>64</v>
      </c>
      <c r="J7585" t="s">
        <v>28</v>
      </c>
      <c r="K7585" s="8">
        <v>65000</v>
      </c>
      <c r="L7585">
        <v>65000</v>
      </c>
      <c r="M7585" s="6">
        <v>650</v>
      </c>
      <c r="N7585" t="str">
        <f t="shared" si="119"/>
        <v>01</v>
      </c>
    </row>
    <row r="7586" spans="1:14" ht="15" customHeight="1" x14ac:dyDescent="0.25">
      <c r="A7586" t="s">
        <v>14</v>
      </c>
      <c r="B7586">
        <v>0</v>
      </c>
      <c r="C7586">
        <v>8820</v>
      </c>
      <c r="D7586">
        <v>28</v>
      </c>
      <c r="E7586" s="1" t="s">
        <v>134</v>
      </c>
      <c r="F7586" s="2" t="s">
        <v>85</v>
      </c>
      <c r="G7586" s="3" t="s">
        <v>88</v>
      </c>
      <c r="H7586" s="3" t="s">
        <v>54</v>
      </c>
      <c r="I7586" s="1" t="s">
        <v>64</v>
      </c>
      <c r="J7586" t="s">
        <v>28</v>
      </c>
      <c r="K7586" s="8">
        <v>329344</v>
      </c>
      <c r="L7586">
        <v>329344</v>
      </c>
      <c r="M7586" s="6">
        <v>3293.44</v>
      </c>
      <c r="N7586" t="str">
        <f t="shared" si="119"/>
        <v>02</v>
      </c>
    </row>
    <row r="7587" spans="1:14" ht="15" customHeight="1" x14ac:dyDescent="0.25">
      <c r="A7587" t="s">
        <v>14</v>
      </c>
      <c r="B7587">
        <v>0</v>
      </c>
      <c r="C7587">
        <v>8820</v>
      </c>
      <c r="D7587">
        <v>28</v>
      </c>
      <c r="E7587" s="1" t="s">
        <v>134</v>
      </c>
      <c r="F7587" s="2" t="s">
        <v>85</v>
      </c>
      <c r="G7587" s="3" t="s">
        <v>88</v>
      </c>
      <c r="H7587" s="3" t="s">
        <v>69</v>
      </c>
      <c r="I7587" s="1" t="s">
        <v>64</v>
      </c>
      <c r="J7587" t="s">
        <v>28</v>
      </c>
      <c r="K7587" s="8">
        <v>14528</v>
      </c>
      <c r="L7587">
        <v>14528</v>
      </c>
      <c r="M7587" s="6">
        <v>145.28</v>
      </c>
      <c r="N7587" t="str">
        <f t="shared" si="119"/>
        <v>02</v>
      </c>
    </row>
    <row r="7588" spans="1:14" ht="15" customHeight="1" x14ac:dyDescent="0.25">
      <c r="A7588" t="s">
        <v>14</v>
      </c>
      <c r="B7588">
        <v>0</v>
      </c>
      <c r="C7588">
        <v>1013</v>
      </c>
      <c r="D7588">
        <v>28</v>
      </c>
      <c r="E7588" s="1" t="s">
        <v>136</v>
      </c>
      <c r="F7588" s="2" t="s">
        <v>61</v>
      </c>
      <c r="G7588" s="3" t="s">
        <v>14</v>
      </c>
      <c r="H7588" s="3" t="s">
        <v>249</v>
      </c>
      <c r="I7588" s="1" t="s">
        <v>16</v>
      </c>
      <c r="J7588" t="s">
        <v>28</v>
      </c>
      <c r="K7588" s="8">
        <v>2175150</v>
      </c>
      <c r="L7588">
        <v>-2175150</v>
      </c>
      <c r="M7588" s="6">
        <v>-21751.5</v>
      </c>
      <c r="N7588" t="str">
        <f t="shared" si="119"/>
        <v>13</v>
      </c>
    </row>
    <row r="7589" spans="1:14" ht="15" customHeight="1" x14ac:dyDescent="0.25">
      <c r="A7589" t="s">
        <v>14</v>
      </c>
      <c r="B7589">
        <v>0</v>
      </c>
      <c r="C7589">
        <v>1013</v>
      </c>
      <c r="D7589">
        <v>28</v>
      </c>
      <c r="E7589" s="1" t="s">
        <v>136</v>
      </c>
      <c r="F7589" s="2" t="s">
        <v>85</v>
      </c>
      <c r="G7589" s="3" t="s">
        <v>86</v>
      </c>
      <c r="H7589" s="3" t="s">
        <v>63</v>
      </c>
      <c r="I7589" s="1" t="s">
        <v>55</v>
      </c>
      <c r="J7589" t="s">
        <v>28</v>
      </c>
      <c r="K7589" s="8">
        <v>1416349</v>
      </c>
      <c r="L7589">
        <v>1416349</v>
      </c>
      <c r="M7589" s="6">
        <v>14163.49</v>
      </c>
      <c r="N7589" t="str">
        <f t="shared" si="119"/>
        <v>01</v>
      </c>
    </row>
    <row r="7590" spans="1:14" ht="15" customHeight="1" x14ac:dyDescent="0.25">
      <c r="A7590" t="s">
        <v>14</v>
      </c>
      <c r="B7590">
        <v>0</v>
      </c>
      <c r="C7590">
        <v>1013</v>
      </c>
      <c r="D7590">
        <v>28</v>
      </c>
      <c r="E7590" s="1" t="s">
        <v>136</v>
      </c>
      <c r="F7590" s="2" t="s">
        <v>85</v>
      </c>
      <c r="G7590" s="3" t="s">
        <v>86</v>
      </c>
      <c r="H7590" s="3" t="s">
        <v>54</v>
      </c>
      <c r="I7590" s="1" t="s">
        <v>55</v>
      </c>
      <c r="J7590" t="s">
        <v>28</v>
      </c>
      <c r="K7590" s="8">
        <v>501389</v>
      </c>
      <c r="L7590">
        <v>501389</v>
      </c>
      <c r="M7590" s="6">
        <v>5013.8900000000003</v>
      </c>
      <c r="N7590" t="str">
        <f t="shared" si="119"/>
        <v>02</v>
      </c>
    </row>
    <row r="7591" spans="1:14" ht="15" customHeight="1" x14ac:dyDescent="0.25">
      <c r="A7591" t="s">
        <v>14</v>
      </c>
      <c r="B7591">
        <v>0</v>
      </c>
      <c r="C7591">
        <v>1013</v>
      </c>
      <c r="D7591">
        <v>28</v>
      </c>
      <c r="E7591" s="1" t="s">
        <v>136</v>
      </c>
      <c r="F7591" s="2" t="s">
        <v>85</v>
      </c>
      <c r="G7591" s="3" t="s">
        <v>88</v>
      </c>
      <c r="H7591" s="3" t="s">
        <v>58</v>
      </c>
      <c r="I7591" s="1" t="s">
        <v>64</v>
      </c>
      <c r="J7591" t="s">
        <v>28</v>
      </c>
      <c r="K7591" s="8">
        <v>1043485</v>
      </c>
      <c r="L7591">
        <v>1043485</v>
      </c>
      <c r="M7591" s="6">
        <v>10434.85</v>
      </c>
      <c r="N7591" t="str">
        <f t="shared" si="119"/>
        <v>01</v>
      </c>
    </row>
    <row r="7592" spans="1:14" ht="15" customHeight="1" x14ac:dyDescent="0.25">
      <c r="A7592" t="s">
        <v>14</v>
      </c>
      <c r="B7592">
        <v>0</v>
      </c>
      <c r="C7592">
        <v>1013</v>
      </c>
      <c r="D7592">
        <v>28</v>
      </c>
      <c r="E7592" s="1" t="s">
        <v>136</v>
      </c>
      <c r="F7592" s="2" t="s">
        <v>85</v>
      </c>
      <c r="G7592" s="3" t="s">
        <v>88</v>
      </c>
      <c r="H7592" s="3" t="s">
        <v>66</v>
      </c>
      <c r="I7592" s="1" t="s">
        <v>64</v>
      </c>
      <c r="J7592" t="s">
        <v>28</v>
      </c>
      <c r="K7592" s="8">
        <v>2641</v>
      </c>
      <c r="L7592">
        <v>2641</v>
      </c>
      <c r="M7592" s="6">
        <v>26.41</v>
      </c>
      <c r="N7592" t="str">
        <f t="shared" si="119"/>
        <v>01</v>
      </c>
    </row>
    <row r="7593" spans="1:14" ht="15" customHeight="1" x14ac:dyDescent="0.25">
      <c r="A7593" t="s">
        <v>14</v>
      </c>
      <c r="B7593">
        <v>0</v>
      </c>
      <c r="C7593">
        <v>1013</v>
      </c>
      <c r="D7593">
        <v>28</v>
      </c>
      <c r="E7593" s="1" t="s">
        <v>136</v>
      </c>
      <c r="F7593" s="2" t="s">
        <v>85</v>
      </c>
      <c r="G7593" s="3" t="s">
        <v>88</v>
      </c>
      <c r="H7593" s="3" t="s">
        <v>54</v>
      </c>
      <c r="I7593" s="1" t="s">
        <v>64</v>
      </c>
      <c r="J7593" t="s">
        <v>28</v>
      </c>
      <c r="K7593" s="8">
        <v>636811</v>
      </c>
      <c r="L7593">
        <v>636811</v>
      </c>
      <c r="M7593" s="6">
        <v>6368.1100000000006</v>
      </c>
      <c r="N7593" t="str">
        <f t="shared" si="119"/>
        <v>02</v>
      </c>
    </row>
    <row r="7594" spans="1:14" ht="15" customHeight="1" x14ac:dyDescent="0.25">
      <c r="A7594" t="s">
        <v>14</v>
      </c>
      <c r="B7594">
        <v>0</v>
      </c>
      <c r="C7594">
        <v>1013</v>
      </c>
      <c r="D7594">
        <v>28</v>
      </c>
      <c r="E7594" s="1" t="s">
        <v>136</v>
      </c>
      <c r="F7594" s="2" t="s">
        <v>85</v>
      </c>
      <c r="G7594" s="3" t="s">
        <v>88</v>
      </c>
      <c r="H7594" s="3" t="s">
        <v>70</v>
      </c>
      <c r="I7594" s="1" t="s">
        <v>64</v>
      </c>
      <c r="J7594" t="s">
        <v>28</v>
      </c>
      <c r="K7594" s="8">
        <v>567</v>
      </c>
      <c r="L7594">
        <v>567</v>
      </c>
      <c r="M7594" s="6">
        <v>5.67</v>
      </c>
      <c r="N7594" t="str">
        <f t="shared" si="119"/>
        <v>02</v>
      </c>
    </row>
    <row r="7595" spans="1:14" ht="15" customHeight="1" x14ac:dyDescent="0.25">
      <c r="A7595" t="s">
        <v>14</v>
      </c>
      <c r="B7595">
        <v>0</v>
      </c>
      <c r="C7595" s="7" t="s">
        <v>138</v>
      </c>
      <c r="D7595">
        <v>28</v>
      </c>
      <c r="E7595" s="1" t="s">
        <v>139</v>
      </c>
      <c r="F7595" s="2" t="s">
        <v>61</v>
      </c>
      <c r="G7595" s="3" t="s">
        <v>14</v>
      </c>
      <c r="H7595" s="3" t="s">
        <v>249</v>
      </c>
      <c r="I7595" s="1" t="s">
        <v>16</v>
      </c>
      <c r="J7595" t="s">
        <v>28</v>
      </c>
      <c r="K7595" s="8">
        <v>4062625</v>
      </c>
      <c r="L7595">
        <v>-4062625</v>
      </c>
      <c r="M7595" s="6">
        <v>-40626.25</v>
      </c>
      <c r="N7595" t="str">
        <f t="shared" si="119"/>
        <v>13</v>
      </c>
    </row>
    <row r="7596" spans="1:14" ht="15" customHeight="1" x14ac:dyDescent="0.25">
      <c r="A7596" t="s">
        <v>14</v>
      </c>
      <c r="B7596">
        <v>0</v>
      </c>
      <c r="C7596" s="7" t="s">
        <v>138</v>
      </c>
      <c r="D7596">
        <v>28</v>
      </c>
      <c r="E7596" s="1" t="s">
        <v>139</v>
      </c>
      <c r="F7596" s="2" t="s">
        <v>85</v>
      </c>
      <c r="G7596" s="3" t="s">
        <v>86</v>
      </c>
      <c r="H7596" s="3" t="s">
        <v>63</v>
      </c>
      <c r="I7596" s="1" t="s">
        <v>55</v>
      </c>
      <c r="J7596" t="s">
        <v>28</v>
      </c>
      <c r="K7596" s="8">
        <v>1128456</v>
      </c>
      <c r="L7596">
        <v>1128456</v>
      </c>
      <c r="M7596" s="6">
        <v>11284.56</v>
      </c>
      <c r="N7596" t="str">
        <f t="shared" si="119"/>
        <v>01</v>
      </c>
    </row>
    <row r="7597" spans="1:14" ht="15" customHeight="1" x14ac:dyDescent="0.25">
      <c r="A7597" t="s">
        <v>14</v>
      </c>
      <c r="B7597">
        <v>0</v>
      </c>
      <c r="C7597" s="7" t="s">
        <v>138</v>
      </c>
      <c r="D7597">
        <v>28</v>
      </c>
      <c r="E7597" s="1" t="s">
        <v>139</v>
      </c>
      <c r="F7597" s="2" t="s">
        <v>85</v>
      </c>
      <c r="G7597" s="3" t="s">
        <v>86</v>
      </c>
      <c r="H7597" s="3" t="s">
        <v>54</v>
      </c>
      <c r="I7597" s="1" t="s">
        <v>55</v>
      </c>
      <c r="J7597" t="s">
        <v>28</v>
      </c>
      <c r="K7597" s="8">
        <v>435953</v>
      </c>
      <c r="L7597">
        <v>435953</v>
      </c>
      <c r="M7597" s="6">
        <v>4359.53</v>
      </c>
      <c r="N7597" t="str">
        <f t="shared" si="119"/>
        <v>02</v>
      </c>
    </row>
    <row r="7598" spans="1:14" ht="15" customHeight="1" x14ac:dyDescent="0.25">
      <c r="A7598" t="s">
        <v>14</v>
      </c>
      <c r="B7598">
        <v>0</v>
      </c>
      <c r="C7598" s="7" t="s">
        <v>138</v>
      </c>
      <c r="D7598">
        <v>28</v>
      </c>
      <c r="E7598" s="1" t="s">
        <v>139</v>
      </c>
      <c r="F7598" s="2" t="s">
        <v>85</v>
      </c>
      <c r="G7598" s="3" t="s">
        <v>88</v>
      </c>
      <c r="H7598" s="3" t="s">
        <v>58</v>
      </c>
      <c r="I7598" s="1" t="s">
        <v>64</v>
      </c>
      <c r="J7598" t="s">
        <v>28</v>
      </c>
      <c r="K7598" s="8">
        <v>1019099</v>
      </c>
      <c r="L7598">
        <v>1019099</v>
      </c>
      <c r="M7598" s="6">
        <v>10190.99</v>
      </c>
      <c r="N7598" t="str">
        <f t="shared" si="119"/>
        <v>01</v>
      </c>
    </row>
    <row r="7599" spans="1:14" ht="15" customHeight="1" x14ac:dyDescent="0.25">
      <c r="A7599" t="s">
        <v>14</v>
      </c>
      <c r="B7599">
        <v>0</v>
      </c>
      <c r="C7599" s="7" t="s">
        <v>138</v>
      </c>
      <c r="D7599">
        <v>28</v>
      </c>
      <c r="E7599" s="1" t="s">
        <v>139</v>
      </c>
      <c r="F7599" s="2" t="s">
        <v>85</v>
      </c>
      <c r="G7599" s="3" t="s">
        <v>88</v>
      </c>
      <c r="H7599" s="3" t="s">
        <v>54</v>
      </c>
      <c r="I7599" s="1" t="s">
        <v>64</v>
      </c>
      <c r="J7599" t="s">
        <v>28</v>
      </c>
      <c r="K7599" s="8">
        <v>669837</v>
      </c>
      <c r="L7599">
        <v>669837</v>
      </c>
      <c r="M7599" s="6">
        <v>6698.37</v>
      </c>
      <c r="N7599" t="str">
        <f t="shared" si="119"/>
        <v>02</v>
      </c>
    </row>
    <row r="7600" spans="1:14" ht="15" customHeight="1" x14ac:dyDescent="0.25">
      <c r="A7600" t="s">
        <v>14</v>
      </c>
      <c r="B7600">
        <v>0</v>
      </c>
      <c r="C7600" s="7" t="s">
        <v>141</v>
      </c>
      <c r="D7600">
        <v>28</v>
      </c>
      <c r="E7600" s="1" t="s">
        <v>142</v>
      </c>
      <c r="F7600" s="2" t="s">
        <v>61</v>
      </c>
      <c r="G7600" s="3" t="s">
        <v>14</v>
      </c>
      <c r="H7600" s="3" t="s">
        <v>249</v>
      </c>
      <c r="I7600" s="1" t="s">
        <v>16</v>
      </c>
      <c r="J7600" t="s">
        <v>28</v>
      </c>
      <c r="K7600" s="8">
        <v>3195150</v>
      </c>
      <c r="L7600">
        <v>-3195150</v>
      </c>
      <c r="M7600" s="6">
        <v>-31951.5</v>
      </c>
      <c r="N7600" t="str">
        <f t="shared" si="119"/>
        <v>13</v>
      </c>
    </row>
    <row r="7601" spans="1:15" ht="15" customHeight="1" x14ac:dyDescent="0.25">
      <c r="A7601" t="s">
        <v>14</v>
      </c>
      <c r="B7601">
        <v>0</v>
      </c>
      <c r="C7601" s="7" t="s">
        <v>141</v>
      </c>
      <c r="D7601">
        <v>28</v>
      </c>
      <c r="E7601" s="1" t="s">
        <v>142</v>
      </c>
      <c r="F7601" s="2" t="s">
        <v>85</v>
      </c>
      <c r="G7601" s="3" t="s">
        <v>86</v>
      </c>
      <c r="H7601" s="3" t="s">
        <v>63</v>
      </c>
      <c r="I7601" s="1" t="s">
        <v>55</v>
      </c>
      <c r="J7601" t="s">
        <v>28</v>
      </c>
      <c r="K7601" s="8">
        <v>396061</v>
      </c>
      <c r="L7601">
        <v>396061</v>
      </c>
      <c r="M7601" s="6">
        <v>3960.61</v>
      </c>
      <c r="N7601" t="str">
        <f t="shared" si="119"/>
        <v>01</v>
      </c>
    </row>
    <row r="7602" spans="1:15" ht="15" customHeight="1" x14ac:dyDescent="0.25">
      <c r="A7602" t="s">
        <v>14</v>
      </c>
      <c r="B7602">
        <v>0</v>
      </c>
      <c r="C7602" s="7" t="s">
        <v>141</v>
      </c>
      <c r="D7602">
        <v>28</v>
      </c>
      <c r="E7602" s="1" t="s">
        <v>142</v>
      </c>
      <c r="F7602" s="2" t="s">
        <v>85</v>
      </c>
      <c r="G7602" s="3" t="s">
        <v>86</v>
      </c>
      <c r="H7602" s="3" t="s">
        <v>54</v>
      </c>
      <c r="I7602" s="1" t="s">
        <v>55</v>
      </c>
      <c r="J7602" t="s">
        <v>28</v>
      </c>
      <c r="K7602" s="8">
        <v>149936</v>
      </c>
      <c r="L7602">
        <v>149936</v>
      </c>
      <c r="M7602" s="6">
        <v>1499.3600000000001</v>
      </c>
      <c r="N7602" t="str">
        <f t="shared" si="119"/>
        <v>02</v>
      </c>
    </row>
    <row r="7603" spans="1:15" ht="15" customHeight="1" x14ac:dyDescent="0.25">
      <c r="A7603" t="s">
        <v>14</v>
      </c>
      <c r="B7603">
        <v>0</v>
      </c>
      <c r="C7603" s="7" t="s">
        <v>141</v>
      </c>
      <c r="D7603">
        <v>28</v>
      </c>
      <c r="E7603" s="1" t="s">
        <v>142</v>
      </c>
      <c r="F7603" s="2" t="s">
        <v>52</v>
      </c>
      <c r="G7603" s="3" t="s">
        <v>240</v>
      </c>
      <c r="H7603" s="3" t="s">
        <v>73</v>
      </c>
      <c r="I7603" s="1" t="s">
        <v>16</v>
      </c>
      <c r="J7603" t="s">
        <v>844</v>
      </c>
      <c r="K7603" s="8">
        <v>290893</v>
      </c>
      <c r="L7603">
        <v>290893</v>
      </c>
      <c r="M7603" s="6">
        <v>2908.93</v>
      </c>
      <c r="N7603" t="str">
        <f t="shared" si="119"/>
        <v>06</v>
      </c>
    </row>
    <row r="7604" spans="1:15" ht="15" customHeight="1" x14ac:dyDescent="0.25">
      <c r="A7604" t="s">
        <v>14</v>
      </c>
      <c r="B7604">
        <v>0</v>
      </c>
      <c r="C7604" s="7" t="s">
        <v>15</v>
      </c>
      <c r="D7604">
        <v>28</v>
      </c>
      <c r="E7604" s="16" t="s">
        <v>59</v>
      </c>
      <c r="F7604" s="2" t="s">
        <v>17</v>
      </c>
      <c r="G7604" s="3" t="s">
        <v>15</v>
      </c>
      <c r="H7604" s="3" t="s">
        <v>27</v>
      </c>
      <c r="I7604" s="1" t="s">
        <v>16</v>
      </c>
      <c r="J7604" t="s">
        <v>839</v>
      </c>
      <c r="K7604" s="8">
        <v>100000</v>
      </c>
      <c r="L7604">
        <v>-100000</v>
      </c>
      <c r="M7604" s="6">
        <v>-1000</v>
      </c>
      <c r="N7604" t="str">
        <f t="shared" si="119"/>
        <v>19</v>
      </c>
      <c r="O7604" t="s">
        <v>903</v>
      </c>
    </row>
    <row r="7605" spans="1:15" ht="15" customHeight="1" x14ac:dyDescent="0.25">
      <c r="A7605" t="s">
        <v>14</v>
      </c>
      <c r="B7605">
        <v>0</v>
      </c>
      <c r="C7605" s="7" t="s">
        <v>15</v>
      </c>
      <c r="D7605">
        <v>28</v>
      </c>
      <c r="E7605" s="16" t="s">
        <v>59</v>
      </c>
      <c r="F7605" s="2" t="s">
        <v>17</v>
      </c>
      <c r="G7605" s="3" t="s">
        <v>15</v>
      </c>
      <c r="H7605" s="3" t="s">
        <v>27</v>
      </c>
      <c r="I7605" s="1" t="s">
        <v>16</v>
      </c>
      <c r="J7605" t="s">
        <v>845</v>
      </c>
      <c r="K7605" s="8">
        <v>467182200</v>
      </c>
      <c r="L7605">
        <v>-467182200</v>
      </c>
      <c r="M7605" s="6">
        <v>-4671822</v>
      </c>
      <c r="N7605" t="str">
        <f t="shared" si="119"/>
        <v>19</v>
      </c>
      <c r="O7605" t="s">
        <v>903</v>
      </c>
    </row>
    <row r="7606" spans="1:15" ht="15" customHeight="1" x14ac:dyDescent="0.25">
      <c r="A7606" t="s">
        <v>14</v>
      </c>
      <c r="B7606">
        <v>0</v>
      </c>
      <c r="C7606" s="7" t="s">
        <v>15</v>
      </c>
      <c r="D7606">
        <v>28</v>
      </c>
      <c r="E7606" s="16" t="s">
        <v>59</v>
      </c>
      <c r="F7606" s="2" t="s">
        <v>544</v>
      </c>
      <c r="G7606" s="3" t="s">
        <v>545</v>
      </c>
      <c r="H7606" s="3" t="s">
        <v>131</v>
      </c>
      <c r="I7606" s="1" t="s">
        <v>16</v>
      </c>
      <c r="J7606" t="s">
        <v>845</v>
      </c>
      <c r="K7606" s="8">
        <v>266715553</v>
      </c>
      <c r="L7606">
        <v>266715553</v>
      </c>
      <c r="M7606" s="6">
        <v>2667155.5300000003</v>
      </c>
      <c r="N7606" t="str">
        <f t="shared" si="119"/>
        <v>03</v>
      </c>
      <c r="O7606" t="s">
        <v>903</v>
      </c>
    </row>
    <row r="7607" spans="1:15" ht="15" customHeight="1" x14ac:dyDescent="0.25">
      <c r="A7607" t="s">
        <v>14</v>
      </c>
      <c r="B7607">
        <v>0</v>
      </c>
      <c r="C7607" s="7" t="s">
        <v>15</v>
      </c>
      <c r="D7607">
        <v>28</v>
      </c>
      <c r="E7607" s="16" t="s">
        <v>59</v>
      </c>
      <c r="F7607" s="2" t="s">
        <v>544</v>
      </c>
      <c r="G7607" s="3" t="s">
        <v>545</v>
      </c>
      <c r="H7607" s="3" t="s">
        <v>546</v>
      </c>
      <c r="I7607" s="1" t="s">
        <v>16</v>
      </c>
      <c r="J7607" t="s">
        <v>845</v>
      </c>
      <c r="K7607" s="8">
        <v>197842647</v>
      </c>
      <c r="L7607">
        <v>197842647</v>
      </c>
      <c r="M7607" s="6">
        <v>1978426.47</v>
      </c>
      <c r="N7607" t="str">
        <f t="shared" si="119"/>
        <v>07</v>
      </c>
      <c r="O7607" t="s">
        <v>903</v>
      </c>
    </row>
    <row r="7608" spans="1:15" ht="15" customHeight="1" x14ac:dyDescent="0.25">
      <c r="A7608" t="s">
        <v>14</v>
      </c>
      <c r="B7608">
        <v>0</v>
      </c>
      <c r="C7608">
        <v>9230</v>
      </c>
      <c r="D7608">
        <v>28</v>
      </c>
      <c r="E7608" s="1" t="s">
        <v>165</v>
      </c>
      <c r="F7608" s="2" t="s">
        <v>52</v>
      </c>
      <c r="G7608" s="3" t="s">
        <v>240</v>
      </c>
      <c r="H7608" s="3" t="s">
        <v>73</v>
      </c>
      <c r="I7608" s="1" t="s">
        <v>16</v>
      </c>
      <c r="J7608" t="s">
        <v>240</v>
      </c>
      <c r="K7608" s="8">
        <v>7999</v>
      </c>
      <c r="L7608">
        <v>7999</v>
      </c>
      <c r="M7608" s="6">
        <v>79.989999999999995</v>
      </c>
      <c r="N7608" t="str">
        <f t="shared" si="119"/>
        <v>06</v>
      </c>
    </row>
    <row r="7609" spans="1:15" ht="15" customHeight="1" x14ac:dyDescent="0.25">
      <c r="A7609" t="s">
        <v>14</v>
      </c>
      <c r="B7609">
        <v>0</v>
      </c>
      <c r="C7609">
        <v>1022</v>
      </c>
      <c r="D7609">
        <v>28</v>
      </c>
      <c r="E7609" s="1" t="s">
        <v>179</v>
      </c>
      <c r="F7609" s="2" t="s">
        <v>17</v>
      </c>
      <c r="G7609" s="3" t="s">
        <v>15</v>
      </c>
      <c r="H7609" s="3" t="s">
        <v>27</v>
      </c>
      <c r="I7609" s="1" t="s">
        <v>16</v>
      </c>
      <c r="J7609" t="s">
        <v>447</v>
      </c>
      <c r="K7609" s="8">
        <v>65000</v>
      </c>
      <c r="L7609">
        <v>-65000</v>
      </c>
      <c r="M7609" s="6">
        <v>-650</v>
      </c>
      <c r="N7609" t="str">
        <f t="shared" si="119"/>
        <v>19</v>
      </c>
    </row>
    <row r="7610" spans="1:15" ht="15" customHeight="1" x14ac:dyDescent="0.25">
      <c r="A7610" t="s">
        <v>14</v>
      </c>
      <c r="B7610">
        <v>0</v>
      </c>
      <c r="C7610">
        <v>1022</v>
      </c>
      <c r="D7610">
        <v>28</v>
      </c>
      <c r="E7610" s="1" t="s">
        <v>179</v>
      </c>
      <c r="F7610" s="2" t="s">
        <v>17</v>
      </c>
      <c r="G7610" s="3" t="s">
        <v>15</v>
      </c>
      <c r="H7610" s="3" t="s">
        <v>27</v>
      </c>
      <c r="I7610" s="1" t="s">
        <v>16</v>
      </c>
      <c r="J7610" t="s">
        <v>846</v>
      </c>
      <c r="K7610" s="8">
        <v>150000</v>
      </c>
      <c r="L7610">
        <v>-150000</v>
      </c>
      <c r="M7610" s="6">
        <v>-1500</v>
      </c>
      <c r="N7610" t="str">
        <f t="shared" si="119"/>
        <v>19</v>
      </c>
    </row>
    <row r="7611" spans="1:15" ht="15" customHeight="1" x14ac:dyDescent="0.25">
      <c r="A7611" t="s">
        <v>14</v>
      </c>
      <c r="B7611">
        <v>0</v>
      </c>
      <c r="C7611">
        <v>1022</v>
      </c>
      <c r="D7611">
        <v>28</v>
      </c>
      <c r="E7611" s="1" t="s">
        <v>179</v>
      </c>
      <c r="F7611" s="2" t="s">
        <v>17</v>
      </c>
      <c r="G7611" s="3" t="s">
        <v>15</v>
      </c>
      <c r="H7611" s="3" t="s">
        <v>27</v>
      </c>
      <c r="I7611" s="1" t="s">
        <v>16</v>
      </c>
      <c r="J7611" t="s">
        <v>847</v>
      </c>
      <c r="K7611" s="8">
        <v>428400</v>
      </c>
      <c r="L7611">
        <v>-428400</v>
      </c>
      <c r="M7611" s="6">
        <v>-4284</v>
      </c>
      <c r="N7611" t="str">
        <f t="shared" si="119"/>
        <v>19</v>
      </c>
    </row>
    <row r="7612" spans="1:15" ht="15" customHeight="1" x14ac:dyDescent="0.25">
      <c r="A7612" t="s">
        <v>14</v>
      </c>
      <c r="B7612">
        <v>0</v>
      </c>
      <c r="C7612">
        <v>1022</v>
      </c>
      <c r="D7612">
        <v>28</v>
      </c>
      <c r="E7612" s="1" t="s">
        <v>179</v>
      </c>
      <c r="F7612" s="2" t="s">
        <v>17</v>
      </c>
      <c r="G7612" s="3" t="s">
        <v>15</v>
      </c>
      <c r="H7612" s="3" t="s">
        <v>27</v>
      </c>
      <c r="I7612" s="1" t="s">
        <v>16</v>
      </c>
      <c r="J7612" t="s">
        <v>848</v>
      </c>
      <c r="K7612" s="8">
        <v>830000</v>
      </c>
      <c r="L7612">
        <v>-830000</v>
      </c>
      <c r="M7612" s="6">
        <v>-8300</v>
      </c>
      <c r="N7612" t="str">
        <f t="shared" si="119"/>
        <v>19</v>
      </c>
    </row>
    <row r="7613" spans="1:15" ht="15" customHeight="1" x14ac:dyDescent="0.25">
      <c r="A7613" t="s">
        <v>14</v>
      </c>
      <c r="B7613">
        <v>0</v>
      </c>
      <c r="C7613">
        <v>1022</v>
      </c>
      <c r="D7613">
        <v>28</v>
      </c>
      <c r="E7613" s="1" t="s">
        <v>179</v>
      </c>
      <c r="F7613" s="2" t="s">
        <v>17</v>
      </c>
      <c r="G7613" s="3" t="s">
        <v>15</v>
      </c>
      <c r="H7613" s="3" t="s">
        <v>27</v>
      </c>
      <c r="I7613" s="1" t="s">
        <v>16</v>
      </c>
      <c r="J7613" t="s">
        <v>849</v>
      </c>
      <c r="K7613" s="8">
        <v>50000</v>
      </c>
      <c r="L7613">
        <v>-50000</v>
      </c>
      <c r="M7613" s="6">
        <v>-500</v>
      </c>
      <c r="N7613" t="str">
        <f t="shared" si="119"/>
        <v>19</v>
      </c>
    </row>
    <row r="7614" spans="1:15" ht="15" customHeight="1" x14ac:dyDescent="0.25">
      <c r="A7614" t="s">
        <v>14</v>
      </c>
      <c r="B7614">
        <v>0</v>
      </c>
      <c r="C7614">
        <v>1022</v>
      </c>
      <c r="D7614">
        <v>28</v>
      </c>
      <c r="E7614" s="1" t="s">
        <v>179</v>
      </c>
      <c r="F7614" s="2" t="s">
        <v>382</v>
      </c>
      <c r="G7614" s="3" t="s">
        <v>383</v>
      </c>
      <c r="H7614" s="3" t="s">
        <v>547</v>
      </c>
      <c r="I7614" s="1" t="s">
        <v>16</v>
      </c>
      <c r="J7614" t="s">
        <v>469</v>
      </c>
      <c r="K7614" s="8">
        <v>841541</v>
      </c>
      <c r="L7614">
        <v>-841541</v>
      </c>
      <c r="M7614" s="6">
        <v>-8415.41</v>
      </c>
      <c r="N7614" t="str">
        <f t="shared" si="119"/>
        <v>13</v>
      </c>
    </row>
    <row r="7615" spans="1:15" ht="15" customHeight="1" x14ac:dyDescent="0.25">
      <c r="A7615" t="s">
        <v>14</v>
      </c>
      <c r="B7615">
        <v>0</v>
      </c>
      <c r="C7615">
        <v>1022</v>
      </c>
      <c r="D7615">
        <v>28</v>
      </c>
      <c r="E7615" s="1" t="s">
        <v>179</v>
      </c>
      <c r="F7615" s="2" t="s">
        <v>52</v>
      </c>
      <c r="G7615" s="3" t="s">
        <v>240</v>
      </c>
      <c r="H7615" s="3" t="s">
        <v>73</v>
      </c>
      <c r="I7615" s="1" t="s">
        <v>16</v>
      </c>
      <c r="J7615" t="s">
        <v>447</v>
      </c>
      <c r="K7615" s="8">
        <v>59500</v>
      </c>
      <c r="L7615">
        <v>59500</v>
      </c>
      <c r="M7615" s="6">
        <v>595</v>
      </c>
      <c r="N7615" t="str">
        <f t="shared" si="119"/>
        <v>06</v>
      </c>
    </row>
    <row r="7616" spans="1:15" ht="15" customHeight="1" x14ac:dyDescent="0.25">
      <c r="A7616" t="s">
        <v>14</v>
      </c>
      <c r="B7616">
        <v>0</v>
      </c>
      <c r="C7616">
        <v>1022</v>
      </c>
      <c r="D7616">
        <v>28</v>
      </c>
      <c r="E7616" s="1" t="s">
        <v>179</v>
      </c>
      <c r="F7616" s="2" t="s">
        <v>52</v>
      </c>
      <c r="G7616" s="3" t="s">
        <v>240</v>
      </c>
      <c r="H7616" s="3" t="s">
        <v>73</v>
      </c>
      <c r="I7616" s="1" t="s">
        <v>16</v>
      </c>
      <c r="J7616" t="s">
        <v>847</v>
      </c>
      <c r="K7616" s="8">
        <v>419937</v>
      </c>
      <c r="L7616">
        <v>419937</v>
      </c>
      <c r="M7616" s="6">
        <v>4199.37</v>
      </c>
      <c r="N7616" t="str">
        <f t="shared" si="119"/>
        <v>06</v>
      </c>
    </row>
    <row r="7617" spans="1:14" ht="15" customHeight="1" x14ac:dyDescent="0.25">
      <c r="A7617" t="s">
        <v>14</v>
      </c>
      <c r="B7617">
        <v>0</v>
      </c>
      <c r="C7617">
        <v>1022</v>
      </c>
      <c r="D7617">
        <v>28</v>
      </c>
      <c r="E7617" s="1" t="s">
        <v>179</v>
      </c>
      <c r="F7617" s="2" t="s">
        <v>52</v>
      </c>
      <c r="G7617" s="3" t="s">
        <v>240</v>
      </c>
      <c r="H7617" s="3" t="s">
        <v>73</v>
      </c>
      <c r="I7617" s="1" t="s">
        <v>16</v>
      </c>
      <c r="J7617" t="s">
        <v>848</v>
      </c>
      <c r="K7617" s="8">
        <v>868676</v>
      </c>
      <c r="L7617">
        <v>868676</v>
      </c>
      <c r="M7617" s="6">
        <v>8686.76</v>
      </c>
      <c r="N7617" t="str">
        <f t="shared" si="119"/>
        <v>06</v>
      </c>
    </row>
    <row r="7618" spans="1:14" ht="15" customHeight="1" x14ac:dyDescent="0.25">
      <c r="A7618" t="s">
        <v>14</v>
      </c>
      <c r="B7618">
        <v>0</v>
      </c>
      <c r="C7618">
        <v>1022</v>
      </c>
      <c r="D7618">
        <v>28</v>
      </c>
      <c r="E7618" s="1" t="s">
        <v>179</v>
      </c>
      <c r="F7618" s="2" t="s">
        <v>52</v>
      </c>
      <c r="G7618" s="3" t="s">
        <v>240</v>
      </c>
      <c r="H7618" s="3" t="s">
        <v>73</v>
      </c>
      <c r="I7618" s="1" t="s">
        <v>16</v>
      </c>
      <c r="J7618" t="s">
        <v>849</v>
      </c>
      <c r="K7618" s="8">
        <v>50000</v>
      </c>
      <c r="L7618">
        <v>50000</v>
      </c>
      <c r="M7618" s="6">
        <v>500</v>
      </c>
      <c r="N7618" t="str">
        <f t="shared" si="119"/>
        <v>06</v>
      </c>
    </row>
    <row r="7619" spans="1:14" ht="15" customHeight="1" x14ac:dyDescent="0.25">
      <c r="A7619" t="s">
        <v>14</v>
      </c>
      <c r="B7619">
        <v>0</v>
      </c>
      <c r="C7619">
        <v>1022</v>
      </c>
      <c r="D7619">
        <v>28</v>
      </c>
      <c r="E7619" s="1" t="s">
        <v>179</v>
      </c>
      <c r="F7619" s="2" t="s">
        <v>52</v>
      </c>
      <c r="G7619" s="3" t="s">
        <v>206</v>
      </c>
      <c r="H7619" s="3" t="s">
        <v>58</v>
      </c>
      <c r="I7619" s="1" t="s">
        <v>102</v>
      </c>
      <c r="J7619" t="s">
        <v>470</v>
      </c>
      <c r="K7619" s="8">
        <v>1969118</v>
      </c>
      <c r="L7619">
        <v>1969118</v>
      </c>
      <c r="M7619" s="6">
        <v>19691.18</v>
      </c>
      <c r="N7619" t="str">
        <f t="shared" si="119"/>
        <v>01</v>
      </c>
    </row>
    <row r="7620" spans="1:14" ht="15" customHeight="1" x14ac:dyDescent="0.25">
      <c r="A7620" t="s">
        <v>14</v>
      </c>
      <c r="B7620">
        <v>0</v>
      </c>
      <c r="C7620">
        <v>1022</v>
      </c>
      <c r="D7620">
        <v>28</v>
      </c>
      <c r="E7620" s="1" t="s">
        <v>179</v>
      </c>
      <c r="F7620" s="2" t="s">
        <v>52</v>
      </c>
      <c r="G7620" s="3" t="s">
        <v>206</v>
      </c>
      <c r="H7620" s="3" t="s">
        <v>103</v>
      </c>
      <c r="I7620" s="1" t="s">
        <v>102</v>
      </c>
      <c r="J7620" t="s">
        <v>470</v>
      </c>
      <c r="K7620" s="8">
        <v>3276</v>
      </c>
      <c r="L7620">
        <v>3276</v>
      </c>
      <c r="M7620" s="6">
        <v>32.76</v>
      </c>
      <c r="N7620" t="str">
        <f t="shared" si="119"/>
        <v>01</v>
      </c>
    </row>
    <row r="7621" spans="1:14" ht="15" customHeight="1" x14ac:dyDescent="0.25">
      <c r="A7621" t="s">
        <v>14</v>
      </c>
      <c r="B7621">
        <v>0</v>
      </c>
      <c r="C7621">
        <v>1022</v>
      </c>
      <c r="D7621">
        <v>28</v>
      </c>
      <c r="E7621" s="1" t="s">
        <v>179</v>
      </c>
      <c r="F7621" s="2" t="s">
        <v>52</v>
      </c>
      <c r="G7621" s="3" t="s">
        <v>206</v>
      </c>
      <c r="H7621" s="3" t="s">
        <v>68</v>
      </c>
      <c r="I7621" s="1" t="s">
        <v>102</v>
      </c>
      <c r="J7621" t="s">
        <v>470</v>
      </c>
      <c r="K7621" s="8">
        <v>80000</v>
      </c>
      <c r="L7621">
        <v>80000</v>
      </c>
      <c r="M7621" s="6">
        <v>800</v>
      </c>
      <c r="N7621" t="str">
        <f t="shared" si="119"/>
        <v>01</v>
      </c>
    </row>
    <row r="7622" spans="1:14" ht="15" customHeight="1" x14ac:dyDescent="0.25">
      <c r="A7622" t="s">
        <v>14</v>
      </c>
      <c r="B7622">
        <v>0</v>
      </c>
      <c r="C7622">
        <v>1022</v>
      </c>
      <c r="D7622">
        <v>28</v>
      </c>
      <c r="E7622" s="1" t="s">
        <v>179</v>
      </c>
      <c r="F7622" s="2" t="s">
        <v>52</v>
      </c>
      <c r="G7622" s="3" t="s">
        <v>206</v>
      </c>
      <c r="H7622" s="3" t="s">
        <v>54</v>
      </c>
      <c r="I7622" s="1" t="s">
        <v>102</v>
      </c>
      <c r="J7622" t="s">
        <v>470</v>
      </c>
      <c r="K7622" s="8">
        <v>454232</v>
      </c>
      <c r="L7622">
        <v>454232</v>
      </c>
      <c r="M7622" s="6">
        <v>4542.32</v>
      </c>
      <c r="N7622" t="str">
        <f t="shared" si="119"/>
        <v>02</v>
      </c>
    </row>
    <row r="7623" spans="1:14" ht="15" customHeight="1" x14ac:dyDescent="0.25">
      <c r="A7623" t="s">
        <v>14</v>
      </c>
      <c r="B7623">
        <v>0</v>
      </c>
      <c r="C7623">
        <v>1022</v>
      </c>
      <c r="D7623">
        <v>28</v>
      </c>
      <c r="E7623" s="1" t="s">
        <v>179</v>
      </c>
      <c r="F7623" s="2" t="s">
        <v>52</v>
      </c>
      <c r="G7623" s="3" t="s">
        <v>206</v>
      </c>
      <c r="H7623" s="3" t="s">
        <v>69</v>
      </c>
      <c r="I7623" s="1" t="s">
        <v>102</v>
      </c>
      <c r="J7623" t="s">
        <v>470</v>
      </c>
      <c r="K7623" s="8">
        <v>17882</v>
      </c>
      <c r="L7623">
        <v>17882</v>
      </c>
      <c r="M7623" s="6">
        <v>178.82</v>
      </c>
      <c r="N7623" t="str">
        <f t="shared" si="119"/>
        <v>02</v>
      </c>
    </row>
    <row r="7624" spans="1:14" ht="15" customHeight="1" x14ac:dyDescent="0.25">
      <c r="A7624" t="s">
        <v>14</v>
      </c>
      <c r="B7624">
        <v>0</v>
      </c>
      <c r="C7624">
        <v>1022</v>
      </c>
      <c r="D7624">
        <v>28</v>
      </c>
      <c r="E7624" s="1" t="s">
        <v>179</v>
      </c>
      <c r="F7624" s="2" t="s">
        <v>52</v>
      </c>
      <c r="G7624" s="3" t="s">
        <v>206</v>
      </c>
      <c r="H7624" s="3" t="s">
        <v>70</v>
      </c>
      <c r="I7624" s="1" t="s">
        <v>102</v>
      </c>
      <c r="J7624" t="s">
        <v>470</v>
      </c>
      <c r="K7624" s="8">
        <v>732</v>
      </c>
      <c r="L7624">
        <v>732</v>
      </c>
      <c r="M7624" s="6">
        <v>7.32</v>
      </c>
      <c r="N7624" t="str">
        <f t="shared" si="119"/>
        <v>02</v>
      </c>
    </row>
    <row r="7625" spans="1:14" ht="15" customHeight="1" x14ac:dyDescent="0.25">
      <c r="A7625" t="s">
        <v>14</v>
      </c>
      <c r="B7625">
        <v>0</v>
      </c>
      <c r="C7625">
        <v>7129</v>
      </c>
      <c r="D7625">
        <v>28</v>
      </c>
      <c r="E7625" s="1" t="s">
        <v>210</v>
      </c>
      <c r="F7625" s="2" t="s">
        <v>17</v>
      </c>
      <c r="G7625" s="3" t="s">
        <v>15</v>
      </c>
      <c r="H7625" s="3" t="s">
        <v>27</v>
      </c>
      <c r="I7625" s="1" t="s">
        <v>16</v>
      </c>
      <c r="J7625" t="s">
        <v>447</v>
      </c>
      <c r="K7625" s="8">
        <v>65000</v>
      </c>
      <c r="L7625">
        <v>-65000</v>
      </c>
      <c r="M7625" s="6">
        <v>-650</v>
      </c>
      <c r="N7625" t="str">
        <f t="shared" si="119"/>
        <v>19</v>
      </c>
    </row>
    <row r="7626" spans="1:14" ht="15" customHeight="1" x14ac:dyDescent="0.25">
      <c r="A7626" t="s">
        <v>14</v>
      </c>
      <c r="B7626">
        <v>0</v>
      </c>
      <c r="C7626">
        <v>7129</v>
      </c>
      <c r="D7626">
        <v>28</v>
      </c>
      <c r="E7626" s="1" t="s">
        <v>210</v>
      </c>
      <c r="F7626" s="2" t="s">
        <v>17</v>
      </c>
      <c r="G7626" s="3" t="s">
        <v>15</v>
      </c>
      <c r="H7626" s="3" t="s">
        <v>27</v>
      </c>
      <c r="I7626" s="1" t="s">
        <v>16</v>
      </c>
      <c r="J7626" t="s">
        <v>513</v>
      </c>
      <c r="K7626" s="8">
        <v>100000</v>
      </c>
      <c r="L7626">
        <v>-100000</v>
      </c>
      <c r="M7626" s="6">
        <v>-1000</v>
      </c>
      <c r="N7626" t="str">
        <f t="shared" si="119"/>
        <v>19</v>
      </c>
    </row>
    <row r="7627" spans="1:14" ht="15" customHeight="1" x14ac:dyDescent="0.25">
      <c r="A7627" t="s">
        <v>14</v>
      </c>
      <c r="B7627">
        <v>0</v>
      </c>
      <c r="C7627">
        <v>7129</v>
      </c>
      <c r="D7627">
        <v>28</v>
      </c>
      <c r="E7627" s="1" t="s">
        <v>210</v>
      </c>
      <c r="F7627" s="2" t="s">
        <v>17</v>
      </c>
      <c r="G7627" s="3" t="s">
        <v>15</v>
      </c>
      <c r="H7627" s="3" t="s">
        <v>27</v>
      </c>
      <c r="I7627" s="1" t="s">
        <v>16</v>
      </c>
      <c r="J7627" t="s">
        <v>439</v>
      </c>
      <c r="K7627" s="8">
        <v>700000</v>
      </c>
      <c r="L7627">
        <v>-700000</v>
      </c>
      <c r="M7627" s="6">
        <v>-7000</v>
      </c>
      <c r="N7627" t="str">
        <f t="shared" si="119"/>
        <v>19</v>
      </c>
    </row>
    <row r="7628" spans="1:14" ht="15" customHeight="1" x14ac:dyDescent="0.25">
      <c r="A7628" t="s">
        <v>14</v>
      </c>
      <c r="B7628">
        <v>0</v>
      </c>
      <c r="C7628">
        <v>7129</v>
      </c>
      <c r="D7628">
        <v>28</v>
      </c>
      <c r="E7628" s="1" t="s">
        <v>210</v>
      </c>
      <c r="F7628" s="2" t="s">
        <v>17</v>
      </c>
      <c r="G7628" s="3" t="s">
        <v>15</v>
      </c>
      <c r="H7628" s="3" t="s">
        <v>27</v>
      </c>
      <c r="I7628" s="1" t="s">
        <v>16</v>
      </c>
      <c r="J7628" t="s">
        <v>850</v>
      </c>
      <c r="K7628" s="8">
        <v>100000</v>
      </c>
      <c r="L7628">
        <v>-100000</v>
      </c>
      <c r="M7628" s="6">
        <v>-1000</v>
      </c>
      <c r="N7628" t="str">
        <f t="shared" si="119"/>
        <v>19</v>
      </c>
    </row>
    <row r="7629" spans="1:14" ht="15" customHeight="1" x14ac:dyDescent="0.25">
      <c r="A7629" t="s">
        <v>14</v>
      </c>
      <c r="B7629">
        <v>0</v>
      </c>
      <c r="C7629">
        <v>7129</v>
      </c>
      <c r="D7629">
        <v>28</v>
      </c>
      <c r="E7629" s="1" t="s">
        <v>210</v>
      </c>
      <c r="F7629" s="2" t="s">
        <v>17</v>
      </c>
      <c r="G7629" s="3" t="s">
        <v>15</v>
      </c>
      <c r="H7629" s="3" t="s">
        <v>27</v>
      </c>
      <c r="I7629" s="1" t="s">
        <v>16</v>
      </c>
      <c r="J7629" t="s">
        <v>851</v>
      </c>
      <c r="K7629" s="8">
        <v>100000</v>
      </c>
      <c r="L7629">
        <v>-100000</v>
      </c>
      <c r="M7629" s="6">
        <v>-1000</v>
      </c>
      <c r="N7629" t="str">
        <f t="shared" si="119"/>
        <v>19</v>
      </c>
    </row>
    <row r="7630" spans="1:14" ht="15" customHeight="1" x14ac:dyDescent="0.25">
      <c r="A7630" t="s">
        <v>14</v>
      </c>
      <c r="B7630">
        <v>0</v>
      </c>
      <c r="C7630">
        <v>7129</v>
      </c>
      <c r="D7630">
        <v>28</v>
      </c>
      <c r="E7630" s="1" t="s">
        <v>210</v>
      </c>
      <c r="F7630" s="2" t="s">
        <v>17</v>
      </c>
      <c r="G7630" s="3" t="s">
        <v>15</v>
      </c>
      <c r="H7630" s="3" t="s">
        <v>27</v>
      </c>
      <c r="I7630" s="1" t="s">
        <v>16</v>
      </c>
      <c r="J7630" t="s">
        <v>852</v>
      </c>
      <c r="K7630" s="8">
        <v>2018508</v>
      </c>
      <c r="L7630">
        <v>-2018508</v>
      </c>
      <c r="M7630" s="6">
        <v>-20185.080000000002</v>
      </c>
      <c r="N7630" t="str">
        <f t="shared" si="119"/>
        <v>19</v>
      </c>
    </row>
    <row r="7631" spans="1:14" ht="15" customHeight="1" x14ac:dyDescent="0.25">
      <c r="A7631" t="s">
        <v>14</v>
      </c>
      <c r="B7631">
        <v>0</v>
      </c>
      <c r="C7631">
        <v>7129</v>
      </c>
      <c r="D7631">
        <v>28</v>
      </c>
      <c r="E7631" s="1" t="s">
        <v>210</v>
      </c>
      <c r="F7631" s="2" t="s">
        <v>17</v>
      </c>
      <c r="G7631" s="3" t="s">
        <v>15</v>
      </c>
      <c r="H7631" s="3" t="s">
        <v>27</v>
      </c>
      <c r="I7631" s="1" t="s">
        <v>16</v>
      </c>
      <c r="J7631" t="s">
        <v>853</v>
      </c>
      <c r="K7631" s="8">
        <v>250000</v>
      </c>
      <c r="L7631">
        <v>-250000</v>
      </c>
      <c r="M7631" s="6">
        <v>-2500</v>
      </c>
      <c r="N7631" t="str">
        <f t="shared" ref="N7631:N7694" si="120">LEFT(H7631,2)</f>
        <v>19</v>
      </c>
    </row>
    <row r="7632" spans="1:14" ht="15" customHeight="1" x14ac:dyDescent="0.25">
      <c r="A7632" t="s">
        <v>14</v>
      </c>
      <c r="B7632">
        <v>0</v>
      </c>
      <c r="C7632">
        <v>7129</v>
      </c>
      <c r="D7632">
        <v>28</v>
      </c>
      <c r="E7632" s="1" t="s">
        <v>210</v>
      </c>
      <c r="F7632" s="2" t="s">
        <v>17</v>
      </c>
      <c r="G7632" s="3" t="s">
        <v>15</v>
      </c>
      <c r="H7632" s="3" t="s">
        <v>27</v>
      </c>
      <c r="I7632" s="1" t="s">
        <v>16</v>
      </c>
      <c r="J7632" t="s">
        <v>854</v>
      </c>
      <c r="K7632" s="8">
        <v>60000</v>
      </c>
      <c r="L7632">
        <v>-60000</v>
      </c>
      <c r="M7632" s="6">
        <v>-600</v>
      </c>
      <c r="N7632" t="str">
        <f t="shared" si="120"/>
        <v>19</v>
      </c>
    </row>
    <row r="7633" spans="1:14" ht="15" customHeight="1" x14ac:dyDescent="0.25">
      <c r="A7633" t="s">
        <v>14</v>
      </c>
      <c r="B7633">
        <v>0</v>
      </c>
      <c r="C7633">
        <v>7129</v>
      </c>
      <c r="D7633">
        <v>28</v>
      </c>
      <c r="E7633" s="1" t="s">
        <v>210</v>
      </c>
      <c r="F7633" s="2" t="s">
        <v>17</v>
      </c>
      <c r="G7633" s="3" t="s">
        <v>15</v>
      </c>
      <c r="H7633" s="3" t="s">
        <v>27</v>
      </c>
      <c r="I7633" s="1" t="s">
        <v>16</v>
      </c>
      <c r="J7633" t="s">
        <v>848</v>
      </c>
      <c r="K7633" s="8">
        <v>770000</v>
      </c>
      <c r="L7633">
        <v>-770000</v>
      </c>
      <c r="M7633" s="6">
        <v>-7700</v>
      </c>
      <c r="N7633" t="str">
        <f t="shared" si="120"/>
        <v>19</v>
      </c>
    </row>
    <row r="7634" spans="1:14" ht="15" customHeight="1" x14ac:dyDescent="0.25">
      <c r="A7634" t="s">
        <v>14</v>
      </c>
      <c r="B7634">
        <v>0</v>
      </c>
      <c r="C7634">
        <v>7129</v>
      </c>
      <c r="D7634">
        <v>28</v>
      </c>
      <c r="E7634" s="1" t="s">
        <v>210</v>
      </c>
      <c r="F7634" s="2" t="s">
        <v>17</v>
      </c>
      <c r="G7634" s="3" t="s">
        <v>15</v>
      </c>
      <c r="H7634" s="3" t="s">
        <v>27</v>
      </c>
      <c r="I7634" s="1" t="s">
        <v>16</v>
      </c>
      <c r="J7634" t="s">
        <v>855</v>
      </c>
      <c r="K7634" s="8">
        <v>50000</v>
      </c>
      <c r="L7634">
        <v>-50000</v>
      </c>
      <c r="M7634" s="6">
        <v>-500</v>
      </c>
      <c r="N7634" t="str">
        <f t="shared" si="120"/>
        <v>19</v>
      </c>
    </row>
    <row r="7635" spans="1:14" ht="15" customHeight="1" x14ac:dyDescent="0.25">
      <c r="A7635" t="s">
        <v>14</v>
      </c>
      <c r="B7635">
        <v>0</v>
      </c>
      <c r="C7635">
        <v>7129</v>
      </c>
      <c r="D7635">
        <v>28</v>
      </c>
      <c r="E7635" s="1" t="s">
        <v>210</v>
      </c>
      <c r="F7635" s="2" t="s">
        <v>61</v>
      </c>
      <c r="G7635" s="3" t="s">
        <v>180</v>
      </c>
      <c r="H7635" s="3" t="s">
        <v>73</v>
      </c>
      <c r="I7635" s="1" t="s">
        <v>16</v>
      </c>
      <c r="J7635" t="s">
        <v>439</v>
      </c>
      <c r="K7635" s="8">
        <v>682307</v>
      </c>
      <c r="L7635">
        <v>682307</v>
      </c>
      <c r="M7635" s="6">
        <v>6823.07</v>
      </c>
      <c r="N7635" t="str">
        <f t="shared" si="120"/>
        <v>06</v>
      </c>
    </row>
    <row r="7636" spans="1:14" ht="15" customHeight="1" x14ac:dyDescent="0.25">
      <c r="A7636" t="s">
        <v>14</v>
      </c>
      <c r="B7636">
        <v>0</v>
      </c>
      <c r="C7636">
        <v>7129</v>
      </c>
      <c r="D7636">
        <v>28</v>
      </c>
      <c r="E7636" s="1" t="s">
        <v>210</v>
      </c>
      <c r="F7636" s="2" t="s">
        <v>382</v>
      </c>
      <c r="G7636" s="3" t="s">
        <v>383</v>
      </c>
      <c r="H7636" s="3" t="s">
        <v>547</v>
      </c>
      <c r="I7636" s="1" t="s">
        <v>16</v>
      </c>
      <c r="J7636" t="s">
        <v>469</v>
      </c>
      <c r="K7636" s="8">
        <v>441495</v>
      </c>
      <c r="L7636">
        <v>-441495</v>
      </c>
      <c r="M7636" s="6">
        <v>-4414.95</v>
      </c>
      <c r="N7636" t="str">
        <f t="shared" si="120"/>
        <v>13</v>
      </c>
    </row>
    <row r="7637" spans="1:14" ht="15" customHeight="1" x14ac:dyDescent="0.25">
      <c r="A7637" t="s">
        <v>14</v>
      </c>
      <c r="B7637">
        <v>0</v>
      </c>
      <c r="C7637">
        <v>7129</v>
      </c>
      <c r="D7637">
        <v>28</v>
      </c>
      <c r="E7637" s="1" t="s">
        <v>210</v>
      </c>
      <c r="F7637" s="2" t="s">
        <v>52</v>
      </c>
      <c r="G7637" s="3" t="s">
        <v>240</v>
      </c>
      <c r="H7637" s="3" t="s">
        <v>66</v>
      </c>
      <c r="I7637" s="1" t="s">
        <v>55</v>
      </c>
      <c r="J7637" t="s">
        <v>852</v>
      </c>
      <c r="K7637" s="8">
        <v>544580</v>
      </c>
      <c r="L7637">
        <v>544580</v>
      </c>
      <c r="M7637" s="6">
        <v>5445.8</v>
      </c>
      <c r="N7637" t="str">
        <f t="shared" si="120"/>
        <v>01</v>
      </c>
    </row>
    <row r="7638" spans="1:14" ht="15" customHeight="1" x14ac:dyDescent="0.25">
      <c r="A7638" t="s">
        <v>14</v>
      </c>
      <c r="B7638">
        <v>0</v>
      </c>
      <c r="C7638">
        <v>7129</v>
      </c>
      <c r="D7638">
        <v>28</v>
      </c>
      <c r="E7638" s="1" t="s">
        <v>210</v>
      </c>
      <c r="F7638" s="2" t="s">
        <v>52</v>
      </c>
      <c r="G7638" s="3" t="s">
        <v>240</v>
      </c>
      <c r="H7638" s="3" t="s">
        <v>70</v>
      </c>
      <c r="I7638" s="1" t="s">
        <v>55</v>
      </c>
      <c r="J7638" t="s">
        <v>852</v>
      </c>
      <c r="K7638" s="8">
        <v>122071</v>
      </c>
      <c r="L7638">
        <v>122071</v>
      </c>
      <c r="M7638" s="6">
        <v>1220.71</v>
      </c>
      <c r="N7638" t="str">
        <f t="shared" si="120"/>
        <v>02</v>
      </c>
    </row>
    <row r="7639" spans="1:14" ht="15" customHeight="1" x14ac:dyDescent="0.25">
      <c r="A7639" t="s">
        <v>14</v>
      </c>
      <c r="B7639">
        <v>0</v>
      </c>
      <c r="C7639">
        <v>7129</v>
      </c>
      <c r="D7639">
        <v>28</v>
      </c>
      <c r="E7639" s="1" t="s">
        <v>210</v>
      </c>
      <c r="F7639" s="2" t="s">
        <v>52</v>
      </c>
      <c r="G7639" s="3" t="s">
        <v>240</v>
      </c>
      <c r="H7639" s="3" t="s">
        <v>114</v>
      </c>
      <c r="I7639" s="1" t="s">
        <v>16</v>
      </c>
      <c r="J7639" t="s">
        <v>853</v>
      </c>
      <c r="K7639" s="8">
        <v>250000</v>
      </c>
      <c r="L7639">
        <v>250000</v>
      </c>
      <c r="M7639" s="6">
        <v>2500</v>
      </c>
      <c r="N7639" t="str">
        <f t="shared" si="120"/>
        <v>05</v>
      </c>
    </row>
    <row r="7640" spans="1:14" ht="15" customHeight="1" x14ac:dyDescent="0.25">
      <c r="A7640" t="s">
        <v>14</v>
      </c>
      <c r="B7640">
        <v>0</v>
      </c>
      <c r="C7640">
        <v>7129</v>
      </c>
      <c r="D7640">
        <v>28</v>
      </c>
      <c r="E7640" s="1" t="s">
        <v>210</v>
      </c>
      <c r="F7640" s="2" t="s">
        <v>52</v>
      </c>
      <c r="G7640" s="3" t="s">
        <v>240</v>
      </c>
      <c r="H7640" s="3" t="s">
        <v>73</v>
      </c>
      <c r="I7640" s="1" t="s">
        <v>16</v>
      </c>
      <c r="J7640" t="s">
        <v>447</v>
      </c>
      <c r="K7640" s="8">
        <v>59500</v>
      </c>
      <c r="L7640">
        <v>59500</v>
      </c>
      <c r="M7640" s="6">
        <v>595</v>
      </c>
      <c r="N7640" t="str">
        <f t="shared" si="120"/>
        <v>06</v>
      </c>
    </row>
    <row r="7641" spans="1:14" ht="15" customHeight="1" x14ac:dyDescent="0.25">
      <c r="A7641" t="s">
        <v>14</v>
      </c>
      <c r="B7641">
        <v>0</v>
      </c>
      <c r="C7641">
        <v>7129</v>
      </c>
      <c r="D7641">
        <v>28</v>
      </c>
      <c r="E7641" s="1" t="s">
        <v>210</v>
      </c>
      <c r="F7641" s="2" t="s">
        <v>52</v>
      </c>
      <c r="G7641" s="3" t="s">
        <v>240</v>
      </c>
      <c r="H7641" s="3" t="s">
        <v>73</v>
      </c>
      <c r="I7641" s="1" t="s">
        <v>16</v>
      </c>
      <c r="J7641" t="s">
        <v>513</v>
      </c>
      <c r="K7641" s="8">
        <v>100000</v>
      </c>
      <c r="L7641">
        <v>100000</v>
      </c>
      <c r="M7641" s="6">
        <v>1000</v>
      </c>
      <c r="N7641" t="str">
        <f t="shared" si="120"/>
        <v>06</v>
      </c>
    </row>
    <row r="7642" spans="1:14" ht="15" customHeight="1" x14ac:dyDescent="0.25">
      <c r="A7642" t="s">
        <v>14</v>
      </c>
      <c r="B7642">
        <v>0</v>
      </c>
      <c r="C7642">
        <v>7129</v>
      </c>
      <c r="D7642">
        <v>28</v>
      </c>
      <c r="E7642" s="1" t="s">
        <v>210</v>
      </c>
      <c r="F7642" s="2" t="s">
        <v>52</v>
      </c>
      <c r="G7642" s="3" t="s">
        <v>240</v>
      </c>
      <c r="H7642" s="3" t="s">
        <v>73</v>
      </c>
      <c r="I7642" s="1" t="s">
        <v>16</v>
      </c>
      <c r="J7642" t="s">
        <v>856</v>
      </c>
      <c r="K7642" s="8">
        <v>82461</v>
      </c>
      <c r="L7642">
        <v>82461</v>
      </c>
      <c r="M7642" s="6">
        <v>824.61</v>
      </c>
      <c r="N7642" t="str">
        <f t="shared" si="120"/>
        <v>06</v>
      </c>
    </row>
    <row r="7643" spans="1:14" ht="15" customHeight="1" x14ac:dyDescent="0.25">
      <c r="A7643" t="s">
        <v>14</v>
      </c>
      <c r="B7643">
        <v>0</v>
      </c>
      <c r="C7643">
        <v>7129</v>
      </c>
      <c r="D7643">
        <v>28</v>
      </c>
      <c r="E7643" s="1" t="s">
        <v>210</v>
      </c>
      <c r="F7643" s="2" t="s">
        <v>52</v>
      </c>
      <c r="G7643" s="3" t="s">
        <v>240</v>
      </c>
      <c r="H7643" s="3" t="s">
        <v>73</v>
      </c>
      <c r="I7643" s="1" t="s">
        <v>16</v>
      </c>
      <c r="J7643" t="s">
        <v>850</v>
      </c>
      <c r="K7643" s="8">
        <v>577420</v>
      </c>
      <c r="L7643">
        <v>577420</v>
      </c>
      <c r="M7643" s="6">
        <v>5774.2</v>
      </c>
      <c r="N7643" t="str">
        <f t="shared" si="120"/>
        <v>06</v>
      </c>
    </row>
    <row r="7644" spans="1:14" ht="15" customHeight="1" x14ac:dyDescent="0.25">
      <c r="A7644" t="s">
        <v>14</v>
      </c>
      <c r="B7644">
        <v>0</v>
      </c>
      <c r="C7644">
        <v>7129</v>
      </c>
      <c r="D7644">
        <v>28</v>
      </c>
      <c r="E7644" s="1" t="s">
        <v>210</v>
      </c>
      <c r="F7644" s="2" t="s">
        <v>52</v>
      </c>
      <c r="G7644" s="3" t="s">
        <v>240</v>
      </c>
      <c r="H7644" s="3" t="s">
        <v>73</v>
      </c>
      <c r="I7644" s="1" t="s">
        <v>16</v>
      </c>
      <c r="J7644" t="s">
        <v>848</v>
      </c>
      <c r="K7644" s="8">
        <v>425000</v>
      </c>
      <c r="L7644">
        <v>425000</v>
      </c>
      <c r="M7644" s="6">
        <v>4250</v>
      </c>
      <c r="N7644" t="str">
        <f t="shared" si="120"/>
        <v>06</v>
      </c>
    </row>
    <row r="7645" spans="1:14" ht="15" customHeight="1" x14ac:dyDescent="0.25">
      <c r="A7645" t="s">
        <v>14</v>
      </c>
      <c r="B7645">
        <v>0</v>
      </c>
      <c r="C7645">
        <v>7129</v>
      </c>
      <c r="D7645">
        <v>28</v>
      </c>
      <c r="E7645" s="1" t="s">
        <v>210</v>
      </c>
      <c r="F7645" s="2" t="s">
        <v>52</v>
      </c>
      <c r="G7645" s="3" t="s">
        <v>240</v>
      </c>
      <c r="H7645" s="3" t="s">
        <v>73</v>
      </c>
      <c r="I7645" s="1" t="s">
        <v>16</v>
      </c>
      <c r="J7645" t="s">
        <v>855</v>
      </c>
      <c r="K7645" s="8">
        <v>50000</v>
      </c>
      <c r="L7645">
        <v>50000</v>
      </c>
      <c r="M7645" s="6">
        <v>500</v>
      </c>
      <c r="N7645" t="str">
        <f t="shared" si="120"/>
        <v>06</v>
      </c>
    </row>
    <row r="7646" spans="1:14" ht="15" customHeight="1" x14ac:dyDescent="0.25">
      <c r="A7646" t="s">
        <v>14</v>
      </c>
      <c r="B7646">
        <v>0</v>
      </c>
      <c r="C7646">
        <v>7129</v>
      </c>
      <c r="D7646">
        <v>28</v>
      </c>
      <c r="E7646" s="1" t="s">
        <v>210</v>
      </c>
      <c r="F7646" s="2" t="s">
        <v>52</v>
      </c>
      <c r="G7646" s="3" t="s">
        <v>206</v>
      </c>
      <c r="H7646" s="3" t="s">
        <v>58</v>
      </c>
      <c r="I7646" s="1" t="s">
        <v>102</v>
      </c>
      <c r="J7646" t="s">
        <v>470</v>
      </c>
      <c r="K7646" s="8">
        <v>1974110</v>
      </c>
      <c r="L7646">
        <v>1974110</v>
      </c>
      <c r="M7646" s="6">
        <v>19741.100000000002</v>
      </c>
      <c r="N7646" t="str">
        <f t="shared" si="120"/>
        <v>01</v>
      </c>
    </row>
    <row r="7647" spans="1:14" ht="15" customHeight="1" x14ac:dyDescent="0.25">
      <c r="A7647" t="s">
        <v>14</v>
      </c>
      <c r="B7647">
        <v>0</v>
      </c>
      <c r="C7647">
        <v>7129</v>
      </c>
      <c r="D7647">
        <v>28</v>
      </c>
      <c r="E7647" s="1" t="s">
        <v>210</v>
      </c>
      <c r="F7647" s="2" t="s">
        <v>52</v>
      </c>
      <c r="G7647" s="3" t="s">
        <v>206</v>
      </c>
      <c r="H7647" s="3" t="s">
        <v>103</v>
      </c>
      <c r="I7647" s="1" t="s">
        <v>102</v>
      </c>
      <c r="J7647" t="s">
        <v>470</v>
      </c>
      <c r="K7647" s="8">
        <v>8424</v>
      </c>
      <c r="L7647">
        <v>8424</v>
      </c>
      <c r="M7647" s="6">
        <v>84.24</v>
      </c>
      <c r="N7647" t="str">
        <f t="shared" si="120"/>
        <v>01</v>
      </c>
    </row>
    <row r="7648" spans="1:14" ht="15" customHeight="1" x14ac:dyDescent="0.25">
      <c r="A7648" t="s">
        <v>14</v>
      </c>
      <c r="B7648">
        <v>0</v>
      </c>
      <c r="C7648">
        <v>7129</v>
      </c>
      <c r="D7648">
        <v>28</v>
      </c>
      <c r="E7648" s="1" t="s">
        <v>210</v>
      </c>
      <c r="F7648" s="2" t="s">
        <v>52</v>
      </c>
      <c r="G7648" s="3" t="s">
        <v>206</v>
      </c>
      <c r="H7648" s="3" t="s">
        <v>68</v>
      </c>
      <c r="I7648" s="1" t="s">
        <v>102</v>
      </c>
      <c r="J7648" t="s">
        <v>470</v>
      </c>
      <c r="K7648" s="8">
        <v>100000</v>
      </c>
      <c r="L7648">
        <v>100000</v>
      </c>
      <c r="M7648" s="6">
        <v>1000</v>
      </c>
      <c r="N7648" t="str">
        <f t="shared" si="120"/>
        <v>01</v>
      </c>
    </row>
    <row r="7649" spans="1:14" ht="15" customHeight="1" x14ac:dyDescent="0.25">
      <c r="A7649" t="s">
        <v>14</v>
      </c>
      <c r="B7649">
        <v>0</v>
      </c>
      <c r="C7649">
        <v>7129</v>
      </c>
      <c r="D7649">
        <v>28</v>
      </c>
      <c r="E7649" s="1" t="s">
        <v>210</v>
      </c>
      <c r="F7649" s="2" t="s">
        <v>52</v>
      </c>
      <c r="G7649" s="3" t="s">
        <v>206</v>
      </c>
      <c r="H7649" s="3" t="s">
        <v>54</v>
      </c>
      <c r="I7649" s="1" t="s">
        <v>102</v>
      </c>
      <c r="J7649" t="s">
        <v>470</v>
      </c>
      <c r="K7649" s="8">
        <v>897312</v>
      </c>
      <c r="L7649">
        <v>897312</v>
      </c>
      <c r="M7649" s="6">
        <v>8973.1200000000008</v>
      </c>
      <c r="N7649" t="str">
        <f t="shared" si="120"/>
        <v>02</v>
      </c>
    </row>
    <row r="7650" spans="1:14" ht="15" customHeight="1" x14ac:dyDescent="0.25">
      <c r="A7650" t="s">
        <v>14</v>
      </c>
      <c r="B7650">
        <v>0</v>
      </c>
      <c r="C7650">
        <v>7129</v>
      </c>
      <c r="D7650">
        <v>28</v>
      </c>
      <c r="E7650" s="1" t="s">
        <v>210</v>
      </c>
      <c r="F7650" s="2" t="s">
        <v>52</v>
      </c>
      <c r="G7650" s="3" t="s">
        <v>206</v>
      </c>
      <c r="H7650" s="3" t="s">
        <v>69</v>
      </c>
      <c r="I7650" s="1" t="s">
        <v>102</v>
      </c>
      <c r="J7650" t="s">
        <v>470</v>
      </c>
      <c r="K7650" s="8">
        <v>22340</v>
      </c>
      <c r="L7650">
        <v>22340</v>
      </c>
      <c r="M7650" s="6">
        <v>223.4</v>
      </c>
      <c r="N7650" t="str">
        <f t="shared" si="120"/>
        <v>02</v>
      </c>
    </row>
    <row r="7651" spans="1:14" ht="15" customHeight="1" x14ac:dyDescent="0.25">
      <c r="A7651" t="s">
        <v>14</v>
      </c>
      <c r="B7651">
        <v>0</v>
      </c>
      <c r="C7651">
        <v>7129</v>
      </c>
      <c r="D7651">
        <v>28</v>
      </c>
      <c r="E7651" s="1" t="s">
        <v>210</v>
      </c>
      <c r="F7651" s="2" t="s">
        <v>52</v>
      </c>
      <c r="G7651" s="3" t="s">
        <v>206</v>
      </c>
      <c r="H7651" s="3" t="s">
        <v>70</v>
      </c>
      <c r="I7651" s="1" t="s">
        <v>102</v>
      </c>
      <c r="J7651" t="s">
        <v>470</v>
      </c>
      <c r="K7651" s="8">
        <v>1881</v>
      </c>
      <c r="L7651">
        <v>1881</v>
      </c>
      <c r="M7651" s="6">
        <v>18.809999999999999</v>
      </c>
      <c r="N7651" t="str">
        <f t="shared" si="120"/>
        <v>02</v>
      </c>
    </row>
    <row r="7652" spans="1:14" ht="15" customHeight="1" x14ac:dyDescent="0.25">
      <c r="A7652" t="s">
        <v>14</v>
      </c>
      <c r="B7652">
        <v>0</v>
      </c>
      <c r="C7652" s="7" t="s">
        <v>216</v>
      </c>
      <c r="D7652">
        <v>28</v>
      </c>
      <c r="E7652" s="1" t="s">
        <v>217</v>
      </c>
      <c r="F7652" s="2" t="s">
        <v>17</v>
      </c>
      <c r="G7652" s="3" t="s">
        <v>15</v>
      </c>
      <c r="H7652" s="3" t="s">
        <v>27</v>
      </c>
      <c r="I7652" s="1" t="s">
        <v>16</v>
      </c>
      <c r="J7652" t="s">
        <v>857</v>
      </c>
      <c r="K7652" s="8">
        <v>375000</v>
      </c>
      <c r="L7652">
        <v>-375000</v>
      </c>
      <c r="M7652" s="6">
        <v>-3750</v>
      </c>
      <c r="N7652" t="str">
        <f t="shared" si="120"/>
        <v>19</v>
      </c>
    </row>
    <row r="7653" spans="1:14" ht="15" customHeight="1" x14ac:dyDescent="0.25">
      <c r="A7653" t="s">
        <v>14</v>
      </c>
      <c r="B7653">
        <v>0</v>
      </c>
      <c r="C7653" s="7" t="s">
        <v>216</v>
      </c>
      <c r="D7653">
        <v>28</v>
      </c>
      <c r="E7653" s="1" t="s">
        <v>217</v>
      </c>
      <c r="F7653" s="2" t="s">
        <v>17</v>
      </c>
      <c r="G7653" s="3" t="s">
        <v>15</v>
      </c>
      <c r="H7653" s="3" t="s">
        <v>27</v>
      </c>
      <c r="I7653" s="1" t="s">
        <v>16</v>
      </c>
      <c r="J7653" t="s">
        <v>846</v>
      </c>
      <c r="K7653" s="8">
        <v>584506</v>
      </c>
      <c r="L7653">
        <v>-584506</v>
      </c>
      <c r="M7653" s="6">
        <v>-5845.06</v>
      </c>
      <c r="N7653" t="str">
        <f t="shared" si="120"/>
        <v>19</v>
      </c>
    </row>
    <row r="7654" spans="1:14" ht="15" customHeight="1" x14ac:dyDescent="0.25">
      <c r="A7654" t="s">
        <v>14</v>
      </c>
      <c r="B7654">
        <v>0</v>
      </c>
      <c r="C7654" s="7" t="s">
        <v>216</v>
      </c>
      <c r="D7654">
        <v>28</v>
      </c>
      <c r="E7654" s="1" t="s">
        <v>217</v>
      </c>
      <c r="F7654" s="2" t="s">
        <v>17</v>
      </c>
      <c r="G7654" s="3" t="s">
        <v>15</v>
      </c>
      <c r="H7654" s="3" t="s">
        <v>27</v>
      </c>
      <c r="I7654" s="1" t="s">
        <v>16</v>
      </c>
      <c r="J7654" t="s">
        <v>858</v>
      </c>
      <c r="K7654" s="8">
        <v>250000</v>
      </c>
      <c r="L7654">
        <v>-250000</v>
      </c>
      <c r="M7654" s="6">
        <v>-2500</v>
      </c>
      <c r="N7654" t="str">
        <f t="shared" si="120"/>
        <v>19</v>
      </c>
    </row>
    <row r="7655" spans="1:14" ht="15" customHeight="1" x14ac:dyDescent="0.25">
      <c r="A7655" t="s">
        <v>14</v>
      </c>
      <c r="B7655">
        <v>0</v>
      </c>
      <c r="C7655" s="7" t="s">
        <v>216</v>
      </c>
      <c r="D7655">
        <v>28</v>
      </c>
      <c r="E7655" s="1" t="s">
        <v>217</v>
      </c>
      <c r="F7655" s="2" t="s">
        <v>17</v>
      </c>
      <c r="G7655" s="3" t="s">
        <v>15</v>
      </c>
      <c r="H7655" s="3" t="s">
        <v>27</v>
      </c>
      <c r="I7655" s="1" t="s">
        <v>16</v>
      </c>
      <c r="J7655" t="s">
        <v>53</v>
      </c>
      <c r="K7655" s="8">
        <v>64000</v>
      </c>
      <c r="L7655">
        <v>-64000</v>
      </c>
      <c r="M7655" s="6">
        <v>-640</v>
      </c>
      <c r="N7655" t="str">
        <f t="shared" si="120"/>
        <v>19</v>
      </c>
    </row>
    <row r="7656" spans="1:14" ht="15" customHeight="1" x14ac:dyDescent="0.25">
      <c r="A7656" t="s">
        <v>14</v>
      </c>
      <c r="B7656">
        <v>0</v>
      </c>
      <c r="C7656" s="7" t="s">
        <v>216</v>
      </c>
      <c r="D7656">
        <v>28</v>
      </c>
      <c r="E7656" s="1" t="s">
        <v>217</v>
      </c>
      <c r="F7656" s="2" t="s">
        <v>17</v>
      </c>
      <c r="G7656" s="3" t="s">
        <v>15</v>
      </c>
      <c r="H7656" s="3" t="s">
        <v>27</v>
      </c>
      <c r="I7656" s="1" t="s">
        <v>16</v>
      </c>
      <c r="J7656" t="s">
        <v>859</v>
      </c>
      <c r="K7656" s="8">
        <v>100000</v>
      </c>
      <c r="L7656">
        <v>-100000</v>
      </c>
      <c r="M7656" s="6">
        <v>-1000</v>
      </c>
      <c r="N7656" t="str">
        <f t="shared" si="120"/>
        <v>19</v>
      </c>
    </row>
    <row r="7657" spans="1:14" ht="15" customHeight="1" x14ac:dyDescent="0.25">
      <c r="A7657" t="s">
        <v>14</v>
      </c>
      <c r="B7657">
        <v>0</v>
      </c>
      <c r="C7657" s="7" t="s">
        <v>216</v>
      </c>
      <c r="D7657">
        <v>28</v>
      </c>
      <c r="E7657" s="1" t="s">
        <v>217</v>
      </c>
      <c r="F7657" s="2" t="s">
        <v>61</v>
      </c>
      <c r="G7657" s="3" t="s">
        <v>180</v>
      </c>
      <c r="H7657" s="3" t="s">
        <v>73</v>
      </c>
      <c r="I7657" s="1" t="s">
        <v>16</v>
      </c>
      <c r="J7657" t="s">
        <v>857</v>
      </c>
      <c r="K7657" s="8">
        <v>883934</v>
      </c>
      <c r="L7657">
        <v>883934</v>
      </c>
      <c r="M7657" s="6">
        <v>8839.34</v>
      </c>
      <c r="N7657" t="str">
        <f t="shared" si="120"/>
        <v>06</v>
      </c>
    </row>
    <row r="7658" spans="1:14" ht="15" customHeight="1" x14ac:dyDescent="0.25">
      <c r="A7658" t="s">
        <v>14</v>
      </c>
      <c r="B7658">
        <v>0</v>
      </c>
      <c r="C7658" s="7" t="s">
        <v>216</v>
      </c>
      <c r="D7658">
        <v>28</v>
      </c>
      <c r="E7658" s="1" t="s">
        <v>217</v>
      </c>
      <c r="F7658" s="2" t="s">
        <v>89</v>
      </c>
      <c r="G7658" s="3" t="s">
        <v>155</v>
      </c>
      <c r="H7658" s="3" t="s">
        <v>73</v>
      </c>
      <c r="I7658" s="1" t="s">
        <v>16</v>
      </c>
      <c r="J7658" t="s">
        <v>860</v>
      </c>
      <c r="K7658" s="8">
        <v>20000</v>
      </c>
      <c r="L7658">
        <v>20000</v>
      </c>
      <c r="M7658" s="6">
        <v>200</v>
      </c>
      <c r="N7658" t="str">
        <f t="shared" si="120"/>
        <v>06</v>
      </c>
    </row>
    <row r="7659" spans="1:14" ht="15" customHeight="1" x14ac:dyDescent="0.25">
      <c r="A7659" t="s">
        <v>14</v>
      </c>
      <c r="B7659">
        <v>0</v>
      </c>
      <c r="C7659" s="7" t="s">
        <v>216</v>
      </c>
      <c r="D7659">
        <v>28</v>
      </c>
      <c r="E7659" s="1" t="s">
        <v>217</v>
      </c>
      <c r="F7659" s="2" t="s">
        <v>89</v>
      </c>
      <c r="G7659" s="3" t="s">
        <v>159</v>
      </c>
      <c r="H7659" s="3" t="s">
        <v>73</v>
      </c>
      <c r="I7659" s="1" t="s">
        <v>16</v>
      </c>
      <c r="J7659" t="s">
        <v>858</v>
      </c>
      <c r="K7659" s="8">
        <v>250000</v>
      </c>
      <c r="L7659">
        <v>250000</v>
      </c>
      <c r="M7659" s="6">
        <v>2500</v>
      </c>
      <c r="N7659" t="str">
        <f t="shared" si="120"/>
        <v>06</v>
      </c>
    </row>
    <row r="7660" spans="1:14" ht="15" customHeight="1" x14ac:dyDescent="0.25">
      <c r="A7660" t="s">
        <v>14</v>
      </c>
      <c r="B7660">
        <v>0</v>
      </c>
      <c r="C7660" s="7" t="s">
        <v>216</v>
      </c>
      <c r="D7660">
        <v>28</v>
      </c>
      <c r="E7660" s="1" t="s">
        <v>217</v>
      </c>
      <c r="F7660" s="2" t="s">
        <v>89</v>
      </c>
      <c r="G7660" s="3" t="s">
        <v>203</v>
      </c>
      <c r="H7660" s="3" t="s">
        <v>73</v>
      </c>
      <c r="I7660" s="1" t="s">
        <v>16</v>
      </c>
      <c r="J7660" t="s">
        <v>53</v>
      </c>
      <c r="K7660" s="8">
        <v>64000</v>
      </c>
      <c r="L7660">
        <v>64000</v>
      </c>
      <c r="M7660" s="6">
        <v>640</v>
      </c>
      <c r="N7660" t="str">
        <f t="shared" si="120"/>
        <v>06</v>
      </c>
    </row>
    <row r="7661" spans="1:14" ht="15" customHeight="1" x14ac:dyDescent="0.25">
      <c r="A7661" t="s">
        <v>14</v>
      </c>
      <c r="B7661">
        <v>0</v>
      </c>
      <c r="C7661" s="7" t="s">
        <v>216</v>
      </c>
      <c r="D7661">
        <v>28</v>
      </c>
      <c r="E7661" s="1" t="s">
        <v>217</v>
      </c>
      <c r="F7661" s="2" t="s">
        <v>382</v>
      </c>
      <c r="G7661" s="3" t="s">
        <v>383</v>
      </c>
      <c r="H7661" s="3" t="s">
        <v>547</v>
      </c>
      <c r="I7661" s="1" t="s">
        <v>16</v>
      </c>
      <c r="J7661" t="s">
        <v>469</v>
      </c>
      <c r="K7661" s="8">
        <v>48000</v>
      </c>
      <c r="L7661">
        <v>-48000</v>
      </c>
      <c r="M7661" s="6">
        <v>-480</v>
      </c>
      <c r="N7661" t="str">
        <f t="shared" si="120"/>
        <v>13</v>
      </c>
    </row>
    <row r="7662" spans="1:14" ht="15" customHeight="1" x14ac:dyDescent="0.25">
      <c r="A7662" t="s">
        <v>14</v>
      </c>
      <c r="B7662">
        <v>0</v>
      </c>
      <c r="C7662" s="7" t="s">
        <v>216</v>
      </c>
      <c r="D7662">
        <v>28</v>
      </c>
      <c r="E7662" s="1" t="s">
        <v>217</v>
      </c>
      <c r="F7662" s="2" t="s">
        <v>52</v>
      </c>
      <c r="G7662" s="3" t="s">
        <v>240</v>
      </c>
      <c r="H7662" s="3" t="s">
        <v>114</v>
      </c>
      <c r="I7662" s="1" t="s">
        <v>16</v>
      </c>
      <c r="J7662" t="s">
        <v>846</v>
      </c>
      <c r="K7662" s="8">
        <v>369750</v>
      </c>
      <c r="L7662">
        <v>369750</v>
      </c>
      <c r="M7662" s="6">
        <v>3697.5</v>
      </c>
      <c r="N7662" t="str">
        <f t="shared" si="120"/>
        <v>05</v>
      </c>
    </row>
    <row r="7663" spans="1:14" ht="15" customHeight="1" x14ac:dyDescent="0.25">
      <c r="A7663" t="s">
        <v>14</v>
      </c>
      <c r="B7663">
        <v>0</v>
      </c>
      <c r="C7663" s="7" t="s">
        <v>216</v>
      </c>
      <c r="D7663">
        <v>28</v>
      </c>
      <c r="E7663" s="1" t="s">
        <v>217</v>
      </c>
      <c r="F7663" s="2" t="s">
        <v>52</v>
      </c>
      <c r="G7663" s="3" t="s">
        <v>240</v>
      </c>
      <c r="H7663" s="3" t="s">
        <v>73</v>
      </c>
      <c r="I7663" s="1" t="s">
        <v>16</v>
      </c>
      <c r="J7663" t="s">
        <v>846</v>
      </c>
      <c r="K7663" s="8">
        <v>158712</v>
      </c>
      <c r="L7663">
        <v>158712</v>
      </c>
      <c r="M7663" s="6">
        <v>1587.1200000000001</v>
      </c>
      <c r="N7663" t="str">
        <f t="shared" si="120"/>
        <v>06</v>
      </c>
    </row>
    <row r="7664" spans="1:14" ht="15" customHeight="1" x14ac:dyDescent="0.25">
      <c r="A7664" t="s">
        <v>14</v>
      </c>
      <c r="B7664">
        <v>0</v>
      </c>
      <c r="C7664" s="7" t="s">
        <v>216</v>
      </c>
      <c r="D7664">
        <v>28</v>
      </c>
      <c r="E7664" s="1" t="s">
        <v>217</v>
      </c>
      <c r="F7664" s="2" t="s">
        <v>52</v>
      </c>
      <c r="G7664" s="3" t="s">
        <v>206</v>
      </c>
      <c r="H7664" s="3" t="s">
        <v>58</v>
      </c>
      <c r="I7664" s="1" t="s">
        <v>102</v>
      </c>
      <c r="J7664" t="s">
        <v>470</v>
      </c>
      <c r="K7664" s="8">
        <v>1377492</v>
      </c>
      <c r="L7664">
        <v>1377492</v>
      </c>
      <c r="M7664" s="6">
        <v>13774.92</v>
      </c>
      <c r="N7664" t="str">
        <f t="shared" si="120"/>
        <v>01</v>
      </c>
    </row>
    <row r="7665" spans="1:15" ht="15" customHeight="1" x14ac:dyDescent="0.25">
      <c r="A7665" t="s">
        <v>14</v>
      </c>
      <c r="B7665">
        <v>0</v>
      </c>
      <c r="C7665" s="7" t="s">
        <v>216</v>
      </c>
      <c r="D7665">
        <v>28</v>
      </c>
      <c r="E7665" s="1" t="s">
        <v>217</v>
      </c>
      <c r="F7665" s="2" t="s">
        <v>52</v>
      </c>
      <c r="G7665" s="3" t="s">
        <v>206</v>
      </c>
      <c r="H7665" s="3" t="s">
        <v>103</v>
      </c>
      <c r="I7665" s="1" t="s">
        <v>102</v>
      </c>
      <c r="J7665" t="s">
        <v>470</v>
      </c>
      <c r="K7665" s="8">
        <v>3832</v>
      </c>
      <c r="L7665">
        <v>3832</v>
      </c>
      <c r="M7665" s="6">
        <v>38.32</v>
      </c>
      <c r="N7665" t="str">
        <f t="shared" si="120"/>
        <v>01</v>
      </c>
    </row>
    <row r="7666" spans="1:15" ht="15" customHeight="1" x14ac:dyDescent="0.25">
      <c r="A7666" t="s">
        <v>14</v>
      </c>
      <c r="B7666">
        <v>0</v>
      </c>
      <c r="C7666" s="7" t="s">
        <v>216</v>
      </c>
      <c r="D7666">
        <v>28</v>
      </c>
      <c r="E7666" s="1" t="s">
        <v>217</v>
      </c>
      <c r="F7666" s="2" t="s">
        <v>52</v>
      </c>
      <c r="G7666" s="3" t="s">
        <v>206</v>
      </c>
      <c r="H7666" s="3" t="s">
        <v>54</v>
      </c>
      <c r="I7666" s="1" t="s">
        <v>102</v>
      </c>
      <c r="J7666" t="s">
        <v>470</v>
      </c>
      <c r="K7666" s="8">
        <v>751682</v>
      </c>
      <c r="L7666">
        <v>751682</v>
      </c>
      <c r="M7666" s="6">
        <v>7516.82</v>
      </c>
      <c r="N7666" t="str">
        <f t="shared" si="120"/>
        <v>02</v>
      </c>
    </row>
    <row r="7667" spans="1:15" ht="15" customHeight="1" x14ac:dyDescent="0.25">
      <c r="A7667" t="s">
        <v>14</v>
      </c>
      <c r="B7667">
        <v>0</v>
      </c>
      <c r="C7667" s="7" t="s">
        <v>216</v>
      </c>
      <c r="D7667">
        <v>28</v>
      </c>
      <c r="E7667" s="1" t="s">
        <v>217</v>
      </c>
      <c r="F7667" s="2" t="s">
        <v>52</v>
      </c>
      <c r="G7667" s="3" t="s">
        <v>206</v>
      </c>
      <c r="H7667" s="3" t="s">
        <v>70</v>
      </c>
      <c r="I7667" s="1" t="s">
        <v>102</v>
      </c>
      <c r="J7667" t="s">
        <v>470</v>
      </c>
      <c r="K7667" s="8">
        <v>833</v>
      </c>
      <c r="L7667">
        <v>833</v>
      </c>
      <c r="M7667" s="6">
        <v>8.33</v>
      </c>
      <c r="N7667" t="str">
        <f t="shared" si="120"/>
        <v>02</v>
      </c>
    </row>
    <row r="7668" spans="1:15" ht="15" customHeight="1" x14ac:dyDescent="0.25">
      <c r="A7668" t="s">
        <v>14</v>
      </c>
      <c r="B7668">
        <v>0</v>
      </c>
      <c r="C7668" s="7" t="s">
        <v>15</v>
      </c>
      <c r="D7668">
        <v>28</v>
      </c>
      <c r="E7668" s="16" t="s">
        <v>59</v>
      </c>
      <c r="F7668" s="2" t="s">
        <v>382</v>
      </c>
      <c r="G7668" s="3" t="s">
        <v>383</v>
      </c>
      <c r="H7668" s="3" t="s">
        <v>137</v>
      </c>
      <c r="I7668" s="1" t="s">
        <v>55</v>
      </c>
      <c r="J7668" t="s">
        <v>469</v>
      </c>
      <c r="K7668" s="8">
        <v>451874</v>
      </c>
      <c r="L7668">
        <v>451874</v>
      </c>
      <c r="M7668" s="6">
        <v>4518.74</v>
      </c>
      <c r="N7668" t="str">
        <f t="shared" si="120"/>
        <v>01</v>
      </c>
      <c r="O7668" t="s">
        <v>870</v>
      </c>
    </row>
    <row r="7669" spans="1:15" ht="15" customHeight="1" x14ac:dyDescent="0.25">
      <c r="A7669" t="s">
        <v>14</v>
      </c>
      <c r="B7669">
        <v>0</v>
      </c>
      <c r="C7669" s="7" t="s">
        <v>15</v>
      </c>
      <c r="D7669">
        <v>28</v>
      </c>
      <c r="E7669" s="16" t="s">
        <v>59</v>
      </c>
      <c r="F7669" s="2" t="s">
        <v>382</v>
      </c>
      <c r="G7669" s="3" t="s">
        <v>383</v>
      </c>
      <c r="H7669" s="3" t="s">
        <v>137</v>
      </c>
      <c r="I7669" s="16" t="s">
        <v>64</v>
      </c>
      <c r="J7669" t="s">
        <v>469</v>
      </c>
      <c r="K7669" s="8">
        <v>304730</v>
      </c>
      <c r="L7669">
        <v>304730</v>
      </c>
      <c r="M7669" s="6">
        <v>3047.3</v>
      </c>
      <c r="N7669" t="str">
        <f t="shared" si="120"/>
        <v>01</v>
      </c>
      <c r="O7669" t="s">
        <v>870</v>
      </c>
    </row>
    <row r="7670" spans="1:15" ht="15" customHeight="1" x14ac:dyDescent="0.25">
      <c r="A7670" t="s">
        <v>14</v>
      </c>
      <c r="B7670">
        <v>0</v>
      </c>
      <c r="C7670" s="7" t="s">
        <v>15</v>
      </c>
      <c r="D7670">
        <v>28</v>
      </c>
      <c r="E7670" s="16" t="s">
        <v>59</v>
      </c>
      <c r="F7670" s="2" t="s">
        <v>382</v>
      </c>
      <c r="G7670" s="3" t="s">
        <v>383</v>
      </c>
      <c r="H7670" s="3" t="s">
        <v>69</v>
      </c>
      <c r="I7670" s="1" t="s">
        <v>55</v>
      </c>
      <c r="J7670" t="s">
        <v>469</v>
      </c>
      <c r="K7670" s="8">
        <v>93247</v>
      </c>
      <c r="L7670">
        <v>93247</v>
      </c>
      <c r="M7670" s="6">
        <v>932.47</v>
      </c>
      <c r="N7670" t="str">
        <f t="shared" si="120"/>
        <v>02</v>
      </c>
      <c r="O7670" t="s">
        <v>870</v>
      </c>
    </row>
    <row r="7671" spans="1:15" ht="15" customHeight="1" x14ac:dyDescent="0.25">
      <c r="A7671" t="s">
        <v>14</v>
      </c>
      <c r="B7671">
        <v>0</v>
      </c>
      <c r="C7671" s="7" t="s">
        <v>15</v>
      </c>
      <c r="D7671">
        <v>28</v>
      </c>
      <c r="E7671" s="16" t="s">
        <v>59</v>
      </c>
      <c r="F7671" s="2" t="s">
        <v>382</v>
      </c>
      <c r="G7671" s="3" t="s">
        <v>383</v>
      </c>
      <c r="H7671" s="3" t="s">
        <v>69</v>
      </c>
      <c r="I7671" s="16" t="s">
        <v>64</v>
      </c>
      <c r="J7671" t="s">
        <v>469</v>
      </c>
      <c r="K7671" s="8">
        <v>66457</v>
      </c>
      <c r="L7671">
        <v>66457</v>
      </c>
      <c r="M7671" s="6">
        <v>664.57</v>
      </c>
      <c r="N7671" t="str">
        <f t="shared" si="120"/>
        <v>02</v>
      </c>
      <c r="O7671" t="s">
        <v>870</v>
      </c>
    </row>
    <row r="7672" spans="1:15" ht="15" customHeight="1" x14ac:dyDescent="0.25">
      <c r="A7672" t="s">
        <v>14</v>
      </c>
      <c r="B7672">
        <v>0</v>
      </c>
      <c r="C7672" s="7" t="s">
        <v>15</v>
      </c>
      <c r="D7672">
        <v>28</v>
      </c>
      <c r="E7672" s="16" t="s">
        <v>59</v>
      </c>
      <c r="F7672" s="2" t="s">
        <v>382</v>
      </c>
      <c r="G7672" s="3" t="s">
        <v>383</v>
      </c>
      <c r="H7672" s="3" t="s">
        <v>71</v>
      </c>
      <c r="I7672" s="1" t="s">
        <v>16</v>
      </c>
      <c r="J7672" t="s">
        <v>469</v>
      </c>
      <c r="K7672">
        <v>-286360</v>
      </c>
      <c r="L7672">
        <v>-286360</v>
      </c>
      <c r="M7672" s="6">
        <v>-2863.6</v>
      </c>
      <c r="N7672" t="str">
        <f t="shared" si="120"/>
        <v>05</v>
      </c>
      <c r="O7672" t="s">
        <v>870</v>
      </c>
    </row>
    <row r="7673" spans="1:15" ht="15" customHeight="1" x14ac:dyDescent="0.25">
      <c r="A7673" t="s">
        <v>14</v>
      </c>
      <c r="B7673">
        <v>0</v>
      </c>
      <c r="C7673" s="7" t="s">
        <v>15</v>
      </c>
      <c r="D7673">
        <v>28</v>
      </c>
      <c r="E7673" s="16" t="s">
        <v>59</v>
      </c>
      <c r="F7673" s="2" t="s">
        <v>382</v>
      </c>
      <c r="G7673" s="3" t="s">
        <v>383</v>
      </c>
      <c r="H7673" s="3" t="s">
        <v>547</v>
      </c>
      <c r="I7673" s="1" t="s">
        <v>16</v>
      </c>
      <c r="J7673" t="s">
        <v>469</v>
      </c>
      <c r="K7673" s="8">
        <v>348326</v>
      </c>
      <c r="L7673">
        <v>-348326</v>
      </c>
      <c r="M7673" s="6">
        <v>-3483.26</v>
      </c>
      <c r="N7673" t="str">
        <f t="shared" si="120"/>
        <v>13</v>
      </c>
      <c r="O7673" t="s">
        <v>870</v>
      </c>
    </row>
    <row r="7674" spans="1:15" ht="15" customHeight="1" x14ac:dyDescent="0.25">
      <c r="A7674" t="s">
        <v>14</v>
      </c>
      <c r="B7674">
        <v>0</v>
      </c>
      <c r="C7674" s="7" t="s">
        <v>15</v>
      </c>
      <c r="D7674">
        <v>28</v>
      </c>
      <c r="E7674" s="1" t="s">
        <v>59</v>
      </c>
      <c r="F7674" s="2" t="s">
        <v>17</v>
      </c>
      <c r="G7674" s="3" t="s">
        <v>15</v>
      </c>
      <c r="H7674" s="3" t="s">
        <v>27</v>
      </c>
      <c r="I7674" s="1" t="s">
        <v>16</v>
      </c>
      <c r="J7674" t="s">
        <v>115</v>
      </c>
      <c r="K7674" s="8">
        <v>2280242</v>
      </c>
      <c r="L7674">
        <v>-2280242</v>
      </c>
      <c r="M7674" s="6">
        <v>-22802.420000000002</v>
      </c>
      <c r="N7674" t="str">
        <f t="shared" si="120"/>
        <v>19</v>
      </c>
    </row>
    <row r="7675" spans="1:15" ht="15" customHeight="1" x14ac:dyDescent="0.25">
      <c r="A7675" t="s">
        <v>14</v>
      </c>
      <c r="B7675">
        <v>0</v>
      </c>
      <c r="C7675" s="7" t="s">
        <v>15</v>
      </c>
      <c r="D7675">
        <v>28</v>
      </c>
      <c r="E7675" s="1" t="s">
        <v>59</v>
      </c>
      <c r="F7675" s="2" t="s">
        <v>52</v>
      </c>
      <c r="G7675" s="3" t="s">
        <v>240</v>
      </c>
      <c r="H7675" s="3" t="s">
        <v>71</v>
      </c>
      <c r="I7675" s="1" t="s">
        <v>16</v>
      </c>
      <c r="J7675" t="s">
        <v>475</v>
      </c>
      <c r="K7675" s="8">
        <v>12000</v>
      </c>
      <c r="L7675">
        <v>12000</v>
      </c>
      <c r="M7675" s="6">
        <v>120</v>
      </c>
      <c r="N7675" t="str">
        <f t="shared" si="120"/>
        <v>05</v>
      </c>
    </row>
    <row r="7676" spans="1:15" ht="15" customHeight="1" x14ac:dyDescent="0.25">
      <c r="A7676" t="s">
        <v>14</v>
      </c>
      <c r="B7676">
        <v>0</v>
      </c>
      <c r="C7676" s="7" t="s">
        <v>15</v>
      </c>
      <c r="D7676">
        <v>28</v>
      </c>
      <c r="E7676" s="1" t="s">
        <v>59</v>
      </c>
      <c r="F7676" s="2" t="s">
        <v>52</v>
      </c>
      <c r="G7676" s="3" t="s">
        <v>240</v>
      </c>
      <c r="H7676" s="3" t="s">
        <v>73</v>
      </c>
      <c r="I7676" s="1" t="s">
        <v>16</v>
      </c>
      <c r="J7676" t="s">
        <v>475</v>
      </c>
      <c r="K7676" s="8">
        <v>711980</v>
      </c>
      <c r="L7676">
        <v>711980</v>
      </c>
      <c r="M7676" s="6">
        <v>7119.8</v>
      </c>
      <c r="N7676" t="str">
        <f t="shared" si="120"/>
        <v>06</v>
      </c>
    </row>
    <row r="7677" spans="1:15" ht="15" customHeight="1" x14ac:dyDescent="0.25">
      <c r="A7677" t="s">
        <v>14</v>
      </c>
      <c r="B7677">
        <v>0</v>
      </c>
      <c r="C7677" s="7" t="s">
        <v>15</v>
      </c>
      <c r="D7677">
        <v>28</v>
      </c>
      <c r="E7677" s="1" t="s">
        <v>59</v>
      </c>
      <c r="F7677" s="2" t="s">
        <v>52</v>
      </c>
      <c r="G7677" s="3" t="s">
        <v>206</v>
      </c>
      <c r="H7677" s="3" t="s">
        <v>396</v>
      </c>
      <c r="I7677" s="1" t="s">
        <v>16</v>
      </c>
      <c r="J7677" t="s">
        <v>470</v>
      </c>
      <c r="K7677" s="8">
        <v>5025500</v>
      </c>
      <c r="L7677">
        <v>-5025500</v>
      </c>
      <c r="M7677" s="6">
        <v>-50255</v>
      </c>
      <c r="N7677" t="str">
        <f t="shared" si="120"/>
        <v>17</v>
      </c>
    </row>
    <row r="7678" spans="1:15" ht="15" customHeight="1" x14ac:dyDescent="0.25">
      <c r="A7678" t="s">
        <v>14</v>
      </c>
      <c r="B7678">
        <v>0</v>
      </c>
      <c r="C7678" s="7" t="s">
        <v>15</v>
      </c>
      <c r="D7678">
        <v>28</v>
      </c>
      <c r="E7678" s="1" t="s">
        <v>59</v>
      </c>
      <c r="F7678" s="2" t="s">
        <v>96</v>
      </c>
      <c r="G7678" s="3" t="s">
        <v>116</v>
      </c>
      <c r="H7678" s="3" t="s">
        <v>71</v>
      </c>
      <c r="I7678" s="1" t="s">
        <v>16</v>
      </c>
      <c r="J7678" t="s">
        <v>861</v>
      </c>
      <c r="K7678" s="8">
        <v>667199</v>
      </c>
      <c r="L7678">
        <v>667199</v>
      </c>
      <c r="M7678" s="6">
        <v>6671.99</v>
      </c>
      <c r="N7678" t="str">
        <f t="shared" si="120"/>
        <v>05</v>
      </c>
    </row>
    <row r="7679" spans="1:15" ht="15" customHeight="1" x14ac:dyDescent="0.25">
      <c r="A7679" t="s">
        <v>14</v>
      </c>
      <c r="B7679">
        <v>0</v>
      </c>
      <c r="C7679" s="7" t="s">
        <v>15</v>
      </c>
      <c r="D7679">
        <v>28</v>
      </c>
      <c r="E7679" s="1" t="s">
        <v>59</v>
      </c>
      <c r="F7679" s="2" t="s">
        <v>96</v>
      </c>
      <c r="G7679" s="3" t="s">
        <v>116</v>
      </c>
      <c r="H7679" s="3" t="s">
        <v>73</v>
      </c>
      <c r="I7679" s="1" t="s">
        <v>16</v>
      </c>
      <c r="J7679" t="s">
        <v>486</v>
      </c>
      <c r="K7679" s="8">
        <v>5493</v>
      </c>
      <c r="L7679">
        <v>5493</v>
      </c>
      <c r="M7679" s="6">
        <v>54.93</v>
      </c>
      <c r="N7679" t="str">
        <f t="shared" si="120"/>
        <v>06</v>
      </c>
    </row>
    <row r="7680" spans="1:15" ht="15" customHeight="1" x14ac:dyDescent="0.25">
      <c r="A7680" t="s">
        <v>14</v>
      </c>
      <c r="B7680">
        <v>0</v>
      </c>
      <c r="C7680" s="7" t="s">
        <v>15</v>
      </c>
      <c r="D7680">
        <v>28</v>
      </c>
      <c r="E7680" s="1" t="s">
        <v>59</v>
      </c>
      <c r="F7680" s="2" t="s">
        <v>96</v>
      </c>
      <c r="G7680" s="3" t="s">
        <v>207</v>
      </c>
      <c r="H7680" s="3" t="s">
        <v>58</v>
      </c>
      <c r="I7680" s="1" t="s">
        <v>64</v>
      </c>
      <c r="J7680" t="s">
        <v>115</v>
      </c>
      <c r="K7680" s="8">
        <v>1705612</v>
      </c>
      <c r="L7680">
        <v>1705612</v>
      </c>
      <c r="M7680" s="6">
        <v>17056.12</v>
      </c>
      <c r="N7680" t="str">
        <f t="shared" si="120"/>
        <v>01</v>
      </c>
    </row>
    <row r="7681" spans="1:14" ht="15" customHeight="1" x14ac:dyDescent="0.25">
      <c r="A7681" t="s">
        <v>14</v>
      </c>
      <c r="B7681">
        <v>0</v>
      </c>
      <c r="C7681" s="7" t="s">
        <v>15</v>
      </c>
      <c r="D7681">
        <v>28</v>
      </c>
      <c r="E7681" s="1" t="s">
        <v>59</v>
      </c>
      <c r="F7681" s="2" t="s">
        <v>96</v>
      </c>
      <c r="G7681" s="3" t="s">
        <v>207</v>
      </c>
      <c r="H7681" s="3" t="s">
        <v>66</v>
      </c>
      <c r="I7681" s="1" t="s">
        <v>64</v>
      </c>
      <c r="J7681" t="s">
        <v>115</v>
      </c>
      <c r="K7681" s="8">
        <v>15359</v>
      </c>
      <c r="L7681">
        <v>15359</v>
      </c>
      <c r="M7681" s="6">
        <v>153.59</v>
      </c>
      <c r="N7681" t="str">
        <f t="shared" si="120"/>
        <v>01</v>
      </c>
    </row>
    <row r="7682" spans="1:14" ht="15" customHeight="1" x14ac:dyDescent="0.25">
      <c r="A7682" t="s">
        <v>14</v>
      </c>
      <c r="B7682">
        <v>0</v>
      </c>
      <c r="C7682" s="7" t="s">
        <v>15</v>
      </c>
      <c r="D7682">
        <v>28</v>
      </c>
      <c r="E7682" s="1" t="s">
        <v>59</v>
      </c>
      <c r="F7682" s="2" t="s">
        <v>96</v>
      </c>
      <c r="G7682" s="3" t="s">
        <v>207</v>
      </c>
      <c r="H7682" s="3" t="s">
        <v>107</v>
      </c>
      <c r="I7682" s="1" t="s">
        <v>64</v>
      </c>
      <c r="J7682" t="s">
        <v>115</v>
      </c>
      <c r="K7682" s="8">
        <v>18785</v>
      </c>
      <c r="L7682">
        <v>18785</v>
      </c>
      <c r="M7682" s="6">
        <v>187.85</v>
      </c>
      <c r="N7682" t="str">
        <f t="shared" si="120"/>
        <v>01</v>
      </c>
    </row>
    <row r="7683" spans="1:14" ht="15" customHeight="1" x14ac:dyDescent="0.25">
      <c r="A7683" t="s">
        <v>14</v>
      </c>
      <c r="B7683">
        <v>0</v>
      </c>
      <c r="C7683" s="7" t="s">
        <v>15</v>
      </c>
      <c r="D7683">
        <v>28</v>
      </c>
      <c r="E7683" s="1" t="s">
        <v>59</v>
      </c>
      <c r="F7683" s="2" t="s">
        <v>96</v>
      </c>
      <c r="G7683" s="3" t="s">
        <v>207</v>
      </c>
      <c r="H7683" s="3" t="s">
        <v>54</v>
      </c>
      <c r="I7683" s="1" t="s">
        <v>64</v>
      </c>
      <c r="J7683" t="s">
        <v>115</v>
      </c>
      <c r="K7683" s="8">
        <v>532855</v>
      </c>
      <c r="L7683">
        <v>532855</v>
      </c>
      <c r="M7683" s="6">
        <v>5328.55</v>
      </c>
      <c r="N7683" t="str">
        <f t="shared" si="120"/>
        <v>02</v>
      </c>
    </row>
    <row r="7684" spans="1:14" ht="15" customHeight="1" x14ac:dyDescent="0.25">
      <c r="A7684" t="s">
        <v>14</v>
      </c>
      <c r="B7684">
        <v>0</v>
      </c>
      <c r="C7684" s="7" t="s">
        <v>15</v>
      </c>
      <c r="D7684">
        <v>28</v>
      </c>
      <c r="E7684" s="1" t="s">
        <v>59</v>
      </c>
      <c r="F7684" s="2" t="s">
        <v>96</v>
      </c>
      <c r="G7684" s="3" t="s">
        <v>207</v>
      </c>
      <c r="H7684" s="3" t="s">
        <v>70</v>
      </c>
      <c r="I7684" s="1" t="s">
        <v>64</v>
      </c>
      <c r="J7684" t="s">
        <v>115</v>
      </c>
      <c r="K7684" s="8">
        <v>7631</v>
      </c>
      <c r="L7684">
        <v>7631</v>
      </c>
      <c r="M7684" s="6">
        <v>76.31</v>
      </c>
      <c r="N7684" t="str">
        <f t="shared" si="120"/>
        <v>02</v>
      </c>
    </row>
    <row r="7685" spans="1:14" ht="15" customHeight="1" x14ac:dyDescent="0.25">
      <c r="A7685" t="s">
        <v>14</v>
      </c>
      <c r="B7685">
        <v>0</v>
      </c>
      <c r="C7685" s="7" t="s">
        <v>15</v>
      </c>
      <c r="D7685">
        <v>28</v>
      </c>
      <c r="E7685" s="1" t="s">
        <v>59</v>
      </c>
      <c r="F7685" s="2" t="s">
        <v>96</v>
      </c>
      <c r="G7685" s="3" t="s">
        <v>207</v>
      </c>
      <c r="H7685" s="3" t="s">
        <v>71</v>
      </c>
      <c r="I7685" s="1" t="s">
        <v>16</v>
      </c>
      <c r="J7685" t="s">
        <v>839</v>
      </c>
      <c r="K7685" s="8">
        <v>309508</v>
      </c>
      <c r="L7685">
        <v>309508</v>
      </c>
      <c r="M7685" s="6">
        <v>3095.08</v>
      </c>
      <c r="N7685" t="str">
        <f t="shared" si="120"/>
        <v>05</v>
      </c>
    </row>
    <row r="7686" spans="1:14" ht="15" customHeight="1" x14ac:dyDescent="0.25">
      <c r="A7686" t="s">
        <v>14</v>
      </c>
      <c r="B7686">
        <v>0</v>
      </c>
      <c r="C7686" s="7" t="s">
        <v>15</v>
      </c>
      <c r="D7686">
        <v>28</v>
      </c>
      <c r="E7686" s="1" t="s">
        <v>59</v>
      </c>
      <c r="F7686" s="2" t="s">
        <v>96</v>
      </c>
      <c r="G7686" s="3" t="s">
        <v>207</v>
      </c>
      <c r="H7686" s="3" t="s">
        <v>145</v>
      </c>
      <c r="I7686" s="1" t="s">
        <v>16</v>
      </c>
      <c r="J7686" t="s">
        <v>839</v>
      </c>
      <c r="K7686" s="8">
        <v>6000</v>
      </c>
      <c r="L7686">
        <v>6000</v>
      </c>
      <c r="M7686" s="6">
        <v>60</v>
      </c>
      <c r="N7686" t="str">
        <f t="shared" si="120"/>
        <v>05</v>
      </c>
    </row>
    <row r="7687" spans="1:14" ht="15" customHeight="1" x14ac:dyDescent="0.25">
      <c r="A7687" t="s">
        <v>14</v>
      </c>
      <c r="B7687">
        <v>0</v>
      </c>
      <c r="C7687" s="7" t="s">
        <v>15</v>
      </c>
      <c r="D7687">
        <v>28</v>
      </c>
      <c r="E7687" s="1" t="s">
        <v>59</v>
      </c>
      <c r="F7687" s="2" t="s">
        <v>96</v>
      </c>
      <c r="G7687" s="3" t="s">
        <v>207</v>
      </c>
      <c r="H7687" s="3" t="s">
        <v>73</v>
      </c>
      <c r="I7687" s="1" t="s">
        <v>16</v>
      </c>
      <c r="J7687" t="s">
        <v>839</v>
      </c>
      <c r="K7687" s="8">
        <v>611189</v>
      </c>
      <c r="L7687">
        <v>611189</v>
      </c>
      <c r="M7687" s="6">
        <v>6111.89</v>
      </c>
      <c r="N7687" t="str">
        <f t="shared" si="120"/>
        <v>06</v>
      </c>
    </row>
    <row r="7688" spans="1:14" ht="15" customHeight="1" x14ac:dyDescent="0.25">
      <c r="A7688" t="s">
        <v>14</v>
      </c>
      <c r="B7688">
        <v>0</v>
      </c>
      <c r="C7688" s="7" t="s">
        <v>15</v>
      </c>
      <c r="D7688">
        <v>28</v>
      </c>
      <c r="E7688" s="1" t="s">
        <v>59</v>
      </c>
      <c r="F7688" s="2" t="s">
        <v>96</v>
      </c>
      <c r="G7688" s="3" t="s">
        <v>207</v>
      </c>
      <c r="H7688" s="3" t="s">
        <v>106</v>
      </c>
      <c r="I7688" s="1" t="s">
        <v>16</v>
      </c>
      <c r="J7688" t="s">
        <v>839</v>
      </c>
      <c r="K7688" s="8">
        <v>108990</v>
      </c>
      <c r="L7688">
        <v>108990</v>
      </c>
      <c r="M7688" s="6">
        <v>1089.9000000000001</v>
      </c>
      <c r="N7688" t="str">
        <f t="shared" si="120"/>
        <v>06</v>
      </c>
    </row>
    <row r="7689" spans="1:14" ht="15" customHeight="1" x14ac:dyDescent="0.25">
      <c r="A7689" t="s">
        <v>14</v>
      </c>
      <c r="B7689">
        <v>0</v>
      </c>
      <c r="C7689" s="7" t="s">
        <v>15</v>
      </c>
      <c r="D7689">
        <v>28</v>
      </c>
      <c r="E7689" s="1" t="s">
        <v>59</v>
      </c>
      <c r="F7689" s="2" t="s">
        <v>294</v>
      </c>
      <c r="G7689" s="3" t="s">
        <v>548</v>
      </c>
      <c r="H7689" s="3" t="s">
        <v>27</v>
      </c>
      <c r="I7689" s="1" t="s">
        <v>16</v>
      </c>
      <c r="J7689" t="s">
        <v>615</v>
      </c>
      <c r="K7689" s="8">
        <v>103943573</v>
      </c>
      <c r="L7689">
        <v>-103943573</v>
      </c>
      <c r="M7689" s="6">
        <v>-1039435.73</v>
      </c>
      <c r="N7689" t="str">
        <f t="shared" si="120"/>
        <v>19</v>
      </c>
    </row>
    <row r="7690" spans="1:14" ht="15" customHeight="1" x14ac:dyDescent="0.25">
      <c r="A7690" t="s">
        <v>14</v>
      </c>
      <c r="B7690">
        <v>0</v>
      </c>
      <c r="C7690" s="7" t="s">
        <v>15</v>
      </c>
      <c r="D7690">
        <v>28</v>
      </c>
      <c r="E7690" s="1" t="s">
        <v>307</v>
      </c>
      <c r="F7690" s="2" t="s">
        <v>61</v>
      </c>
      <c r="G7690" s="3" t="s">
        <v>14</v>
      </c>
      <c r="H7690" s="3" t="s">
        <v>73</v>
      </c>
      <c r="I7690" s="1" t="s">
        <v>16</v>
      </c>
      <c r="J7690" t="s">
        <v>28</v>
      </c>
      <c r="K7690" s="8">
        <v>287411</v>
      </c>
      <c r="L7690">
        <v>287411</v>
      </c>
      <c r="M7690" s="6">
        <v>2874.11</v>
      </c>
      <c r="N7690" t="str">
        <f t="shared" si="120"/>
        <v>06</v>
      </c>
    </row>
    <row r="7691" spans="1:14" ht="15" customHeight="1" x14ac:dyDescent="0.25">
      <c r="A7691" t="s">
        <v>14</v>
      </c>
      <c r="B7691">
        <v>0</v>
      </c>
      <c r="C7691">
        <v>9801</v>
      </c>
      <c r="D7691">
        <v>28</v>
      </c>
      <c r="E7691" s="1" t="s">
        <v>327</v>
      </c>
      <c r="F7691" s="2" t="s">
        <v>17</v>
      </c>
      <c r="G7691" s="3" t="s">
        <v>15</v>
      </c>
      <c r="H7691" s="3" t="s">
        <v>549</v>
      </c>
      <c r="I7691" s="1" t="s">
        <v>16</v>
      </c>
      <c r="J7691" t="s">
        <v>15</v>
      </c>
      <c r="K7691" s="8">
        <v>33073307</v>
      </c>
      <c r="L7691">
        <v>-33073307</v>
      </c>
      <c r="M7691" s="6">
        <v>-330733.07</v>
      </c>
      <c r="N7691" t="str">
        <f t="shared" si="120"/>
        <v>13</v>
      </c>
    </row>
    <row r="7692" spans="1:14" ht="15" customHeight="1" x14ac:dyDescent="0.25">
      <c r="A7692" t="s">
        <v>14</v>
      </c>
      <c r="B7692">
        <v>0</v>
      </c>
      <c r="C7692">
        <v>9801</v>
      </c>
      <c r="D7692">
        <v>28</v>
      </c>
      <c r="E7692" s="1" t="s">
        <v>327</v>
      </c>
      <c r="F7692" s="2" t="s">
        <v>17</v>
      </c>
      <c r="G7692" s="3" t="s">
        <v>15</v>
      </c>
      <c r="H7692" s="3" t="s">
        <v>334</v>
      </c>
      <c r="I7692" s="1" t="s">
        <v>16</v>
      </c>
      <c r="J7692" t="s">
        <v>15</v>
      </c>
      <c r="K7692" s="8">
        <v>14681700</v>
      </c>
      <c r="L7692">
        <v>-14681700</v>
      </c>
      <c r="M7692" s="6">
        <v>-146817</v>
      </c>
      <c r="N7692" t="str">
        <f t="shared" si="120"/>
        <v>52</v>
      </c>
    </row>
    <row r="7693" spans="1:14" ht="15" customHeight="1" x14ac:dyDescent="0.25">
      <c r="A7693" t="s">
        <v>14</v>
      </c>
      <c r="B7693">
        <v>0</v>
      </c>
      <c r="C7693">
        <v>9801</v>
      </c>
      <c r="D7693">
        <v>28</v>
      </c>
      <c r="E7693" s="1" t="s">
        <v>327</v>
      </c>
      <c r="F7693" s="2" t="s">
        <v>61</v>
      </c>
      <c r="G7693" s="3" t="s">
        <v>383</v>
      </c>
      <c r="H7693" s="3" t="s">
        <v>137</v>
      </c>
      <c r="I7693" s="16" t="s">
        <v>64</v>
      </c>
      <c r="J7693" t="s">
        <v>15</v>
      </c>
      <c r="K7693" s="8">
        <v>121508</v>
      </c>
      <c r="L7693">
        <v>121508</v>
      </c>
      <c r="M7693" s="6">
        <v>1215.08</v>
      </c>
      <c r="N7693" t="str">
        <f t="shared" si="120"/>
        <v>01</v>
      </c>
    </row>
    <row r="7694" spans="1:14" ht="15" customHeight="1" x14ac:dyDescent="0.25">
      <c r="A7694" t="s">
        <v>14</v>
      </c>
      <c r="B7694">
        <v>0</v>
      </c>
      <c r="C7694">
        <v>9801</v>
      </c>
      <c r="D7694">
        <v>28</v>
      </c>
      <c r="E7694" s="1" t="s">
        <v>327</v>
      </c>
      <c r="F7694" s="2" t="s">
        <v>61</v>
      </c>
      <c r="G7694" s="3" t="s">
        <v>383</v>
      </c>
      <c r="H7694" s="3" t="s">
        <v>69</v>
      </c>
      <c r="I7694" s="16" t="s">
        <v>64</v>
      </c>
      <c r="J7694" t="s">
        <v>15</v>
      </c>
      <c r="K7694" s="8">
        <v>27767</v>
      </c>
      <c r="L7694">
        <v>27767</v>
      </c>
      <c r="M7694" s="6">
        <v>277.67</v>
      </c>
      <c r="N7694" t="str">
        <f t="shared" si="120"/>
        <v>02</v>
      </c>
    </row>
    <row r="7695" spans="1:14" ht="15" customHeight="1" x14ac:dyDescent="0.25">
      <c r="A7695" t="s">
        <v>14</v>
      </c>
      <c r="B7695">
        <v>0</v>
      </c>
      <c r="C7695">
        <v>9801</v>
      </c>
      <c r="D7695">
        <v>28</v>
      </c>
      <c r="E7695" s="1" t="s">
        <v>327</v>
      </c>
      <c r="F7695" s="2" t="s">
        <v>61</v>
      </c>
      <c r="G7695" s="3" t="s">
        <v>93</v>
      </c>
      <c r="H7695" s="3" t="s">
        <v>63</v>
      </c>
      <c r="I7695" s="1" t="s">
        <v>55</v>
      </c>
      <c r="J7695" t="s">
        <v>15</v>
      </c>
      <c r="K7695" s="8">
        <v>27253826</v>
      </c>
      <c r="L7695">
        <v>27253826</v>
      </c>
      <c r="M7695" s="6">
        <v>272538.26</v>
      </c>
      <c r="N7695" t="str">
        <f t="shared" ref="N7695:N7758" si="121">LEFT(H7695,2)</f>
        <v>01</v>
      </c>
    </row>
    <row r="7696" spans="1:14" ht="15" customHeight="1" x14ac:dyDescent="0.25">
      <c r="A7696" t="s">
        <v>14</v>
      </c>
      <c r="B7696">
        <v>0</v>
      </c>
      <c r="C7696">
        <v>9801</v>
      </c>
      <c r="D7696">
        <v>28</v>
      </c>
      <c r="E7696" s="1" t="s">
        <v>327</v>
      </c>
      <c r="F7696" s="2" t="s">
        <v>61</v>
      </c>
      <c r="G7696" s="3" t="s">
        <v>93</v>
      </c>
      <c r="H7696" s="3" t="s">
        <v>54</v>
      </c>
      <c r="I7696" s="1" t="s">
        <v>55</v>
      </c>
      <c r="J7696" t="s">
        <v>15</v>
      </c>
      <c r="K7696" s="8">
        <v>9296437</v>
      </c>
      <c r="L7696">
        <v>9296437</v>
      </c>
      <c r="M7696" s="6">
        <v>92964.37</v>
      </c>
      <c r="N7696" t="str">
        <f t="shared" si="121"/>
        <v>02</v>
      </c>
    </row>
    <row r="7697" spans="1:14" ht="15" customHeight="1" x14ac:dyDescent="0.25">
      <c r="A7697" t="s">
        <v>14</v>
      </c>
      <c r="B7697">
        <v>0</v>
      </c>
      <c r="C7697">
        <v>9801</v>
      </c>
      <c r="D7697">
        <v>28</v>
      </c>
      <c r="E7697" s="1" t="s">
        <v>327</v>
      </c>
      <c r="F7697" s="2" t="s">
        <v>61</v>
      </c>
      <c r="G7697" s="3" t="s">
        <v>93</v>
      </c>
      <c r="H7697" s="3" t="s">
        <v>71</v>
      </c>
      <c r="I7697" s="1" t="s">
        <v>16</v>
      </c>
      <c r="J7697" t="s">
        <v>15</v>
      </c>
      <c r="K7697" s="8">
        <v>224229</v>
      </c>
      <c r="L7697">
        <v>224229</v>
      </c>
      <c r="M7697" s="6">
        <v>2242.29</v>
      </c>
      <c r="N7697" t="str">
        <f t="shared" si="121"/>
        <v>05</v>
      </c>
    </row>
    <row r="7698" spans="1:14" ht="15" customHeight="1" x14ac:dyDescent="0.25">
      <c r="A7698" t="s">
        <v>14</v>
      </c>
      <c r="B7698">
        <v>0</v>
      </c>
      <c r="C7698">
        <v>9801</v>
      </c>
      <c r="D7698">
        <v>28</v>
      </c>
      <c r="E7698" s="1" t="s">
        <v>327</v>
      </c>
      <c r="F7698" s="2" t="s">
        <v>61</v>
      </c>
      <c r="G7698" s="3" t="s">
        <v>93</v>
      </c>
      <c r="H7698" s="3" t="s">
        <v>105</v>
      </c>
      <c r="I7698" s="1" t="s">
        <v>16</v>
      </c>
      <c r="J7698" t="s">
        <v>15</v>
      </c>
      <c r="K7698" s="8">
        <v>1485</v>
      </c>
      <c r="L7698">
        <v>1485</v>
      </c>
      <c r="M7698" s="6">
        <v>14.85</v>
      </c>
      <c r="N7698" t="str">
        <f t="shared" si="121"/>
        <v>05</v>
      </c>
    </row>
    <row r="7699" spans="1:14" ht="15" customHeight="1" x14ac:dyDescent="0.25">
      <c r="A7699" t="s">
        <v>14</v>
      </c>
      <c r="B7699">
        <v>0</v>
      </c>
      <c r="C7699">
        <v>9801</v>
      </c>
      <c r="D7699">
        <v>28</v>
      </c>
      <c r="E7699" s="1" t="s">
        <v>327</v>
      </c>
      <c r="F7699" s="2" t="s">
        <v>61</v>
      </c>
      <c r="G7699" s="3" t="s">
        <v>93</v>
      </c>
      <c r="H7699" s="3" t="s">
        <v>73</v>
      </c>
      <c r="I7699" s="1" t="s">
        <v>16</v>
      </c>
      <c r="J7699" t="s">
        <v>15</v>
      </c>
      <c r="K7699" s="8">
        <v>1201602</v>
      </c>
      <c r="L7699">
        <v>1201602</v>
      </c>
      <c r="M7699" s="6">
        <v>12016.02</v>
      </c>
      <c r="N7699" t="str">
        <f t="shared" si="121"/>
        <v>06</v>
      </c>
    </row>
    <row r="7700" spans="1:14" ht="15" customHeight="1" x14ac:dyDescent="0.25">
      <c r="A7700" t="s">
        <v>14</v>
      </c>
      <c r="B7700">
        <v>0</v>
      </c>
      <c r="C7700">
        <v>9801</v>
      </c>
      <c r="D7700">
        <v>28</v>
      </c>
      <c r="E7700" s="1" t="s">
        <v>327</v>
      </c>
      <c r="F7700" s="2" t="s">
        <v>61</v>
      </c>
      <c r="G7700" s="3" t="s">
        <v>148</v>
      </c>
      <c r="H7700" s="3" t="s">
        <v>63</v>
      </c>
      <c r="I7700" s="1" t="s">
        <v>55</v>
      </c>
      <c r="J7700" t="s">
        <v>15</v>
      </c>
      <c r="K7700" s="8">
        <v>1087514</v>
      </c>
      <c r="L7700">
        <v>1087514</v>
      </c>
      <c r="M7700" s="6">
        <v>10875.14</v>
      </c>
      <c r="N7700" t="str">
        <f t="shared" si="121"/>
        <v>01</v>
      </c>
    </row>
    <row r="7701" spans="1:14" ht="15" customHeight="1" x14ac:dyDescent="0.25">
      <c r="A7701" t="s">
        <v>14</v>
      </c>
      <c r="B7701">
        <v>0</v>
      </c>
      <c r="C7701">
        <v>9801</v>
      </c>
      <c r="D7701">
        <v>28</v>
      </c>
      <c r="E7701" s="1" t="s">
        <v>327</v>
      </c>
      <c r="F7701" s="2" t="s">
        <v>61</v>
      </c>
      <c r="G7701" s="3" t="s">
        <v>148</v>
      </c>
      <c r="H7701" s="3" t="s">
        <v>54</v>
      </c>
      <c r="I7701" s="1" t="s">
        <v>55</v>
      </c>
      <c r="J7701" t="s">
        <v>15</v>
      </c>
      <c r="K7701" s="8">
        <v>395690</v>
      </c>
      <c r="L7701">
        <v>395690</v>
      </c>
      <c r="M7701" s="6">
        <v>3956.9</v>
      </c>
      <c r="N7701" t="str">
        <f t="shared" si="121"/>
        <v>02</v>
      </c>
    </row>
    <row r="7702" spans="1:14" ht="15" customHeight="1" x14ac:dyDescent="0.25">
      <c r="A7702" t="s">
        <v>14</v>
      </c>
      <c r="B7702">
        <v>0</v>
      </c>
      <c r="C7702">
        <v>9801</v>
      </c>
      <c r="D7702">
        <v>28</v>
      </c>
      <c r="E7702" s="1" t="s">
        <v>327</v>
      </c>
      <c r="F7702" s="2" t="s">
        <v>52</v>
      </c>
      <c r="G7702" s="3" t="s">
        <v>95</v>
      </c>
      <c r="H7702" s="3" t="s">
        <v>63</v>
      </c>
      <c r="I7702" s="1" t="s">
        <v>55</v>
      </c>
      <c r="J7702" t="s">
        <v>15</v>
      </c>
      <c r="K7702" s="8">
        <v>1073798</v>
      </c>
      <c r="L7702">
        <v>1073798</v>
      </c>
      <c r="M7702" s="6">
        <v>10737.98</v>
      </c>
      <c r="N7702" t="str">
        <f t="shared" si="121"/>
        <v>01</v>
      </c>
    </row>
    <row r="7703" spans="1:14" ht="15" customHeight="1" x14ac:dyDescent="0.25">
      <c r="A7703" t="s">
        <v>14</v>
      </c>
      <c r="B7703">
        <v>0</v>
      </c>
      <c r="C7703">
        <v>9801</v>
      </c>
      <c r="D7703">
        <v>28</v>
      </c>
      <c r="E7703" s="1" t="s">
        <v>327</v>
      </c>
      <c r="F7703" s="2" t="s">
        <v>52</v>
      </c>
      <c r="G7703" s="3" t="s">
        <v>95</v>
      </c>
      <c r="H7703" s="3" t="s">
        <v>54</v>
      </c>
      <c r="I7703" s="1" t="s">
        <v>55</v>
      </c>
      <c r="J7703" t="s">
        <v>15</v>
      </c>
      <c r="K7703" s="8">
        <v>359468</v>
      </c>
      <c r="L7703">
        <v>359468</v>
      </c>
      <c r="M7703" s="6">
        <v>3594.6800000000003</v>
      </c>
      <c r="N7703" t="str">
        <f t="shared" si="121"/>
        <v>02</v>
      </c>
    </row>
    <row r="7704" spans="1:14" ht="15" customHeight="1" x14ac:dyDescent="0.25">
      <c r="A7704" t="s">
        <v>14</v>
      </c>
      <c r="B7704">
        <v>0</v>
      </c>
      <c r="C7704">
        <v>9801</v>
      </c>
      <c r="D7704">
        <v>28</v>
      </c>
      <c r="E7704" s="1" t="s">
        <v>327</v>
      </c>
      <c r="F7704" s="2" t="s">
        <v>294</v>
      </c>
      <c r="G7704" s="3" t="s">
        <v>548</v>
      </c>
      <c r="H7704" s="3" t="s">
        <v>100</v>
      </c>
      <c r="I7704" s="1" t="s">
        <v>101</v>
      </c>
      <c r="J7704" t="s">
        <v>15</v>
      </c>
      <c r="K7704" s="8">
        <v>2702748</v>
      </c>
      <c r="L7704">
        <v>2702748</v>
      </c>
      <c r="M7704" s="6">
        <v>27027.48</v>
      </c>
      <c r="N7704" t="str">
        <f t="shared" si="121"/>
        <v>01</v>
      </c>
    </row>
    <row r="7705" spans="1:14" ht="15" customHeight="1" x14ac:dyDescent="0.25">
      <c r="A7705" t="s">
        <v>14</v>
      </c>
      <c r="B7705">
        <v>0</v>
      </c>
      <c r="C7705">
        <v>9801</v>
      </c>
      <c r="D7705">
        <v>28</v>
      </c>
      <c r="E7705" s="1" t="s">
        <v>327</v>
      </c>
      <c r="F7705" s="2" t="s">
        <v>294</v>
      </c>
      <c r="G7705" s="3" t="s">
        <v>548</v>
      </c>
      <c r="H7705" s="3" t="s">
        <v>58</v>
      </c>
      <c r="I7705" s="1" t="s">
        <v>102</v>
      </c>
      <c r="J7705" t="s">
        <v>15</v>
      </c>
      <c r="K7705" s="8">
        <v>3458380</v>
      </c>
      <c r="L7705">
        <v>3458380</v>
      </c>
      <c r="M7705" s="6">
        <v>34583.800000000003</v>
      </c>
      <c r="N7705" t="str">
        <f t="shared" si="121"/>
        <v>01</v>
      </c>
    </row>
    <row r="7706" spans="1:14" ht="15" customHeight="1" x14ac:dyDescent="0.25">
      <c r="A7706" t="s">
        <v>14</v>
      </c>
      <c r="B7706">
        <v>0</v>
      </c>
      <c r="C7706">
        <v>9801</v>
      </c>
      <c r="D7706">
        <v>28</v>
      </c>
      <c r="E7706" s="1" t="s">
        <v>327</v>
      </c>
      <c r="F7706" s="2" t="s">
        <v>294</v>
      </c>
      <c r="G7706" s="3" t="s">
        <v>548</v>
      </c>
      <c r="H7706" s="3" t="s">
        <v>103</v>
      </c>
      <c r="I7706" s="1" t="s">
        <v>102</v>
      </c>
      <c r="J7706" t="s">
        <v>15</v>
      </c>
      <c r="K7706" s="8">
        <v>14040</v>
      </c>
      <c r="L7706">
        <v>14040</v>
      </c>
      <c r="M7706" s="6">
        <v>140.4</v>
      </c>
      <c r="N7706" t="str">
        <f t="shared" si="121"/>
        <v>01</v>
      </c>
    </row>
    <row r="7707" spans="1:14" ht="15" customHeight="1" x14ac:dyDescent="0.25">
      <c r="A7707" t="s">
        <v>14</v>
      </c>
      <c r="B7707">
        <v>0</v>
      </c>
      <c r="C7707">
        <v>9801</v>
      </c>
      <c r="D7707">
        <v>28</v>
      </c>
      <c r="E7707" s="1" t="s">
        <v>327</v>
      </c>
      <c r="F7707" s="2" t="s">
        <v>294</v>
      </c>
      <c r="G7707" s="3" t="s">
        <v>548</v>
      </c>
      <c r="H7707" s="3" t="s">
        <v>66</v>
      </c>
      <c r="I7707" s="1" t="s">
        <v>102</v>
      </c>
      <c r="J7707" t="s">
        <v>15</v>
      </c>
      <c r="K7707" s="8">
        <v>54912</v>
      </c>
      <c r="L7707">
        <v>54912</v>
      </c>
      <c r="M7707" s="6">
        <v>549.12</v>
      </c>
      <c r="N7707" t="str">
        <f t="shared" si="121"/>
        <v>01</v>
      </c>
    </row>
    <row r="7708" spans="1:14" ht="15" customHeight="1" x14ac:dyDescent="0.25">
      <c r="A7708" t="s">
        <v>14</v>
      </c>
      <c r="B7708">
        <v>0</v>
      </c>
      <c r="C7708">
        <v>9801</v>
      </c>
      <c r="D7708">
        <v>28</v>
      </c>
      <c r="E7708" s="1" t="s">
        <v>327</v>
      </c>
      <c r="F7708" s="2" t="s">
        <v>294</v>
      </c>
      <c r="G7708" s="3" t="s">
        <v>548</v>
      </c>
      <c r="H7708" s="3" t="s">
        <v>107</v>
      </c>
      <c r="I7708" s="1" t="s">
        <v>101</v>
      </c>
      <c r="J7708" t="s">
        <v>15</v>
      </c>
      <c r="K7708" s="8">
        <v>10400</v>
      </c>
      <c r="L7708">
        <v>10400</v>
      </c>
      <c r="M7708" s="6">
        <v>104</v>
      </c>
      <c r="N7708" t="str">
        <f t="shared" si="121"/>
        <v>01</v>
      </c>
    </row>
    <row r="7709" spans="1:14" ht="15" customHeight="1" x14ac:dyDescent="0.25">
      <c r="A7709" t="s">
        <v>14</v>
      </c>
      <c r="B7709">
        <v>0</v>
      </c>
      <c r="C7709">
        <v>9801</v>
      </c>
      <c r="D7709">
        <v>28</v>
      </c>
      <c r="E7709" s="1" t="s">
        <v>327</v>
      </c>
      <c r="F7709" s="2" t="s">
        <v>294</v>
      </c>
      <c r="G7709" s="3" t="s">
        <v>548</v>
      </c>
      <c r="H7709" s="3" t="s">
        <v>68</v>
      </c>
      <c r="I7709" s="1" t="s">
        <v>102</v>
      </c>
      <c r="J7709" t="s">
        <v>15</v>
      </c>
      <c r="K7709" s="8">
        <v>120000</v>
      </c>
      <c r="L7709">
        <v>120000</v>
      </c>
      <c r="M7709" s="6">
        <v>1200</v>
      </c>
      <c r="N7709" t="str">
        <f t="shared" si="121"/>
        <v>01</v>
      </c>
    </row>
    <row r="7710" spans="1:14" ht="15" customHeight="1" x14ac:dyDescent="0.25">
      <c r="A7710" t="s">
        <v>14</v>
      </c>
      <c r="B7710">
        <v>0</v>
      </c>
      <c r="C7710">
        <v>9801</v>
      </c>
      <c r="D7710">
        <v>28</v>
      </c>
      <c r="E7710" s="1" t="s">
        <v>327</v>
      </c>
      <c r="F7710" s="2" t="s">
        <v>294</v>
      </c>
      <c r="G7710" s="3" t="s">
        <v>548</v>
      </c>
      <c r="H7710" s="3" t="s">
        <v>54</v>
      </c>
      <c r="I7710" s="1" t="s">
        <v>101</v>
      </c>
      <c r="J7710" t="s">
        <v>15</v>
      </c>
      <c r="K7710" s="8">
        <v>769738</v>
      </c>
      <c r="L7710">
        <v>769738</v>
      </c>
      <c r="M7710" s="6">
        <v>7697.38</v>
      </c>
      <c r="N7710" t="str">
        <f t="shared" si="121"/>
        <v>02</v>
      </c>
    </row>
    <row r="7711" spans="1:14" ht="15" customHeight="1" x14ac:dyDescent="0.25">
      <c r="A7711" t="s">
        <v>14</v>
      </c>
      <c r="B7711">
        <v>0</v>
      </c>
      <c r="C7711">
        <v>9801</v>
      </c>
      <c r="D7711">
        <v>28</v>
      </c>
      <c r="E7711" s="1" t="s">
        <v>327</v>
      </c>
      <c r="F7711" s="2" t="s">
        <v>294</v>
      </c>
      <c r="G7711" s="3" t="s">
        <v>548</v>
      </c>
      <c r="H7711" s="3" t="s">
        <v>54</v>
      </c>
      <c r="I7711" s="1" t="s">
        <v>102</v>
      </c>
      <c r="J7711" t="s">
        <v>15</v>
      </c>
      <c r="K7711" s="8">
        <v>1684283</v>
      </c>
      <c r="L7711">
        <v>1684283</v>
      </c>
      <c r="M7711" s="6">
        <v>16842.830000000002</v>
      </c>
      <c r="N7711" t="str">
        <f t="shared" si="121"/>
        <v>02</v>
      </c>
    </row>
    <row r="7712" spans="1:14" ht="15" customHeight="1" x14ac:dyDescent="0.25">
      <c r="A7712" t="s">
        <v>14</v>
      </c>
      <c r="B7712">
        <v>0</v>
      </c>
      <c r="C7712">
        <v>9801</v>
      </c>
      <c r="D7712">
        <v>28</v>
      </c>
      <c r="E7712" s="1" t="s">
        <v>327</v>
      </c>
      <c r="F7712" s="2" t="s">
        <v>294</v>
      </c>
      <c r="G7712" s="3" t="s">
        <v>548</v>
      </c>
      <c r="H7712" s="3" t="s">
        <v>69</v>
      </c>
      <c r="I7712" s="1" t="s">
        <v>102</v>
      </c>
      <c r="J7712" t="s">
        <v>15</v>
      </c>
      <c r="K7712" s="8">
        <v>26821</v>
      </c>
      <c r="L7712">
        <v>26821</v>
      </c>
      <c r="M7712" s="6">
        <v>268.20999999999998</v>
      </c>
      <c r="N7712" t="str">
        <f t="shared" si="121"/>
        <v>02</v>
      </c>
    </row>
    <row r="7713" spans="1:14" ht="15" customHeight="1" x14ac:dyDescent="0.25">
      <c r="A7713" t="s">
        <v>14</v>
      </c>
      <c r="B7713">
        <v>0</v>
      </c>
      <c r="C7713">
        <v>9801</v>
      </c>
      <c r="D7713">
        <v>28</v>
      </c>
      <c r="E7713" s="1" t="s">
        <v>327</v>
      </c>
      <c r="F7713" s="2" t="s">
        <v>294</v>
      </c>
      <c r="G7713" s="3" t="s">
        <v>548</v>
      </c>
      <c r="H7713" s="3" t="s">
        <v>70</v>
      </c>
      <c r="I7713" s="1" t="s">
        <v>101</v>
      </c>
      <c r="J7713" t="s">
        <v>15</v>
      </c>
      <c r="K7713" s="8">
        <v>2240</v>
      </c>
      <c r="L7713">
        <v>2240</v>
      </c>
      <c r="M7713" s="6">
        <v>22.400000000000002</v>
      </c>
      <c r="N7713" t="str">
        <f t="shared" si="121"/>
        <v>02</v>
      </c>
    </row>
    <row r="7714" spans="1:14" ht="15" customHeight="1" x14ac:dyDescent="0.25">
      <c r="A7714" t="s">
        <v>14</v>
      </c>
      <c r="B7714">
        <v>0</v>
      </c>
      <c r="C7714">
        <v>9801</v>
      </c>
      <c r="D7714">
        <v>28</v>
      </c>
      <c r="E7714" s="1" t="s">
        <v>327</v>
      </c>
      <c r="F7714" s="2" t="s">
        <v>294</v>
      </c>
      <c r="G7714" s="3" t="s">
        <v>548</v>
      </c>
      <c r="H7714" s="3" t="s">
        <v>70</v>
      </c>
      <c r="I7714" s="1" t="s">
        <v>102</v>
      </c>
      <c r="J7714" t="s">
        <v>15</v>
      </c>
      <c r="K7714" s="8">
        <v>15411</v>
      </c>
      <c r="L7714">
        <v>15411</v>
      </c>
      <c r="M7714" s="6">
        <v>154.11000000000001</v>
      </c>
      <c r="N7714" t="str">
        <f t="shared" si="121"/>
        <v>02</v>
      </c>
    </row>
    <row r="7715" spans="1:14" ht="15" customHeight="1" x14ac:dyDescent="0.25">
      <c r="A7715" t="s">
        <v>14</v>
      </c>
      <c r="B7715">
        <v>0</v>
      </c>
      <c r="C7715" s="7" t="s">
        <v>329</v>
      </c>
      <c r="D7715">
        <v>28</v>
      </c>
      <c r="E7715" s="1" t="s">
        <v>330</v>
      </c>
      <c r="F7715" s="2" t="s">
        <v>61</v>
      </c>
      <c r="G7715" s="3" t="s">
        <v>14</v>
      </c>
      <c r="H7715" s="3" t="s">
        <v>249</v>
      </c>
      <c r="I7715" s="1" t="s">
        <v>16</v>
      </c>
      <c r="J7715" t="s">
        <v>28</v>
      </c>
      <c r="K7715" s="8">
        <v>35000</v>
      </c>
      <c r="L7715">
        <v>-35000</v>
      </c>
      <c r="M7715" s="6">
        <v>-350</v>
      </c>
      <c r="N7715" t="str">
        <f t="shared" si="121"/>
        <v>13</v>
      </c>
    </row>
    <row r="7716" spans="1:14" ht="15" customHeight="1" x14ac:dyDescent="0.25">
      <c r="A7716" t="s">
        <v>14</v>
      </c>
      <c r="B7716">
        <v>0</v>
      </c>
      <c r="C7716" s="7" t="s">
        <v>15</v>
      </c>
      <c r="D7716">
        <v>31</v>
      </c>
      <c r="E7716" s="1" t="s">
        <v>16</v>
      </c>
      <c r="F7716" s="2" t="s">
        <v>17</v>
      </c>
      <c r="G7716" s="3" t="s">
        <v>15</v>
      </c>
      <c r="H7716" s="3" t="s">
        <v>18</v>
      </c>
      <c r="I7716" s="1" t="s">
        <v>16</v>
      </c>
      <c r="J7716" t="s">
        <v>15</v>
      </c>
      <c r="K7716" s="8">
        <v>4477028714</v>
      </c>
      <c r="L7716">
        <v>-4477028714</v>
      </c>
      <c r="M7716" s="6">
        <v>-44770287.140000001</v>
      </c>
      <c r="N7716" t="str">
        <f t="shared" si="121"/>
        <v>11</v>
      </c>
    </row>
    <row r="7717" spans="1:14" ht="15" customHeight="1" x14ac:dyDescent="0.25">
      <c r="A7717" t="s">
        <v>14</v>
      </c>
      <c r="B7717">
        <v>0</v>
      </c>
      <c r="C7717" s="7" t="s">
        <v>15</v>
      </c>
      <c r="D7717">
        <v>31</v>
      </c>
      <c r="E7717" s="1" t="s">
        <v>16</v>
      </c>
      <c r="F7717" s="2" t="s">
        <v>17</v>
      </c>
      <c r="G7717" s="3" t="s">
        <v>15</v>
      </c>
      <c r="H7717" s="3" t="s">
        <v>20</v>
      </c>
      <c r="I7717" s="1" t="s">
        <v>16</v>
      </c>
      <c r="J7717" t="s">
        <v>15</v>
      </c>
      <c r="K7717" s="8">
        <v>43054325</v>
      </c>
      <c r="L7717">
        <v>-43054325</v>
      </c>
      <c r="M7717" s="6">
        <v>-430543.25</v>
      </c>
      <c r="N7717" t="str">
        <f t="shared" si="121"/>
        <v>11</v>
      </c>
    </row>
    <row r="7718" spans="1:14" ht="15" customHeight="1" x14ac:dyDescent="0.25">
      <c r="A7718" t="s">
        <v>14</v>
      </c>
      <c r="B7718">
        <v>0</v>
      </c>
      <c r="C7718" s="7" t="s">
        <v>15</v>
      </c>
      <c r="D7718">
        <v>31</v>
      </c>
      <c r="E7718" s="1" t="s">
        <v>16</v>
      </c>
      <c r="F7718" s="2" t="s">
        <v>17</v>
      </c>
      <c r="G7718" s="3" t="s">
        <v>15</v>
      </c>
      <c r="H7718" s="3" t="s">
        <v>21</v>
      </c>
      <c r="I7718" s="1" t="s">
        <v>16</v>
      </c>
      <c r="J7718" t="s">
        <v>15</v>
      </c>
      <c r="K7718">
        <v>-40858640</v>
      </c>
      <c r="L7718">
        <v>40858640</v>
      </c>
      <c r="M7718" s="6">
        <v>408586.4</v>
      </c>
      <c r="N7718" t="str">
        <f t="shared" si="121"/>
        <v>11</v>
      </c>
    </row>
    <row r="7719" spans="1:14" ht="15" customHeight="1" x14ac:dyDescent="0.25">
      <c r="A7719" t="s">
        <v>14</v>
      </c>
      <c r="B7719">
        <v>0</v>
      </c>
      <c r="C7719" s="7" t="s">
        <v>15</v>
      </c>
      <c r="D7719">
        <v>31</v>
      </c>
      <c r="E7719" s="1" t="s">
        <v>16</v>
      </c>
      <c r="F7719" s="2" t="s">
        <v>17</v>
      </c>
      <c r="G7719" s="3" t="s">
        <v>15</v>
      </c>
      <c r="H7719" s="3" t="s">
        <v>23</v>
      </c>
      <c r="I7719" s="1" t="s">
        <v>16</v>
      </c>
      <c r="J7719" t="s">
        <v>15</v>
      </c>
      <c r="K7719" s="8">
        <v>5816780</v>
      </c>
      <c r="L7719">
        <v>-5816780</v>
      </c>
      <c r="M7719" s="6">
        <v>-58167.8</v>
      </c>
      <c r="N7719" t="str">
        <f t="shared" si="121"/>
        <v>15</v>
      </c>
    </row>
    <row r="7720" spans="1:14" ht="15" customHeight="1" x14ac:dyDescent="0.25">
      <c r="A7720" t="s">
        <v>14</v>
      </c>
      <c r="B7720">
        <v>0</v>
      </c>
      <c r="C7720" s="7" t="s">
        <v>15</v>
      </c>
      <c r="D7720">
        <v>31</v>
      </c>
      <c r="E7720" s="1" t="s">
        <v>16</v>
      </c>
      <c r="F7720" s="2" t="s">
        <v>17</v>
      </c>
      <c r="G7720" s="3" t="s">
        <v>15</v>
      </c>
      <c r="H7720" s="3" t="s">
        <v>43</v>
      </c>
      <c r="I7720" s="1" t="s">
        <v>16</v>
      </c>
      <c r="J7720" t="s">
        <v>15</v>
      </c>
      <c r="K7720" s="8">
        <v>69340414</v>
      </c>
      <c r="L7720">
        <v>-69340414</v>
      </c>
      <c r="M7720" s="6">
        <v>-693404.14</v>
      </c>
      <c r="N7720" t="str">
        <f t="shared" si="121"/>
        <v>74</v>
      </c>
    </row>
    <row r="7721" spans="1:14" ht="15" customHeight="1" x14ac:dyDescent="0.25">
      <c r="A7721" t="s">
        <v>14</v>
      </c>
      <c r="B7721">
        <v>0</v>
      </c>
      <c r="C7721" s="7" t="s">
        <v>15</v>
      </c>
      <c r="D7721">
        <v>31</v>
      </c>
      <c r="E7721" s="1" t="s">
        <v>16</v>
      </c>
      <c r="F7721" s="2" t="s">
        <v>17</v>
      </c>
      <c r="G7721" s="3" t="s">
        <v>15</v>
      </c>
      <c r="H7721" s="3" t="s">
        <v>46</v>
      </c>
      <c r="I7721" s="1" t="s">
        <v>16</v>
      </c>
      <c r="J7721" t="s">
        <v>15</v>
      </c>
      <c r="K7721" s="8">
        <v>74897533</v>
      </c>
      <c r="L7721">
        <v>74897533</v>
      </c>
      <c r="M7721" s="6">
        <v>748975.33</v>
      </c>
      <c r="N7721" t="str">
        <f t="shared" si="121"/>
        <v>81</v>
      </c>
    </row>
    <row r="7722" spans="1:14" ht="15" customHeight="1" x14ac:dyDescent="0.25">
      <c r="A7722" t="s">
        <v>14</v>
      </c>
      <c r="B7722">
        <v>0</v>
      </c>
      <c r="C7722" s="7" t="s">
        <v>15</v>
      </c>
      <c r="D7722">
        <v>31</v>
      </c>
      <c r="E7722" s="1" t="s">
        <v>16</v>
      </c>
      <c r="F7722" s="2" t="s">
        <v>17</v>
      </c>
      <c r="G7722" s="3" t="s">
        <v>15</v>
      </c>
      <c r="H7722" s="3" t="s">
        <v>47</v>
      </c>
      <c r="I7722" s="1" t="s">
        <v>16</v>
      </c>
      <c r="J7722" t="s">
        <v>15</v>
      </c>
      <c r="K7722" s="8">
        <v>6547269186</v>
      </c>
      <c r="L7722">
        <v>6547269186</v>
      </c>
      <c r="M7722" s="6">
        <v>65472691.859999999</v>
      </c>
      <c r="N7722" t="str">
        <f t="shared" si="121"/>
        <v>81</v>
      </c>
    </row>
    <row r="7723" spans="1:14" ht="15" customHeight="1" x14ac:dyDescent="0.25">
      <c r="A7723" t="s">
        <v>14</v>
      </c>
      <c r="B7723">
        <v>0</v>
      </c>
      <c r="C7723" s="7" t="s">
        <v>15</v>
      </c>
      <c r="D7723">
        <v>31</v>
      </c>
      <c r="E7723" s="1" t="s">
        <v>16</v>
      </c>
      <c r="F7723" s="2" t="s">
        <v>17</v>
      </c>
      <c r="G7723" s="3" t="s">
        <v>15</v>
      </c>
      <c r="H7723" s="3" t="s">
        <v>47</v>
      </c>
      <c r="I7723" s="1" t="s">
        <v>16</v>
      </c>
      <c r="J7723" t="s">
        <v>15</v>
      </c>
      <c r="K7723" s="8">
        <v>613157170</v>
      </c>
      <c r="L7723">
        <v>613157170</v>
      </c>
      <c r="M7723" s="6">
        <v>6131571.7000000002</v>
      </c>
      <c r="N7723" t="str">
        <f t="shared" si="121"/>
        <v>81</v>
      </c>
    </row>
    <row r="7724" spans="1:14" ht="15" customHeight="1" x14ac:dyDescent="0.25">
      <c r="A7724" t="s">
        <v>14</v>
      </c>
      <c r="B7724">
        <v>0</v>
      </c>
      <c r="C7724" s="7" t="s">
        <v>15</v>
      </c>
      <c r="D7724">
        <v>31</v>
      </c>
      <c r="E7724" s="1" t="s">
        <v>16</v>
      </c>
      <c r="F7724" s="2" t="s">
        <v>17</v>
      </c>
      <c r="G7724" s="3" t="s">
        <v>15</v>
      </c>
      <c r="H7724" s="3" t="s">
        <v>550</v>
      </c>
      <c r="I7724" s="1" t="s">
        <v>16</v>
      </c>
      <c r="J7724" t="s">
        <v>15</v>
      </c>
      <c r="K7724" s="8">
        <v>2801631</v>
      </c>
      <c r="L7724">
        <v>2801631</v>
      </c>
      <c r="M7724" s="6">
        <v>28016.31</v>
      </c>
      <c r="N7724" t="str">
        <f t="shared" si="121"/>
        <v>81</v>
      </c>
    </row>
    <row r="7725" spans="1:14" ht="15" customHeight="1" x14ac:dyDescent="0.25">
      <c r="A7725" t="s">
        <v>14</v>
      </c>
      <c r="B7725">
        <v>0</v>
      </c>
      <c r="C7725" s="7" t="s">
        <v>15</v>
      </c>
      <c r="D7725">
        <v>31</v>
      </c>
      <c r="E7725" s="1" t="s">
        <v>16</v>
      </c>
      <c r="F7725" s="2" t="s">
        <v>17</v>
      </c>
      <c r="G7725" s="3" t="s">
        <v>15</v>
      </c>
      <c r="H7725" s="3" t="s">
        <v>48</v>
      </c>
      <c r="I7725" s="1" t="s">
        <v>16</v>
      </c>
      <c r="J7725" t="s">
        <v>15</v>
      </c>
      <c r="K7725" s="8">
        <v>139606407</v>
      </c>
      <c r="L7725">
        <v>139606407</v>
      </c>
      <c r="M7725" s="6">
        <v>1396064.07</v>
      </c>
      <c r="N7725" t="str">
        <f t="shared" si="121"/>
        <v>81</v>
      </c>
    </row>
    <row r="7726" spans="1:14" ht="15" customHeight="1" x14ac:dyDescent="0.25">
      <c r="A7726" t="s">
        <v>14</v>
      </c>
      <c r="B7726">
        <v>0</v>
      </c>
      <c r="C7726" s="7" t="s">
        <v>15</v>
      </c>
      <c r="D7726">
        <v>31</v>
      </c>
      <c r="E7726" s="1" t="s">
        <v>16</v>
      </c>
      <c r="F7726" s="2" t="s">
        <v>17</v>
      </c>
      <c r="G7726" s="3" t="s">
        <v>15</v>
      </c>
      <c r="H7726" s="3" t="s">
        <v>335</v>
      </c>
      <c r="I7726" s="1" t="s">
        <v>16</v>
      </c>
      <c r="J7726" t="s">
        <v>15</v>
      </c>
      <c r="K7726" s="8">
        <v>3886616</v>
      </c>
      <c r="L7726">
        <v>3886616</v>
      </c>
      <c r="M7726" s="6">
        <v>38866.160000000003</v>
      </c>
      <c r="N7726" t="str">
        <f t="shared" si="121"/>
        <v>81</v>
      </c>
    </row>
    <row r="7727" spans="1:14" ht="15" customHeight="1" x14ac:dyDescent="0.25">
      <c r="A7727" t="s">
        <v>14</v>
      </c>
      <c r="B7727">
        <v>0</v>
      </c>
      <c r="C7727" s="7" t="s">
        <v>15</v>
      </c>
      <c r="D7727">
        <v>31</v>
      </c>
      <c r="E7727" s="1" t="s">
        <v>314</v>
      </c>
      <c r="F7727" s="2" t="s">
        <v>337</v>
      </c>
      <c r="G7727" s="3" t="s">
        <v>338</v>
      </c>
      <c r="H7727" s="3" t="s">
        <v>551</v>
      </c>
      <c r="I7727" s="1" t="s">
        <v>16</v>
      </c>
      <c r="J7727" t="s">
        <v>788</v>
      </c>
      <c r="K7727" s="8">
        <v>750000</v>
      </c>
      <c r="L7727">
        <v>750000</v>
      </c>
      <c r="M7727" s="6">
        <v>7500</v>
      </c>
      <c r="N7727" t="str">
        <f t="shared" si="121"/>
        <v>03</v>
      </c>
    </row>
    <row r="7728" spans="1:14" ht="15" customHeight="1" x14ac:dyDescent="0.25">
      <c r="A7728" t="s">
        <v>14</v>
      </c>
      <c r="B7728">
        <v>0</v>
      </c>
      <c r="C7728" s="7" t="s">
        <v>15</v>
      </c>
      <c r="D7728">
        <v>31</v>
      </c>
      <c r="E7728" s="1" t="s">
        <v>314</v>
      </c>
      <c r="F7728" s="2" t="s">
        <v>337</v>
      </c>
      <c r="G7728" s="3" t="s">
        <v>338</v>
      </c>
      <c r="H7728" s="3" t="s">
        <v>80</v>
      </c>
      <c r="I7728" s="1" t="s">
        <v>16</v>
      </c>
      <c r="J7728" t="s">
        <v>15</v>
      </c>
      <c r="K7728" s="8">
        <v>1705161166</v>
      </c>
      <c r="L7728">
        <v>1705161166</v>
      </c>
      <c r="M7728" s="6">
        <v>17051611.66</v>
      </c>
      <c r="N7728" t="str">
        <f t="shared" si="121"/>
        <v>08</v>
      </c>
    </row>
    <row r="7729" spans="1:14" ht="15" customHeight="1" x14ac:dyDescent="0.25">
      <c r="A7729" t="s">
        <v>14</v>
      </c>
      <c r="B7729">
        <v>0</v>
      </c>
      <c r="C7729" s="7" t="s">
        <v>15</v>
      </c>
      <c r="D7729">
        <v>31</v>
      </c>
      <c r="E7729" s="1" t="s">
        <v>314</v>
      </c>
      <c r="F7729" s="2" t="s">
        <v>337</v>
      </c>
      <c r="G7729" s="3" t="s">
        <v>338</v>
      </c>
      <c r="H7729" s="3" t="s">
        <v>340</v>
      </c>
      <c r="I7729" s="1" t="s">
        <v>16</v>
      </c>
      <c r="J7729" t="s">
        <v>15</v>
      </c>
      <c r="K7729" s="8">
        <v>1005000000</v>
      </c>
      <c r="L7729">
        <v>1005000000</v>
      </c>
      <c r="M7729" s="6">
        <v>10050000</v>
      </c>
      <c r="N7729" t="str">
        <f t="shared" si="121"/>
        <v>09</v>
      </c>
    </row>
    <row r="7730" spans="1:14" ht="15" customHeight="1" x14ac:dyDescent="0.25">
      <c r="A7730" t="s">
        <v>14</v>
      </c>
      <c r="B7730">
        <v>0</v>
      </c>
      <c r="C7730" s="7" t="s">
        <v>15</v>
      </c>
      <c r="D7730">
        <v>41</v>
      </c>
      <c r="E7730" s="1" t="s">
        <v>16</v>
      </c>
      <c r="F7730" s="2" t="s">
        <v>17</v>
      </c>
      <c r="G7730" s="3" t="s">
        <v>15</v>
      </c>
      <c r="H7730" s="3" t="s">
        <v>23</v>
      </c>
      <c r="I7730" s="1" t="s">
        <v>16</v>
      </c>
      <c r="J7730" t="s">
        <v>364</v>
      </c>
      <c r="K7730" s="8">
        <v>1593414</v>
      </c>
      <c r="L7730">
        <v>-1593414</v>
      </c>
      <c r="M7730" s="6">
        <v>-15934.140000000001</v>
      </c>
      <c r="N7730" t="str">
        <f t="shared" si="121"/>
        <v>15</v>
      </c>
    </row>
    <row r="7731" spans="1:14" ht="15" customHeight="1" x14ac:dyDescent="0.25">
      <c r="A7731" t="s">
        <v>14</v>
      </c>
      <c r="B7731">
        <v>0</v>
      </c>
      <c r="C7731" s="7" t="s">
        <v>15</v>
      </c>
      <c r="D7731">
        <v>41</v>
      </c>
      <c r="E7731" s="1" t="s">
        <v>16</v>
      </c>
      <c r="F7731" s="2" t="s">
        <v>17</v>
      </c>
      <c r="G7731" s="3" t="s">
        <v>15</v>
      </c>
      <c r="H7731" s="3" t="s">
        <v>23</v>
      </c>
      <c r="I7731" s="1" t="s">
        <v>16</v>
      </c>
      <c r="J7731" t="s">
        <v>862</v>
      </c>
      <c r="K7731" s="8">
        <v>889684</v>
      </c>
      <c r="L7731">
        <v>-889684</v>
      </c>
      <c r="M7731" s="6">
        <v>-8896.84</v>
      </c>
      <c r="N7731" t="str">
        <f t="shared" si="121"/>
        <v>15</v>
      </c>
    </row>
    <row r="7732" spans="1:14" ht="15" customHeight="1" x14ac:dyDescent="0.25">
      <c r="A7732" t="s">
        <v>14</v>
      </c>
      <c r="B7732">
        <v>0</v>
      </c>
      <c r="C7732" s="7" t="s">
        <v>15</v>
      </c>
      <c r="D7732">
        <v>41</v>
      </c>
      <c r="E7732" s="1" t="s">
        <v>16</v>
      </c>
      <c r="F7732" s="2" t="s">
        <v>17</v>
      </c>
      <c r="G7732" s="3" t="s">
        <v>15</v>
      </c>
      <c r="H7732" s="3" t="s">
        <v>23</v>
      </c>
      <c r="I7732" s="1" t="s">
        <v>16</v>
      </c>
      <c r="J7732" t="s">
        <v>248</v>
      </c>
      <c r="K7732" s="8">
        <v>6927234</v>
      </c>
      <c r="L7732">
        <v>-6927234</v>
      </c>
      <c r="M7732" s="6">
        <v>-69272.34</v>
      </c>
      <c r="N7732" t="str">
        <f t="shared" si="121"/>
        <v>15</v>
      </c>
    </row>
    <row r="7733" spans="1:14" ht="15" customHeight="1" x14ac:dyDescent="0.25">
      <c r="A7733" t="s">
        <v>14</v>
      </c>
      <c r="B7733">
        <v>0</v>
      </c>
      <c r="C7733" s="7" t="s">
        <v>15</v>
      </c>
      <c r="D7733">
        <v>41</v>
      </c>
      <c r="E7733" s="1" t="s">
        <v>16</v>
      </c>
      <c r="F7733" s="2" t="s">
        <v>17</v>
      </c>
      <c r="G7733" s="3" t="s">
        <v>15</v>
      </c>
      <c r="H7733" s="3" t="s">
        <v>348</v>
      </c>
      <c r="I7733" s="1" t="s">
        <v>16</v>
      </c>
      <c r="J7733" t="s">
        <v>248</v>
      </c>
      <c r="K7733">
        <v>-140362832</v>
      </c>
      <c r="L7733">
        <v>140362832</v>
      </c>
      <c r="M7733" s="6">
        <v>1403628.32</v>
      </c>
      <c r="N7733" t="str">
        <f t="shared" si="121"/>
        <v>15</v>
      </c>
    </row>
    <row r="7734" spans="1:14" ht="15" customHeight="1" x14ac:dyDescent="0.25">
      <c r="A7734" t="s">
        <v>14</v>
      </c>
      <c r="B7734">
        <v>0</v>
      </c>
      <c r="C7734" s="7" t="s">
        <v>15</v>
      </c>
      <c r="D7734">
        <v>41</v>
      </c>
      <c r="E7734" s="1" t="s">
        <v>16</v>
      </c>
      <c r="F7734" s="2" t="s">
        <v>17</v>
      </c>
      <c r="G7734" s="3" t="s">
        <v>15</v>
      </c>
      <c r="H7734" s="3" t="s">
        <v>338</v>
      </c>
      <c r="I7734" s="1" t="s">
        <v>16</v>
      </c>
      <c r="J7734" t="s">
        <v>248</v>
      </c>
      <c r="K7734" s="8">
        <v>27291500000</v>
      </c>
      <c r="L7734">
        <v>-27291500000</v>
      </c>
      <c r="M7734" s="6">
        <v>-272915000</v>
      </c>
      <c r="N7734" t="str">
        <f t="shared" si="121"/>
        <v>51</v>
      </c>
    </row>
    <row r="7735" spans="1:14" ht="15" customHeight="1" x14ac:dyDescent="0.25">
      <c r="A7735" t="s">
        <v>14</v>
      </c>
      <c r="B7735">
        <v>0</v>
      </c>
      <c r="C7735" s="7" t="s">
        <v>15</v>
      </c>
      <c r="D7735">
        <v>41</v>
      </c>
      <c r="E7735" s="1" t="s">
        <v>16</v>
      </c>
      <c r="F7735" s="2" t="s">
        <v>17</v>
      </c>
      <c r="G7735" s="3" t="s">
        <v>15</v>
      </c>
      <c r="H7735" s="3" t="s">
        <v>552</v>
      </c>
      <c r="I7735" s="1" t="s">
        <v>16</v>
      </c>
      <c r="J7735" s="7" t="s">
        <v>15</v>
      </c>
      <c r="K7735" s="8">
        <v>2836811730</v>
      </c>
      <c r="L7735">
        <v>-2836811730</v>
      </c>
      <c r="M7735" s="6">
        <v>-28368117.300000001</v>
      </c>
      <c r="N7735" t="str">
        <f t="shared" si="121"/>
        <v>51</v>
      </c>
    </row>
    <row r="7736" spans="1:14" ht="15" customHeight="1" x14ac:dyDescent="0.25">
      <c r="A7736" t="s">
        <v>14</v>
      </c>
      <c r="B7736">
        <v>0</v>
      </c>
      <c r="C7736" s="7" t="s">
        <v>15</v>
      </c>
      <c r="D7736">
        <v>41</v>
      </c>
      <c r="E7736" s="1" t="s">
        <v>16</v>
      </c>
      <c r="F7736" s="2" t="s">
        <v>17</v>
      </c>
      <c r="G7736" s="3" t="s">
        <v>15</v>
      </c>
      <c r="H7736" s="3" t="s">
        <v>39</v>
      </c>
      <c r="I7736" s="1" t="s">
        <v>16</v>
      </c>
      <c r="J7736" t="s">
        <v>15</v>
      </c>
      <c r="K7736" s="8">
        <v>117212239</v>
      </c>
      <c r="L7736">
        <v>-117212239</v>
      </c>
      <c r="M7736" s="6">
        <v>-1172122.3899999999</v>
      </c>
      <c r="N7736" t="str">
        <f t="shared" si="121"/>
        <v>74</v>
      </c>
    </row>
    <row r="7737" spans="1:14" ht="15" customHeight="1" x14ac:dyDescent="0.25">
      <c r="A7737" t="s">
        <v>14</v>
      </c>
      <c r="B7737">
        <v>0</v>
      </c>
      <c r="C7737" s="7" t="s">
        <v>15</v>
      </c>
      <c r="D7737">
        <v>41</v>
      </c>
      <c r="E7737" s="1" t="s">
        <v>16</v>
      </c>
      <c r="F7737" s="2" t="s">
        <v>17</v>
      </c>
      <c r="G7737" s="3" t="s">
        <v>15</v>
      </c>
      <c r="H7737" s="3" t="s">
        <v>40</v>
      </c>
      <c r="I7737" s="1" t="s">
        <v>16</v>
      </c>
      <c r="J7737" t="s">
        <v>15</v>
      </c>
      <c r="K7737" s="8">
        <v>331778356</v>
      </c>
      <c r="L7737">
        <v>-331778356</v>
      </c>
      <c r="M7737" s="6">
        <v>-3317783.56</v>
      </c>
      <c r="N7737" t="str">
        <f t="shared" si="121"/>
        <v>74</v>
      </c>
    </row>
    <row r="7738" spans="1:14" ht="15" customHeight="1" x14ac:dyDescent="0.25">
      <c r="A7738" t="s">
        <v>14</v>
      </c>
      <c r="B7738">
        <v>0</v>
      </c>
      <c r="C7738" s="7" t="s">
        <v>15</v>
      </c>
      <c r="D7738">
        <v>41</v>
      </c>
      <c r="E7738" s="1" t="s">
        <v>16</v>
      </c>
      <c r="F7738" s="2" t="s">
        <v>17</v>
      </c>
      <c r="G7738" s="3" t="s">
        <v>15</v>
      </c>
      <c r="H7738" s="3" t="s">
        <v>553</v>
      </c>
      <c r="I7738" s="1" t="s">
        <v>16</v>
      </c>
      <c r="J7738" t="s">
        <v>15</v>
      </c>
      <c r="K7738" s="8">
        <v>13272951</v>
      </c>
      <c r="L7738">
        <v>-13272951</v>
      </c>
      <c r="M7738" s="6">
        <v>-132729.51</v>
      </c>
      <c r="N7738" t="str">
        <f t="shared" si="121"/>
        <v>74</v>
      </c>
    </row>
    <row r="7739" spans="1:14" ht="15" customHeight="1" x14ac:dyDescent="0.25">
      <c r="A7739" t="s">
        <v>14</v>
      </c>
      <c r="B7739">
        <v>0</v>
      </c>
      <c r="C7739" s="7" t="s">
        <v>15</v>
      </c>
      <c r="D7739">
        <v>41</v>
      </c>
      <c r="E7739" s="1" t="s">
        <v>16</v>
      </c>
      <c r="F7739" s="2" t="s">
        <v>17</v>
      </c>
      <c r="G7739" s="3" t="s">
        <v>15</v>
      </c>
      <c r="H7739" s="3" t="s">
        <v>41</v>
      </c>
      <c r="I7739" s="1" t="s">
        <v>16</v>
      </c>
      <c r="J7739" t="s">
        <v>15</v>
      </c>
      <c r="K7739" s="8">
        <v>2535162</v>
      </c>
      <c r="L7739">
        <v>-2535162</v>
      </c>
      <c r="M7739" s="6">
        <v>-25351.62</v>
      </c>
      <c r="N7739" t="str">
        <f t="shared" si="121"/>
        <v>74</v>
      </c>
    </row>
    <row r="7740" spans="1:14" ht="15" customHeight="1" x14ac:dyDescent="0.25">
      <c r="A7740" t="s">
        <v>14</v>
      </c>
      <c r="B7740">
        <v>0</v>
      </c>
      <c r="C7740" s="7" t="s">
        <v>15</v>
      </c>
      <c r="D7740">
        <v>41</v>
      </c>
      <c r="E7740" s="1" t="s">
        <v>16</v>
      </c>
      <c r="F7740" s="2" t="s">
        <v>17</v>
      </c>
      <c r="G7740" s="3" t="s">
        <v>15</v>
      </c>
      <c r="H7740" s="3" t="s">
        <v>47</v>
      </c>
      <c r="I7740" s="1" t="s">
        <v>16</v>
      </c>
      <c r="J7740" t="s">
        <v>15</v>
      </c>
      <c r="K7740" s="8">
        <v>635040900</v>
      </c>
      <c r="L7740">
        <v>635040900</v>
      </c>
      <c r="M7740" s="6">
        <v>6350409</v>
      </c>
      <c r="N7740" t="str">
        <f t="shared" si="121"/>
        <v>81</v>
      </c>
    </row>
    <row r="7741" spans="1:14" ht="15" customHeight="1" x14ac:dyDescent="0.25">
      <c r="A7741" t="s">
        <v>14</v>
      </c>
      <c r="B7741">
        <v>0</v>
      </c>
      <c r="C7741" s="7" t="s">
        <v>15</v>
      </c>
      <c r="D7741">
        <v>41</v>
      </c>
      <c r="E7741" s="1" t="s">
        <v>16</v>
      </c>
      <c r="F7741" s="2" t="s">
        <v>17</v>
      </c>
      <c r="G7741" s="3" t="s">
        <v>15</v>
      </c>
      <c r="H7741" s="3" t="s">
        <v>47</v>
      </c>
      <c r="I7741" s="1" t="s">
        <v>16</v>
      </c>
      <c r="J7741" t="s">
        <v>15</v>
      </c>
      <c r="K7741" s="8">
        <v>29304501806</v>
      </c>
      <c r="L7741">
        <v>29304501806</v>
      </c>
      <c r="M7741" s="6">
        <v>293045018.06</v>
      </c>
      <c r="N7741" t="str">
        <f t="shared" si="121"/>
        <v>81</v>
      </c>
    </row>
    <row r="7742" spans="1:14" ht="15" customHeight="1" x14ac:dyDescent="0.25">
      <c r="A7742" t="s">
        <v>14</v>
      </c>
      <c r="B7742">
        <v>0</v>
      </c>
      <c r="C7742" s="7" t="s">
        <v>15</v>
      </c>
      <c r="D7742">
        <v>41</v>
      </c>
      <c r="E7742" s="1" t="s">
        <v>16</v>
      </c>
      <c r="F7742" s="2" t="s">
        <v>17</v>
      </c>
      <c r="G7742" s="3" t="s">
        <v>15</v>
      </c>
      <c r="H7742" s="3" t="s">
        <v>47</v>
      </c>
      <c r="I7742" s="1" t="s">
        <v>16</v>
      </c>
      <c r="J7742" t="s">
        <v>15</v>
      </c>
      <c r="K7742" s="8">
        <v>114265329</v>
      </c>
      <c r="L7742">
        <v>114265329</v>
      </c>
      <c r="M7742" s="6">
        <v>1142653.29</v>
      </c>
      <c r="N7742" t="str">
        <f t="shared" si="121"/>
        <v>81</v>
      </c>
    </row>
    <row r="7743" spans="1:14" ht="15" customHeight="1" x14ac:dyDescent="0.25">
      <c r="A7743" t="s">
        <v>14</v>
      </c>
      <c r="B7743">
        <v>0</v>
      </c>
      <c r="C7743" s="7" t="s">
        <v>15</v>
      </c>
      <c r="D7743">
        <v>41</v>
      </c>
      <c r="E7743" s="1" t="s">
        <v>16</v>
      </c>
      <c r="F7743" s="2" t="s">
        <v>17</v>
      </c>
      <c r="G7743" s="3" t="s">
        <v>15</v>
      </c>
      <c r="H7743" s="3" t="s">
        <v>47</v>
      </c>
      <c r="I7743" s="1" t="s">
        <v>16</v>
      </c>
      <c r="J7743" t="s">
        <v>15</v>
      </c>
      <c r="K7743" s="8">
        <v>171361935</v>
      </c>
      <c r="L7743">
        <v>171361935</v>
      </c>
      <c r="M7743" s="6">
        <v>1713619.35</v>
      </c>
      <c r="N7743" t="str">
        <f t="shared" si="121"/>
        <v>81</v>
      </c>
    </row>
    <row r="7744" spans="1:14" ht="15" customHeight="1" x14ac:dyDescent="0.25">
      <c r="A7744" t="s">
        <v>14</v>
      </c>
      <c r="B7744">
        <v>0</v>
      </c>
      <c r="C7744" s="7" t="s">
        <v>15</v>
      </c>
      <c r="D7744">
        <v>41</v>
      </c>
      <c r="E7744" s="1" t="s">
        <v>16</v>
      </c>
      <c r="F7744" s="2" t="s">
        <v>17</v>
      </c>
      <c r="G7744" s="3" t="s">
        <v>15</v>
      </c>
      <c r="H7744" s="3" t="s">
        <v>49</v>
      </c>
      <c r="I7744" s="1" t="s">
        <v>16</v>
      </c>
      <c r="J7744" t="s">
        <v>15</v>
      </c>
      <c r="K7744" s="8">
        <v>37929980</v>
      </c>
      <c r="L7744">
        <v>37929980</v>
      </c>
      <c r="M7744" s="6">
        <v>379299.8</v>
      </c>
      <c r="N7744" t="str">
        <f t="shared" si="121"/>
        <v>81</v>
      </c>
    </row>
    <row r="7745" spans="1:15" ht="15" customHeight="1" x14ac:dyDescent="0.25">
      <c r="A7745" t="s">
        <v>14</v>
      </c>
      <c r="B7745">
        <v>0</v>
      </c>
      <c r="C7745">
        <v>6395</v>
      </c>
      <c r="D7745">
        <v>41</v>
      </c>
      <c r="E7745" s="1" t="s">
        <v>60</v>
      </c>
      <c r="F7745" s="2" t="s">
        <v>56</v>
      </c>
      <c r="G7745" s="3" t="s">
        <v>312</v>
      </c>
      <c r="H7745" s="3" t="s">
        <v>167</v>
      </c>
      <c r="I7745" s="1" t="s">
        <v>16</v>
      </c>
      <c r="J7745" t="s">
        <v>364</v>
      </c>
      <c r="K7745" s="8">
        <v>5728379</v>
      </c>
      <c r="L7745">
        <v>5728379</v>
      </c>
      <c r="M7745" s="6">
        <v>57283.79</v>
      </c>
      <c r="N7745" t="str">
        <f t="shared" si="121"/>
        <v>04</v>
      </c>
    </row>
    <row r="7746" spans="1:15" ht="15" customHeight="1" x14ac:dyDescent="0.25">
      <c r="A7746" t="s">
        <v>14</v>
      </c>
      <c r="B7746">
        <v>0</v>
      </c>
      <c r="C7746">
        <v>6395</v>
      </c>
      <c r="D7746">
        <v>41</v>
      </c>
      <c r="E7746" s="1" t="s">
        <v>60</v>
      </c>
      <c r="F7746" s="2" t="s">
        <v>56</v>
      </c>
      <c r="G7746" s="3" t="s">
        <v>312</v>
      </c>
      <c r="H7746" s="3" t="s">
        <v>73</v>
      </c>
      <c r="I7746" s="1" t="s">
        <v>16</v>
      </c>
      <c r="J7746" t="s">
        <v>862</v>
      </c>
      <c r="K7746" s="8">
        <v>255374</v>
      </c>
      <c r="L7746">
        <v>255374</v>
      </c>
      <c r="M7746" s="6">
        <v>2553.7400000000002</v>
      </c>
      <c r="N7746" t="str">
        <f t="shared" si="121"/>
        <v>06</v>
      </c>
    </row>
    <row r="7747" spans="1:15" ht="15" customHeight="1" x14ac:dyDescent="0.25">
      <c r="A7747" t="s">
        <v>14</v>
      </c>
      <c r="B7747">
        <v>0</v>
      </c>
      <c r="C7747">
        <v>6395</v>
      </c>
      <c r="D7747">
        <v>41</v>
      </c>
      <c r="E7747" s="1" t="s">
        <v>60</v>
      </c>
      <c r="F7747" s="2" t="s">
        <v>282</v>
      </c>
      <c r="G7747" s="3" t="s">
        <v>293</v>
      </c>
      <c r="H7747" s="3" t="s">
        <v>167</v>
      </c>
      <c r="I7747" s="1" t="s">
        <v>16</v>
      </c>
      <c r="J7747" t="s">
        <v>444</v>
      </c>
      <c r="K7747" s="8">
        <v>735000</v>
      </c>
      <c r="L7747">
        <v>735000</v>
      </c>
      <c r="M7747" s="6">
        <v>7350</v>
      </c>
      <c r="N7747" t="str">
        <f t="shared" si="121"/>
        <v>04</v>
      </c>
    </row>
    <row r="7748" spans="1:15" ht="15" customHeight="1" x14ac:dyDescent="0.25">
      <c r="A7748" t="s">
        <v>14</v>
      </c>
      <c r="B7748">
        <v>0</v>
      </c>
      <c r="C7748">
        <v>8060</v>
      </c>
      <c r="D7748">
        <v>41</v>
      </c>
      <c r="E7748" s="1" t="s">
        <v>113</v>
      </c>
      <c r="F7748" s="2" t="s">
        <v>56</v>
      </c>
      <c r="G7748" s="3" t="s">
        <v>312</v>
      </c>
      <c r="H7748" s="3" t="s">
        <v>167</v>
      </c>
      <c r="I7748" s="1" t="s">
        <v>16</v>
      </c>
      <c r="J7748" t="s">
        <v>364</v>
      </c>
      <c r="K7748" s="8">
        <v>24948970</v>
      </c>
      <c r="L7748">
        <v>24948970</v>
      </c>
      <c r="M7748" s="6">
        <v>249489.7</v>
      </c>
      <c r="N7748" t="str">
        <f t="shared" si="121"/>
        <v>04</v>
      </c>
    </row>
    <row r="7749" spans="1:15" ht="15" customHeight="1" x14ac:dyDescent="0.25">
      <c r="A7749" t="s">
        <v>14</v>
      </c>
      <c r="B7749">
        <v>0</v>
      </c>
      <c r="C7749">
        <v>8060</v>
      </c>
      <c r="D7749">
        <v>41</v>
      </c>
      <c r="E7749" s="1" t="s">
        <v>113</v>
      </c>
      <c r="F7749" s="2" t="s">
        <v>56</v>
      </c>
      <c r="G7749" s="3" t="s">
        <v>312</v>
      </c>
      <c r="H7749" s="3" t="s">
        <v>73</v>
      </c>
      <c r="I7749" s="1" t="s">
        <v>16</v>
      </c>
      <c r="J7749" t="s">
        <v>364</v>
      </c>
      <c r="K7749" s="8">
        <v>47385</v>
      </c>
      <c r="L7749">
        <v>47385</v>
      </c>
      <c r="M7749" s="6">
        <v>473.85</v>
      </c>
      <c r="N7749" t="str">
        <f t="shared" si="121"/>
        <v>06</v>
      </c>
    </row>
    <row r="7750" spans="1:15" ht="15" customHeight="1" x14ac:dyDescent="0.25">
      <c r="A7750" t="s">
        <v>14</v>
      </c>
      <c r="B7750">
        <v>0</v>
      </c>
      <c r="C7750">
        <v>8130</v>
      </c>
      <c r="D7750">
        <v>41</v>
      </c>
      <c r="E7750" s="1" t="s">
        <v>118</v>
      </c>
      <c r="F7750" s="2" t="s">
        <v>56</v>
      </c>
      <c r="G7750" s="3" t="s">
        <v>312</v>
      </c>
      <c r="H7750" s="3" t="s">
        <v>167</v>
      </c>
      <c r="I7750" s="1" t="s">
        <v>16</v>
      </c>
      <c r="J7750" t="s">
        <v>364</v>
      </c>
      <c r="K7750" s="8">
        <v>17929483</v>
      </c>
      <c r="L7750">
        <v>17929483</v>
      </c>
      <c r="M7750" s="6">
        <v>179294.83000000002</v>
      </c>
      <c r="N7750" t="str">
        <f t="shared" si="121"/>
        <v>04</v>
      </c>
    </row>
    <row r="7751" spans="1:15" ht="15" customHeight="1" x14ac:dyDescent="0.25">
      <c r="A7751" t="s">
        <v>14</v>
      </c>
      <c r="B7751">
        <v>0</v>
      </c>
      <c r="C7751">
        <v>8130</v>
      </c>
      <c r="D7751">
        <v>41</v>
      </c>
      <c r="E7751" s="1" t="s">
        <v>118</v>
      </c>
      <c r="F7751" s="17" t="s">
        <v>345</v>
      </c>
      <c r="G7751" s="18" t="s">
        <v>346</v>
      </c>
      <c r="H7751" s="3" t="s">
        <v>554</v>
      </c>
      <c r="I7751" s="1" t="s">
        <v>16</v>
      </c>
      <c r="J7751" t="s">
        <v>364</v>
      </c>
      <c r="K7751" s="8">
        <v>2983200</v>
      </c>
      <c r="L7751">
        <v>2983200</v>
      </c>
      <c r="M7751" s="6">
        <v>29832</v>
      </c>
      <c r="N7751" t="str">
        <f t="shared" si="121"/>
        <v>07</v>
      </c>
      <c r="O7751" t="s">
        <v>896</v>
      </c>
    </row>
    <row r="7752" spans="1:15" ht="15" customHeight="1" x14ac:dyDescent="0.25">
      <c r="A7752" t="s">
        <v>14</v>
      </c>
      <c r="B7752">
        <v>0</v>
      </c>
      <c r="C7752">
        <v>8130</v>
      </c>
      <c r="D7752">
        <v>41</v>
      </c>
      <c r="E7752" s="1" t="s">
        <v>118</v>
      </c>
      <c r="F7752" s="2" t="s">
        <v>282</v>
      </c>
      <c r="G7752" s="3" t="s">
        <v>293</v>
      </c>
      <c r="H7752" s="3" t="s">
        <v>167</v>
      </c>
      <c r="I7752" s="1" t="s">
        <v>16</v>
      </c>
      <c r="J7752" t="s">
        <v>444</v>
      </c>
      <c r="K7752" s="8">
        <v>45500</v>
      </c>
      <c r="L7752">
        <v>45500</v>
      </c>
      <c r="M7752" s="6">
        <v>455</v>
      </c>
      <c r="N7752" t="str">
        <f t="shared" si="121"/>
        <v>04</v>
      </c>
    </row>
    <row r="7753" spans="1:15" ht="15" customHeight="1" x14ac:dyDescent="0.25">
      <c r="A7753" t="s">
        <v>14</v>
      </c>
      <c r="B7753">
        <v>0</v>
      </c>
      <c r="C7753">
        <v>3900</v>
      </c>
      <c r="D7753">
        <v>41</v>
      </c>
      <c r="E7753" s="1" t="s">
        <v>121</v>
      </c>
      <c r="F7753" s="2" t="s">
        <v>56</v>
      </c>
      <c r="G7753" s="3" t="s">
        <v>312</v>
      </c>
      <c r="H7753" s="3" t="s">
        <v>167</v>
      </c>
      <c r="I7753" s="1" t="s">
        <v>16</v>
      </c>
      <c r="J7753" t="s">
        <v>364</v>
      </c>
      <c r="K7753" s="8">
        <v>498404</v>
      </c>
      <c r="L7753">
        <v>498404</v>
      </c>
      <c r="M7753" s="6">
        <v>4984.04</v>
      </c>
      <c r="N7753" t="str">
        <f t="shared" si="121"/>
        <v>04</v>
      </c>
    </row>
    <row r="7754" spans="1:15" ht="15" customHeight="1" x14ac:dyDescent="0.25">
      <c r="A7754" t="s">
        <v>14</v>
      </c>
      <c r="B7754">
        <v>0</v>
      </c>
      <c r="C7754">
        <v>3900</v>
      </c>
      <c r="D7754">
        <v>41</v>
      </c>
      <c r="E7754" s="1" t="s">
        <v>121</v>
      </c>
      <c r="F7754" s="2" t="s">
        <v>282</v>
      </c>
      <c r="G7754" s="3" t="s">
        <v>293</v>
      </c>
      <c r="H7754" s="3" t="s">
        <v>167</v>
      </c>
      <c r="I7754" s="1" t="s">
        <v>16</v>
      </c>
      <c r="J7754" t="s">
        <v>444</v>
      </c>
      <c r="K7754" s="8">
        <v>470400</v>
      </c>
      <c r="L7754">
        <v>470400</v>
      </c>
      <c r="M7754" s="6">
        <v>4704</v>
      </c>
      <c r="N7754" t="str">
        <f t="shared" si="121"/>
        <v>04</v>
      </c>
    </row>
    <row r="7755" spans="1:15" ht="15" customHeight="1" x14ac:dyDescent="0.25">
      <c r="A7755" t="s">
        <v>14</v>
      </c>
      <c r="B7755">
        <v>0</v>
      </c>
      <c r="C7755">
        <v>8032</v>
      </c>
      <c r="D7755">
        <v>41</v>
      </c>
      <c r="E7755" s="1" t="s">
        <v>125</v>
      </c>
      <c r="F7755" s="2" t="s">
        <v>56</v>
      </c>
      <c r="G7755" s="3" t="s">
        <v>312</v>
      </c>
      <c r="H7755" s="3" t="s">
        <v>167</v>
      </c>
      <c r="I7755" s="1" t="s">
        <v>16</v>
      </c>
      <c r="J7755" t="s">
        <v>364</v>
      </c>
      <c r="K7755" s="8">
        <v>1648404</v>
      </c>
      <c r="L7755">
        <v>1648404</v>
      </c>
      <c r="M7755" s="6">
        <v>16484.04</v>
      </c>
      <c r="N7755" t="str">
        <f t="shared" si="121"/>
        <v>04</v>
      </c>
    </row>
    <row r="7756" spans="1:15" ht="15" customHeight="1" x14ac:dyDescent="0.25">
      <c r="A7756" t="s">
        <v>14</v>
      </c>
      <c r="B7756">
        <v>0</v>
      </c>
      <c r="C7756">
        <v>8032</v>
      </c>
      <c r="D7756">
        <v>41</v>
      </c>
      <c r="E7756" s="1" t="s">
        <v>125</v>
      </c>
      <c r="F7756" s="2" t="s">
        <v>56</v>
      </c>
      <c r="G7756" s="3" t="s">
        <v>312</v>
      </c>
      <c r="H7756" s="3" t="s">
        <v>167</v>
      </c>
      <c r="I7756" s="1" t="s">
        <v>16</v>
      </c>
      <c r="J7756" t="s">
        <v>862</v>
      </c>
      <c r="K7756" s="8">
        <v>75500</v>
      </c>
      <c r="L7756">
        <v>75500</v>
      </c>
      <c r="M7756" s="6">
        <v>755</v>
      </c>
      <c r="N7756" t="str">
        <f t="shared" si="121"/>
        <v>04</v>
      </c>
    </row>
    <row r="7757" spans="1:15" ht="15" customHeight="1" x14ac:dyDescent="0.25">
      <c r="A7757" t="s">
        <v>14</v>
      </c>
      <c r="B7757">
        <v>0</v>
      </c>
      <c r="C7757">
        <v>8032</v>
      </c>
      <c r="D7757">
        <v>41</v>
      </c>
      <c r="E7757" s="1" t="s">
        <v>125</v>
      </c>
      <c r="F7757" s="2" t="s">
        <v>56</v>
      </c>
      <c r="G7757" s="3" t="s">
        <v>312</v>
      </c>
      <c r="H7757" s="3" t="s">
        <v>73</v>
      </c>
      <c r="I7757" s="1" t="s">
        <v>16</v>
      </c>
      <c r="J7757" t="s">
        <v>862</v>
      </c>
      <c r="K7757" s="8">
        <v>2757384</v>
      </c>
      <c r="L7757">
        <v>2757384</v>
      </c>
      <c r="M7757" s="6">
        <v>27573.84</v>
      </c>
      <c r="N7757" t="str">
        <f t="shared" si="121"/>
        <v>06</v>
      </c>
    </row>
    <row r="7758" spans="1:15" ht="15" customHeight="1" x14ac:dyDescent="0.25">
      <c r="A7758" t="s">
        <v>14</v>
      </c>
      <c r="B7758">
        <v>0</v>
      </c>
      <c r="C7758">
        <v>8032</v>
      </c>
      <c r="D7758">
        <v>41</v>
      </c>
      <c r="E7758" s="1" t="s">
        <v>125</v>
      </c>
      <c r="F7758" s="2" t="s">
        <v>282</v>
      </c>
      <c r="G7758" s="3" t="s">
        <v>293</v>
      </c>
      <c r="H7758" s="3" t="s">
        <v>167</v>
      </c>
      <c r="I7758" s="1" t="s">
        <v>16</v>
      </c>
      <c r="J7758" t="s">
        <v>444</v>
      </c>
      <c r="K7758" s="8">
        <v>49500</v>
      </c>
      <c r="L7758">
        <v>49500</v>
      </c>
      <c r="M7758" s="6">
        <v>495</v>
      </c>
      <c r="N7758" t="str">
        <f t="shared" si="121"/>
        <v>04</v>
      </c>
    </row>
    <row r="7759" spans="1:15" ht="15" customHeight="1" x14ac:dyDescent="0.25">
      <c r="A7759" t="s">
        <v>14</v>
      </c>
      <c r="B7759">
        <v>0</v>
      </c>
      <c r="C7759">
        <v>5615</v>
      </c>
      <c r="D7759">
        <v>41</v>
      </c>
      <c r="E7759" s="1" t="s">
        <v>126</v>
      </c>
      <c r="F7759" s="2" t="s">
        <v>56</v>
      </c>
      <c r="G7759" s="3" t="s">
        <v>312</v>
      </c>
      <c r="H7759" s="3" t="s">
        <v>167</v>
      </c>
      <c r="I7759" s="1" t="s">
        <v>16</v>
      </c>
      <c r="J7759" t="s">
        <v>364</v>
      </c>
      <c r="K7759" s="8">
        <v>1079004</v>
      </c>
      <c r="L7759">
        <v>1079004</v>
      </c>
      <c r="M7759" s="6">
        <v>10790.04</v>
      </c>
      <c r="N7759" t="str">
        <f t="shared" ref="N7759:N7822" si="122">LEFT(H7759,2)</f>
        <v>04</v>
      </c>
    </row>
    <row r="7760" spans="1:15" ht="15" customHeight="1" x14ac:dyDescent="0.25">
      <c r="A7760" t="s">
        <v>14</v>
      </c>
      <c r="B7760">
        <v>0</v>
      </c>
      <c r="C7760">
        <v>7714</v>
      </c>
      <c r="D7760">
        <v>41</v>
      </c>
      <c r="E7760" s="1" t="s">
        <v>130</v>
      </c>
      <c r="F7760" s="2" t="s">
        <v>56</v>
      </c>
      <c r="G7760" s="3" t="s">
        <v>312</v>
      </c>
      <c r="H7760" s="3" t="s">
        <v>167</v>
      </c>
      <c r="I7760" s="1" t="s">
        <v>16</v>
      </c>
      <c r="J7760" t="s">
        <v>364</v>
      </c>
      <c r="K7760" s="8">
        <v>2224367</v>
      </c>
      <c r="L7760">
        <v>2224367</v>
      </c>
      <c r="M7760" s="6">
        <v>22243.670000000002</v>
      </c>
      <c r="N7760" t="str">
        <f t="shared" si="122"/>
        <v>04</v>
      </c>
    </row>
    <row r="7761" spans="1:15" ht="15" customHeight="1" x14ac:dyDescent="0.25">
      <c r="A7761" t="s">
        <v>14</v>
      </c>
      <c r="B7761">
        <v>0</v>
      </c>
      <c r="C7761">
        <v>9426</v>
      </c>
      <c r="D7761">
        <v>41</v>
      </c>
      <c r="E7761" s="1" t="s">
        <v>132</v>
      </c>
      <c r="F7761" s="2" t="s">
        <v>56</v>
      </c>
      <c r="G7761" s="3" t="s">
        <v>312</v>
      </c>
      <c r="H7761" s="3" t="s">
        <v>167</v>
      </c>
      <c r="I7761" s="1" t="s">
        <v>16</v>
      </c>
      <c r="J7761" t="s">
        <v>364</v>
      </c>
      <c r="K7761" s="8">
        <v>8430541</v>
      </c>
      <c r="L7761">
        <v>8430541</v>
      </c>
      <c r="M7761" s="6">
        <v>84305.41</v>
      </c>
      <c r="N7761" t="str">
        <f t="shared" si="122"/>
        <v>04</v>
      </c>
    </row>
    <row r="7762" spans="1:15" ht="15" customHeight="1" x14ac:dyDescent="0.25">
      <c r="A7762" t="s">
        <v>14</v>
      </c>
      <c r="B7762">
        <v>0</v>
      </c>
      <c r="C7762">
        <v>9426</v>
      </c>
      <c r="D7762">
        <v>41</v>
      </c>
      <c r="E7762" s="1" t="s">
        <v>132</v>
      </c>
      <c r="F7762" s="2" t="s">
        <v>56</v>
      </c>
      <c r="G7762" s="3" t="s">
        <v>312</v>
      </c>
      <c r="H7762" s="3" t="s">
        <v>167</v>
      </c>
      <c r="I7762" s="1" t="s">
        <v>16</v>
      </c>
      <c r="J7762" t="s">
        <v>364</v>
      </c>
      <c r="K7762" s="8">
        <v>2462085</v>
      </c>
      <c r="L7762">
        <v>2462085</v>
      </c>
      <c r="M7762" s="6">
        <v>24620.850000000002</v>
      </c>
      <c r="N7762" t="str">
        <f t="shared" si="122"/>
        <v>04</v>
      </c>
    </row>
    <row r="7763" spans="1:15" ht="15" customHeight="1" x14ac:dyDescent="0.25">
      <c r="A7763" t="s">
        <v>14</v>
      </c>
      <c r="B7763">
        <v>0</v>
      </c>
      <c r="C7763">
        <v>9426</v>
      </c>
      <c r="D7763">
        <v>41</v>
      </c>
      <c r="E7763" s="1" t="s">
        <v>132</v>
      </c>
      <c r="F7763" s="17" t="s">
        <v>345</v>
      </c>
      <c r="G7763" s="18" t="s">
        <v>346</v>
      </c>
      <c r="H7763" s="3" t="s">
        <v>554</v>
      </c>
      <c r="I7763" s="1" t="s">
        <v>16</v>
      </c>
      <c r="J7763" t="s">
        <v>364</v>
      </c>
      <c r="K7763" s="8">
        <v>7356400</v>
      </c>
      <c r="L7763">
        <v>7356400</v>
      </c>
      <c r="M7763" s="6">
        <v>73564</v>
      </c>
      <c r="N7763" t="str">
        <f t="shared" si="122"/>
        <v>07</v>
      </c>
      <c r="O7763" t="s">
        <v>896</v>
      </c>
    </row>
    <row r="7764" spans="1:15" ht="15" customHeight="1" x14ac:dyDescent="0.25">
      <c r="A7764" t="s">
        <v>14</v>
      </c>
      <c r="B7764">
        <v>0</v>
      </c>
      <c r="C7764">
        <v>9426</v>
      </c>
      <c r="D7764">
        <v>41</v>
      </c>
      <c r="E7764" s="1" t="s">
        <v>132</v>
      </c>
      <c r="F7764" s="2" t="s">
        <v>282</v>
      </c>
      <c r="G7764" s="3" t="s">
        <v>293</v>
      </c>
      <c r="H7764" s="3" t="s">
        <v>167</v>
      </c>
      <c r="I7764" s="1" t="s">
        <v>16</v>
      </c>
      <c r="J7764" t="s">
        <v>444</v>
      </c>
      <c r="K7764" s="8">
        <v>57000</v>
      </c>
      <c r="L7764">
        <v>57000</v>
      </c>
      <c r="M7764" s="6">
        <v>570</v>
      </c>
      <c r="N7764" t="str">
        <f t="shared" si="122"/>
        <v>04</v>
      </c>
    </row>
    <row r="7765" spans="1:15" ht="15" customHeight="1" x14ac:dyDescent="0.25">
      <c r="A7765" t="s">
        <v>14</v>
      </c>
      <c r="B7765">
        <v>0</v>
      </c>
      <c r="C7765">
        <v>8820</v>
      </c>
      <c r="D7765">
        <v>41</v>
      </c>
      <c r="E7765" s="1" t="s">
        <v>134</v>
      </c>
      <c r="F7765" s="2" t="s">
        <v>56</v>
      </c>
      <c r="G7765" s="3" t="s">
        <v>312</v>
      </c>
      <c r="H7765" s="3" t="s">
        <v>167</v>
      </c>
      <c r="I7765" s="1" t="s">
        <v>16</v>
      </c>
      <c r="J7765" t="s">
        <v>364</v>
      </c>
      <c r="K7765" s="8">
        <v>5118717</v>
      </c>
      <c r="L7765">
        <v>5118717</v>
      </c>
      <c r="M7765" s="6">
        <v>51187.17</v>
      </c>
      <c r="N7765" t="str">
        <f t="shared" si="122"/>
        <v>04</v>
      </c>
    </row>
    <row r="7766" spans="1:15" ht="15" customHeight="1" x14ac:dyDescent="0.25">
      <c r="A7766" t="s">
        <v>14</v>
      </c>
      <c r="B7766">
        <v>0</v>
      </c>
      <c r="C7766">
        <v>1013</v>
      </c>
      <c r="D7766">
        <v>41</v>
      </c>
      <c r="E7766" s="1" t="s">
        <v>136</v>
      </c>
      <c r="F7766" s="2" t="s">
        <v>56</v>
      </c>
      <c r="G7766" s="3" t="s">
        <v>312</v>
      </c>
      <c r="H7766" s="3" t="s">
        <v>167</v>
      </c>
      <c r="I7766" s="1" t="s">
        <v>16</v>
      </c>
      <c r="J7766" t="s">
        <v>364</v>
      </c>
      <c r="K7766" s="8">
        <v>20478789</v>
      </c>
      <c r="L7766">
        <v>20478789</v>
      </c>
      <c r="M7766" s="6">
        <v>204787.89</v>
      </c>
      <c r="N7766" t="str">
        <f t="shared" si="122"/>
        <v>04</v>
      </c>
    </row>
    <row r="7767" spans="1:15" ht="15" customHeight="1" x14ac:dyDescent="0.25">
      <c r="A7767" t="s">
        <v>14</v>
      </c>
      <c r="B7767">
        <v>0</v>
      </c>
      <c r="C7767" s="7" t="s">
        <v>138</v>
      </c>
      <c r="D7767">
        <v>41</v>
      </c>
      <c r="E7767" s="1" t="s">
        <v>139</v>
      </c>
      <c r="F7767" s="2" t="s">
        <v>56</v>
      </c>
      <c r="G7767" s="3" t="s">
        <v>312</v>
      </c>
      <c r="H7767" s="3" t="s">
        <v>167</v>
      </c>
      <c r="I7767" s="1" t="s">
        <v>16</v>
      </c>
      <c r="J7767" t="s">
        <v>364</v>
      </c>
      <c r="K7767" s="8">
        <v>100015</v>
      </c>
      <c r="L7767">
        <v>100015</v>
      </c>
      <c r="M7767" s="6">
        <v>1000.15</v>
      </c>
      <c r="N7767" t="str">
        <f t="shared" si="122"/>
        <v>04</v>
      </c>
    </row>
    <row r="7768" spans="1:15" ht="15" customHeight="1" x14ac:dyDescent="0.25">
      <c r="A7768" t="s">
        <v>14</v>
      </c>
      <c r="B7768">
        <v>0</v>
      </c>
      <c r="C7768" s="7" t="s">
        <v>138</v>
      </c>
      <c r="D7768">
        <v>41</v>
      </c>
      <c r="E7768" s="1" t="s">
        <v>139</v>
      </c>
      <c r="F7768" s="2" t="s">
        <v>282</v>
      </c>
      <c r="G7768" s="3" t="s">
        <v>293</v>
      </c>
      <c r="H7768" s="3" t="s">
        <v>167</v>
      </c>
      <c r="I7768" s="1" t="s">
        <v>16</v>
      </c>
      <c r="J7768" t="s">
        <v>248</v>
      </c>
      <c r="K7768" s="8">
        <v>79778</v>
      </c>
      <c r="L7768">
        <v>79778</v>
      </c>
      <c r="M7768" s="6">
        <v>797.78</v>
      </c>
      <c r="N7768" t="str">
        <f t="shared" si="122"/>
        <v>04</v>
      </c>
    </row>
    <row r="7769" spans="1:15" ht="15" customHeight="1" x14ac:dyDescent="0.25">
      <c r="A7769" t="s">
        <v>14</v>
      </c>
      <c r="B7769">
        <v>0</v>
      </c>
      <c r="C7769" s="7" t="s">
        <v>141</v>
      </c>
      <c r="D7769">
        <v>41</v>
      </c>
      <c r="E7769" s="1" t="s">
        <v>142</v>
      </c>
      <c r="F7769" s="2" t="s">
        <v>98</v>
      </c>
      <c r="G7769" s="3" t="s">
        <v>99</v>
      </c>
      <c r="H7769" s="3" t="s">
        <v>66</v>
      </c>
      <c r="I7769" s="1" t="s">
        <v>55</v>
      </c>
      <c r="J7769" t="s">
        <v>862</v>
      </c>
      <c r="K7769" s="8">
        <v>402782</v>
      </c>
      <c r="L7769">
        <v>402782</v>
      </c>
      <c r="M7769" s="6">
        <v>4027.82</v>
      </c>
      <c r="N7769" t="str">
        <f t="shared" si="122"/>
        <v>01</v>
      </c>
    </row>
    <row r="7770" spans="1:15" ht="15" customHeight="1" x14ac:dyDescent="0.25">
      <c r="A7770" t="s">
        <v>14</v>
      </c>
      <c r="B7770">
        <v>0</v>
      </c>
      <c r="C7770" s="7" t="s">
        <v>141</v>
      </c>
      <c r="D7770">
        <v>41</v>
      </c>
      <c r="E7770" s="1" t="s">
        <v>142</v>
      </c>
      <c r="F7770" s="2" t="s">
        <v>98</v>
      </c>
      <c r="G7770" s="3" t="s">
        <v>99</v>
      </c>
      <c r="H7770" s="3" t="s">
        <v>68</v>
      </c>
      <c r="I7770" s="1" t="s">
        <v>102</v>
      </c>
      <c r="J7770" t="s">
        <v>862</v>
      </c>
      <c r="K7770" s="8">
        <v>110000</v>
      </c>
      <c r="L7770">
        <v>110000</v>
      </c>
      <c r="M7770" s="6">
        <v>1100</v>
      </c>
      <c r="N7770" t="str">
        <f t="shared" si="122"/>
        <v>01</v>
      </c>
    </row>
    <row r="7771" spans="1:15" ht="15" customHeight="1" x14ac:dyDescent="0.25">
      <c r="A7771" t="s">
        <v>14</v>
      </c>
      <c r="B7771">
        <v>0</v>
      </c>
      <c r="C7771" s="7" t="s">
        <v>141</v>
      </c>
      <c r="D7771">
        <v>41</v>
      </c>
      <c r="E7771" s="1" t="s">
        <v>142</v>
      </c>
      <c r="F7771" s="2" t="s">
        <v>98</v>
      </c>
      <c r="G7771" s="3" t="s">
        <v>99</v>
      </c>
      <c r="H7771" s="3" t="s">
        <v>69</v>
      </c>
      <c r="I7771" s="1" t="s">
        <v>102</v>
      </c>
      <c r="J7771" t="s">
        <v>862</v>
      </c>
      <c r="K7771" s="8">
        <v>19469</v>
      </c>
      <c r="L7771">
        <v>19469</v>
      </c>
      <c r="M7771" s="6">
        <v>194.69</v>
      </c>
      <c r="N7771" t="str">
        <f t="shared" si="122"/>
        <v>02</v>
      </c>
    </row>
    <row r="7772" spans="1:15" ht="15" customHeight="1" x14ac:dyDescent="0.25">
      <c r="A7772" t="s">
        <v>14</v>
      </c>
      <c r="B7772">
        <v>0</v>
      </c>
      <c r="C7772" s="7" t="s">
        <v>141</v>
      </c>
      <c r="D7772">
        <v>41</v>
      </c>
      <c r="E7772" s="1" t="s">
        <v>142</v>
      </c>
      <c r="F7772" s="2" t="s">
        <v>98</v>
      </c>
      <c r="G7772" s="3" t="s">
        <v>99</v>
      </c>
      <c r="H7772" s="3" t="s">
        <v>70</v>
      </c>
      <c r="I7772" s="1" t="s">
        <v>55</v>
      </c>
      <c r="J7772" t="s">
        <v>862</v>
      </c>
      <c r="K7772" s="8">
        <v>87626</v>
      </c>
      <c r="L7772">
        <v>87626</v>
      </c>
      <c r="M7772" s="6">
        <v>876.26</v>
      </c>
      <c r="N7772" t="str">
        <f t="shared" si="122"/>
        <v>02</v>
      </c>
    </row>
    <row r="7773" spans="1:15" ht="15" customHeight="1" x14ac:dyDescent="0.25">
      <c r="A7773" t="s">
        <v>14</v>
      </c>
      <c r="B7773">
        <v>0</v>
      </c>
      <c r="C7773" s="7" t="s">
        <v>141</v>
      </c>
      <c r="D7773">
        <v>41</v>
      </c>
      <c r="E7773" s="1" t="s">
        <v>142</v>
      </c>
      <c r="F7773" s="2" t="s">
        <v>282</v>
      </c>
      <c r="G7773" s="3" t="s">
        <v>293</v>
      </c>
      <c r="H7773" s="3" t="s">
        <v>167</v>
      </c>
      <c r="I7773" s="1" t="s">
        <v>16</v>
      </c>
      <c r="J7773" t="s">
        <v>444</v>
      </c>
      <c r="K7773" s="8">
        <v>38750</v>
      </c>
      <c r="L7773">
        <v>38750</v>
      </c>
      <c r="M7773" s="6">
        <v>387.5</v>
      </c>
      <c r="N7773" t="str">
        <f t="shared" si="122"/>
        <v>04</v>
      </c>
    </row>
    <row r="7774" spans="1:15" ht="15" customHeight="1" x14ac:dyDescent="0.25">
      <c r="A7774" t="s">
        <v>14</v>
      </c>
      <c r="B7774">
        <v>0</v>
      </c>
      <c r="C7774" s="7" t="s">
        <v>141</v>
      </c>
      <c r="D7774">
        <v>41</v>
      </c>
      <c r="E7774" s="1" t="s">
        <v>142</v>
      </c>
      <c r="F7774" s="2" t="s">
        <v>544</v>
      </c>
      <c r="G7774" s="3" t="s">
        <v>545</v>
      </c>
      <c r="H7774" s="3" t="s">
        <v>131</v>
      </c>
      <c r="I7774" s="1" t="s">
        <v>16</v>
      </c>
      <c r="J7774" t="s">
        <v>862</v>
      </c>
      <c r="K7774" s="8">
        <v>255500</v>
      </c>
      <c r="L7774">
        <v>255500</v>
      </c>
      <c r="M7774" s="6">
        <v>2555</v>
      </c>
      <c r="N7774" t="str">
        <f t="shared" si="122"/>
        <v>03</v>
      </c>
    </row>
    <row r="7775" spans="1:15" ht="15" customHeight="1" x14ac:dyDescent="0.25">
      <c r="A7775" t="s">
        <v>14</v>
      </c>
      <c r="B7775">
        <v>0</v>
      </c>
      <c r="C7775" s="7" t="s">
        <v>141</v>
      </c>
      <c r="D7775">
        <v>41</v>
      </c>
      <c r="E7775" s="1" t="s">
        <v>142</v>
      </c>
      <c r="F7775" s="2" t="s">
        <v>544</v>
      </c>
      <c r="G7775" s="3" t="s">
        <v>545</v>
      </c>
      <c r="H7775" s="3" t="s">
        <v>167</v>
      </c>
      <c r="I7775" s="1" t="s">
        <v>16</v>
      </c>
      <c r="J7775" t="s">
        <v>862</v>
      </c>
      <c r="K7775" s="8">
        <v>456419</v>
      </c>
      <c r="L7775">
        <v>456419</v>
      </c>
      <c r="M7775" s="6">
        <v>4564.1900000000005</v>
      </c>
      <c r="N7775" t="str">
        <f t="shared" si="122"/>
        <v>04</v>
      </c>
    </row>
    <row r="7776" spans="1:15" ht="15" customHeight="1" x14ac:dyDescent="0.25">
      <c r="A7776" t="s">
        <v>14</v>
      </c>
      <c r="B7776">
        <v>0</v>
      </c>
      <c r="C7776" s="7" t="s">
        <v>141</v>
      </c>
      <c r="D7776">
        <v>41</v>
      </c>
      <c r="E7776" s="1" t="s">
        <v>142</v>
      </c>
      <c r="F7776" s="2" t="s">
        <v>544</v>
      </c>
      <c r="G7776" s="3" t="s">
        <v>545</v>
      </c>
      <c r="H7776" s="3" t="s">
        <v>71</v>
      </c>
      <c r="I7776" s="1" t="s">
        <v>16</v>
      </c>
      <c r="J7776" t="s">
        <v>862</v>
      </c>
      <c r="K7776" s="8">
        <v>266500</v>
      </c>
      <c r="L7776">
        <v>266500</v>
      </c>
      <c r="M7776" s="6">
        <v>2665</v>
      </c>
      <c r="N7776" t="str">
        <f t="shared" si="122"/>
        <v>05</v>
      </c>
    </row>
    <row r="7777" spans="1:15" ht="15" customHeight="1" x14ac:dyDescent="0.25">
      <c r="A7777" t="s">
        <v>14</v>
      </c>
      <c r="B7777">
        <v>0</v>
      </c>
      <c r="C7777" s="7" t="s">
        <v>141</v>
      </c>
      <c r="D7777">
        <v>41</v>
      </c>
      <c r="E7777" s="1" t="s">
        <v>142</v>
      </c>
      <c r="F7777" s="2" t="s">
        <v>544</v>
      </c>
      <c r="G7777" s="3" t="s">
        <v>545</v>
      </c>
      <c r="H7777" s="3" t="s">
        <v>104</v>
      </c>
      <c r="I7777" s="1" t="s">
        <v>16</v>
      </c>
      <c r="J7777" t="s">
        <v>364</v>
      </c>
      <c r="K7777" s="8">
        <v>45000</v>
      </c>
      <c r="L7777">
        <v>45000</v>
      </c>
      <c r="M7777" s="6">
        <v>450</v>
      </c>
      <c r="N7777" t="str">
        <f t="shared" si="122"/>
        <v>05</v>
      </c>
    </row>
    <row r="7778" spans="1:15" ht="15" customHeight="1" x14ac:dyDescent="0.25">
      <c r="A7778" t="s">
        <v>14</v>
      </c>
      <c r="B7778">
        <v>0</v>
      </c>
      <c r="C7778" s="7" t="s">
        <v>141</v>
      </c>
      <c r="D7778">
        <v>41</v>
      </c>
      <c r="E7778" s="1" t="s">
        <v>142</v>
      </c>
      <c r="F7778" s="2" t="s">
        <v>544</v>
      </c>
      <c r="G7778" s="3" t="s">
        <v>545</v>
      </c>
      <c r="H7778" s="3" t="s">
        <v>73</v>
      </c>
      <c r="I7778" s="1" t="s">
        <v>16</v>
      </c>
      <c r="J7778" t="s">
        <v>862</v>
      </c>
      <c r="K7778" s="8">
        <v>19863135</v>
      </c>
      <c r="L7778">
        <v>19863135</v>
      </c>
      <c r="M7778" s="6">
        <v>198631.35</v>
      </c>
      <c r="N7778" t="str">
        <f t="shared" si="122"/>
        <v>06</v>
      </c>
    </row>
    <row r="7779" spans="1:15" ht="15" customHeight="1" x14ac:dyDescent="0.25">
      <c r="A7779" t="s">
        <v>14</v>
      </c>
      <c r="B7779">
        <v>0</v>
      </c>
      <c r="C7779" s="7" t="s">
        <v>141</v>
      </c>
      <c r="D7779">
        <v>41</v>
      </c>
      <c r="E7779" s="1" t="s">
        <v>142</v>
      </c>
      <c r="F7779" s="2" t="s">
        <v>544</v>
      </c>
      <c r="G7779" s="3" t="s">
        <v>545</v>
      </c>
      <c r="H7779" s="3" t="s">
        <v>546</v>
      </c>
      <c r="I7779" s="1" t="s">
        <v>16</v>
      </c>
      <c r="J7779" t="s">
        <v>862</v>
      </c>
      <c r="K7779" s="8">
        <v>1268500</v>
      </c>
      <c r="L7779">
        <v>1268500</v>
      </c>
      <c r="M7779" s="6">
        <v>12685</v>
      </c>
      <c r="N7779" t="str">
        <f t="shared" si="122"/>
        <v>07</v>
      </c>
    </row>
    <row r="7780" spans="1:15" ht="15" customHeight="1" x14ac:dyDescent="0.25">
      <c r="A7780" t="s">
        <v>14</v>
      </c>
      <c r="B7780">
        <v>0</v>
      </c>
      <c r="C7780" s="7" t="s">
        <v>15</v>
      </c>
      <c r="D7780">
        <v>41</v>
      </c>
      <c r="E7780" s="16" t="s">
        <v>59</v>
      </c>
      <c r="F7780" s="2" t="s">
        <v>98</v>
      </c>
      <c r="G7780" s="3" t="s">
        <v>99</v>
      </c>
      <c r="H7780" s="3" t="s">
        <v>100</v>
      </c>
      <c r="I7780" s="1" t="s">
        <v>101</v>
      </c>
      <c r="J7780" t="s">
        <v>862</v>
      </c>
      <c r="K7780" s="8">
        <v>10856160</v>
      </c>
      <c r="L7780">
        <v>10856160</v>
      </c>
      <c r="M7780" s="6">
        <v>108561.60000000001</v>
      </c>
      <c r="N7780" t="str">
        <f t="shared" si="122"/>
        <v>01</v>
      </c>
      <c r="O7780" t="s">
        <v>903</v>
      </c>
    </row>
    <row r="7781" spans="1:15" ht="15" customHeight="1" x14ac:dyDescent="0.25">
      <c r="A7781" t="s">
        <v>14</v>
      </c>
      <c r="B7781">
        <v>0</v>
      </c>
      <c r="C7781" s="7" t="s">
        <v>15</v>
      </c>
      <c r="D7781">
        <v>41</v>
      </c>
      <c r="E7781" s="16" t="s">
        <v>59</v>
      </c>
      <c r="F7781" s="2" t="s">
        <v>98</v>
      </c>
      <c r="G7781" s="3" t="s">
        <v>99</v>
      </c>
      <c r="H7781" s="3" t="s">
        <v>58</v>
      </c>
      <c r="I7781" s="1" t="s">
        <v>102</v>
      </c>
      <c r="J7781" t="s">
        <v>862</v>
      </c>
      <c r="K7781" s="8">
        <v>2313874</v>
      </c>
      <c r="L7781">
        <v>2313874</v>
      </c>
      <c r="M7781" s="6">
        <v>23138.74</v>
      </c>
      <c r="N7781" t="str">
        <f t="shared" si="122"/>
        <v>01</v>
      </c>
      <c r="O7781" t="s">
        <v>903</v>
      </c>
    </row>
    <row r="7782" spans="1:15" ht="15" customHeight="1" x14ac:dyDescent="0.25">
      <c r="A7782" t="s">
        <v>14</v>
      </c>
      <c r="B7782">
        <v>0</v>
      </c>
      <c r="C7782" s="7" t="s">
        <v>15</v>
      </c>
      <c r="D7782">
        <v>41</v>
      </c>
      <c r="E7782" s="16" t="s">
        <v>59</v>
      </c>
      <c r="F7782" s="2" t="s">
        <v>98</v>
      </c>
      <c r="G7782" s="3" t="s">
        <v>99</v>
      </c>
      <c r="H7782" s="3" t="s">
        <v>66</v>
      </c>
      <c r="I7782" s="1" t="s">
        <v>55</v>
      </c>
      <c r="J7782" t="s">
        <v>862</v>
      </c>
      <c r="K7782" s="8">
        <v>450000</v>
      </c>
      <c r="L7782">
        <v>450000</v>
      </c>
      <c r="M7782" s="6">
        <v>4500</v>
      </c>
      <c r="N7782" t="str">
        <f t="shared" si="122"/>
        <v>01</v>
      </c>
      <c r="O7782" t="s">
        <v>903</v>
      </c>
    </row>
    <row r="7783" spans="1:15" ht="15" customHeight="1" x14ac:dyDescent="0.25">
      <c r="A7783" t="s">
        <v>14</v>
      </c>
      <c r="B7783">
        <v>0</v>
      </c>
      <c r="C7783" s="7" t="s">
        <v>15</v>
      </c>
      <c r="D7783">
        <v>41</v>
      </c>
      <c r="E7783" s="16" t="s">
        <v>59</v>
      </c>
      <c r="F7783" s="2" t="s">
        <v>98</v>
      </c>
      <c r="G7783" s="3" t="s">
        <v>99</v>
      </c>
      <c r="H7783" s="3" t="s">
        <v>54</v>
      </c>
      <c r="I7783" s="1" t="s">
        <v>101</v>
      </c>
      <c r="J7783" t="s">
        <v>862</v>
      </c>
      <c r="K7783" s="8">
        <v>3357209</v>
      </c>
      <c r="L7783">
        <v>3357209</v>
      </c>
      <c r="M7783" s="6">
        <v>33572.090000000004</v>
      </c>
      <c r="N7783" t="str">
        <f t="shared" si="122"/>
        <v>02</v>
      </c>
      <c r="O7783" t="s">
        <v>903</v>
      </c>
    </row>
    <row r="7784" spans="1:15" ht="15" customHeight="1" x14ac:dyDescent="0.25">
      <c r="A7784" t="s">
        <v>14</v>
      </c>
      <c r="B7784">
        <v>0</v>
      </c>
      <c r="C7784" s="7" t="s">
        <v>15</v>
      </c>
      <c r="D7784">
        <v>41</v>
      </c>
      <c r="E7784" s="16" t="s">
        <v>59</v>
      </c>
      <c r="F7784" s="2" t="s">
        <v>98</v>
      </c>
      <c r="G7784" s="3" t="s">
        <v>99</v>
      </c>
      <c r="H7784" s="3" t="s">
        <v>54</v>
      </c>
      <c r="I7784" s="1" t="s">
        <v>102</v>
      </c>
      <c r="J7784" t="s">
        <v>862</v>
      </c>
      <c r="K7784" s="8">
        <v>962698</v>
      </c>
      <c r="L7784">
        <v>962698</v>
      </c>
      <c r="M7784" s="6">
        <v>9626.98</v>
      </c>
      <c r="N7784" t="str">
        <f t="shared" si="122"/>
        <v>02</v>
      </c>
      <c r="O7784" t="s">
        <v>903</v>
      </c>
    </row>
    <row r="7785" spans="1:15" ht="15" customHeight="1" x14ac:dyDescent="0.25">
      <c r="A7785" t="s">
        <v>14</v>
      </c>
      <c r="B7785">
        <v>0</v>
      </c>
      <c r="C7785" s="7" t="s">
        <v>15</v>
      </c>
      <c r="D7785">
        <v>41</v>
      </c>
      <c r="E7785" s="16" t="s">
        <v>59</v>
      </c>
      <c r="F7785" s="2" t="s">
        <v>98</v>
      </c>
      <c r="G7785" s="3" t="s">
        <v>99</v>
      </c>
      <c r="H7785" s="3" t="s">
        <v>70</v>
      </c>
      <c r="I7785" s="1" t="s">
        <v>55</v>
      </c>
      <c r="J7785" t="s">
        <v>862</v>
      </c>
      <c r="K7785" s="8">
        <v>100947</v>
      </c>
      <c r="L7785">
        <v>100947</v>
      </c>
      <c r="M7785" s="6">
        <v>1009.47</v>
      </c>
      <c r="N7785" t="str">
        <f t="shared" si="122"/>
        <v>02</v>
      </c>
      <c r="O7785" t="s">
        <v>903</v>
      </c>
    </row>
    <row r="7786" spans="1:15" ht="15" customHeight="1" x14ac:dyDescent="0.25">
      <c r="A7786" t="s">
        <v>14</v>
      </c>
      <c r="B7786">
        <v>0</v>
      </c>
      <c r="C7786" s="7" t="s">
        <v>15</v>
      </c>
      <c r="D7786">
        <v>41</v>
      </c>
      <c r="E7786" s="16" t="s">
        <v>59</v>
      </c>
      <c r="F7786" s="2" t="s">
        <v>98</v>
      </c>
      <c r="G7786" s="3" t="s">
        <v>99</v>
      </c>
      <c r="H7786" s="3" t="s">
        <v>105</v>
      </c>
      <c r="I7786" s="1" t="s">
        <v>16</v>
      </c>
      <c r="J7786" t="s">
        <v>862</v>
      </c>
      <c r="K7786" s="8">
        <v>6950</v>
      </c>
      <c r="L7786">
        <v>6950</v>
      </c>
      <c r="M7786" s="6">
        <v>69.5</v>
      </c>
      <c r="N7786" t="str">
        <f t="shared" si="122"/>
        <v>05</v>
      </c>
      <c r="O7786" t="s">
        <v>903</v>
      </c>
    </row>
    <row r="7787" spans="1:15" ht="15" customHeight="1" x14ac:dyDescent="0.25">
      <c r="A7787" t="s">
        <v>14</v>
      </c>
      <c r="B7787">
        <v>0</v>
      </c>
      <c r="C7787" s="7" t="s">
        <v>15</v>
      </c>
      <c r="D7787">
        <v>41</v>
      </c>
      <c r="E7787" s="16" t="s">
        <v>59</v>
      </c>
      <c r="F7787" s="2" t="s">
        <v>544</v>
      </c>
      <c r="G7787" s="3" t="s">
        <v>545</v>
      </c>
      <c r="H7787" s="3" t="s">
        <v>131</v>
      </c>
      <c r="I7787" s="1" t="s">
        <v>16</v>
      </c>
      <c r="J7787" t="s">
        <v>862</v>
      </c>
      <c r="K7787" s="8">
        <v>64494509</v>
      </c>
      <c r="L7787">
        <v>64494509</v>
      </c>
      <c r="M7787" s="6">
        <v>644945.09</v>
      </c>
      <c r="N7787" t="str">
        <f t="shared" si="122"/>
        <v>03</v>
      </c>
      <c r="O7787" t="s">
        <v>903</v>
      </c>
    </row>
    <row r="7788" spans="1:15" ht="15" customHeight="1" x14ac:dyDescent="0.25">
      <c r="A7788" t="s">
        <v>14</v>
      </c>
      <c r="B7788">
        <v>0</v>
      </c>
      <c r="C7788" s="7" t="s">
        <v>15</v>
      </c>
      <c r="D7788">
        <v>41</v>
      </c>
      <c r="E7788" s="16" t="s">
        <v>59</v>
      </c>
      <c r="F7788" s="2" t="s">
        <v>544</v>
      </c>
      <c r="G7788" s="3" t="s">
        <v>545</v>
      </c>
      <c r="H7788" s="3" t="s">
        <v>131</v>
      </c>
      <c r="I7788" s="1" t="s">
        <v>16</v>
      </c>
      <c r="J7788" t="s">
        <v>862</v>
      </c>
      <c r="K7788" s="8">
        <v>1693500</v>
      </c>
      <c r="L7788">
        <v>1693500</v>
      </c>
      <c r="M7788" s="6">
        <v>16935</v>
      </c>
      <c r="N7788" t="str">
        <f t="shared" si="122"/>
        <v>03</v>
      </c>
      <c r="O7788" t="s">
        <v>903</v>
      </c>
    </row>
    <row r="7789" spans="1:15" ht="15" customHeight="1" x14ac:dyDescent="0.25">
      <c r="A7789" t="s">
        <v>14</v>
      </c>
      <c r="B7789">
        <v>0</v>
      </c>
      <c r="C7789" s="7" t="s">
        <v>15</v>
      </c>
      <c r="D7789">
        <v>41</v>
      </c>
      <c r="E7789" s="16" t="s">
        <v>59</v>
      </c>
      <c r="F7789" s="2" t="s">
        <v>544</v>
      </c>
      <c r="G7789" s="3" t="s">
        <v>545</v>
      </c>
      <c r="H7789" s="3" t="s">
        <v>131</v>
      </c>
      <c r="I7789" s="1" t="s">
        <v>16</v>
      </c>
      <c r="J7789" t="s">
        <v>248</v>
      </c>
      <c r="K7789" s="8">
        <v>3365750</v>
      </c>
      <c r="L7789">
        <v>3365750</v>
      </c>
      <c r="M7789" s="6">
        <v>33657.5</v>
      </c>
      <c r="N7789" t="str">
        <f t="shared" si="122"/>
        <v>03</v>
      </c>
      <c r="O7789" t="s">
        <v>903</v>
      </c>
    </row>
    <row r="7790" spans="1:15" ht="15" customHeight="1" x14ac:dyDescent="0.25">
      <c r="A7790" t="s">
        <v>14</v>
      </c>
      <c r="B7790">
        <v>0</v>
      </c>
      <c r="C7790" s="7" t="s">
        <v>15</v>
      </c>
      <c r="D7790">
        <v>41</v>
      </c>
      <c r="E7790" s="16" t="s">
        <v>59</v>
      </c>
      <c r="F7790" s="2" t="s">
        <v>544</v>
      </c>
      <c r="G7790" s="3" t="s">
        <v>545</v>
      </c>
      <c r="H7790" s="3" t="s">
        <v>167</v>
      </c>
      <c r="I7790" s="1" t="s">
        <v>16</v>
      </c>
      <c r="J7790" t="s">
        <v>862</v>
      </c>
      <c r="K7790" s="8">
        <v>468595</v>
      </c>
      <c r="L7790">
        <v>468595</v>
      </c>
      <c r="M7790" s="6">
        <v>4685.95</v>
      </c>
      <c r="N7790" t="str">
        <f t="shared" si="122"/>
        <v>04</v>
      </c>
      <c r="O7790" t="s">
        <v>903</v>
      </c>
    </row>
    <row r="7791" spans="1:15" ht="15" customHeight="1" x14ac:dyDescent="0.25">
      <c r="A7791" t="s">
        <v>14</v>
      </c>
      <c r="B7791">
        <v>0</v>
      </c>
      <c r="C7791" s="7" t="s">
        <v>15</v>
      </c>
      <c r="D7791">
        <v>41</v>
      </c>
      <c r="E7791" s="16" t="s">
        <v>59</v>
      </c>
      <c r="F7791" s="2" t="s">
        <v>544</v>
      </c>
      <c r="G7791" s="3" t="s">
        <v>545</v>
      </c>
      <c r="H7791" s="3" t="s">
        <v>555</v>
      </c>
      <c r="I7791" s="1" t="s">
        <v>16</v>
      </c>
      <c r="J7791" t="s">
        <v>862</v>
      </c>
      <c r="K7791" s="8">
        <v>51059419</v>
      </c>
      <c r="L7791">
        <v>51059419</v>
      </c>
      <c r="M7791" s="6">
        <v>510594.19</v>
      </c>
      <c r="N7791" t="str">
        <f t="shared" si="122"/>
        <v>04</v>
      </c>
      <c r="O7791" t="s">
        <v>903</v>
      </c>
    </row>
    <row r="7792" spans="1:15" ht="15" customHeight="1" x14ac:dyDescent="0.25">
      <c r="A7792" t="s">
        <v>14</v>
      </c>
      <c r="B7792">
        <v>0</v>
      </c>
      <c r="C7792" s="7" t="s">
        <v>15</v>
      </c>
      <c r="D7792">
        <v>41</v>
      </c>
      <c r="E7792" s="16" t="s">
        <v>59</v>
      </c>
      <c r="F7792" s="2" t="s">
        <v>544</v>
      </c>
      <c r="G7792" s="3" t="s">
        <v>545</v>
      </c>
      <c r="H7792" s="3" t="s">
        <v>71</v>
      </c>
      <c r="I7792" s="1" t="s">
        <v>16</v>
      </c>
      <c r="J7792" t="s">
        <v>862</v>
      </c>
      <c r="K7792" s="8">
        <v>434096</v>
      </c>
      <c r="L7792">
        <v>434096</v>
      </c>
      <c r="M7792" s="6">
        <v>4340.96</v>
      </c>
      <c r="N7792" t="str">
        <f t="shared" si="122"/>
        <v>05</v>
      </c>
      <c r="O7792" t="s">
        <v>903</v>
      </c>
    </row>
    <row r="7793" spans="1:15" ht="15" customHeight="1" x14ac:dyDescent="0.25">
      <c r="A7793" t="s">
        <v>14</v>
      </c>
      <c r="B7793">
        <v>0</v>
      </c>
      <c r="C7793" s="7" t="s">
        <v>15</v>
      </c>
      <c r="D7793">
        <v>41</v>
      </c>
      <c r="E7793" s="16" t="s">
        <v>59</v>
      </c>
      <c r="F7793" s="2" t="s">
        <v>544</v>
      </c>
      <c r="G7793" s="3" t="s">
        <v>545</v>
      </c>
      <c r="H7793" s="3" t="s">
        <v>71</v>
      </c>
      <c r="I7793" s="1" t="s">
        <v>16</v>
      </c>
      <c r="J7793" t="s">
        <v>248</v>
      </c>
      <c r="K7793" s="8">
        <v>161267</v>
      </c>
      <c r="L7793">
        <v>161267</v>
      </c>
      <c r="M7793" s="6">
        <v>1612.67</v>
      </c>
      <c r="N7793" t="str">
        <f t="shared" si="122"/>
        <v>05</v>
      </c>
      <c r="O7793" t="s">
        <v>903</v>
      </c>
    </row>
    <row r="7794" spans="1:15" ht="15" customHeight="1" x14ac:dyDescent="0.25">
      <c r="A7794" t="s">
        <v>14</v>
      </c>
      <c r="B7794">
        <v>0</v>
      </c>
      <c r="C7794" s="7" t="s">
        <v>15</v>
      </c>
      <c r="D7794">
        <v>41</v>
      </c>
      <c r="E7794" s="16" t="s">
        <v>59</v>
      </c>
      <c r="F7794" s="2" t="s">
        <v>544</v>
      </c>
      <c r="G7794" s="3" t="s">
        <v>545</v>
      </c>
      <c r="H7794" s="3" t="s">
        <v>73</v>
      </c>
      <c r="I7794" s="1" t="s">
        <v>16</v>
      </c>
      <c r="J7794" t="s">
        <v>862</v>
      </c>
      <c r="K7794" s="8">
        <v>10558658</v>
      </c>
      <c r="L7794">
        <v>10558658</v>
      </c>
      <c r="M7794" s="6">
        <v>105586.58</v>
      </c>
      <c r="N7794" t="str">
        <f t="shared" si="122"/>
        <v>06</v>
      </c>
      <c r="O7794" t="s">
        <v>903</v>
      </c>
    </row>
    <row r="7795" spans="1:15" ht="15" customHeight="1" x14ac:dyDescent="0.25">
      <c r="A7795" t="s">
        <v>14</v>
      </c>
      <c r="B7795">
        <v>0</v>
      </c>
      <c r="C7795" s="7" t="s">
        <v>15</v>
      </c>
      <c r="D7795">
        <v>41</v>
      </c>
      <c r="E7795" s="16" t="s">
        <v>59</v>
      </c>
      <c r="F7795" s="2" t="s">
        <v>544</v>
      </c>
      <c r="G7795" s="3" t="s">
        <v>545</v>
      </c>
      <c r="H7795" s="3" t="s">
        <v>73</v>
      </c>
      <c r="I7795" s="1" t="s">
        <v>16</v>
      </c>
      <c r="J7795" t="s">
        <v>248</v>
      </c>
      <c r="K7795" s="8">
        <v>21765920</v>
      </c>
      <c r="L7795">
        <v>21765920</v>
      </c>
      <c r="M7795" s="6">
        <v>217659.2</v>
      </c>
      <c r="N7795" t="str">
        <f t="shared" si="122"/>
        <v>06</v>
      </c>
      <c r="O7795" t="s">
        <v>903</v>
      </c>
    </row>
    <row r="7796" spans="1:15" ht="15" customHeight="1" x14ac:dyDescent="0.25">
      <c r="A7796" t="s">
        <v>14</v>
      </c>
      <c r="B7796">
        <v>0</v>
      </c>
      <c r="C7796" s="7" t="s">
        <v>15</v>
      </c>
      <c r="D7796">
        <v>41</v>
      </c>
      <c r="E7796" s="16" t="s">
        <v>59</v>
      </c>
      <c r="F7796" s="2" t="s">
        <v>544</v>
      </c>
      <c r="G7796" s="3" t="s">
        <v>545</v>
      </c>
      <c r="H7796" s="3" t="s">
        <v>546</v>
      </c>
      <c r="I7796" s="1" t="s">
        <v>16</v>
      </c>
      <c r="J7796" t="s">
        <v>862</v>
      </c>
      <c r="K7796" s="8">
        <v>1177877388</v>
      </c>
      <c r="L7796">
        <v>1177877388</v>
      </c>
      <c r="M7796" s="6">
        <v>11778773.880000001</v>
      </c>
      <c r="N7796" t="str">
        <f t="shared" si="122"/>
        <v>07</v>
      </c>
      <c r="O7796" t="s">
        <v>903</v>
      </c>
    </row>
    <row r="7797" spans="1:15" ht="15" customHeight="1" x14ac:dyDescent="0.25">
      <c r="A7797" t="s">
        <v>14</v>
      </c>
      <c r="B7797">
        <v>0</v>
      </c>
      <c r="C7797" s="7" t="s">
        <v>15</v>
      </c>
      <c r="D7797">
        <v>41</v>
      </c>
      <c r="E7797" s="16" t="s">
        <v>59</v>
      </c>
      <c r="F7797" s="2" t="s">
        <v>544</v>
      </c>
      <c r="G7797" s="3" t="s">
        <v>545</v>
      </c>
      <c r="H7797" s="3" t="s">
        <v>546</v>
      </c>
      <c r="I7797" s="1" t="s">
        <v>16</v>
      </c>
      <c r="J7797" t="s">
        <v>862</v>
      </c>
      <c r="K7797" s="8">
        <v>209185927</v>
      </c>
      <c r="L7797">
        <v>209185927</v>
      </c>
      <c r="M7797" s="6">
        <v>2091859.27</v>
      </c>
      <c r="N7797" t="str">
        <f t="shared" si="122"/>
        <v>07</v>
      </c>
      <c r="O7797" t="s">
        <v>903</v>
      </c>
    </row>
    <row r="7798" spans="1:15" ht="15" customHeight="1" x14ac:dyDescent="0.25">
      <c r="A7798" t="s">
        <v>14</v>
      </c>
      <c r="B7798">
        <v>0</v>
      </c>
      <c r="C7798" s="7" t="s">
        <v>15</v>
      </c>
      <c r="D7798">
        <v>41</v>
      </c>
      <c r="E7798" s="16" t="s">
        <v>59</v>
      </c>
      <c r="F7798" s="2" t="s">
        <v>544</v>
      </c>
      <c r="G7798" s="3" t="s">
        <v>545</v>
      </c>
      <c r="H7798" s="3" t="s">
        <v>546</v>
      </c>
      <c r="I7798" s="1" t="s">
        <v>16</v>
      </c>
      <c r="J7798" t="s">
        <v>248</v>
      </c>
      <c r="K7798" s="8">
        <v>135291131</v>
      </c>
      <c r="L7798">
        <v>135291131</v>
      </c>
      <c r="M7798" s="6">
        <v>1352911.31</v>
      </c>
      <c r="N7798" t="str">
        <f t="shared" si="122"/>
        <v>07</v>
      </c>
      <c r="O7798" t="s">
        <v>903</v>
      </c>
    </row>
    <row r="7799" spans="1:15" ht="15" customHeight="1" x14ac:dyDescent="0.25">
      <c r="A7799" t="s">
        <v>14</v>
      </c>
      <c r="B7799">
        <v>0</v>
      </c>
      <c r="C7799" s="7" t="s">
        <v>15</v>
      </c>
      <c r="D7799">
        <v>41</v>
      </c>
      <c r="E7799" s="16" t="s">
        <v>59</v>
      </c>
      <c r="F7799" s="2" t="s">
        <v>544</v>
      </c>
      <c r="G7799" s="3" t="s">
        <v>545</v>
      </c>
      <c r="H7799" s="3" t="s">
        <v>556</v>
      </c>
      <c r="I7799" s="1" t="s">
        <v>16</v>
      </c>
      <c r="J7799" t="s">
        <v>862</v>
      </c>
      <c r="K7799" s="8">
        <v>10521499</v>
      </c>
      <c r="L7799">
        <v>10521499</v>
      </c>
      <c r="M7799" s="6">
        <v>105214.99</v>
      </c>
      <c r="N7799" t="str">
        <f t="shared" si="122"/>
        <v>07</v>
      </c>
      <c r="O7799" t="s">
        <v>903</v>
      </c>
    </row>
    <row r="7800" spans="1:15" ht="15" customHeight="1" x14ac:dyDescent="0.25">
      <c r="A7800" t="s">
        <v>14</v>
      </c>
      <c r="B7800">
        <v>0</v>
      </c>
      <c r="C7800">
        <v>6638</v>
      </c>
      <c r="D7800">
        <v>41</v>
      </c>
      <c r="E7800" s="1" t="s">
        <v>143</v>
      </c>
      <c r="F7800" s="2" t="s">
        <v>56</v>
      </c>
      <c r="G7800" s="3" t="s">
        <v>312</v>
      </c>
      <c r="H7800" s="3" t="s">
        <v>167</v>
      </c>
      <c r="I7800" s="1" t="s">
        <v>16</v>
      </c>
      <c r="J7800" t="s">
        <v>364</v>
      </c>
      <c r="K7800" s="8">
        <v>121800</v>
      </c>
      <c r="L7800">
        <v>121800</v>
      </c>
      <c r="M7800" s="6">
        <v>1218</v>
      </c>
      <c r="N7800" t="str">
        <f t="shared" si="122"/>
        <v>04</v>
      </c>
    </row>
    <row r="7801" spans="1:15" ht="15" customHeight="1" x14ac:dyDescent="0.25">
      <c r="A7801" t="s">
        <v>14</v>
      </c>
      <c r="B7801">
        <v>0</v>
      </c>
      <c r="C7801">
        <v>6638</v>
      </c>
      <c r="D7801">
        <v>41</v>
      </c>
      <c r="E7801" s="1" t="s">
        <v>143</v>
      </c>
      <c r="F7801" s="2" t="s">
        <v>56</v>
      </c>
      <c r="G7801" s="3" t="s">
        <v>312</v>
      </c>
      <c r="H7801" s="3" t="s">
        <v>167</v>
      </c>
      <c r="I7801" s="1" t="s">
        <v>16</v>
      </c>
      <c r="J7801" t="s">
        <v>444</v>
      </c>
      <c r="K7801" s="8">
        <v>24500</v>
      </c>
      <c r="L7801">
        <v>24500</v>
      </c>
      <c r="M7801" s="6">
        <v>245</v>
      </c>
      <c r="N7801" t="str">
        <f t="shared" si="122"/>
        <v>04</v>
      </c>
    </row>
    <row r="7802" spans="1:15" ht="15" customHeight="1" x14ac:dyDescent="0.25">
      <c r="A7802" t="s">
        <v>14</v>
      </c>
      <c r="B7802">
        <v>0</v>
      </c>
      <c r="C7802">
        <v>6638</v>
      </c>
      <c r="D7802">
        <v>41</v>
      </c>
      <c r="E7802" s="1" t="s">
        <v>143</v>
      </c>
      <c r="F7802" s="17" t="s">
        <v>345</v>
      </c>
      <c r="G7802" s="18" t="s">
        <v>346</v>
      </c>
      <c r="H7802" s="3" t="s">
        <v>554</v>
      </c>
      <c r="I7802" s="1" t="s">
        <v>16</v>
      </c>
      <c r="J7802" t="s">
        <v>248</v>
      </c>
      <c r="K7802" s="8">
        <v>68660813</v>
      </c>
      <c r="L7802">
        <v>68660813</v>
      </c>
      <c r="M7802" s="6">
        <v>686608.13</v>
      </c>
      <c r="N7802" t="str">
        <f t="shared" si="122"/>
        <v>07</v>
      </c>
      <c r="O7802" t="s">
        <v>896</v>
      </c>
    </row>
    <row r="7803" spans="1:15" ht="15" customHeight="1" x14ac:dyDescent="0.25">
      <c r="A7803" t="s">
        <v>14</v>
      </c>
      <c r="B7803">
        <v>0</v>
      </c>
      <c r="C7803">
        <v>6638</v>
      </c>
      <c r="D7803">
        <v>41</v>
      </c>
      <c r="E7803" s="1" t="s">
        <v>143</v>
      </c>
      <c r="F7803" s="2" t="s">
        <v>282</v>
      </c>
      <c r="G7803" s="3" t="s">
        <v>293</v>
      </c>
      <c r="H7803" s="3" t="s">
        <v>167</v>
      </c>
      <c r="I7803" s="1" t="s">
        <v>16</v>
      </c>
      <c r="J7803" t="s">
        <v>444</v>
      </c>
      <c r="K7803" s="8">
        <v>13250</v>
      </c>
      <c r="L7803">
        <v>13250</v>
      </c>
      <c r="M7803" s="6">
        <v>132.5</v>
      </c>
      <c r="N7803" t="str">
        <f t="shared" si="122"/>
        <v>04</v>
      </c>
    </row>
    <row r="7804" spans="1:15" ht="15" customHeight="1" x14ac:dyDescent="0.25">
      <c r="A7804" t="s">
        <v>14</v>
      </c>
      <c r="B7804">
        <v>0</v>
      </c>
      <c r="C7804">
        <v>9230</v>
      </c>
      <c r="D7804">
        <v>41</v>
      </c>
      <c r="E7804" s="1" t="s">
        <v>165</v>
      </c>
      <c r="F7804" s="2" t="s">
        <v>56</v>
      </c>
      <c r="G7804" s="3" t="s">
        <v>312</v>
      </c>
      <c r="H7804" s="3" t="s">
        <v>167</v>
      </c>
      <c r="I7804" s="1" t="s">
        <v>16</v>
      </c>
      <c r="J7804" t="s">
        <v>364</v>
      </c>
      <c r="K7804" s="8">
        <v>1150000</v>
      </c>
      <c r="L7804">
        <v>1150000</v>
      </c>
      <c r="M7804" s="6">
        <v>11500</v>
      </c>
      <c r="N7804" t="str">
        <f t="shared" si="122"/>
        <v>04</v>
      </c>
    </row>
    <row r="7805" spans="1:15" ht="15" customHeight="1" x14ac:dyDescent="0.25">
      <c r="A7805" t="s">
        <v>14</v>
      </c>
      <c r="B7805">
        <v>0</v>
      </c>
      <c r="C7805">
        <v>9230</v>
      </c>
      <c r="D7805">
        <v>41</v>
      </c>
      <c r="E7805" s="1" t="s">
        <v>165</v>
      </c>
      <c r="F7805" s="2" t="s">
        <v>56</v>
      </c>
      <c r="G7805" s="3" t="s">
        <v>312</v>
      </c>
      <c r="H7805" s="3" t="s">
        <v>167</v>
      </c>
      <c r="I7805" s="1" t="s">
        <v>16</v>
      </c>
      <c r="J7805" t="s">
        <v>248</v>
      </c>
      <c r="K7805" s="8">
        <v>17970</v>
      </c>
      <c r="L7805">
        <v>17970</v>
      </c>
      <c r="M7805" s="6">
        <v>179.70000000000002</v>
      </c>
      <c r="N7805" t="str">
        <f t="shared" si="122"/>
        <v>04</v>
      </c>
    </row>
    <row r="7806" spans="1:15" ht="15" customHeight="1" x14ac:dyDescent="0.25">
      <c r="A7806" t="s">
        <v>14</v>
      </c>
      <c r="B7806">
        <v>0</v>
      </c>
      <c r="C7806">
        <v>9230</v>
      </c>
      <c r="D7806">
        <v>41</v>
      </c>
      <c r="E7806" s="1" t="s">
        <v>165</v>
      </c>
      <c r="F7806" s="2" t="s">
        <v>56</v>
      </c>
      <c r="G7806" s="3" t="s">
        <v>312</v>
      </c>
      <c r="H7806" s="3" t="s">
        <v>73</v>
      </c>
      <c r="I7806" s="1" t="s">
        <v>16</v>
      </c>
      <c r="J7806" t="s">
        <v>364</v>
      </c>
      <c r="K7806" s="8">
        <v>21655</v>
      </c>
      <c r="L7806">
        <v>21655</v>
      </c>
      <c r="M7806" s="6">
        <v>216.55</v>
      </c>
      <c r="N7806" t="str">
        <f t="shared" si="122"/>
        <v>06</v>
      </c>
    </row>
    <row r="7807" spans="1:15" ht="15" customHeight="1" x14ac:dyDescent="0.25">
      <c r="A7807" t="s">
        <v>14</v>
      </c>
      <c r="B7807">
        <v>0</v>
      </c>
      <c r="C7807">
        <v>9230</v>
      </c>
      <c r="D7807">
        <v>41</v>
      </c>
      <c r="E7807" s="1" t="s">
        <v>165</v>
      </c>
      <c r="F7807" s="2" t="s">
        <v>56</v>
      </c>
      <c r="G7807" s="3" t="s">
        <v>312</v>
      </c>
      <c r="H7807" s="3" t="s">
        <v>73</v>
      </c>
      <c r="I7807" s="1" t="s">
        <v>16</v>
      </c>
      <c r="J7807" t="s">
        <v>862</v>
      </c>
      <c r="K7807" s="8">
        <v>6151270</v>
      </c>
      <c r="L7807">
        <v>6151270</v>
      </c>
      <c r="M7807" s="6">
        <v>61512.700000000004</v>
      </c>
      <c r="N7807" t="str">
        <f t="shared" si="122"/>
        <v>06</v>
      </c>
    </row>
    <row r="7808" spans="1:15" ht="15" customHeight="1" x14ac:dyDescent="0.25">
      <c r="A7808" t="s">
        <v>14</v>
      </c>
      <c r="B7808">
        <v>0</v>
      </c>
      <c r="C7808">
        <v>9230</v>
      </c>
      <c r="D7808">
        <v>41</v>
      </c>
      <c r="E7808" s="1" t="s">
        <v>165</v>
      </c>
      <c r="F7808" s="17" t="s">
        <v>345</v>
      </c>
      <c r="G7808" s="18" t="s">
        <v>346</v>
      </c>
      <c r="H7808" s="3" t="s">
        <v>554</v>
      </c>
      <c r="I7808" s="1" t="s">
        <v>16</v>
      </c>
      <c r="J7808" t="s">
        <v>248</v>
      </c>
      <c r="K7808" s="8">
        <v>53752968</v>
      </c>
      <c r="L7808">
        <v>53752968</v>
      </c>
      <c r="M7808" s="6">
        <v>537529.68000000005</v>
      </c>
      <c r="N7808" t="str">
        <f t="shared" si="122"/>
        <v>07</v>
      </c>
      <c r="O7808" t="s">
        <v>896</v>
      </c>
    </row>
    <row r="7809" spans="1:15" ht="15" customHeight="1" x14ac:dyDescent="0.25">
      <c r="A7809" t="s">
        <v>14</v>
      </c>
      <c r="B7809">
        <v>0</v>
      </c>
      <c r="C7809">
        <v>9230</v>
      </c>
      <c r="D7809">
        <v>41</v>
      </c>
      <c r="E7809" s="1" t="s">
        <v>165</v>
      </c>
      <c r="F7809" s="2" t="s">
        <v>282</v>
      </c>
      <c r="G7809" s="3" t="s">
        <v>293</v>
      </c>
      <c r="H7809" s="3" t="s">
        <v>167</v>
      </c>
      <c r="I7809" s="1" t="s">
        <v>16</v>
      </c>
      <c r="J7809" t="s">
        <v>444</v>
      </c>
      <c r="K7809" s="8">
        <v>438493</v>
      </c>
      <c r="L7809">
        <v>438493</v>
      </c>
      <c r="M7809" s="6">
        <v>4384.93</v>
      </c>
      <c r="N7809" t="str">
        <f t="shared" si="122"/>
        <v>04</v>
      </c>
    </row>
    <row r="7810" spans="1:15" ht="15" customHeight="1" x14ac:dyDescent="0.25">
      <c r="A7810" t="s">
        <v>14</v>
      </c>
      <c r="B7810">
        <v>0</v>
      </c>
      <c r="C7810">
        <v>7131</v>
      </c>
      <c r="D7810">
        <v>41</v>
      </c>
      <c r="E7810" s="1" t="s">
        <v>169</v>
      </c>
      <c r="F7810" s="2" t="s">
        <v>56</v>
      </c>
      <c r="G7810" s="3" t="s">
        <v>312</v>
      </c>
      <c r="H7810" s="3" t="s">
        <v>167</v>
      </c>
      <c r="I7810" s="1" t="s">
        <v>16</v>
      </c>
      <c r="J7810" t="s">
        <v>364</v>
      </c>
      <c r="K7810" s="8">
        <v>495716</v>
      </c>
      <c r="L7810">
        <v>495716</v>
      </c>
      <c r="M7810" s="6">
        <v>4957.16</v>
      </c>
      <c r="N7810" t="str">
        <f t="shared" si="122"/>
        <v>04</v>
      </c>
    </row>
    <row r="7811" spans="1:15" ht="15" customHeight="1" x14ac:dyDescent="0.25">
      <c r="A7811" t="s">
        <v>14</v>
      </c>
      <c r="B7811">
        <v>0</v>
      </c>
      <c r="C7811">
        <v>7131</v>
      </c>
      <c r="D7811">
        <v>41</v>
      </c>
      <c r="E7811" s="1" t="s">
        <v>169</v>
      </c>
      <c r="F7811" s="17" t="s">
        <v>345</v>
      </c>
      <c r="G7811" s="18" t="s">
        <v>346</v>
      </c>
      <c r="H7811" s="3" t="s">
        <v>554</v>
      </c>
      <c r="I7811" s="1" t="s">
        <v>16</v>
      </c>
      <c r="J7811" t="s">
        <v>248</v>
      </c>
      <c r="K7811" s="8">
        <v>44847170</v>
      </c>
      <c r="L7811">
        <v>44847170</v>
      </c>
      <c r="M7811" s="6">
        <v>448471.7</v>
      </c>
      <c r="N7811" t="str">
        <f t="shared" si="122"/>
        <v>07</v>
      </c>
      <c r="O7811" t="s">
        <v>896</v>
      </c>
    </row>
    <row r="7812" spans="1:15" ht="15" customHeight="1" x14ac:dyDescent="0.25">
      <c r="A7812" t="s">
        <v>14</v>
      </c>
      <c r="B7812">
        <v>0</v>
      </c>
      <c r="C7812">
        <v>7131</v>
      </c>
      <c r="D7812">
        <v>41</v>
      </c>
      <c r="E7812" s="1" t="s">
        <v>169</v>
      </c>
      <c r="F7812" s="2" t="s">
        <v>282</v>
      </c>
      <c r="G7812" s="3" t="s">
        <v>293</v>
      </c>
      <c r="H7812" s="3" t="s">
        <v>167</v>
      </c>
      <c r="I7812" s="1" t="s">
        <v>16</v>
      </c>
      <c r="J7812" t="s">
        <v>444</v>
      </c>
      <c r="K7812" s="8">
        <v>299500</v>
      </c>
      <c r="L7812">
        <v>299500</v>
      </c>
      <c r="M7812" s="6">
        <v>2995</v>
      </c>
      <c r="N7812" t="str">
        <f t="shared" si="122"/>
        <v>04</v>
      </c>
    </row>
    <row r="7813" spans="1:15" ht="15" customHeight="1" x14ac:dyDescent="0.25">
      <c r="A7813" t="s">
        <v>14</v>
      </c>
      <c r="B7813">
        <v>0</v>
      </c>
      <c r="C7813">
        <v>6702</v>
      </c>
      <c r="D7813">
        <v>41</v>
      </c>
      <c r="E7813" s="1" t="s">
        <v>173</v>
      </c>
      <c r="F7813" s="2" t="s">
        <v>56</v>
      </c>
      <c r="G7813" s="3" t="s">
        <v>312</v>
      </c>
      <c r="H7813" s="3" t="s">
        <v>167</v>
      </c>
      <c r="I7813" s="1" t="s">
        <v>16</v>
      </c>
      <c r="J7813" t="s">
        <v>364</v>
      </c>
      <c r="K7813" s="8">
        <v>500876</v>
      </c>
      <c r="L7813">
        <v>500876</v>
      </c>
      <c r="M7813" s="6">
        <v>5008.76</v>
      </c>
      <c r="N7813" t="str">
        <f t="shared" si="122"/>
        <v>04</v>
      </c>
    </row>
    <row r="7814" spans="1:15" ht="15" customHeight="1" x14ac:dyDescent="0.25">
      <c r="A7814" t="s">
        <v>14</v>
      </c>
      <c r="B7814">
        <v>0</v>
      </c>
      <c r="C7814" s="7" t="s">
        <v>177</v>
      </c>
      <c r="D7814">
        <v>41</v>
      </c>
      <c r="E7814" s="1" t="s">
        <v>178</v>
      </c>
      <c r="F7814" s="2" t="s">
        <v>282</v>
      </c>
      <c r="G7814" s="3" t="s">
        <v>293</v>
      </c>
      <c r="H7814" s="3" t="s">
        <v>167</v>
      </c>
      <c r="I7814" s="1" t="s">
        <v>16</v>
      </c>
      <c r="J7814" t="s">
        <v>444</v>
      </c>
      <c r="K7814" s="8">
        <v>239000</v>
      </c>
      <c r="L7814">
        <v>239000</v>
      </c>
      <c r="M7814" s="6">
        <v>2390</v>
      </c>
      <c r="N7814" t="str">
        <f t="shared" si="122"/>
        <v>04</v>
      </c>
    </row>
    <row r="7815" spans="1:15" ht="15" customHeight="1" x14ac:dyDescent="0.25">
      <c r="A7815" t="s">
        <v>14</v>
      </c>
      <c r="B7815">
        <v>0</v>
      </c>
      <c r="C7815" s="7" t="s">
        <v>177</v>
      </c>
      <c r="D7815">
        <v>41</v>
      </c>
      <c r="E7815" s="1" t="s">
        <v>178</v>
      </c>
      <c r="F7815" s="2" t="s">
        <v>282</v>
      </c>
      <c r="G7815" s="3" t="s">
        <v>293</v>
      </c>
      <c r="H7815" s="3" t="s">
        <v>167</v>
      </c>
      <c r="I7815" s="1" t="s">
        <v>16</v>
      </c>
      <c r="J7815" t="s">
        <v>248</v>
      </c>
      <c r="K7815" s="8">
        <v>94700</v>
      </c>
      <c r="L7815">
        <v>94700</v>
      </c>
      <c r="M7815" s="6">
        <v>947</v>
      </c>
      <c r="N7815" t="str">
        <f t="shared" si="122"/>
        <v>04</v>
      </c>
    </row>
    <row r="7816" spans="1:15" ht="15" customHeight="1" x14ac:dyDescent="0.25">
      <c r="A7816" t="s">
        <v>14</v>
      </c>
      <c r="B7816">
        <v>0</v>
      </c>
      <c r="C7816" s="7" t="s">
        <v>177</v>
      </c>
      <c r="D7816">
        <v>41</v>
      </c>
      <c r="E7816" s="1" t="s">
        <v>178</v>
      </c>
      <c r="F7816" s="2" t="s">
        <v>544</v>
      </c>
      <c r="G7816" s="3" t="s">
        <v>545</v>
      </c>
      <c r="H7816" s="3" t="s">
        <v>167</v>
      </c>
      <c r="I7816" s="1" t="s">
        <v>16</v>
      </c>
      <c r="J7816" t="s">
        <v>862</v>
      </c>
      <c r="K7816" s="8">
        <v>651932</v>
      </c>
      <c r="L7816">
        <v>651932</v>
      </c>
      <c r="M7816" s="6">
        <v>6519.32</v>
      </c>
      <c r="N7816" t="str">
        <f t="shared" si="122"/>
        <v>04</v>
      </c>
    </row>
    <row r="7817" spans="1:15" ht="15" customHeight="1" x14ac:dyDescent="0.25">
      <c r="A7817" t="s">
        <v>14</v>
      </c>
      <c r="B7817">
        <v>0</v>
      </c>
      <c r="C7817" s="7" t="s">
        <v>177</v>
      </c>
      <c r="D7817">
        <v>41</v>
      </c>
      <c r="E7817" s="1" t="s">
        <v>178</v>
      </c>
      <c r="F7817" s="2" t="s">
        <v>544</v>
      </c>
      <c r="G7817" s="3" t="s">
        <v>545</v>
      </c>
      <c r="H7817" s="3" t="s">
        <v>167</v>
      </c>
      <c r="I7817" s="1" t="s">
        <v>16</v>
      </c>
      <c r="J7817" t="s">
        <v>862</v>
      </c>
      <c r="K7817" s="8">
        <v>3732583</v>
      </c>
      <c r="L7817">
        <v>3732583</v>
      </c>
      <c r="M7817" s="6">
        <v>37325.83</v>
      </c>
      <c r="N7817" t="str">
        <f t="shared" si="122"/>
        <v>04</v>
      </c>
    </row>
    <row r="7818" spans="1:15" ht="15" customHeight="1" x14ac:dyDescent="0.25">
      <c r="A7818" t="s">
        <v>14</v>
      </c>
      <c r="B7818">
        <v>0</v>
      </c>
      <c r="C7818" s="7" t="s">
        <v>177</v>
      </c>
      <c r="D7818">
        <v>41</v>
      </c>
      <c r="E7818" s="1" t="s">
        <v>178</v>
      </c>
      <c r="F7818" s="2" t="s">
        <v>544</v>
      </c>
      <c r="G7818" s="3" t="s">
        <v>545</v>
      </c>
      <c r="H7818" s="3" t="s">
        <v>71</v>
      </c>
      <c r="I7818" s="1" t="s">
        <v>16</v>
      </c>
      <c r="J7818" t="s">
        <v>862</v>
      </c>
      <c r="K7818" s="8">
        <v>460000</v>
      </c>
      <c r="L7818">
        <v>460000</v>
      </c>
      <c r="M7818" s="6">
        <v>4600</v>
      </c>
      <c r="N7818" t="str">
        <f t="shared" si="122"/>
        <v>05</v>
      </c>
    </row>
    <row r="7819" spans="1:15" ht="15" customHeight="1" x14ac:dyDescent="0.25">
      <c r="A7819" t="s">
        <v>14</v>
      </c>
      <c r="B7819">
        <v>0</v>
      </c>
      <c r="C7819" s="7" t="s">
        <v>177</v>
      </c>
      <c r="D7819">
        <v>41</v>
      </c>
      <c r="E7819" s="1" t="s">
        <v>178</v>
      </c>
      <c r="F7819" s="2" t="s">
        <v>544</v>
      </c>
      <c r="G7819" s="3" t="s">
        <v>545</v>
      </c>
      <c r="H7819" s="3" t="s">
        <v>71</v>
      </c>
      <c r="I7819" s="1" t="s">
        <v>16</v>
      </c>
      <c r="J7819" t="s">
        <v>862</v>
      </c>
      <c r="K7819" s="8">
        <v>61628600</v>
      </c>
      <c r="L7819">
        <v>61628600</v>
      </c>
      <c r="M7819" s="6">
        <v>616286</v>
      </c>
      <c r="N7819" t="str">
        <f t="shared" si="122"/>
        <v>05</v>
      </c>
    </row>
    <row r="7820" spans="1:15" ht="15" customHeight="1" x14ac:dyDescent="0.25">
      <c r="A7820" t="s">
        <v>14</v>
      </c>
      <c r="B7820">
        <v>0</v>
      </c>
      <c r="C7820" s="7" t="s">
        <v>177</v>
      </c>
      <c r="D7820">
        <v>41</v>
      </c>
      <c r="E7820" s="1" t="s">
        <v>178</v>
      </c>
      <c r="F7820" s="2" t="s">
        <v>544</v>
      </c>
      <c r="G7820" s="3" t="s">
        <v>545</v>
      </c>
      <c r="H7820" s="3" t="s">
        <v>73</v>
      </c>
      <c r="I7820" s="1" t="s">
        <v>16</v>
      </c>
      <c r="J7820" t="s">
        <v>862</v>
      </c>
      <c r="K7820" s="8">
        <v>2573509</v>
      </c>
      <c r="L7820">
        <v>2573509</v>
      </c>
      <c r="M7820" s="6">
        <v>25735.09</v>
      </c>
      <c r="N7820" t="str">
        <f t="shared" si="122"/>
        <v>06</v>
      </c>
    </row>
    <row r="7821" spans="1:15" ht="15" customHeight="1" x14ac:dyDescent="0.25">
      <c r="A7821" t="s">
        <v>14</v>
      </c>
      <c r="B7821">
        <v>0</v>
      </c>
      <c r="C7821" s="7" t="s">
        <v>177</v>
      </c>
      <c r="D7821">
        <v>41</v>
      </c>
      <c r="E7821" s="1" t="s">
        <v>178</v>
      </c>
      <c r="F7821" s="2" t="s">
        <v>544</v>
      </c>
      <c r="G7821" s="3" t="s">
        <v>545</v>
      </c>
      <c r="H7821" s="3" t="s">
        <v>73</v>
      </c>
      <c r="I7821" s="1" t="s">
        <v>16</v>
      </c>
      <c r="J7821" t="s">
        <v>862</v>
      </c>
      <c r="K7821" s="8">
        <v>4906938</v>
      </c>
      <c r="L7821">
        <v>4906938</v>
      </c>
      <c r="M7821" s="6">
        <v>49069.380000000005</v>
      </c>
      <c r="N7821" t="str">
        <f t="shared" si="122"/>
        <v>06</v>
      </c>
    </row>
    <row r="7822" spans="1:15" ht="15" customHeight="1" x14ac:dyDescent="0.25">
      <c r="A7822" t="s">
        <v>14</v>
      </c>
      <c r="B7822">
        <v>0</v>
      </c>
      <c r="C7822" s="7" t="s">
        <v>177</v>
      </c>
      <c r="D7822">
        <v>41</v>
      </c>
      <c r="E7822" s="1" t="s">
        <v>178</v>
      </c>
      <c r="F7822" s="2" t="s">
        <v>544</v>
      </c>
      <c r="G7822" s="3" t="s">
        <v>545</v>
      </c>
      <c r="H7822" s="3" t="s">
        <v>73</v>
      </c>
      <c r="I7822" s="1" t="s">
        <v>16</v>
      </c>
      <c r="J7822" t="s">
        <v>862</v>
      </c>
      <c r="K7822" s="8">
        <v>1625443</v>
      </c>
      <c r="L7822">
        <v>1625443</v>
      </c>
      <c r="M7822" s="6">
        <v>16254.43</v>
      </c>
      <c r="N7822" t="str">
        <f t="shared" si="122"/>
        <v>06</v>
      </c>
    </row>
    <row r="7823" spans="1:15" ht="15" customHeight="1" x14ac:dyDescent="0.25">
      <c r="A7823" t="s">
        <v>14</v>
      </c>
      <c r="B7823">
        <v>0</v>
      </c>
      <c r="C7823" s="7" t="s">
        <v>177</v>
      </c>
      <c r="D7823">
        <v>41</v>
      </c>
      <c r="E7823" s="1" t="s">
        <v>178</v>
      </c>
      <c r="F7823" s="2" t="s">
        <v>544</v>
      </c>
      <c r="G7823" s="3" t="s">
        <v>545</v>
      </c>
      <c r="H7823" s="3" t="s">
        <v>557</v>
      </c>
      <c r="I7823" s="1" t="s">
        <v>16</v>
      </c>
      <c r="J7823" t="s">
        <v>862</v>
      </c>
      <c r="K7823" s="8">
        <v>414375</v>
      </c>
      <c r="L7823">
        <v>414375</v>
      </c>
      <c r="M7823" s="6">
        <v>4143.75</v>
      </c>
      <c r="N7823" t="str">
        <f t="shared" ref="N7823:N7886" si="123">LEFT(H7823,2)</f>
        <v>07</v>
      </c>
    </row>
    <row r="7824" spans="1:15" ht="15" customHeight="1" x14ac:dyDescent="0.25">
      <c r="A7824" t="s">
        <v>14</v>
      </c>
      <c r="B7824">
        <v>0</v>
      </c>
      <c r="C7824" s="7" t="s">
        <v>177</v>
      </c>
      <c r="D7824">
        <v>41</v>
      </c>
      <c r="E7824" s="1" t="s">
        <v>178</v>
      </c>
      <c r="F7824" s="2" t="s">
        <v>544</v>
      </c>
      <c r="G7824" s="3" t="s">
        <v>545</v>
      </c>
      <c r="H7824" s="3" t="s">
        <v>546</v>
      </c>
      <c r="I7824" s="1" t="s">
        <v>16</v>
      </c>
      <c r="J7824" t="s">
        <v>862</v>
      </c>
      <c r="K7824" s="8">
        <v>142894</v>
      </c>
      <c r="L7824">
        <v>142894</v>
      </c>
      <c r="M7824" s="6">
        <v>1428.94</v>
      </c>
      <c r="N7824" t="str">
        <f t="shared" si="123"/>
        <v>07</v>
      </c>
    </row>
    <row r="7825" spans="1:15" ht="15" customHeight="1" x14ac:dyDescent="0.25">
      <c r="A7825" t="s">
        <v>14</v>
      </c>
      <c r="B7825">
        <v>0</v>
      </c>
      <c r="C7825" s="7" t="s">
        <v>177</v>
      </c>
      <c r="D7825">
        <v>41</v>
      </c>
      <c r="E7825" s="1" t="s">
        <v>178</v>
      </c>
      <c r="F7825" s="2" t="s">
        <v>544</v>
      </c>
      <c r="G7825" s="3" t="s">
        <v>545</v>
      </c>
      <c r="H7825" s="3" t="s">
        <v>546</v>
      </c>
      <c r="I7825" s="1" t="s">
        <v>16</v>
      </c>
      <c r="J7825" t="s">
        <v>862</v>
      </c>
      <c r="K7825" s="8">
        <v>53698820</v>
      </c>
      <c r="L7825">
        <v>53698820</v>
      </c>
      <c r="M7825" s="6">
        <v>536988.19999999995</v>
      </c>
      <c r="N7825" t="str">
        <f t="shared" si="123"/>
        <v>07</v>
      </c>
    </row>
    <row r="7826" spans="1:15" ht="15" customHeight="1" x14ac:dyDescent="0.25">
      <c r="A7826" t="s">
        <v>14</v>
      </c>
      <c r="B7826">
        <v>0</v>
      </c>
      <c r="C7826" s="7" t="s">
        <v>177</v>
      </c>
      <c r="D7826">
        <v>41</v>
      </c>
      <c r="E7826" s="1" t="s">
        <v>178</v>
      </c>
      <c r="F7826" s="2" t="s">
        <v>544</v>
      </c>
      <c r="G7826" s="3" t="s">
        <v>545</v>
      </c>
      <c r="H7826" s="3" t="s">
        <v>556</v>
      </c>
      <c r="I7826" s="1" t="s">
        <v>16</v>
      </c>
      <c r="J7826" t="s">
        <v>862</v>
      </c>
      <c r="K7826" s="8">
        <v>185858</v>
      </c>
      <c r="L7826">
        <v>185858</v>
      </c>
      <c r="M7826" s="6">
        <v>1858.58</v>
      </c>
      <c r="N7826" t="str">
        <f t="shared" si="123"/>
        <v>07</v>
      </c>
    </row>
    <row r="7827" spans="1:15" ht="15" customHeight="1" x14ac:dyDescent="0.25">
      <c r="A7827" t="s">
        <v>14</v>
      </c>
      <c r="B7827">
        <v>0</v>
      </c>
      <c r="C7827" s="7" t="s">
        <v>15</v>
      </c>
      <c r="D7827">
        <v>41</v>
      </c>
      <c r="E7827" s="16" t="s">
        <v>59</v>
      </c>
      <c r="F7827" s="2" t="s">
        <v>544</v>
      </c>
      <c r="G7827" s="3" t="s">
        <v>545</v>
      </c>
      <c r="H7827" s="3" t="s">
        <v>131</v>
      </c>
      <c r="I7827" s="1" t="s">
        <v>16</v>
      </c>
      <c r="J7827" t="s">
        <v>364</v>
      </c>
      <c r="K7827" s="8">
        <v>1035800</v>
      </c>
      <c r="L7827">
        <v>1035800</v>
      </c>
      <c r="M7827" s="6">
        <v>10358</v>
      </c>
      <c r="N7827" t="str">
        <f t="shared" si="123"/>
        <v>03</v>
      </c>
      <c r="O7827" t="s">
        <v>904</v>
      </c>
    </row>
    <row r="7828" spans="1:15" ht="15" customHeight="1" x14ac:dyDescent="0.25">
      <c r="A7828" t="s">
        <v>14</v>
      </c>
      <c r="B7828">
        <v>0</v>
      </c>
      <c r="C7828" s="7" t="s">
        <v>15</v>
      </c>
      <c r="D7828">
        <v>41</v>
      </c>
      <c r="E7828" s="16" t="s">
        <v>59</v>
      </c>
      <c r="F7828" s="2" t="s">
        <v>544</v>
      </c>
      <c r="G7828" s="3" t="s">
        <v>545</v>
      </c>
      <c r="H7828" s="3" t="s">
        <v>131</v>
      </c>
      <c r="I7828" s="1" t="s">
        <v>16</v>
      </c>
      <c r="J7828" t="s">
        <v>248</v>
      </c>
      <c r="K7828" s="8">
        <v>1257115</v>
      </c>
      <c r="L7828">
        <v>1257115</v>
      </c>
      <c r="M7828" s="6">
        <v>12571.15</v>
      </c>
      <c r="N7828" t="str">
        <f t="shared" si="123"/>
        <v>03</v>
      </c>
      <c r="O7828" t="s">
        <v>904</v>
      </c>
    </row>
    <row r="7829" spans="1:15" ht="15" customHeight="1" x14ac:dyDescent="0.25">
      <c r="A7829" t="s">
        <v>14</v>
      </c>
      <c r="B7829">
        <v>0</v>
      </c>
      <c r="C7829" s="7" t="s">
        <v>15</v>
      </c>
      <c r="D7829">
        <v>41</v>
      </c>
      <c r="E7829" s="16" t="s">
        <v>59</v>
      </c>
      <c r="F7829" s="2" t="s">
        <v>544</v>
      </c>
      <c r="G7829" s="3" t="s">
        <v>545</v>
      </c>
      <c r="H7829" s="3" t="s">
        <v>167</v>
      </c>
      <c r="I7829" s="1" t="s">
        <v>16</v>
      </c>
      <c r="J7829" t="s">
        <v>248</v>
      </c>
      <c r="K7829" s="8">
        <v>219000</v>
      </c>
      <c r="L7829">
        <v>219000</v>
      </c>
      <c r="M7829" s="6">
        <v>2190</v>
      </c>
      <c r="N7829" t="str">
        <f t="shared" si="123"/>
        <v>04</v>
      </c>
      <c r="O7829" t="s">
        <v>904</v>
      </c>
    </row>
    <row r="7830" spans="1:15" ht="15" customHeight="1" x14ac:dyDescent="0.25">
      <c r="A7830" t="s">
        <v>14</v>
      </c>
      <c r="B7830">
        <v>0</v>
      </c>
      <c r="C7830" s="7" t="s">
        <v>15</v>
      </c>
      <c r="D7830">
        <v>41</v>
      </c>
      <c r="E7830" s="16" t="s">
        <v>59</v>
      </c>
      <c r="F7830" s="2" t="s">
        <v>544</v>
      </c>
      <c r="G7830" s="3" t="s">
        <v>545</v>
      </c>
      <c r="H7830" s="3" t="s">
        <v>555</v>
      </c>
      <c r="I7830" s="1" t="s">
        <v>16</v>
      </c>
      <c r="J7830" t="s">
        <v>248</v>
      </c>
      <c r="K7830" s="8">
        <v>102873</v>
      </c>
      <c r="L7830">
        <v>102873</v>
      </c>
      <c r="M7830" s="6">
        <v>1028.73</v>
      </c>
      <c r="N7830" t="str">
        <f t="shared" si="123"/>
        <v>04</v>
      </c>
      <c r="O7830" t="s">
        <v>904</v>
      </c>
    </row>
    <row r="7831" spans="1:15" ht="15" customHeight="1" x14ac:dyDescent="0.25">
      <c r="A7831" t="s">
        <v>14</v>
      </c>
      <c r="B7831">
        <v>0</v>
      </c>
      <c r="C7831">
        <v>1022</v>
      </c>
      <c r="D7831">
        <v>41</v>
      </c>
      <c r="E7831" s="1" t="s">
        <v>179</v>
      </c>
      <c r="F7831" s="2" t="s">
        <v>56</v>
      </c>
      <c r="G7831" s="3" t="s">
        <v>312</v>
      </c>
      <c r="H7831" s="3" t="s">
        <v>167</v>
      </c>
      <c r="I7831" s="1" t="s">
        <v>16</v>
      </c>
      <c r="J7831" t="s">
        <v>364</v>
      </c>
      <c r="K7831" s="8">
        <v>1198461</v>
      </c>
      <c r="L7831">
        <v>1198461</v>
      </c>
      <c r="M7831" s="6">
        <v>11984.61</v>
      </c>
      <c r="N7831" t="str">
        <f t="shared" si="123"/>
        <v>04</v>
      </c>
    </row>
    <row r="7832" spans="1:15" ht="15" customHeight="1" x14ac:dyDescent="0.25">
      <c r="A7832" t="s">
        <v>14</v>
      </c>
      <c r="B7832">
        <v>0</v>
      </c>
      <c r="C7832">
        <v>1022</v>
      </c>
      <c r="D7832">
        <v>41</v>
      </c>
      <c r="E7832" s="1" t="s">
        <v>179</v>
      </c>
      <c r="F7832" s="2" t="s">
        <v>56</v>
      </c>
      <c r="G7832" s="3" t="s">
        <v>312</v>
      </c>
      <c r="H7832" s="3" t="s">
        <v>73</v>
      </c>
      <c r="I7832" s="1" t="s">
        <v>16</v>
      </c>
      <c r="J7832" t="s">
        <v>248</v>
      </c>
      <c r="K7832" s="8">
        <v>14604</v>
      </c>
      <c r="L7832">
        <v>14604</v>
      </c>
      <c r="M7832" s="6">
        <v>146.04</v>
      </c>
      <c r="N7832" t="str">
        <f t="shared" si="123"/>
        <v>06</v>
      </c>
    </row>
    <row r="7833" spans="1:15" ht="15" customHeight="1" x14ac:dyDescent="0.25">
      <c r="A7833" t="s">
        <v>14</v>
      </c>
      <c r="B7833">
        <v>0</v>
      </c>
      <c r="C7833">
        <v>1022</v>
      </c>
      <c r="D7833">
        <v>41</v>
      </c>
      <c r="E7833" s="1" t="s">
        <v>179</v>
      </c>
      <c r="F7833" s="17" t="s">
        <v>345</v>
      </c>
      <c r="G7833" s="18" t="s">
        <v>346</v>
      </c>
      <c r="H7833" s="3" t="s">
        <v>554</v>
      </c>
      <c r="I7833" s="1" t="s">
        <v>16</v>
      </c>
      <c r="J7833" t="s">
        <v>364</v>
      </c>
      <c r="K7833" s="8">
        <v>764152</v>
      </c>
      <c r="L7833">
        <v>764152</v>
      </c>
      <c r="M7833" s="6">
        <v>7641.52</v>
      </c>
      <c r="N7833" t="str">
        <f t="shared" si="123"/>
        <v>07</v>
      </c>
      <c r="O7833" t="s">
        <v>896</v>
      </c>
    </row>
    <row r="7834" spans="1:15" ht="15" customHeight="1" x14ac:dyDescent="0.25">
      <c r="A7834" t="s">
        <v>14</v>
      </c>
      <c r="B7834">
        <v>0</v>
      </c>
      <c r="C7834">
        <v>1022</v>
      </c>
      <c r="D7834">
        <v>41</v>
      </c>
      <c r="E7834" s="1" t="s">
        <v>179</v>
      </c>
      <c r="F7834" s="17" t="s">
        <v>345</v>
      </c>
      <c r="G7834" s="18" t="s">
        <v>346</v>
      </c>
      <c r="H7834" s="3" t="s">
        <v>554</v>
      </c>
      <c r="I7834" s="1" t="s">
        <v>16</v>
      </c>
      <c r="J7834" t="s">
        <v>248</v>
      </c>
      <c r="K7834" s="8">
        <v>1657209</v>
      </c>
      <c r="L7834">
        <v>1657209</v>
      </c>
      <c r="M7834" s="6">
        <v>16572.09</v>
      </c>
      <c r="N7834" t="str">
        <f t="shared" si="123"/>
        <v>07</v>
      </c>
      <c r="O7834" t="s">
        <v>896</v>
      </c>
    </row>
    <row r="7835" spans="1:15" ht="15" customHeight="1" x14ac:dyDescent="0.25">
      <c r="A7835" t="s">
        <v>14</v>
      </c>
      <c r="B7835">
        <v>0</v>
      </c>
      <c r="C7835">
        <v>1022</v>
      </c>
      <c r="D7835">
        <v>41</v>
      </c>
      <c r="E7835" s="1" t="s">
        <v>179</v>
      </c>
      <c r="F7835" s="2" t="s">
        <v>282</v>
      </c>
      <c r="G7835" s="3" t="s">
        <v>293</v>
      </c>
      <c r="H7835" s="3" t="s">
        <v>167</v>
      </c>
      <c r="I7835" s="1" t="s">
        <v>16</v>
      </c>
      <c r="J7835" t="s">
        <v>444</v>
      </c>
      <c r="K7835" s="8">
        <v>450515</v>
      </c>
      <c r="L7835">
        <v>450515</v>
      </c>
      <c r="M7835" s="6">
        <v>4505.1500000000005</v>
      </c>
      <c r="N7835" t="str">
        <f t="shared" si="123"/>
        <v>04</v>
      </c>
    </row>
    <row r="7836" spans="1:15" ht="15" customHeight="1" x14ac:dyDescent="0.25">
      <c r="A7836" t="s">
        <v>14</v>
      </c>
      <c r="B7836">
        <v>0</v>
      </c>
      <c r="C7836">
        <v>1022</v>
      </c>
      <c r="D7836">
        <v>41</v>
      </c>
      <c r="E7836" s="1" t="s">
        <v>179</v>
      </c>
      <c r="F7836" s="2" t="s">
        <v>282</v>
      </c>
      <c r="G7836" s="3" t="s">
        <v>293</v>
      </c>
      <c r="H7836" s="3" t="s">
        <v>167</v>
      </c>
      <c r="I7836" s="1" t="s">
        <v>16</v>
      </c>
      <c r="J7836" t="s">
        <v>248</v>
      </c>
      <c r="K7836" s="8">
        <v>459500</v>
      </c>
      <c r="L7836">
        <v>459500</v>
      </c>
      <c r="M7836" s="6">
        <v>4595</v>
      </c>
      <c r="N7836" t="str">
        <f t="shared" si="123"/>
        <v>04</v>
      </c>
    </row>
    <row r="7837" spans="1:15" ht="15" customHeight="1" x14ac:dyDescent="0.25">
      <c r="A7837" t="s">
        <v>14</v>
      </c>
      <c r="B7837">
        <v>0</v>
      </c>
      <c r="C7837">
        <v>1022</v>
      </c>
      <c r="D7837">
        <v>41</v>
      </c>
      <c r="E7837" s="1" t="s">
        <v>179</v>
      </c>
      <c r="F7837" s="2" t="s">
        <v>282</v>
      </c>
      <c r="G7837" s="3" t="s">
        <v>293</v>
      </c>
      <c r="H7837" s="3" t="s">
        <v>73</v>
      </c>
      <c r="I7837" s="1" t="s">
        <v>16</v>
      </c>
      <c r="J7837" t="s">
        <v>444</v>
      </c>
      <c r="K7837" s="8">
        <v>70895</v>
      </c>
      <c r="L7837">
        <v>70895</v>
      </c>
      <c r="M7837" s="6">
        <v>708.95</v>
      </c>
      <c r="N7837" t="str">
        <f t="shared" si="123"/>
        <v>06</v>
      </c>
    </row>
    <row r="7838" spans="1:15" ht="15" customHeight="1" x14ac:dyDescent="0.25">
      <c r="A7838" t="s">
        <v>14</v>
      </c>
      <c r="B7838">
        <v>0</v>
      </c>
      <c r="C7838">
        <v>1022</v>
      </c>
      <c r="D7838">
        <v>41</v>
      </c>
      <c r="E7838" s="1" t="s">
        <v>179</v>
      </c>
      <c r="F7838" s="2" t="s">
        <v>299</v>
      </c>
      <c r="G7838" s="3" t="s">
        <v>300</v>
      </c>
      <c r="H7838" s="3" t="s">
        <v>66</v>
      </c>
      <c r="I7838" s="1" t="s">
        <v>55</v>
      </c>
      <c r="J7838" t="s">
        <v>862</v>
      </c>
      <c r="K7838" s="8">
        <v>24820</v>
      </c>
      <c r="L7838">
        <v>24820</v>
      </c>
      <c r="M7838" s="6">
        <v>248.20000000000002</v>
      </c>
      <c r="N7838" t="str">
        <f t="shared" si="123"/>
        <v>01</v>
      </c>
    </row>
    <row r="7839" spans="1:15" ht="15" customHeight="1" x14ac:dyDescent="0.25">
      <c r="A7839" t="s">
        <v>14</v>
      </c>
      <c r="B7839">
        <v>0</v>
      </c>
      <c r="C7839">
        <v>1022</v>
      </c>
      <c r="D7839">
        <v>41</v>
      </c>
      <c r="E7839" s="1" t="s">
        <v>179</v>
      </c>
      <c r="F7839" s="2" t="s">
        <v>299</v>
      </c>
      <c r="G7839" s="3" t="s">
        <v>300</v>
      </c>
      <c r="H7839" s="3" t="s">
        <v>70</v>
      </c>
      <c r="I7839" s="1" t="s">
        <v>55</v>
      </c>
      <c r="J7839" t="s">
        <v>862</v>
      </c>
      <c r="K7839" s="8">
        <v>5542</v>
      </c>
      <c r="L7839">
        <v>5542</v>
      </c>
      <c r="M7839" s="6">
        <v>55.42</v>
      </c>
      <c r="N7839" t="str">
        <f t="shared" si="123"/>
        <v>02</v>
      </c>
    </row>
    <row r="7840" spans="1:15" ht="15" customHeight="1" x14ac:dyDescent="0.25">
      <c r="A7840" t="s">
        <v>14</v>
      </c>
      <c r="B7840">
        <v>0</v>
      </c>
      <c r="C7840">
        <v>1022</v>
      </c>
      <c r="D7840">
        <v>41</v>
      </c>
      <c r="E7840" s="1" t="s">
        <v>179</v>
      </c>
      <c r="F7840" s="2" t="s">
        <v>544</v>
      </c>
      <c r="G7840" s="3" t="s">
        <v>545</v>
      </c>
      <c r="H7840" s="3" t="s">
        <v>131</v>
      </c>
      <c r="I7840" s="1" t="s">
        <v>16</v>
      </c>
      <c r="J7840" t="s">
        <v>364</v>
      </c>
      <c r="K7840" s="8">
        <v>34679010</v>
      </c>
      <c r="L7840">
        <v>34679010</v>
      </c>
      <c r="M7840" s="6">
        <v>346790.10000000003</v>
      </c>
      <c r="N7840" t="str">
        <f t="shared" si="123"/>
        <v>03</v>
      </c>
    </row>
    <row r="7841" spans="1:15" ht="15" customHeight="1" x14ac:dyDescent="0.25">
      <c r="A7841" t="s">
        <v>14</v>
      </c>
      <c r="B7841">
        <v>0</v>
      </c>
      <c r="C7841">
        <v>1022</v>
      </c>
      <c r="D7841">
        <v>41</v>
      </c>
      <c r="E7841" s="1" t="s">
        <v>179</v>
      </c>
      <c r="F7841" s="2" t="s">
        <v>345</v>
      </c>
      <c r="G7841" s="3" t="s">
        <v>346</v>
      </c>
      <c r="H7841" s="3" t="s">
        <v>131</v>
      </c>
      <c r="I7841" s="1" t="s">
        <v>16</v>
      </c>
      <c r="J7841" t="s">
        <v>248</v>
      </c>
      <c r="K7841" s="8">
        <v>83363950</v>
      </c>
      <c r="L7841">
        <v>83363950</v>
      </c>
      <c r="M7841" s="6">
        <v>833639.5</v>
      </c>
      <c r="N7841" t="str">
        <f t="shared" si="123"/>
        <v>03</v>
      </c>
    </row>
    <row r="7842" spans="1:15" ht="15" customHeight="1" x14ac:dyDescent="0.25">
      <c r="A7842" t="s">
        <v>14</v>
      </c>
      <c r="B7842">
        <v>0</v>
      </c>
      <c r="C7842">
        <v>1022</v>
      </c>
      <c r="D7842">
        <v>41</v>
      </c>
      <c r="E7842" s="1" t="s">
        <v>179</v>
      </c>
      <c r="F7842" s="2" t="s">
        <v>345</v>
      </c>
      <c r="G7842" s="3" t="s">
        <v>346</v>
      </c>
      <c r="H7842" s="3" t="s">
        <v>555</v>
      </c>
      <c r="I7842" s="1" t="s">
        <v>16</v>
      </c>
      <c r="J7842" t="s">
        <v>248</v>
      </c>
      <c r="K7842" s="8">
        <v>552539</v>
      </c>
      <c r="L7842">
        <v>552539</v>
      </c>
      <c r="M7842" s="6">
        <v>5525.39</v>
      </c>
      <c r="N7842" t="str">
        <f t="shared" si="123"/>
        <v>04</v>
      </c>
    </row>
    <row r="7843" spans="1:15" ht="15" customHeight="1" x14ac:dyDescent="0.25">
      <c r="A7843" t="s">
        <v>14</v>
      </c>
      <c r="B7843">
        <v>0</v>
      </c>
      <c r="C7843">
        <v>1022</v>
      </c>
      <c r="D7843">
        <v>41</v>
      </c>
      <c r="E7843" s="1" t="s">
        <v>179</v>
      </c>
      <c r="F7843" s="2" t="s">
        <v>345</v>
      </c>
      <c r="G7843" s="3" t="s">
        <v>346</v>
      </c>
      <c r="H7843" s="3" t="s">
        <v>546</v>
      </c>
      <c r="I7843" s="1" t="s">
        <v>16</v>
      </c>
      <c r="J7843" t="s">
        <v>248</v>
      </c>
      <c r="K7843" s="8">
        <v>71453019</v>
      </c>
      <c r="L7843">
        <v>71453019</v>
      </c>
      <c r="M7843" s="6">
        <v>714530.19000000006</v>
      </c>
      <c r="N7843" t="str">
        <f t="shared" si="123"/>
        <v>07</v>
      </c>
    </row>
    <row r="7844" spans="1:15" ht="15" customHeight="1" x14ac:dyDescent="0.25">
      <c r="A7844" t="s">
        <v>14</v>
      </c>
      <c r="B7844">
        <v>0</v>
      </c>
      <c r="C7844">
        <v>1022</v>
      </c>
      <c r="D7844">
        <v>41</v>
      </c>
      <c r="E7844" s="1" t="s">
        <v>179</v>
      </c>
      <c r="F7844" s="2" t="s">
        <v>345</v>
      </c>
      <c r="G7844" s="3" t="s">
        <v>346</v>
      </c>
      <c r="H7844" s="3" t="s">
        <v>556</v>
      </c>
      <c r="I7844" s="1" t="s">
        <v>16</v>
      </c>
      <c r="J7844" t="s">
        <v>248</v>
      </c>
      <c r="K7844" s="8">
        <v>16953198</v>
      </c>
      <c r="L7844">
        <v>16953198</v>
      </c>
      <c r="M7844" s="6">
        <v>169531.98</v>
      </c>
      <c r="N7844" t="str">
        <f t="shared" si="123"/>
        <v>07</v>
      </c>
    </row>
    <row r="7845" spans="1:15" ht="15" customHeight="1" x14ac:dyDescent="0.25">
      <c r="A7845" t="s">
        <v>14</v>
      </c>
      <c r="B7845">
        <v>0</v>
      </c>
      <c r="C7845">
        <v>7129</v>
      </c>
      <c r="D7845">
        <v>41</v>
      </c>
      <c r="E7845" s="1" t="s">
        <v>210</v>
      </c>
      <c r="F7845" s="2" t="s">
        <v>56</v>
      </c>
      <c r="G7845" s="3" t="s">
        <v>312</v>
      </c>
      <c r="H7845" s="3" t="s">
        <v>167</v>
      </c>
      <c r="I7845" s="1" t="s">
        <v>16</v>
      </c>
      <c r="J7845" t="s">
        <v>364</v>
      </c>
      <c r="K7845" s="8">
        <v>2518852</v>
      </c>
      <c r="L7845">
        <v>2518852</v>
      </c>
      <c r="M7845" s="6">
        <v>25188.52</v>
      </c>
      <c r="N7845" t="str">
        <f t="shared" si="123"/>
        <v>04</v>
      </c>
    </row>
    <row r="7846" spans="1:15" ht="15" customHeight="1" x14ac:dyDescent="0.25">
      <c r="A7846" t="s">
        <v>14</v>
      </c>
      <c r="B7846">
        <v>0</v>
      </c>
      <c r="C7846">
        <v>7129</v>
      </c>
      <c r="D7846">
        <v>41</v>
      </c>
      <c r="E7846" s="1" t="s">
        <v>210</v>
      </c>
      <c r="F7846" s="2" t="s">
        <v>56</v>
      </c>
      <c r="G7846" s="3" t="s">
        <v>312</v>
      </c>
      <c r="H7846" s="3" t="s">
        <v>167</v>
      </c>
      <c r="I7846" s="1" t="s">
        <v>16</v>
      </c>
      <c r="J7846" t="s">
        <v>248</v>
      </c>
      <c r="K7846" s="8">
        <v>135750</v>
      </c>
      <c r="L7846">
        <v>135750</v>
      </c>
      <c r="M7846" s="6">
        <v>1357.5</v>
      </c>
      <c r="N7846" t="str">
        <f t="shared" si="123"/>
        <v>04</v>
      </c>
    </row>
    <row r="7847" spans="1:15" ht="15" customHeight="1" x14ac:dyDescent="0.25">
      <c r="A7847" t="s">
        <v>14</v>
      </c>
      <c r="B7847">
        <v>0</v>
      </c>
      <c r="C7847">
        <v>7129</v>
      </c>
      <c r="D7847">
        <v>41</v>
      </c>
      <c r="E7847" s="1" t="s">
        <v>210</v>
      </c>
      <c r="F7847" s="17" t="s">
        <v>345</v>
      </c>
      <c r="G7847" s="18" t="s">
        <v>346</v>
      </c>
      <c r="H7847" s="3" t="s">
        <v>554</v>
      </c>
      <c r="I7847" s="1" t="s">
        <v>16</v>
      </c>
      <c r="J7847" t="s">
        <v>248</v>
      </c>
      <c r="K7847" s="8">
        <v>2808790</v>
      </c>
      <c r="L7847">
        <v>2808790</v>
      </c>
      <c r="M7847" s="6">
        <v>28087.9</v>
      </c>
      <c r="N7847" t="str">
        <f t="shared" si="123"/>
        <v>07</v>
      </c>
      <c r="O7847" t="s">
        <v>896</v>
      </c>
    </row>
    <row r="7848" spans="1:15" ht="15" customHeight="1" x14ac:dyDescent="0.25">
      <c r="A7848" t="s">
        <v>14</v>
      </c>
      <c r="B7848">
        <v>0</v>
      </c>
      <c r="C7848">
        <v>7129</v>
      </c>
      <c r="D7848">
        <v>41</v>
      </c>
      <c r="E7848" s="1" t="s">
        <v>210</v>
      </c>
      <c r="F7848" s="2" t="s">
        <v>282</v>
      </c>
      <c r="G7848" s="3" t="s">
        <v>293</v>
      </c>
      <c r="H7848" s="3" t="s">
        <v>167</v>
      </c>
      <c r="I7848" s="1" t="s">
        <v>16</v>
      </c>
      <c r="J7848" t="s">
        <v>444</v>
      </c>
      <c r="K7848" s="8">
        <v>13250</v>
      </c>
      <c r="L7848">
        <v>13250</v>
      </c>
      <c r="M7848" s="6">
        <v>132.5</v>
      </c>
      <c r="N7848" t="str">
        <f t="shared" si="123"/>
        <v>04</v>
      </c>
    </row>
    <row r="7849" spans="1:15" ht="15" customHeight="1" x14ac:dyDescent="0.25">
      <c r="A7849" t="s">
        <v>14</v>
      </c>
      <c r="B7849">
        <v>0</v>
      </c>
      <c r="C7849">
        <v>7129</v>
      </c>
      <c r="D7849">
        <v>41</v>
      </c>
      <c r="E7849" s="1" t="s">
        <v>210</v>
      </c>
      <c r="F7849" s="2" t="s">
        <v>299</v>
      </c>
      <c r="G7849" s="3" t="s">
        <v>300</v>
      </c>
      <c r="H7849" s="3" t="s">
        <v>66</v>
      </c>
      <c r="I7849" s="1" t="s">
        <v>55</v>
      </c>
      <c r="J7849" t="s">
        <v>862</v>
      </c>
      <c r="K7849" s="8">
        <v>42340</v>
      </c>
      <c r="L7849">
        <v>42340</v>
      </c>
      <c r="M7849" s="6">
        <v>423.40000000000003</v>
      </c>
      <c r="N7849" t="str">
        <f t="shared" si="123"/>
        <v>01</v>
      </c>
    </row>
    <row r="7850" spans="1:15" ht="15" customHeight="1" x14ac:dyDescent="0.25">
      <c r="A7850" t="s">
        <v>14</v>
      </c>
      <c r="B7850">
        <v>0</v>
      </c>
      <c r="C7850">
        <v>7129</v>
      </c>
      <c r="D7850">
        <v>41</v>
      </c>
      <c r="E7850" s="1" t="s">
        <v>210</v>
      </c>
      <c r="F7850" s="2" t="s">
        <v>299</v>
      </c>
      <c r="G7850" s="3" t="s">
        <v>300</v>
      </c>
      <c r="H7850" s="3" t="s">
        <v>70</v>
      </c>
      <c r="I7850" s="1" t="s">
        <v>55</v>
      </c>
      <c r="J7850" t="s">
        <v>862</v>
      </c>
      <c r="K7850" s="8">
        <v>9365</v>
      </c>
      <c r="L7850">
        <v>9365</v>
      </c>
      <c r="M7850" s="6">
        <v>93.65</v>
      </c>
      <c r="N7850" t="str">
        <f t="shared" si="123"/>
        <v>02</v>
      </c>
    </row>
    <row r="7851" spans="1:15" ht="15" customHeight="1" x14ac:dyDescent="0.25">
      <c r="A7851" t="s">
        <v>14</v>
      </c>
      <c r="B7851">
        <v>0</v>
      </c>
      <c r="C7851">
        <v>7129</v>
      </c>
      <c r="D7851">
        <v>41</v>
      </c>
      <c r="E7851" s="1" t="s">
        <v>210</v>
      </c>
      <c r="F7851" s="2" t="s">
        <v>544</v>
      </c>
      <c r="G7851" s="3" t="s">
        <v>545</v>
      </c>
      <c r="H7851" s="3" t="s">
        <v>131</v>
      </c>
      <c r="I7851" s="1" t="s">
        <v>16</v>
      </c>
      <c r="J7851" t="s">
        <v>364</v>
      </c>
      <c r="K7851" s="8">
        <v>27997089</v>
      </c>
      <c r="L7851">
        <v>27997089</v>
      </c>
      <c r="M7851" s="6">
        <v>279970.89</v>
      </c>
      <c r="N7851" t="str">
        <f t="shared" si="123"/>
        <v>03</v>
      </c>
    </row>
    <row r="7852" spans="1:15" ht="15" customHeight="1" x14ac:dyDescent="0.25">
      <c r="A7852" t="s">
        <v>14</v>
      </c>
      <c r="B7852">
        <v>0</v>
      </c>
      <c r="C7852">
        <v>7129</v>
      </c>
      <c r="D7852">
        <v>41</v>
      </c>
      <c r="E7852" s="1" t="s">
        <v>210</v>
      </c>
      <c r="F7852" s="2" t="s">
        <v>544</v>
      </c>
      <c r="G7852" s="3" t="s">
        <v>545</v>
      </c>
      <c r="H7852" s="3" t="s">
        <v>131</v>
      </c>
      <c r="I7852" s="1" t="s">
        <v>16</v>
      </c>
      <c r="J7852" t="s">
        <v>248</v>
      </c>
      <c r="K7852" s="8">
        <v>82060419</v>
      </c>
      <c r="L7852">
        <v>82060419</v>
      </c>
      <c r="M7852" s="6">
        <v>820604.19000000006</v>
      </c>
      <c r="N7852" t="str">
        <f t="shared" si="123"/>
        <v>03</v>
      </c>
    </row>
    <row r="7853" spans="1:15" ht="15" customHeight="1" x14ac:dyDescent="0.25">
      <c r="A7853" t="s">
        <v>14</v>
      </c>
      <c r="B7853">
        <v>0</v>
      </c>
      <c r="C7853">
        <v>7129</v>
      </c>
      <c r="D7853">
        <v>41</v>
      </c>
      <c r="E7853" s="1" t="s">
        <v>210</v>
      </c>
      <c r="F7853" s="2" t="s">
        <v>544</v>
      </c>
      <c r="G7853" s="3" t="s">
        <v>545</v>
      </c>
      <c r="H7853" s="3" t="s">
        <v>556</v>
      </c>
      <c r="I7853" s="1" t="s">
        <v>16</v>
      </c>
      <c r="J7853" t="s">
        <v>248</v>
      </c>
      <c r="K7853" s="8">
        <v>60000</v>
      </c>
      <c r="L7853">
        <v>60000</v>
      </c>
      <c r="M7853" s="6">
        <v>600</v>
      </c>
      <c r="N7853" t="str">
        <f t="shared" si="123"/>
        <v>07</v>
      </c>
    </row>
    <row r="7854" spans="1:15" ht="15" customHeight="1" x14ac:dyDescent="0.25">
      <c r="A7854" t="s">
        <v>14</v>
      </c>
      <c r="B7854">
        <v>0</v>
      </c>
      <c r="C7854">
        <v>7129</v>
      </c>
      <c r="D7854">
        <v>41</v>
      </c>
      <c r="E7854" s="1" t="s">
        <v>210</v>
      </c>
      <c r="F7854" s="2" t="s">
        <v>345</v>
      </c>
      <c r="G7854" s="3" t="s">
        <v>346</v>
      </c>
      <c r="H7854" s="3" t="s">
        <v>167</v>
      </c>
      <c r="I7854" s="1" t="s">
        <v>16</v>
      </c>
      <c r="J7854" t="s">
        <v>862</v>
      </c>
      <c r="K7854" s="8">
        <v>769780</v>
      </c>
      <c r="L7854">
        <v>769780</v>
      </c>
      <c r="M7854" s="6">
        <v>7697.8</v>
      </c>
      <c r="N7854" t="str">
        <f t="shared" si="123"/>
        <v>04</v>
      </c>
    </row>
    <row r="7855" spans="1:15" ht="15" customHeight="1" x14ac:dyDescent="0.25">
      <c r="A7855" t="s">
        <v>14</v>
      </c>
      <c r="B7855">
        <v>0</v>
      </c>
      <c r="C7855">
        <v>1021</v>
      </c>
      <c r="D7855">
        <v>41</v>
      </c>
      <c r="E7855" s="1" t="s">
        <v>214</v>
      </c>
      <c r="F7855" s="2" t="s">
        <v>56</v>
      </c>
      <c r="G7855" s="3" t="s">
        <v>312</v>
      </c>
      <c r="H7855" s="3" t="s">
        <v>131</v>
      </c>
      <c r="I7855" s="1" t="s">
        <v>16</v>
      </c>
      <c r="J7855" t="s">
        <v>364</v>
      </c>
      <c r="K7855" s="8">
        <v>143750</v>
      </c>
      <c r="L7855">
        <v>143750</v>
      </c>
      <c r="M7855" s="6">
        <v>1437.5</v>
      </c>
      <c r="N7855" t="str">
        <f t="shared" si="123"/>
        <v>03</v>
      </c>
    </row>
    <row r="7856" spans="1:15" ht="15" customHeight="1" x14ac:dyDescent="0.25">
      <c r="A7856" t="s">
        <v>14</v>
      </c>
      <c r="B7856">
        <v>0</v>
      </c>
      <c r="C7856">
        <v>1021</v>
      </c>
      <c r="D7856">
        <v>41</v>
      </c>
      <c r="E7856" s="1" t="s">
        <v>214</v>
      </c>
      <c r="F7856" s="2" t="s">
        <v>56</v>
      </c>
      <c r="G7856" s="3" t="s">
        <v>312</v>
      </c>
      <c r="H7856" s="3" t="s">
        <v>167</v>
      </c>
      <c r="I7856" s="1" t="s">
        <v>16</v>
      </c>
      <c r="J7856" t="s">
        <v>364</v>
      </c>
      <c r="K7856" s="8">
        <v>3464131</v>
      </c>
      <c r="L7856">
        <v>3464131</v>
      </c>
      <c r="M7856" s="6">
        <v>34641.31</v>
      </c>
      <c r="N7856" t="str">
        <f t="shared" si="123"/>
        <v>04</v>
      </c>
    </row>
    <row r="7857" spans="1:15" ht="15" customHeight="1" x14ac:dyDescent="0.25">
      <c r="A7857" t="s">
        <v>14</v>
      </c>
      <c r="B7857">
        <v>0</v>
      </c>
      <c r="C7857" s="7" t="s">
        <v>216</v>
      </c>
      <c r="D7857">
        <v>41</v>
      </c>
      <c r="E7857" s="1" t="s">
        <v>217</v>
      </c>
      <c r="F7857" s="2" t="s">
        <v>56</v>
      </c>
      <c r="G7857" s="3" t="s">
        <v>312</v>
      </c>
      <c r="H7857" s="3" t="s">
        <v>167</v>
      </c>
      <c r="I7857" s="1" t="s">
        <v>16</v>
      </c>
      <c r="J7857" t="s">
        <v>364</v>
      </c>
      <c r="K7857" s="8">
        <v>81500</v>
      </c>
      <c r="L7857">
        <v>81500</v>
      </c>
      <c r="M7857" s="6">
        <v>815</v>
      </c>
      <c r="N7857" t="str">
        <f t="shared" si="123"/>
        <v>04</v>
      </c>
    </row>
    <row r="7858" spans="1:15" ht="15" customHeight="1" x14ac:dyDescent="0.25">
      <c r="A7858" t="s">
        <v>14</v>
      </c>
      <c r="B7858">
        <v>0</v>
      </c>
      <c r="C7858" s="7" t="s">
        <v>216</v>
      </c>
      <c r="D7858">
        <v>41</v>
      </c>
      <c r="E7858" s="1" t="s">
        <v>217</v>
      </c>
      <c r="F7858" s="2" t="s">
        <v>282</v>
      </c>
      <c r="G7858" s="3" t="s">
        <v>293</v>
      </c>
      <c r="H7858" s="3" t="s">
        <v>167</v>
      </c>
      <c r="I7858" s="1" t="s">
        <v>16</v>
      </c>
      <c r="J7858" t="s">
        <v>248</v>
      </c>
      <c r="K7858" s="8">
        <v>73700</v>
      </c>
      <c r="L7858">
        <v>73700</v>
      </c>
      <c r="M7858" s="6">
        <v>737</v>
      </c>
      <c r="N7858" t="str">
        <f t="shared" si="123"/>
        <v>04</v>
      </c>
    </row>
    <row r="7859" spans="1:15" ht="15" customHeight="1" x14ac:dyDescent="0.25">
      <c r="A7859" t="s">
        <v>14</v>
      </c>
      <c r="B7859">
        <v>0</v>
      </c>
      <c r="C7859" s="7" t="s">
        <v>216</v>
      </c>
      <c r="D7859">
        <v>41</v>
      </c>
      <c r="E7859" s="1" t="s">
        <v>217</v>
      </c>
      <c r="F7859" s="2" t="s">
        <v>299</v>
      </c>
      <c r="G7859" s="3" t="s">
        <v>300</v>
      </c>
      <c r="H7859" s="3" t="s">
        <v>66</v>
      </c>
      <c r="I7859" s="1" t="s">
        <v>55</v>
      </c>
      <c r="J7859" t="s">
        <v>862</v>
      </c>
      <c r="K7859" s="8">
        <v>11680</v>
      </c>
      <c r="L7859">
        <v>11680</v>
      </c>
      <c r="M7859" s="6">
        <v>116.8</v>
      </c>
      <c r="N7859" t="str">
        <f t="shared" si="123"/>
        <v>01</v>
      </c>
    </row>
    <row r="7860" spans="1:15" ht="15" customHeight="1" x14ac:dyDescent="0.25">
      <c r="A7860" t="s">
        <v>14</v>
      </c>
      <c r="B7860">
        <v>0</v>
      </c>
      <c r="C7860" s="7" t="s">
        <v>216</v>
      </c>
      <c r="D7860">
        <v>41</v>
      </c>
      <c r="E7860" s="1" t="s">
        <v>217</v>
      </c>
      <c r="F7860" s="2" t="s">
        <v>299</v>
      </c>
      <c r="G7860" s="3" t="s">
        <v>300</v>
      </c>
      <c r="H7860" s="3" t="s">
        <v>70</v>
      </c>
      <c r="I7860" s="1" t="s">
        <v>55</v>
      </c>
      <c r="J7860" t="s">
        <v>862</v>
      </c>
      <c r="K7860" s="8">
        <v>2544</v>
      </c>
      <c r="L7860">
        <v>2544</v>
      </c>
      <c r="M7860" s="6">
        <v>25.44</v>
      </c>
      <c r="N7860" t="str">
        <f t="shared" si="123"/>
        <v>02</v>
      </c>
    </row>
    <row r="7861" spans="1:15" ht="15" customHeight="1" x14ac:dyDescent="0.25">
      <c r="A7861" t="s">
        <v>14</v>
      </c>
      <c r="B7861">
        <v>0</v>
      </c>
      <c r="C7861" s="7" t="s">
        <v>216</v>
      </c>
      <c r="D7861">
        <v>41</v>
      </c>
      <c r="E7861" s="1" t="s">
        <v>217</v>
      </c>
      <c r="F7861" s="2" t="s">
        <v>544</v>
      </c>
      <c r="G7861" s="3" t="s">
        <v>545</v>
      </c>
      <c r="H7861" s="3" t="s">
        <v>131</v>
      </c>
      <c r="I7861" s="1" t="s">
        <v>16</v>
      </c>
      <c r="J7861" t="s">
        <v>364</v>
      </c>
      <c r="K7861" s="8">
        <v>5051595</v>
      </c>
      <c r="L7861">
        <v>5051595</v>
      </c>
      <c r="M7861" s="6">
        <v>50515.950000000004</v>
      </c>
      <c r="N7861" t="str">
        <f t="shared" si="123"/>
        <v>03</v>
      </c>
    </row>
    <row r="7862" spans="1:15" ht="15" customHeight="1" x14ac:dyDescent="0.25">
      <c r="A7862" t="s">
        <v>14</v>
      </c>
      <c r="B7862">
        <v>0</v>
      </c>
      <c r="C7862" s="7" t="s">
        <v>216</v>
      </c>
      <c r="D7862">
        <v>41</v>
      </c>
      <c r="E7862" s="1" t="s">
        <v>217</v>
      </c>
      <c r="F7862" s="2" t="s">
        <v>544</v>
      </c>
      <c r="G7862" s="3" t="s">
        <v>545</v>
      </c>
      <c r="H7862" s="3" t="s">
        <v>131</v>
      </c>
      <c r="I7862" s="1" t="s">
        <v>16</v>
      </c>
      <c r="J7862" t="s">
        <v>248</v>
      </c>
      <c r="K7862" s="8">
        <v>77374298</v>
      </c>
      <c r="L7862">
        <v>77374298</v>
      </c>
      <c r="M7862" s="6">
        <v>773742.98</v>
      </c>
      <c r="N7862" t="str">
        <f t="shared" si="123"/>
        <v>03</v>
      </c>
    </row>
    <row r="7863" spans="1:15" ht="15" customHeight="1" x14ac:dyDescent="0.25">
      <c r="A7863" t="s">
        <v>14</v>
      </c>
      <c r="B7863">
        <v>0</v>
      </c>
      <c r="C7863" s="7" t="s">
        <v>216</v>
      </c>
      <c r="D7863">
        <v>41</v>
      </c>
      <c r="E7863" s="1" t="s">
        <v>217</v>
      </c>
      <c r="F7863" s="2" t="s">
        <v>544</v>
      </c>
      <c r="G7863" s="3" t="s">
        <v>545</v>
      </c>
      <c r="H7863" s="3" t="s">
        <v>276</v>
      </c>
      <c r="I7863" s="1" t="s">
        <v>16</v>
      </c>
      <c r="J7863" t="s">
        <v>364</v>
      </c>
      <c r="K7863" s="8">
        <v>75000</v>
      </c>
      <c r="L7863">
        <v>75000</v>
      </c>
      <c r="M7863" s="6">
        <v>750</v>
      </c>
      <c r="N7863" t="str">
        <f t="shared" si="123"/>
        <v>03</v>
      </c>
    </row>
    <row r="7864" spans="1:15" ht="15" customHeight="1" x14ac:dyDescent="0.25">
      <c r="A7864" t="s">
        <v>14</v>
      </c>
      <c r="B7864">
        <v>0</v>
      </c>
      <c r="C7864" s="7" t="s">
        <v>216</v>
      </c>
      <c r="D7864">
        <v>41</v>
      </c>
      <c r="E7864" s="1" t="s">
        <v>217</v>
      </c>
      <c r="F7864" s="2" t="s">
        <v>544</v>
      </c>
      <c r="G7864" s="3" t="s">
        <v>545</v>
      </c>
      <c r="H7864" s="3" t="s">
        <v>276</v>
      </c>
      <c r="I7864" s="1" t="s">
        <v>16</v>
      </c>
      <c r="J7864" t="s">
        <v>862</v>
      </c>
      <c r="K7864" s="8">
        <v>75000</v>
      </c>
      <c r="L7864">
        <v>75000</v>
      </c>
      <c r="M7864" s="6">
        <v>750</v>
      </c>
      <c r="N7864" t="str">
        <f t="shared" si="123"/>
        <v>03</v>
      </c>
    </row>
    <row r="7865" spans="1:15" ht="15" customHeight="1" x14ac:dyDescent="0.25">
      <c r="A7865" t="s">
        <v>14</v>
      </c>
      <c r="B7865">
        <v>0</v>
      </c>
      <c r="C7865" s="7" t="s">
        <v>216</v>
      </c>
      <c r="D7865">
        <v>41</v>
      </c>
      <c r="E7865" s="1" t="s">
        <v>217</v>
      </c>
      <c r="F7865" s="2" t="s">
        <v>544</v>
      </c>
      <c r="G7865" s="3" t="s">
        <v>545</v>
      </c>
      <c r="H7865" s="3" t="s">
        <v>167</v>
      </c>
      <c r="I7865" s="1" t="s">
        <v>16</v>
      </c>
      <c r="J7865" t="s">
        <v>364</v>
      </c>
      <c r="K7865" s="8">
        <v>5906950</v>
      </c>
      <c r="L7865">
        <v>5906950</v>
      </c>
      <c r="M7865" s="6">
        <v>59069.5</v>
      </c>
      <c r="N7865" t="str">
        <f t="shared" si="123"/>
        <v>04</v>
      </c>
    </row>
    <row r="7866" spans="1:15" ht="15" customHeight="1" x14ac:dyDescent="0.25">
      <c r="A7866" t="s">
        <v>14</v>
      </c>
      <c r="B7866">
        <v>0</v>
      </c>
      <c r="C7866" s="7" t="s">
        <v>216</v>
      </c>
      <c r="D7866">
        <v>41</v>
      </c>
      <c r="E7866" s="1" t="s">
        <v>217</v>
      </c>
      <c r="F7866" s="2" t="s">
        <v>544</v>
      </c>
      <c r="G7866" s="3" t="s">
        <v>545</v>
      </c>
      <c r="H7866" s="3" t="s">
        <v>71</v>
      </c>
      <c r="I7866" s="1" t="s">
        <v>16</v>
      </c>
      <c r="J7866" t="s">
        <v>364</v>
      </c>
      <c r="K7866" s="8">
        <v>155245</v>
      </c>
      <c r="L7866">
        <v>155245</v>
      </c>
      <c r="M7866" s="6">
        <v>1552.45</v>
      </c>
      <c r="N7866" t="str">
        <f t="shared" si="123"/>
        <v>05</v>
      </c>
    </row>
    <row r="7867" spans="1:15" ht="15" customHeight="1" x14ac:dyDescent="0.25">
      <c r="A7867" t="s">
        <v>14</v>
      </c>
      <c r="B7867">
        <v>0</v>
      </c>
      <c r="C7867" s="7" t="s">
        <v>216</v>
      </c>
      <c r="D7867">
        <v>41</v>
      </c>
      <c r="E7867" s="1" t="s">
        <v>217</v>
      </c>
      <c r="F7867" s="2" t="s">
        <v>544</v>
      </c>
      <c r="G7867" s="3" t="s">
        <v>545</v>
      </c>
      <c r="H7867" s="3" t="s">
        <v>73</v>
      </c>
      <c r="I7867" s="1" t="s">
        <v>16</v>
      </c>
      <c r="J7867" t="s">
        <v>364</v>
      </c>
      <c r="K7867" s="8">
        <v>1128322</v>
      </c>
      <c r="L7867">
        <v>1128322</v>
      </c>
      <c r="M7867" s="6">
        <v>11283.22</v>
      </c>
      <c r="N7867" t="str">
        <f t="shared" si="123"/>
        <v>06</v>
      </c>
    </row>
    <row r="7868" spans="1:15" ht="15" customHeight="1" x14ac:dyDescent="0.25">
      <c r="A7868" t="s">
        <v>14</v>
      </c>
      <c r="B7868">
        <v>0</v>
      </c>
      <c r="C7868" s="7" t="s">
        <v>216</v>
      </c>
      <c r="D7868">
        <v>41</v>
      </c>
      <c r="E7868" s="1" t="s">
        <v>217</v>
      </c>
      <c r="F7868" s="2" t="s">
        <v>544</v>
      </c>
      <c r="G7868" s="3" t="s">
        <v>545</v>
      </c>
      <c r="H7868" s="3" t="s">
        <v>546</v>
      </c>
      <c r="I7868" s="1" t="s">
        <v>16</v>
      </c>
      <c r="J7868" t="s">
        <v>364</v>
      </c>
      <c r="K7868" s="8">
        <v>1385000</v>
      </c>
      <c r="L7868">
        <v>1385000</v>
      </c>
      <c r="M7868" s="6">
        <v>13850</v>
      </c>
      <c r="N7868" t="str">
        <f t="shared" si="123"/>
        <v>07</v>
      </c>
    </row>
    <row r="7869" spans="1:15" ht="15" customHeight="1" x14ac:dyDescent="0.25">
      <c r="A7869" t="s">
        <v>14</v>
      </c>
      <c r="B7869">
        <v>0</v>
      </c>
      <c r="C7869" s="7" t="s">
        <v>222</v>
      </c>
      <c r="D7869">
        <v>41</v>
      </c>
      <c r="E7869" s="1" t="s">
        <v>223</v>
      </c>
      <c r="F7869" s="2" t="s">
        <v>56</v>
      </c>
      <c r="G7869" s="3" t="s">
        <v>312</v>
      </c>
      <c r="H7869" s="3" t="s">
        <v>167</v>
      </c>
      <c r="I7869" s="1" t="s">
        <v>16</v>
      </c>
      <c r="J7869" t="s">
        <v>364</v>
      </c>
      <c r="K7869" s="8">
        <v>181895</v>
      </c>
      <c r="L7869">
        <v>181895</v>
      </c>
      <c r="M7869" s="6">
        <v>1818.95</v>
      </c>
      <c r="N7869" t="str">
        <f t="shared" si="123"/>
        <v>04</v>
      </c>
    </row>
    <row r="7870" spans="1:15" ht="15" customHeight="1" x14ac:dyDescent="0.25">
      <c r="A7870" t="s">
        <v>14</v>
      </c>
      <c r="B7870">
        <v>0</v>
      </c>
      <c r="C7870" s="7" t="s">
        <v>15</v>
      </c>
      <c r="D7870">
        <v>41</v>
      </c>
      <c r="E7870" s="16" t="s">
        <v>59</v>
      </c>
      <c r="F7870" s="2" t="s">
        <v>544</v>
      </c>
      <c r="G7870" s="3" t="s">
        <v>545</v>
      </c>
      <c r="H7870" s="3" t="s">
        <v>131</v>
      </c>
      <c r="I7870" s="1" t="s">
        <v>16</v>
      </c>
      <c r="J7870" t="s">
        <v>248</v>
      </c>
      <c r="K7870" s="8">
        <v>54979100</v>
      </c>
      <c r="L7870">
        <v>54979100</v>
      </c>
      <c r="M7870" s="6">
        <v>549791</v>
      </c>
      <c r="N7870" t="str">
        <f t="shared" si="123"/>
        <v>03</v>
      </c>
      <c r="O7870" t="s">
        <v>905</v>
      </c>
    </row>
    <row r="7871" spans="1:15" ht="15" customHeight="1" x14ac:dyDescent="0.25">
      <c r="A7871" t="s">
        <v>14</v>
      </c>
      <c r="B7871">
        <v>0</v>
      </c>
      <c r="C7871" s="7" t="s">
        <v>15</v>
      </c>
      <c r="D7871">
        <v>41</v>
      </c>
      <c r="E7871" s="16" t="s">
        <v>59</v>
      </c>
      <c r="F7871" s="2" t="s">
        <v>544</v>
      </c>
      <c r="G7871" s="3" t="s">
        <v>545</v>
      </c>
      <c r="H7871" s="3" t="s">
        <v>555</v>
      </c>
      <c r="I7871" s="1" t="s">
        <v>16</v>
      </c>
      <c r="J7871" t="s">
        <v>248</v>
      </c>
      <c r="K7871" s="8">
        <v>39500</v>
      </c>
      <c r="L7871">
        <v>39500</v>
      </c>
      <c r="M7871" s="6">
        <v>395</v>
      </c>
      <c r="N7871" t="str">
        <f t="shared" si="123"/>
        <v>04</v>
      </c>
      <c r="O7871" t="s">
        <v>905</v>
      </c>
    </row>
    <row r="7872" spans="1:15" ht="15" customHeight="1" x14ac:dyDescent="0.25">
      <c r="A7872" t="s">
        <v>14</v>
      </c>
      <c r="B7872">
        <v>0</v>
      </c>
      <c r="C7872" s="7" t="s">
        <v>15</v>
      </c>
      <c r="D7872">
        <v>41</v>
      </c>
      <c r="E7872" s="16" t="s">
        <v>59</v>
      </c>
      <c r="F7872" s="2" t="s">
        <v>544</v>
      </c>
      <c r="G7872" s="3" t="s">
        <v>545</v>
      </c>
      <c r="H7872" s="3" t="s">
        <v>71</v>
      </c>
      <c r="I7872" s="1" t="s">
        <v>16</v>
      </c>
      <c r="J7872" t="s">
        <v>248</v>
      </c>
      <c r="K7872" s="8">
        <v>10000</v>
      </c>
      <c r="L7872">
        <v>10000</v>
      </c>
      <c r="M7872" s="6">
        <v>100</v>
      </c>
      <c r="N7872" t="str">
        <f t="shared" si="123"/>
        <v>05</v>
      </c>
      <c r="O7872" t="s">
        <v>905</v>
      </c>
    </row>
    <row r="7873" spans="1:15" ht="15" customHeight="1" x14ac:dyDescent="0.25">
      <c r="A7873" t="s">
        <v>14</v>
      </c>
      <c r="B7873">
        <v>0</v>
      </c>
      <c r="C7873" s="7" t="s">
        <v>15</v>
      </c>
      <c r="D7873">
        <v>41</v>
      </c>
      <c r="E7873" s="16" t="s">
        <v>59</v>
      </c>
      <c r="F7873" s="2" t="s">
        <v>544</v>
      </c>
      <c r="G7873" s="3" t="s">
        <v>545</v>
      </c>
      <c r="H7873" s="3" t="s">
        <v>73</v>
      </c>
      <c r="I7873" s="1" t="s">
        <v>16</v>
      </c>
      <c r="J7873" t="s">
        <v>248</v>
      </c>
      <c r="K7873" s="8">
        <v>191800</v>
      </c>
      <c r="L7873">
        <v>191800</v>
      </c>
      <c r="M7873" s="6">
        <v>1918</v>
      </c>
      <c r="N7873" t="str">
        <f t="shared" si="123"/>
        <v>06</v>
      </c>
      <c r="O7873" t="s">
        <v>905</v>
      </c>
    </row>
    <row r="7874" spans="1:15" ht="15" customHeight="1" x14ac:dyDescent="0.25">
      <c r="A7874" t="s">
        <v>14</v>
      </c>
      <c r="B7874">
        <v>0</v>
      </c>
      <c r="C7874" s="7" t="s">
        <v>15</v>
      </c>
      <c r="D7874">
        <v>41</v>
      </c>
      <c r="E7874" s="16" t="s">
        <v>59</v>
      </c>
      <c r="F7874" s="2" t="s">
        <v>544</v>
      </c>
      <c r="G7874" s="3" t="s">
        <v>545</v>
      </c>
      <c r="H7874" s="3" t="s">
        <v>556</v>
      </c>
      <c r="I7874" s="1" t="s">
        <v>16</v>
      </c>
      <c r="J7874" t="s">
        <v>248</v>
      </c>
      <c r="K7874" s="8">
        <v>75000</v>
      </c>
      <c r="L7874">
        <v>75000</v>
      </c>
      <c r="M7874" s="6">
        <v>750</v>
      </c>
      <c r="N7874" t="str">
        <f t="shared" si="123"/>
        <v>07</v>
      </c>
      <c r="O7874" t="s">
        <v>905</v>
      </c>
    </row>
    <row r="7875" spans="1:15" ht="15" customHeight="1" x14ac:dyDescent="0.25">
      <c r="A7875" t="s">
        <v>14</v>
      </c>
      <c r="B7875">
        <v>0</v>
      </c>
      <c r="C7875" s="7" t="s">
        <v>15</v>
      </c>
      <c r="D7875">
        <v>41</v>
      </c>
      <c r="E7875" s="1" t="s">
        <v>59</v>
      </c>
      <c r="F7875" s="2" t="s">
        <v>96</v>
      </c>
      <c r="G7875" s="3" t="s">
        <v>252</v>
      </c>
      <c r="H7875" s="3" t="s">
        <v>100</v>
      </c>
      <c r="I7875" s="1" t="s">
        <v>101</v>
      </c>
      <c r="J7875" t="s">
        <v>862</v>
      </c>
      <c r="K7875" s="8">
        <v>10880720</v>
      </c>
      <c r="L7875">
        <v>10880720</v>
      </c>
      <c r="M7875" s="6">
        <v>108807.2</v>
      </c>
      <c r="N7875" t="str">
        <f t="shared" si="123"/>
        <v>01</v>
      </c>
    </row>
    <row r="7876" spans="1:15" ht="15" customHeight="1" x14ac:dyDescent="0.25">
      <c r="A7876" t="s">
        <v>14</v>
      </c>
      <c r="B7876">
        <v>0</v>
      </c>
      <c r="C7876" s="7" t="s">
        <v>15</v>
      </c>
      <c r="D7876">
        <v>41</v>
      </c>
      <c r="E7876" s="1" t="s">
        <v>59</v>
      </c>
      <c r="F7876" s="2" t="s">
        <v>96</v>
      </c>
      <c r="G7876" s="3" t="s">
        <v>252</v>
      </c>
      <c r="H7876" s="3" t="s">
        <v>107</v>
      </c>
      <c r="I7876" s="1" t="s">
        <v>101</v>
      </c>
      <c r="J7876" t="s">
        <v>862</v>
      </c>
      <c r="K7876" s="8">
        <v>58500</v>
      </c>
      <c r="L7876">
        <v>58500</v>
      </c>
      <c r="M7876" s="6">
        <v>585</v>
      </c>
      <c r="N7876" t="str">
        <f t="shared" si="123"/>
        <v>01</v>
      </c>
    </row>
    <row r="7877" spans="1:15" ht="15" customHeight="1" x14ac:dyDescent="0.25">
      <c r="A7877" t="s">
        <v>14</v>
      </c>
      <c r="B7877">
        <v>0</v>
      </c>
      <c r="C7877" s="7" t="s">
        <v>15</v>
      </c>
      <c r="D7877">
        <v>41</v>
      </c>
      <c r="E7877" s="1" t="s">
        <v>59</v>
      </c>
      <c r="F7877" s="2" t="s">
        <v>96</v>
      </c>
      <c r="G7877" s="3" t="s">
        <v>252</v>
      </c>
      <c r="H7877" s="3" t="s">
        <v>54</v>
      </c>
      <c r="I7877" s="1" t="s">
        <v>101</v>
      </c>
      <c r="J7877" t="s">
        <v>862</v>
      </c>
      <c r="K7877" s="8">
        <v>3329018</v>
      </c>
      <c r="L7877">
        <v>3329018</v>
      </c>
      <c r="M7877" s="6">
        <v>33290.18</v>
      </c>
      <c r="N7877" t="str">
        <f t="shared" si="123"/>
        <v>02</v>
      </c>
    </row>
    <row r="7878" spans="1:15" ht="15" customHeight="1" x14ac:dyDescent="0.25">
      <c r="A7878" t="s">
        <v>14</v>
      </c>
      <c r="B7878">
        <v>0</v>
      </c>
      <c r="C7878" s="7" t="s">
        <v>15</v>
      </c>
      <c r="D7878">
        <v>41</v>
      </c>
      <c r="E7878" s="1" t="s">
        <v>59</v>
      </c>
      <c r="F7878" s="2" t="s">
        <v>96</v>
      </c>
      <c r="G7878" s="3" t="s">
        <v>252</v>
      </c>
      <c r="H7878" s="3" t="s">
        <v>70</v>
      </c>
      <c r="I7878" s="1" t="s">
        <v>101</v>
      </c>
      <c r="J7878" t="s">
        <v>862</v>
      </c>
      <c r="K7878" s="8">
        <v>13070</v>
      </c>
      <c r="L7878">
        <v>13070</v>
      </c>
      <c r="M7878" s="6">
        <v>130.69999999999999</v>
      </c>
      <c r="N7878" t="str">
        <f t="shared" si="123"/>
        <v>02</v>
      </c>
    </row>
    <row r="7879" spans="1:15" ht="15" customHeight="1" x14ac:dyDescent="0.25">
      <c r="A7879" t="s">
        <v>14</v>
      </c>
      <c r="B7879">
        <v>0</v>
      </c>
      <c r="C7879" s="7" t="s">
        <v>15</v>
      </c>
      <c r="D7879">
        <v>41</v>
      </c>
      <c r="E7879" s="1" t="s">
        <v>59</v>
      </c>
      <c r="F7879" s="2" t="s">
        <v>253</v>
      </c>
      <c r="G7879" s="3" t="s">
        <v>267</v>
      </c>
      <c r="H7879" s="3" t="s">
        <v>100</v>
      </c>
      <c r="I7879" s="1" t="s">
        <v>101</v>
      </c>
      <c r="J7879" t="s">
        <v>364</v>
      </c>
      <c r="K7879" s="8">
        <v>2574759</v>
      </c>
      <c r="L7879">
        <v>2574759</v>
      </c>
      <c r="M7879" s="6">
        <v>25747.59</v>
      </c>
      <c r="N7879" t="str">
        <f t="shared" si="123"/>
        <v>01</v>
      </c>
    </row>
    <row r="7880" spans="1:15" ht="15" customHeight="1" x14ac:dyDescent="0.25">
      <c r="A7880" t="s">
        <v>14</v>
      </c>
      <c r="B7880">
        <v>0</v>
      </c>
      <c r="C7880" s="7" t="s">
        <v>15</v>
      </c>
      <c r="D7880">
        <v>41</v>
      </c>
      <c r="E7880" s="1" t="s">
        <v>59</v>
      </c>
      <c r="F7880" s="2" t="s">
        <v>253</v>
      </c>
      <c r="G7880" s="3" t="s">
        <v>267</v>
      </c>
      <c r="H7880" s="3" t="s">
        <v>58</v>
      </c>
      <c r="I7880" s="1" t="s">
        <v>246</v>
      </c>
      <c r="J7880" t="s">
        <v>364</v>
      </c>
      <c r="K7880" s="8">
        <v>1540336</v>
      </c>
      <c r="L7880">
        <v>1540336</v>
      </c>
      <c r="M7880" s="6">
        <v>15403.36</v>
      </c>
      <c r="N7880" t="str">
        <f t="shared" si="123"/>
        <v>01</v>
      </c>
    </row>
    <row r="7881" spans="1:15" ht="15" customHeight="1" x14ac:dyDescent="0.25">
      <c r="A7881" t="s">
        <v>14</v>
      </c>
      <c r="B7881">
        <v>0</v>
      </c>
      <c r="C7881" s="7" t="s">
        <v>15</v>
      </c>
      <c r="D7881">
        <v>41</v>
      </c>
      <c r="E7881" s="1" t="s">
        <v>59</v>
      </c>
      <c r="F7881" s="2" t="s">
        <v>253</v>
      </c>
      <c r="G7881" s="3" t="s">
        <v>267</v>
      </c>
      <c r="H7881" s="3" t="s">
        <v>107</v>
      </c>
      <c r="I7881" s="1" t="s">
        <v>101</v>
      </c>
      <c r="J7881" t="s">
        <v>364</v>
      </c>
      <c r="K7881" s="8">
        <v>14300</v>
      </c>
      <c r="L7881">
        <v>14300</v>
      </c>
      <c r="M7881" s="6">
        <v>143</v>
      </c>
      <c r="N7881" t="str">
        <f t="shared" si="123"/>
        <v>01</v>
      </c>
    </row>
    <row r="7882" spans="1:15" ht="15" customHeight="1" x14ac:dyDescent="0.25">
      <c r="A7882" t="s">
        <v>14</v>
      </c>
      <c r="B7882">
        <v>0</v>
      </c>
      <c r="C7882" s="7" t="s">
        <v>15</v>
      </c>
      <c r="D7882">
        <v>41</v>
      </c>
      <c r="E7882" s="1" t="s">
        <v>59</v>
      </c>
      <c r="F7882" s="2" t="s">
        <v>253</v>
      </c>
      <c r="G7882" s="3" t="s">
        <v>267</v>
      </c>
      <c r="H7882" s="3" t="s">
        <v>54</v>
      </c>
      <c r="I7882" s="1" t="s">
        <v>101</v>
      </c>
      <c r="J7882" t="s">
        <v>364</v>
      </c>
      <c r="K7882" s="8">
        <v>575434</v>
      </c>
      <c r="L7882">
        <v>575434</v>
      </c>
      <c r="M7882" s="6">
        <v>5754.34</v>
      </c>
      <c r="N7882" t="str">
        <f t="shared" si="123"/>
        <v>02</v>
      </c>
    </row>
    <row r="7883" spans="1:15" ht="15" customHeight="1" x14ac:dyDescent="0.25">
      <c r="A7883" t="s">
        <v>14</v>
      </c>
      <c r="B7883">
        <v>0</v>
      </c>
      <c r="C7883" s="7" t="s">
        <v>15</v>
      </c>
      <c r="D7883">
        <v>41</v>
      </c>
      <c r="E7883" s="1" t="s">
        <v>59</v>
      </c>
      <c r="F7883" s="2" t="s">
        <v>253</v>
      </c>
      <c r="G7883" s="3" t="s">
        <v>267</v>
      </c>
      <c r="H7883" s="3" t="s">
        <v>54</v>
      </c>
      <c r="I7883" s="1" t="s">
        <v>246</v>
      </c>
      <c r="J7883" t="s">
        <v>364</v>
      </c>
      <c r="K7883" s="8">
        <v>506456</v>
      </c>
      <c r="L7883">
        <v>506456</v>
      </c>
      <c r="M7883" s="6">
        <v>5064.5600000000004</v>
      </c>
      <c r="N7883" t="str">
        <f t="shared" si="123"/>
        <v>02</v>
      </c>
    </row>
    <row r="7884" spans="1:15" ht="15" customHeight="1" x14ac:dyDescent="0.25">
      <c r="A7884" t="s">
        <v>14</v>
      </c>
      <c r="B7884">
        <v>0</v>
      </c>
      <c r="C7884" s="7" t="s">
        <v>15</v>
      </c>
      <c r="D7884">
        <v>41</v>
      </c>
      <c r="E7884" s="1" t="s">
        <v>59</v>
      </c>
      <c r="F7884" s="2" t="s">
        <v>253</v>
      </c>
      <c r="G7884" s="3" t="s">
        <v>267</v>
      </c>
      <c r="H7884" s="3" t="s">
        <v>70</v>
      </c>
      <c r="I7884" s="1" t="s">
        <v>101</v>
      </c>
      <c r="J7884" t="s">
        <v>364</v>
      </c>
      <c r="K7884" s="8">
        <v>3139</v>
      </c>
      <c r="L7884">
        <v>3139</v>
      </c>
      <c r="M7884" s="6">
        <v>31.39</v>
      </c>
      <c r="N7884" t="str">
        <f t="shared" si="123"/>
        <v>02</v>
      </c>
    </row>
    <row r="7885" spans="1:15" ht="15" customHeight="1" x14ac:dyDescent="0.25">
      <c r="A7885" t="s">
        <v>14</v>
      </c>
      <c r="B7885">
        <v>0</v>
      </c>
      <c r="C7885" s="7" t="s">
        <v>15</v>
      </c>
      <c r="D7885">
        <v>41</v>
      </c>
      <c r="E7885" s="1" t="s">
        <v>59</v>
      </c>
      <c r="F7885" s="2" t="s">
        <v>56</v>
      </c>
      <c r="G7885" s="3" t="s">
        <v>312</v>
      </c>
      <c r="H7885" s="3" t="s">
        <v>167</v>
      </c>
      <c r="I7885" s="1" t="s">
        <v>16</v>
      </c>
      <c r="J7885" t="s">
        <v>364</v>
      </c>
      <c r="K7885" s="8">
        <v>908884</v>
      </c>
      <c r="L7885">
        <v>908884</v>
      </c>
      <c r="M7885" s="6">
        <v>9088.84</v>
      </c>
      <c r="N7885" t="str">
        <f t="shared" si="123"/>
        <v>04</v>
      </c>
    </row>
    <row r="7886" spans="1:15" ht="15" customHeight="1" x14ac:dyDescent="0.25">
      <c r="A7886" t="s">
        <v>14</v>
      </c>
      <c r="B7886">
        <v>0</v>
      </c>
      <c r="C7886" s="7" t="s">
        <v>15</v>
      </c>
      <c r="D7886">
        <v>41</v>
      </c>
      <c r="E7886" s="1" t="s">
        <v>59</v>
      </c>
      <c r="F7886" s="2" t="s">
        <v>56</v>
      </c>
      <c r="G7886" s="3" t="s">
        <v>312</v>
      </c>
      <c r="H7886" s="3" t="s">
        <v>167</v>
      </c>
      <c r="I7886" s="1" t="s">
        <v>16</v>
      </c>
      <c r="J7886" t="s">
        <v>444</v>
      </c>
      <c r="K7886" s="8">
        <v>1215819</v>
      </c>
      <c r="L7886">
        <v>1215819</v>
      </c>
      <c r="M7886" s="6">
        <v>12158.19</v>
      </c>
      <c r="N7886" t="str">
        <f t="shared" si="123"/>
        <v>04</v>
      </c>
    </row>
    <row r="7887" spans="1:15" ht="15" customHeight="1" x14ac:dyDescent="0.25">
      <c r="A7887" t="s">
        <v>14</v>
      </c>
      <c r="B7887">
        <v>0</v>
      </c>
      <c r="C7887" s="7" t="s">
        <v>15</v>
      </c>
      <c r="D7887">
        <v>41</v>
      </c>
      <c r="E7887" s="1" t="s">
        <v>59</v>
      </c>
      <c r="F7887" s="2" t="s">
        <v>56</v>
      </c>
      <c r="G7887" s="3" t="s">
        <v>312</v>
      </c>
      <c r="H7887" s="3" t="s">
        <v>167</v>
      </c>
      <c r="I7887" s="1" t="s">
        <v>16</v>
      </c>
      <c r="J7887" t="s">
        <v>248</v>
      </c>
      <c r="K7887">
        <v>-57576</v>
      </c>
      <c r="L7887">
        <v>-57576</v>
      </c>
      <c r="M7887" s="6">
        <v>-575.76</v>
      </c>
      <c r="N7887" t="str">
        <f t="shared" ref="N7887:N7950" si="124">LEFT(H7887,2)</f>
        <v>04</v>
      </c>
    </row>
    <row r="7888" spans="1:15" ht="15" customHeight="1" x14ac:dyDescent="0.25">
      <c r="A7888" t="s">
        <v>14</v>
      </c>
      <c r="B7888">
        <v>0</v>
      </c>
      <c r="C7888" s="7" t="s">
        <v>15</v>
      </c>
      <c r="D7888">
        <v>41</v>
      </c>
      <c r="E7888" s="1" t="s">
        <v>59</v>
      </c>
      <c r="F7888" s="17" t="s">
        <v>345</v>
      </c>
      <c r="G7888" s="18" t="s">
        <v>346</v>
      </c>
      <c r="H7888" s="3" t="s">
        <v>554</v>
      </c>
      <c r="I7888" s="1" t="s">
        <v>16</v>
      </c>
      <c r="J7888" t="s">
        <v>364</v>
      </c>
      <c r="K7888" s="8">
        <v>347600</v>
      </c>
      <c r="L7888">
        <v>347600</v>
      </c>
      <c r="M7888" s="6">
        <v>3476</v>
      </c>
      <c r="N7888" t="str">
        <f t="shared" si="124"/>
        <v>07</v>
      </c>
      <c r="O7888" t="s">
        <v>896</v>
      </c>
    </row>
    <row r="7889" spans="1:14" ht="15" customHeight="1" x14ac:dyDescent="0.25">
      <c r="A7889" t="s">
        <v>14</v>
      </c>
      <c r="B7889">
        <v>0</v>
      </c>
      <c r="C7889" s="7" t="s">
        <v>15</v>
      </c>
      <c r="D7889">
        <v>41</v>
      </c>
      <c r="E7889" s="1" t="s">
        <v>59</v>
      </c>
      <c r="F7889" s="2" t="s">
        <v>282</v>
      </c>
      <c r="G7889" s="3" t="s">
        <v>283</v>
      </c>
      <c r="H7889" s="3" t="s">
        <v>58</v>
      </c>
      <c r="I7889" s="1" t="s">
        <v>102</v>
      </c>
      <c r="J7889" t="s">
        <v>862</v>
      </c>
      <c r="K7889" s="8">
        <v>1934282</v>
      </c>
      <c r="L7889">
        <v>1934282</v>
      </c>
      <c r="M7889" s="6">
        <v>19342.82</v>
      </c>
      <c r="N7889" t="str">
        <f t="shared" si="124"/>
        <v>01</v>
      </c>
    </row>
    <row r="7890" spans="1:14" ht="15" customHeight="1" x14ac:dyDescent="0.25">
      <c r="A7890" t="s">
        <v>14</v>
      </c>
      <c r="B7890">
        <v>0</v>
      </c>
      <c r="C7890" s="7" t="s">
        <v>15</v>
      </c>
      <c r="D7890">
        <v>41</v>
      </c>
      <c r="E7890" s="1" t="s">
        <v>59</v>
      </c>
      <c r="F7890" s="2" t="s">
        <v>282</v>
      </c>
      <c r="G7890" s="3" t="s">
        <v>283</v>
      </c>
      <c r="H7890" s="3" t="s">
        <v>68</v>
      </c>
      <c r="I7890" s="1" t="s">
        <v>102</v>
      </c>
      <c r="J7890" t="s">
        <v>862</v>
      </c>
      <c r="K7890" s="8">
        <v>42000</v>
      </c>
      <c r="L7890">
        <v>42000</v>
      </c>
      <c r="M7890" s="6">
        <v>420</v>
      </c>
      <c r="N7890" t="str">
        <f t="shared" si="124"/>
        <v>01</v>
      </c>
    </row>
    <row r="7891" spans="1:14" ht="15" customHeight="1" x14ac:dyDescent="0.25">
      <c r="A7891" t="s">
        <v>14</v>
      </c>
      <c r="B7891">
        <v>0</v>
      </c>
      <c r="C7891" s="7" t="s">
        <v>15</v>
      </c>
      <c r="D7891">
        <v>41</v>
      </c>
      <c r="E7891" s="1" t="s">
        <v>59</v>
      </c>
      <c r="F7891" s="2" t="s">
        <v>282</v>
      </c>
      <c r="G7891" s="3" t="s">
        <v>283</v>
      </c>
      <c r="H7891" s="3" t="s">
        <v>54</v>
      </c>
      <c r="I7891" s="1" t="s">
        <v>102</v>
      </c>
      <c r="J7891" t="s">
        <v>862</v>
      </c>
      <c r="K7891" s="8">
        <v>448491</v>
      </c>
      <c r="L7891">
        <v>448491</v>
      </c>
      <c r="M7891" s="6">
        <v>4484.91</v>
      </c>
      <c r="N7891" t="str">
        <f t="shared" si="124"/>
        <v>02</v>
      </c>
    </row>
    <row r="7892" spans="1:14" ht="15" customHeight="1" x14ac:dyDescent="0.25">
      <c r="A7892" t="s">
        <v>14</v>
      </c>
      <c r="B7892">
        <v>0</v>
      </c>
      <c r="C7892" s="7" t="s">
        <v>15</v>
      </c>
      <c r="D7892">
        <v>41</v>
      </c>
      <c r="E7892" s="1" t="s">
        <v>59</v>
      </c>
      <c r="F7892" s="2" t="s">
        <v>282</v>
      </c>
      <c r="G7892" s="3" t="s">
        <v>283</v>
      </c>
      <c r="H7892" s="3" t="s">
        <v>69</v>
      </c>
      <c r="I7892" s="1" t="s">
        <v>102</v>
      </c>
      <c r="J7892" t="s">
        <v>862</v>
      </c>
      <c r="K7892" s="8">
        <v>9388</v>
      </c>
      <c r="L7892">
        <v>9388</v>
      </c>
      <c r="M7892" s="6">
        <v>93.88</v>
      </c>
      <c r="N7892" t="str">
        <f t="shared" si="124"/>
        <v>02</v>
      </c>
    </row>
    <row r="7893" spans="1:14" ht="15" customHeight="1" x14ac:dyDescent="0.25">
      <c r="A7893" t="s">
        <v>14</v>
      </c>
      <c r="B7893">
        <v>0</v>
      </c>
      <c r="C7893" s="7" t="s">
        <v>15</v>
      </c>
      <c r="D7893">
        <v>41</v>
      </c>
      <c r="E7893" s="1" t="s">
        <v>59</v>
      </c>
      <c r="F7893" s="2" t="s">
        <v>282</v>
      </c>
      <c r="G7893" s="3" t="s">
        <v>284</v>
      </c>
      <c r="H7893" s="3" t="s">
        <v>58</v>
      </c>
      <c r="I7893" s="1" t="s">
        <v>101</v>
      </c>
      <c r="J7893" t="s">
        <v>862</v>
      </c>
      <c r="K7893" s="8">
        <v>1661916</v>
      </c>
      <c r="L7893">
        <v>1661916</v>
      </c>
      <c r="M7893" s="6">
        <v>16619.16</v>
      </c>
      <c r="N7893" t="str">
        <f t="shared" si="124"/>
        <v>01</v>
      </c>
    </row>
    <row r="7894" spans="1:14" ht="15" customHeight="1" x14ac:dyDescent="0.25">
      <c r="A7894" t="s">
        <v>14</v>
      </c>
      <c r="B7894">
        <v>0</v>
      </c>
      <c r="C7894" s="7" t="s">
        <v>15</v>
      </c>
      <c r="D7894">
        <v>41</v>
      </c>
      <c r="E7894" s="1" t="s">
        <v>59</v>
      </c>
      <c r="F7894" s="2" t="s">
        <v>282</v>
      </c>
      <c r="G7894" s="3" t="s">
        <v>284</v>
      </c>
      <c r="H7894" s="3" t="s">
        <v>107</v>
      </c>
      <c r="I7894" s="1" t="s">
        <v>101</v>
      </c>
      <c r="J7894" t="s">
        <v>862</v>
      </c>
      <c r="K7894" s="8">
        <v>15600</v>
      </c>
      <c r="L7894">
        <v>15600</v>
      </c>
      <c r="M7894" s="6">
        <v>156</v>
      </c>
      <c r="N7894" t="str">
        <f t="shared" si="124"/>
        <v>01</v>
      </c>
    </row>
    <row r="7895" spans="1:14" ht="15" customHeight="1" x14ac:dyDescent="0.25">
      <c r="A7895" t="s">
        <v>14</v>
      </c>
      <c r="B7895">
        <v>0</v>
      </c>
      <c r="C7895" s="7" t="s">
        <v>15</v>
      </c>
      <c r="D7895">
        <v>41</v>
      </c>
      <c r="E7895" s="1" t="s">
        <v>59</v>
      </c>
      <c r="F7895" s="2" t="s">
        <v>282</v>
      </c>
      <c r="G7895" s="3" t="s">
        <v>284</v>
      </c>
      <c r="H7895" s="3" t="s">
        <v>54</v>
      </c>
      <c r="I7895" s="1" t="s">
        <v>101</v>
      </c>
      <c r="J7895" t="s">
        <v>862</v>
      </c>
      <c r="K7895" s="8">
        <v>556210</v>
      </c>
      <c r="L7895">
        <v>556210</v>
      </c>
      <c r="M7895" s="6">
        <v>5562.1</v>
      </c>
      <c r="N7895" t="str">
        <f t="shared" si="124"/>
        <v>02</v>
      </c>
    </row>
    <row r="7896" spans="1:14" ht="15" customHeight="1" x14ac:dyDescent="0.25">
      <c r="A7896" t="s">
        <v>14</v>
      </c>
      <c r="B7896">
        <v>0</v>
      </c>
      <c r="C7896" s="7" t="s">
        <v>15</v>
      </c>
      <c r="D7896">
        <v>41</v>
      </c>
      <c r="E7896" s="1" t="s">
        <v>59</v>
      </c>
      <c r="F7896" s="2" t="s">
        <v>282</v>
      </c>
      <c r="G7896" s="3" t="s">
        <v>284</v>
      </c>
      <c r="H7896" s="3" t="s">
        <v>70</v>
      </c>
      <c r="I7896" s="1" t="s">
        <v>101</v>
      </c>
      <c r="J7896" t="s">
        <v>862</v>
      </c>
      <c r="K7896" s="8">
        <v>3492</v>
      </c>
      <c r="L7896">
        <v>3492</v>
      </c>
      <c r="M7896" s="6">
        <v>34.92</v>
      </c>
      <c r="N7896" t="str">
        <f t="shared" si="124"/>
        <v>02</v>
      </c>
    </row>
    <row r="7897" spans="1:14" ht="15" customHeight="1" x14ac:dyDescent="0.25">
      <c r="A7897" t="s">
        <v>14</v>
      </c>
      <c r="B7897">
        <v>0</v>
      </c>
      <c r="C7897" s="7" t="s">
        <v>15</v>
      </c>
      <c r="D7897">
        <v>41</v>
      </c>
      <c r="E7897" s="1" t="s">
        <v>59</v>
      </c>
      <c r="F7897" s="2" t="s">
        <v>282</v>
      </c>
      <c r="G7897" s="3" t="s">
        <v>291</v>
      </c>
      <c r="H7897" s="3" t="s">
        <v>58</v>
      </c>
      <c r="I7897" s="1" t="s">
        <v>246</v>
      </c>
      <c r="J7897" t="s">
        <v>364</v>
      </c>
      <c r="K7897" s="8">
        <v>9090896</v>
      </c>
      <c r="L7897">
        <v>9090896</v>
      </c>
      <c r="M7897" s="6">
        <v>90908.96</v>
      </c>
      <c r="N7897" t="str">
        <f t="shared" si="124"/>
        <v>01</v>
      </c>
    </row>
    <row r="7898" spans="1:14" ht="15" customHeight="1" x14ac:dyDescent="0.25">
      <c r="A7898" t="s">
        <v>14</v>
      </c>
      <c r="B7898">
        <v>0</v>
      </c>
      <c r="C7898" s="7" t="s">
        <v>15</v>
      </c>
      <c r="D7898">
        <v>41</v>
      </c>
      <c r="E7898" s="1" t="s">
        <v>59</v>
      </c>
      <c r="F7898" s="2" t="s">
        <v>282</v>
      </c>
      <c r="G7898" s="3" t="s">
        <v>291</v>
      </c>
      <c r="H7898" s="3" t="s">
        <v>58</v>
      </c>
      <c r="I7898" s="1" t="s">
        <v>246</v>
      </c>
      <c r="J7898" t="s">
        <v>862</v>
      </c>
      <c r="K7898" s="8">
        <v>9382880</v>
      </c>
      <c r="L7898">
        <v>9382880</v>
      </c>
      <c r="M7898" s="6">
        <v>93828.800000000003</v>
      </c>
      <c r="N7898" t="str">
        <f t="shared" si="124"/>
        <v>01</v>
      </c>
    </row>
    <row r="7899" spans="1:14" ht="15" customHeight="1" x14ac:dyDescent="0.25">
      <c r="A7899" t="s">
        <v>14</v>
      </c>
      <c r="B7899">
        <v>0</v>
      </c>
      <c r="C7899" s="7" t="s">
        <v>15</v>
      </c>
      <c r="D7899">
        <v>41</v>
      </c>
      <c r="E7899" s="1" t="s">
        <v>59</v>
      </c>
      <c r="F7899" s="2" t="s">
        <v>282</v>
      </c>
      <c r="G7899" s="3" t="s">
        <v>291</v>
      </c>
      <c r="H7899" s="3" t="s">
        <v>107</v>
      </c>
      <c r="I7899" s="1" t="s">
        <v>246</v>
      </c>
      <c r="J7899" t="s">
        <v>364</v>
      </c>
      <c r="K7899" s="8">
        <v>104000</v>
      </c>
      <c r="L7899">
        <v>104000</v>
      </c>
      <c r="M7899" s="6">
        <v>1040</v>
      </c>
      <c r="N7899" t="str">
        <f t="shared" si="124"/>
        <v>01</v>
      </c>
    </row>
    <row r="7900" spans="1:14" ht="15" customHeight="1" x14ac:dyDescent="0.25">
      <c r="A7900" t="s">
        <v>14</v>
      </c>
      <c r="B7900">
        <v>0</v>
      </c>
      <c r="C7900" s="7" t="s">
        <v>15</v>
      </c>
      <c r="D7900">
        <v>41</v>
      </c>
      <c r="E7900" s="1" t="s">
        <v>59</v>
      </c>
      <c r="F7900" s="2" t="s">
        <v>282</v>
      </c>
      <c r="G7900" s="3" t="s">
        <v>291</v>
      </c>
      <c r="H7900" s="3" t="s">
        <v>107</v>
      </c>
      <c r="I7900" s="1" t="s">
        <v>246</v>
      </c>
      <c r="J7900" t="s">
        <v>862</v>
      </c>
      <c r="K7900" s="8">
        <v>78000</v>
      </c>
      <c r="L7900">
        <v>78000</v>
      </c>
      <c r="M7900" s="6">
        <v>780</v>
      </c>
      <c r="N7900" t="str">
        <f t="shared" si="124"/>
        <v>01</v>
      </c>
    </row>
    <row r="7901" spans="1:14" ht="15" customHeight="1" x14ac:dyDescent="0.25">
      <c r="A7901" t="s">
        <v>14</v>
      </c>
      <c r="B7901">
        <v>0</v>
      </c>
      <c r="C7901" s="7" t="s">
        <v>15</v>
      </c>
      <c r="D7901">
        <v>41</v>
      </c>
      <c r="E7901" s="1" t="s">
        <v>59</v>
      </c>
      <c r="F7901" s="2" t="s">
        <v>282</v>
      </c>
      <c r="G7901" s="3" t="s">
        <v>291</v>
      </c>
      <c r="H7901" s="3" t="s">
        <v>54</v>
      </c>
      <c r="I7901" s="1" t="s">
        <v>246</v>
      </c>
      <c r="J7901" t="s">
        <v>364</v>
      </c>
      <c r="K7901" s="8">
        <v>2433796</v>
      </c>
      <c r="L7901">
        <v>2433796</v>
      </c>
      <c r="M7901" s="6">
        <v>24337.96</v>
      </c>
      <c r="N7901" t="str">
        <f t="shared" si="124"/>
        <v>02</v>
      </c>
    </row>
    <row r="7902" spans="1:14" ht="15" customHeight="1" x14ac:dyDescent="0.25">
      <c r="A7902" t="s">
        <v>14</v>
      </c>
      <c r="B7902">
        <v>0</v>
      </c>
      <c r="C7902" s="7" t="s">
        <v>15</v>
      </c>
      <c r="D7902">
        <v>41</v>
      </c>
      <c r="E7902" s="1" t="s">
        <v>59</v>
      </c>
      <c r="F7902" s="2" t="s">
        <v>282</v>
      </c>
      <c r="G7902" s="3" t="s">
        <v>291</v>
      </c>
      <c r="H7902" s="3" t="s">
        <v>54</v>
      </c>
      <c r="I7902" s="1" t="s">
        <v>246</v>
      </c>
      <c r="J7902" t="s">
        <v>862</v>
      </c>
      <c r="K7902" s="8">
        <v>3024533</v>
      </c>
      <c r="L7902">
        <v>3024533</v>
      </c>
      <c r="M7902" s="6">
        <v>30245.33</v>
      </c>
      <c r="N7902" t="str">
        <f t="shared" si="124"/>
        <v>02</v>
      </c>
    </row>
    <row r="7903" spans="1:14" ht="15" customHeight="1" x14ac:dyDescent="0.25">
      <c r="A7903" t="s">
        <v>14</v>
      </c>
      <c r="B7903">
        <v>0</v>
      </c>
      <c r="C7903" s="7" t="s">
        <v>15</v>
      </c>
      <c r="D7903">
        <v>41</v>
      </c>
      <c r="E7903" s="1" t="s">
        <v>59</v>
      </c>
      <c r="F7903" s="2" t="s">
        <v>282</v>
      </c>
      <c r="G7903" s="3" t="s">
        <v>291</v>
      </c>
      <c r="H7903" s="3" t="s">
        <v>70</v>
      </c>
      <c r="I7903" s="1" t="s">
        <v>246</v>
      </c>
      <c r="J7903" t="s">
        <v>364</v>
      </c>
      <c r="K7903" s="8">
        <v>23100</v>
      </c>
      <c r="L7903">
        <v>23100</v>
      </c>
      <c r="M7903" s="6">
        <v>231</v>
      </c>
      <c r="N7903" t="str">
        <f t="shared" si="124"/>
        <v>02</v>
      </c>
    </row>
    <row r="7904" spans="1:14" ht="15" customHeight="1" x14ac:dyDescent="0.25">
      <c r="A7904" t="s">
        <v>14</v>
      </c>
      <c r="B7904">
        <v>0</v>
      </c>
      <c r="C7904" s="7" t="s">
        <v>15</v>
      </c>
      <c r="D7904">
        <v>41</v>
      </c>
      <c r="E7904" s="1" t="s">
        <v>59</v>
      </c>
      <c r="F7904" s="2" t="s">
        <v>282</v>
      </c>
      <c r="G7904" s="3" t="s">
        <v>291</v>
      </c>
      <c r="H7904" s="3" t="s">
        <v>70</v>
      </c>
      <c r="I7904" s="1" t="s">
        <v>246</v>
      </c>
      <c r="J7904" t="s">
        <v>862</v>
      </c>
      <c r="K7904" s="8">
        <v>17438</v>
      </c>
      <c r="L7904">
        <v>17438</v>
      </c>
      <c r="M7904" s="6">
        <v>174.38</v>
      </c>
      <c r="N7904" t="str">
        <f t="shared" si="124"/>
        <v>02</v>
      </c>
    </row>
    <row r="7905" spans="1:14" ht="15" customHeight="1" x14ac:dyDescent="0.25">
      <c r="A7905" t="s">
        <v>14</v>
      </c>
      <c r="B7905">
        <v>0</v>
      </c>
      <c r="C7905" s="7" t="s">
        <v>15</v>
      </c>
      <c r="D7905">
        <v>41</v>
      </c>
      <c r="E7905" s="1" t="s">
        <v>59</v>
      </c>
      <c r="F7905" s="2" t="s">
        <v>282</v>
      </c>
      <c r="G7905" s="3" t="s">
        <v>291</v>
      </c>
      <c r="H7905" s="3" t="s">
        <v>73</v>
      </c>
      <c r="I7905" s="1" t="s">
        <v>16</v>
      </c>
      <c r="J7905" t="s">
        <v>862</v>
      </c>
      <c r="K7905" s="8">
        <v>881704</v>
      </c>
      <c r="L7905">
        <v>881704</v>
      </c>
      <c r="M7905" s="6">
        <v>8817.0400000000009</v>
      </c>
      <c r="N7905" t="str">
        <f t="shared" si="124"/>
        <v>06</v>
      </c>
    </row>
    <row r="7906" spans="1:14" ht="15" customHeight="1" x14ac:dyDescent="0.25">
      <c r="A7906" t="s">
        <v>14</v>
      </c>
      <c r="B7906">
        <v>0</v>
      </c>
      <c r="C7906" s="7" t="s">
        <v>15</v>
      </c>
      <c r="D7906">
        <v>41</v>
      </c>
      <c r="E7906" s="1" t="s">
        <v>59</v>
      </c>
      <c r="F7906" s="2" t="s">
        <v>282</v>
      </c>
      <c r="G7906" s="3" t="s">
        <v>291</v>
      </c>
      <c r="H7906" s="3" t="s">
        <v>73</v>
      </c>
      <c r="I7906" s="1" t="s">
        <v>16</v>
      </c>
      <c r="J7906" t="s">
        <v>248</v>
      </c>
      <c r="K7906" s="8">
        <v>83700000</v>
      </c>
      <c r="L7906">
        <v>83700000</v>
      </c>
      <c r="M7906" s="6">
        <v>837000</v>
      </c>
      <c r="N7906" t="str">
        <f t="shared" si="124"/>
        <v>06</v>
      </c>
    </row>
    <row r="7907" spans="1:14" ht="15" customHeight="1" x14ac:dyDescent="0.25">
      <c r="A7907" t="s">
        <v>14</v>
      </c>
      <c r="B7907">
        <v>0</v>
      </c>
      <c r="C7907" s="7" t="s">
        <v>15</v>
      </c>
      <c r="D7907">
        <v>41</v>
      </c>
      <c r="E7907" s="1" t="s">
        <v>59</v>
      </c>
      <c r="F7907" s="2" t="s">
        <v>282</v>
      </c>
      <c r="G7907" s="3" t="s">
        <v>293</v>
      </c>
      <c r="H7907" s="3" t="s">
        <v>58</v>
      </c>
      <c r="I7907" s="1" t="s">
        <v>246</v>
      </c>
      <c r="J7907" t="s">
        <v>364</v>
      </c>
      <c r="K7907" s="8">
        <v>1835808</v>
      </c>
      <c r="L7907">
        <v>1835808</v>
      </c>
      <c r="M7907" s="6">
        <v>18358.080000000002</v>
      </c>
      <c r="N7907" t="str">
        <f t="shared" si="124"/>
        <v>01</v>
      </c>
    </row>
    <row r="7908" spans="1:14" ht="15" customHeight="1" x14ac:dyDescent="0.25">
      <c r="A7908" t="s">
        <v>14</v>
      </c>
      <c r="B7908">
        <v>0</v>
      </c>
      <c r="C7908" s="7" t="s">
        <v>15</v>
      </c>
      <c r="D7908">
        <v>41</v>
      </c>
      <c r="E7908" s="1" t="s">
        <v>59</v>
      </c>
      <c r="F7908" s="2" t="s">
        <v>282</v>
      </c>
      <c r="G7908" s="3" t="s">
        <v>293</v>
      </c>
      <c r="H7908" s="3" t="s">
        <v>107</v>
      </c>
      <c r="I7908" s="1" t="s">
        <v>246</v>
      </c>
      <c r="J7908" t="s">
        <v>364</v>
      </c>
      <c r="K7908" s="8">
        <v>15600</v>
      </c>
      <c r="L7908">
        <v>15600</v>
      </c>
      <c r="M7908" s="6">
        <v>156</v>
      </c>
      <c r="N7908" t="str">
        <f t="shared" si="124"/>
        <v>01</v>
      </c>
    </row>
    <row r="7909" spans="1:14" ht="15" customHeight="1" x14ac:dyDescent="0.25">
      <c r="A7909" t="s">
        <v>14</v>
      </c>
      <c r="B7909">
        <v>0</v>
      </c>
      <c r="C7909" s="7" t="s">
        <v>15</v>
      </c>
      <c r="D7909">
        <v>41</v>
      </c>
      <c r="E7909" s="1" t="s">
        <v>59</v>
      </c>
      <c r="F7909" s="2" t="s">
        <v>282</v>
      </c>
      <c r="G7909" s="3" t="s">
        <v>293</v>
      </c>
      <c r="H7909" s="3" t="s">
        <v>54</v>
      </c>
      <c r="I7909" s="1" t="s">
        <v>246</v>
      </c>
      <c r="J7909" t="s">
        <v>364</v>
      </c>
      <c r="K7909" s="8">
        <v>595410</v>
      </c>
      <c r="L7909">
        <v>595410</v>
      </c>
      <c r="M7909" s="6">
        <v>5954.1</v>
      </c>
      <c r="N7909" t="str">
        <f t="shared" si="124"/>
        <v>02</v>
      </c>
    </row>
    <row r="7910" spans="1:14" ht="15" customHeight="1" x14ac:dyDescent="0.25">
      <c r="A7910" t="s">
        <v>14</v>
      </c>
      <c r="B7910">
        <v>0</v>
      </c>
      <c r="C7910" s="7" t="s">
        <v>15</v>
      </c>
      <c r="D7910">
        <v>41</v>
      </c>
      <c r="E7910" s="1" t="s">
        <v>59</v>
      </c>
      <c r="F7910" s="2" t="s">
        <v>282</v>
      </c>
      <c r="G7910" s="3" t="s">
        <v>293</v>
      </c>
      <c r="H7910" s="3" t="s">
        <v>70</v>
      </c>
      <c r="I7910" s="1" t="s">
        <v>246</v>
      </c>
      <c r="J7910" t="s">
        <v>364</v>
      </c>
      <c r="K7910" s="8">
        <v>3492</v>
      </c>
      <c r="L7910">
        <v>3492</v>
      </c>
      <c r="M7910" s="6">
        <v>34.92</v>
      </c>
      <c r="N7910" t="str">
        <f t="shared" si="124"/>
        <v>02</v>
      </c>
    </row>
    <row r="7911" spans="1:14" ht="15" customHeight="1" x14ac:dyDescent="0.25">
      <c r="A7911" t="s">
        <v>14</v>
      </c>
      <c r="B7911">
        <v>0</v>
      </c>
      <c r="C7911" s="7" t="s">
        <v>15</v>
      </c>
      <c r="D7911">
        <v>41</v>
      </c>
      <c r="E7911" s="1" t="s">
        <v>59</v>
      </c>
      <c r="F7911" s="2" t="s">
        <v>299</v>
      </c>
      <c r="G7911" s="3" t="s">
        <v>300</v>
      </c>
      <c r="H7911" s="3" t="s">
        <v>100</v>
      </c>
      <c r="I7911" s="1" t="s">
        <v>101</v>
      </c>
      <c r="J7911" t="s">
        <v>364</v>
      </c>
      <c r="K7911" s="8">
        <v>3515736</v>
      </c>
      <c r="L7911">
        <v>3515736</v>
      </c>
      <c r="M7911" s="6">
        <v>35157.360000000001</v>
      </c>
      <c r="N7911" t="str">
        <f t="shared" si="124"/>
        <v>01</v>
      </c>
    </row>
    <row r="7912" spans="1:14" ht="15" customHeight="1" x14ac:dyDescent="0.25">
      <c r="A7912" t="s">
        <v>14</v>
      </c>
      <c r="B7912">
        <v>0</v>
      </c>
      <c r="C7912" s="7" t="s">
        <v>15</v>
      </c>
      <c r="D7912">
        <v>41</v>
      </c>
      <c r="E7912" s="1" t="s">
        <v>59</v>
      </c>
      <c r="F7912" s="2" t="s">
        <v>299</v>
      </c>
      <c r="G7912" s="3" t="s">
        <v>300</v>
      </c>
      <c r="H7912" s="3" t="s">
        <v>100</v>
      </c>
      <c r="I7912" s="1" t="s">
        <v>101</v>
      </c>
      <c r="J7912" t="s">
        <v>862</v>
      </c>
      <c r="K7912" s="8">
        <v>6697984</v>
      </c>
      <c r="L7912">
        <v>6697984</v>
      </c>
      <c r="M7912" s="6">
        <v>66979.839999999997</v>
      </c>
      <c r="N7912" t="str">
        <f t="shared" si="124"/>
        <v>01</v>
      </c>
    </row>
    <row r="7913" spans="1:14" ht="15" customHeight="1" x14ac:dyDescent="0.25">
      <c r="A7913" t="s">
        <v>14</v>
      </c>
      <c r="B7913">
        <v>0</v>
      </c>
      <c r="C7913" s="7" t="s">
        <v>15</v>
      </c>
      <c r="D7913">
        <v>41</v>
      </c>
      <c r="E7913" s="1" t="s">
        <v>59</v>
      </c>
      <c r="F7913" s="2" t="s">
        <v>299</v>
      </c>
      <c r="G7913" s="3" t="s">
        <v>300</v>
      </c>
      <c r="H7913" s="3" t="s">
        <v>63</v>
      </c>
      <c r="I7913" s="1" t="s">
        <v>101</v>
      </c>
      <c r="J7913" t="s">
        <v>862</v>
      </c>
      <c r="K7913" s="8">
        <v>64094</v>
      </c>
      <c r="L7913">
        <v>64094</v>
      </c>
      <c r="M7913" s="6">
        <v>640.94000000000005</v>
      </c>
      <c r="N7913" t="str">
        <f t="shared" si="124"/>
        <v>01</v>
      </c>
    </row>
    <row r="7914" spans="1:14" ht="15" customHeight="1" x14ac:dyDescent="0.25">
      <c r="A7914" t="s">
        <v>14</v>
      </c>
      <c r="B7914">
        <v>0</v>
      </c>
      <c r="C7914" s="7" t="s">
        <v>15</v>
      </c>
      <c r="D7914">
        <v>41</v>
      </c>
      <c r="E7914" s="1" t="s">
        <v>59</v>
      </c>
      <c r="F7914" s="2" t="s">
        <v>299</v>
      </c>
      <c r="G7914" s="3" t="s">
        <v>300</v>
      </c>
      <c r="H7914" s="3" t="s">
        <v>58</v>
      </c>
      <c r="I7914" s="1" t="s">
        <v>246</v>
      </c>
      <c r="J7914" t="s">
        <v>364</v>
      </c>
      <c r="K7914" s="8">
        <v>25898041</v>
      </c>
      <c r="L7914">
        <v>25898041</v>
      </c>
      <c r="M7914" s="6">
        <v>258980.41</v>
      </c>
      <c r="N7914" t="str">
        <f t="shared" si="124"/>
        <v>01</v>
      </c>
    </row>
    <row r="7915" spans="1:14" ht="15" customHeight="1" x14ac:dyDescent="0.25">
      <c r="A7915" t="s">
        <v>14</v>
      </c>
      <c r="B7915">
        <v>0</v>
      </c>
      <c r="C7915" s="7" t="s">
        <v>15</v>
      </c>
      <c r="D7915">
        <v>41</v>
      </c>
      <c r="E7915" s="1" t="s">
        <v>59</v>
      </c>
      <c r="F7915" s="2" t="s">
        <v>299</v>
      </c>
      <c r="G7915" s="3" t="s">
        <v>300</v>
      </c>
      <c r="H7915" s="3" t="s">
        <v>58</v>
      </c>
      <c r="I7915" s="1" t="s">
        <v>246</v>
      </c>
      <c r="J7915" t="s">
        <v>862</v>
      </c>
      <c r="K7915" s="8">
        <v>18329599</v>
      </c>
      <c r="L7915">
        <v>18329599</v>
      </c>
      <c r="M7915" s="6">
        <v>183295.99</v>
      </c>
      <c r="N7915" t="str">
        <f t="shared" si="124"/>
        <v>01</v>
      </c>
    </row>
    <row r="7916" spans="1:14" ht="15" customHeight="1" x14ac:dyDescent="0.25">
      <c r="A7916" t="s">
        <v>14</v>
      </c>
      <c r="B7916">
        <v>0</v>
      </c>
      <c r="C7916" s="7" t="s">
        <v>15</v>
      </c>
      <c r="D7916">
        <v>41</v>
      </c>
      <c r="E7916" s="1" t="s">
        <v>59</v>
      </c>
      <c r="F7916" s="2" t="s">
        <v>299</v>
      </c>
      <c r="G7916" s="3" t="s">
        <v>300</v>
      </c>
      <c r="H7916" s="3" t="s">
        <v>58</v>
      </c>
      <c r="I7916" s="1" t="s">
        <v>246</v>
      </c>
      <c r="J7916" t="s">
        <v>248</v>
      </c>
      <c r="K7916" s="8">
        <v>604966</v>
      </c>
      <c r="L7916">
        <v>604966</v>
      </c>
      <c r="M7916" s="6">
        <v>6049.66</v>
      </c>
      <c r="N7916" t="str">
        <f t="shared" si="124"/>
        <v>01</v>
      </c>
    </row>
    <row r="7917" spans="1:14" ht="15" customHeight="1" x14ac:dyDescent="0.25">
      <c r="A7917" t="s">
        <v>14</v>
      </c>
      <c r="B7917">
        <v>0</v>
      </c>
      <c r="C7917" s="7" t="s">
        <v>15</v>
      </c>
      <c r="D7917">
        <v>41</v>
      </c>
      <c r="E7917" s="1" t="s">
        <v>59</v>
      </c>
      <c r="F7917" s="2" t="s">
        <v>299</v>
      </c>
      <c r="G7917" s="3" t="s">
        <v>300</v>
      </c>
      <c r="H7917" s="3" t="s">
        <v>66</v>
      </c>
      <c r="I7917" s="1" t="s">
        <v>55</v>
      </c>
      <c r="J7917" t="s">
        <v>862</v>
      </c>
      <c r="K7917" s="8">
        <v>122640</v>
      </c>
      <c r="L7917">
        <v>122640</v>
      </c>
      <c r="M7917" s="6">
        <v>1226.4000000000001</v>
      </c>
      <c r="N7917" t="str">
        <f t="shared" si="124"/>
        <v>01</v>
      </c>
    </row>
    <row r="7918" spans="1:14" ht="15" customHeight="1" x14ac:dyDescent="0.25">
      <c r="A7918" t="s">
        <v>14</v>
      </c>
      <c r="B7918">
        <v>0</v>
      </c>
      <c r="C7918" s="7" t="s">
        <v>15</v>
      </c>
      <c r="D7918">
        <v>41</v>
      </c>
      <c r="E7918" s="1" t="s">
        <v>59</v>
      </c>
      <c r="F7918" s="2" t="s">
        <v>299</v>
      </c>
      <c r="G7918" s="3" t="s">
        <v>300</v>
      </c>
      <c r="H7918" s="3" t="s">
        <v>107</v>
      </c>
      <c r="I7918" s="1" t="s">
        <v>101</v>
      </c>
      <c r="J7918" t="s">
        <v>364</v>
      </c>
      <c r="K7918" s="8">
        <v>17875</v>
      </c>
      <c r="L7918">
        <v>17875</v>
      </c>
      <c r="M7918" s="6">
        <v>178.75</v>
      </c>
      <c r="N7918" t="str">
        <f t="shared" si="124"/>
        <v>01</v>
      </c>
    </row>
    <row r="7919" spans="1:14" ht="15" customHeight="1" x14ac:dyDescent="0.25">
      <c r="A7919" t="s">
        <v>14</v>
      </c>
      <c r="B7919">
        <v>0</v>
      </c>
      <c r="C7919" s="7" t="s">
        <v>15</v>
      </c>
      <c r="D7919">
        <v>41</v>
      </c>
      <c r="E7919" s="1" t="s">
        <v>59</v>
      </c>
      <c r="F7919" s="2" t="s">
        <v>299</v>
      </c>
      <c r="G7919" s="3" t="s">
        <v>300</v>
      </c>
      <c r="H7919" s="3" t="s">
        <v>107</v>
      </c>
      <c r="I7919" s="1" t="s">
        <v>101</v>
      </c>
      <c r="J7919" t="s">
        <v>862</v>
      </c>
      <c r="K7919" s="8">
        <v>13000</v>
      </c>
      <c r="L7919">
        <v>13000</v>
      </c>
      <c r="M7919" s="6">
        <v>130</v>
      </c>
      <c r="N7919" t="str">
        <f t="shared" si="124"/>
        <v>01</v>
      </c>
    </row>
    <row r="7920" spans="1:14" ht="15" customHeight="1" x14ac:dyDescent="0.25">
      <c r="A7920" t="s">
        <v>14</v>
      </c>
      <c r="B7920">
        <v>0</v>
      </c>
      <c r="C7920" s="7" t="s">
        <v>15</v>
      </c>
      <c r="D7920">
        <v>41</v>
      </c>
      <c r="E7920" s="1" t="s">
        <v>59</v>
      </c>
      <c r="F7920" s="2" t="s">
        <v>299</v>
      </c>
      <c r="G7920" s="3" t="s">
        <v>300</v>
      </c>
      <c r="H7920" s="3" t="s">
        <v>107</v>
      </c>
      <c r="I7920" s="1" t="s">
        <v>246</v>
      </c>
      <c r="J7920" t="s">
        <v>364</v>
      </c>
      <c r="K7920" s="8">
        <v>169000</v>
      </c>
      <c r="L7920">
        <v>169000</v>
      </c>
      <c r="M7920" s="6">
        <v>1690</v>
      </c>
      <c r="N7920" t="str">
        <f t="shared" si="124"/>
        <v>01</v>
      </c>
    </row>
    <row r="7921" spans="1:14" ht="15" customHeight="1" x14ac:dyDescent="0.25">
      <c r="A7921" t="s">
        <v>14</v>
      </c>
      <c r="B7921">
        <v>0</v>
      </c>
      <c r="C7921" s="7" t="s">
        <v>15</v>
      </c>
      <c r="D7921">
        <v>41</v>
      </c>
      <c r="E7921" s="1" t="s">
        <v>59</v>
      </c>
      <c r="F7921" s="2" t="s">
        <v>299</v>
      </c>
      <c r="G7921" s="3" t="s">
        <v>300</v>
      </c>
      <c r="H7921" s="3" t="s">
        <v>107</v>
      </c>
      <c r="I7921" s="1" t="s">
        <v>246</v>
      </c>
      <c r="J7921" t="s">
        <v>862</v>
      </c>
      <c r="K7921" s="8">
        <v>286000</v>
      </c>
      <c r="L7921">
        <v>286000</v>
      </c>
      <c r="M7921" s="6">
        <v>2860</v>
      </c>
      <c r="N7921" t="str">
        <f t="shared" si="124"/>
        <v>01</v>
      </c>
    </row>
    <row r="7922" spans="1:14" ht="15" customHeight="1" x14ac:dyDescent="0.25">
      <c r="A7922" t="s">
        <v>14</v>
      </c>
      <c r="B7922">
        <v>0</v>
      </c>
      <c r="C7922" s="7" t="s">
        <v>15</v>
      </c>
      <c r="D7922">
        <v>41</v>
      </c>
      <c r="E7922" s="1" t="s">
        <v>59</v>
      </c>
      <c r="F7922" s="2" t="s">
        <v>299</v>
      </c>
      <c r="G7922" s="3" t="s">
        <v>300</v>
      </c>
      <c r="H7922" s="3" t="s">
        <v>247</v>
      </c>
      <c r="I7922" s="1" t="s">
        <v>101</v>
      </c>
      <c r="J7922" t="s">
        <v>364</v>
      </c>
      <c r="K7922" s="8">
        <v>110000</v>
      </c>
      <c r="L7922">
        <v>110000</v>
      </c>
      <c r="M7922" s="6">
        <v>1100</v>
      </c>
      <c r="N7922" t="str">
        <f t="shared" si="124"/>
        <v>01</v>
      </c>
    </row>
    <row r="7923" spans="1:14" ht="15" customHeight="1" x14ac:dyDescent="0.25">
      <c r="A7923" t="s">
        <v>14</v>
      </c>
      <c r="B7923">
        <v>0</v>
      </c>
      <c r="C7923" s="7" t="s">
        <v>15</v>
      </c>
      <c r="D7923">
        <v>41</v>
      </c>
      <c r="E7923" s="1" t="s">
        <v>59</v>
      </c>
      <c r="F7923" s="2" t="s">
        <v>299</v>
      </c>
      <c r="G7923" s="3" t="s">
        <v>300</v>
      </c>
      <c r="H7923" s="3" t="s">
        <v>68</v>
      </c>
      <c r="I7923" s="1" t="s">
        <v>246</v>
      </c>
      <c r="J7923" t="s">
        <v>364</v>
      </c>
      <c r="K7923" s="8">
        <v>190000</v>
      </c>
      <c r="L7923">
        <v>190000</v>
      </c>
      <c r="M7923" s="6">
        <v>1900</v>
      </c>
      <c r="N7923" t="str">
        <f t="shared" si="124"/>
        <v>01</v>
      </c>
    </row>
    <row r="7924" spans="1:14" ht="15" customHeight="1" x14ac:dyDescent="0.25">
      <c r="A7924" t="s">
        <v>14</v>
      </c>
      <c r="B7924">
        <v>0</v>
      </c>
      <c r="C7924" s="7" t="s">
        <v>15</v>
      </c>
      <c r="D7924">
        <v>41</v>
      </c>
      <c r="E7924" s="1" t="s">
        <v>59</v>
      </c>
      <c r="F7924" s="2" t="s">
        <v>299</v>
      </c>
      <c r="G7924" s="3" t="s">
        <v>300</v>
      </c>
      <c r="H7924" s="3" t="s">
        <v>54</v>
      </c>
      <c r="I7924" s="1" t="s">
        <v>101</v>
      </c>
      <c r="J7924" t="s">
        <v>364</v>
      </c>
      <c r="K7924" s="8">
        <v>1000518</v>
      </c>
      <c r="L7924">
        <v>1000518</v>
      </c>
      <c r="M7924" s="6">
        <v>10005.18</v>
      </c>
      <c r="N7924" t="str">
        <f t="shared" si="124"/>
        <v>02</v>
      </c>
    </row>
    <row r="7925" spans="1:14" ht="15" customHeight="1" x14ac:dyDescent="0.25">
      <c r="A7925" t="s">
        <v>14</v>
      </c>
      <c r="B7925">
        <v>0</v>
      </c>
      <c r="C7925" s="7" t="s">
        <v>15</v>
      </c>
      <c r="D7925">
        <v>41</v>
      </c>
      <c r="E7925" s="1" t="s">
        <v>59</v>
      </c>
      <c r="F7925" s="2" t="s">
        <v>299</v>
      </c>
      <c r="G7925" s="3" t="s">
        <v>300</v>
      </c>
      <c r="H7925" s="3" t="s">
        <v>54</v>
      </c>
      <c r="I7925" s="1" t="s">
        <v>101</v>
      </c>
      <c r="J7925" t="s">
        <v>862</v>
      </c>
      <c r="K7925" s="8">
        <v>2237049</v>
      </c>
      <c r="L7925">
        <v>2237049</v>
      </c>
      <c r="M7925" s="6">
        <v>22370.49</v>
      </c>
      <c r="N7925" t="str">
        <f t="shared" si="124"/>
        <v>02</v>
      </c>
    </row>
    <row r="7926" spans="1:14" ht="15" customHeight="1" x14ac:dyDescent="0.25">
      <c r="A7926" t="s">
        <v>14</v>
      </c>
      <c r="B7926">
        <v>0</v>
      </c>
      <c r="C7926" s="7" t="s">
        <v>15</v>
      </c>
      <c r="D7926">
        <v>41</v>
      </c>
      <c r="E7926" s="1" t="s">
        <v>59</v>
      </c>
      <c r="F7926" s="2" t="s">
        <v>299</v>
      </c>
      <c r="G7926" s="3" t="s">
        <v>300</v>
      </c>
      <c r="H7926" s="3" t="s">
        <v>54</v>
      </c>
      <c r="I7926" s="1" t="s">
        <v>246</v>
      </c>
      <c r="J7926" t="s">
        <v>364</v>
      </c>
      <c r="K7926" s="8">
        <v>8788820</v>
      </c>
      <c r="L7926">
        <v>8788820</v>
      </c>
      <c r="M7926" s="6">
        <v>87888.2</v>
      </c>
      <c r="N7926" t="str">
        <f t="shared" si="124"/>
        <v>02</v>
      </c>
    </row>
    <row r="7927" spans="1:14" ht="15" customHeight="1" x14ac:dyDescent="0.25">
      <c r="A7927" t="s">
        <v>14</v>
      </c>
      <c r="B7927">
        <v>0</v>
      </c>
      <c r="C7927" s="7" t="s">
        <v>15</v>
      </c>
      <c r="D7927">
        <v>41</v>
      </c>
      <c r="E7927" s="1" t="s">
        <v>59</v>
      </c>
      <c r="F7927" s="2" t="s">
        <v>299</v>
      </c>
      <c r="G7927" s="3" t="s">
        <v>300</v>
      </c>
      <c r="H7927" s="3" t="s">
        <v>54</v>
      </c>
      <c r="I7927" s="1" t="s">
        <v>246</v>
      </c>
      <c r="J7927" t="s">
        <v>862</v>
      </c>
      <c r="K7927" s="8">
        <v>5928977</v>
      </c>
      <c r="L7927">
        <v>5928977</v>
      </c>
      <c r="M7927" s="6">
        <v>59289.770000000004</v>
      </c>
      <c r="N7927" t="str">
        <f t="shared" si="124"/>
        <v>02</v>
      </c>
    </row>
    <row r="7928" spans="1:14" ht="15" customHeight="1" x14ac:dyDescent="0.25">
      <c r="A7928" t="s">
        <v>14</v>
      </c>
      <c r="B7928">
        <v>0</v>
      </c>
      <c r="C7928" s="7" t="s">
        <v>15</v>
      </c>
      <c r="D7928">
        <v>41</v>
      </c>
      <c r="E7928" s="1" t="s">
        <v>59</v>
      </c>
      <c r="F7928" s="2" t="s">
        <v>299</v>
      </c>
      <c r="G7928" s="3" t="s">
        <v>300</v>
      </c>
      <c r="H7928" s="3" t="s">
        <v>54</v>
      </c>
      <c r="I7928" s="1" t="s">
        <v>246</v>
      </c>
      <c r="J7928" t="s">
        <v>248</v>
      </c>
      <c r="K7928" s="8">
        <v>138234</v>
      </c>
      <c r="L7928">
        <v>138234</v>
      </c>
      <c r="M7928" s="6">
        <v>1382.34</v>
      </c>
      <c r="N7928" t="str">
        <f t="shared" si="124"/>
        <v>02</v>
      </c>
    </row>
    <row r="7929" spans="1:14" ht="15" customHeight="1" x14ac:dyDescent="0.25">
      <c r="A7929" t="s">
        <v>14</v>
      </c>
      <c r="B7929">
        <v>0</v>
      </c>
      <c r="C7929" s="7" t="s">
        <v>15</v>
      </c>
      <c r="D7929">
        <v>41</v>
      </c>
      <c r="E7929" s="1" t="s">
        <v>59</v>
      </c>
      <c r="F7929" s="2" t="s">
        <v>299</v>
      </c>
      <c r="G7929" s="3" t="s">
        <v>300</v>
      </c>
      <c r="H7929" s="3" t="s">
        <v>69</v>
      </c>
      <c r="I7929" s="1" t="s">
        <v>246</v>
      </c>
      <c r="J7929" t="s">
        <v>364</v>
      </c>
      <c r="K7929" s="8">
        <v>42471</v>
      </c>
      <c r="L7929">
        <v>42471</v>
      </c>
      <c r="M7929" s="6">
        <v>424.71000000000004</v>
      </c>
      <c r="N7929" t="str">
        <f t="shared" si="124"/>
        <v>02</v>
      </c>
    </row>
    <row r="7930" spans="1:14" ht="15" customHeight="1" x14ac:dyDescent="0.25">
      <c r="A7930" t="s">
        <v>14</v>
      </c>
      <c r="B7930">
        <v>0</v>
      </c>
      <c r="C7930" s="7" t="s">
        <v>15</v>
      </c>
      <c r="D7930">
        <v>41</v>
      </c>
      <c r="E7930" s="1" t="s">
        <v>59</v>
      </c>
      <c r="F7930" s="2" t="s">
        <v>299</v>
      </c>
      <c r="G7930" s="3" t="s">
        <v>300</v>
      </c>
      <c r="H7930" s="3" t="s">
        <v>70</v>
      </c>
      <c r="I7930" s="1" t="s">
        <v>101</v>
      </c>
      <c r="J7930" t="s">
        <v>364</v>
      </c>
      <c r="K7930" s="8">
        <v>28607</v>
      </c>
      <c r="L7930">
        <v>28607</v>
      </c>
      <c r="M7930" s="6">
        <v>286.07</v>
      </c>
      <c r="N7930" t="str">
        <f t="shared" si="124"/>
        <v>02</v>
      </c>
    </row>
    <row r="7931" spans="1:14" ht="15" customHeight="1" x14ac:dyDescent="0.25">
      <c r="A7931" t="s">
        <v>14</v>
      </c>
      <c r="B7931">
        <v>0</v>
      </c>
      <c r="C7931" s="7" t="s">
        <v>15</v>
      </c>
      <c r="D7931">
        <v>41</v>
      </c>
      <c r="E7931" s="1" t="s">
        <v>59</v>
      </c>
      <c r="F7931" s="2" t="s">
        <v>299</v>
      </c>
      <c r="G7931" s="3" t="s">
        <v>300</v>
      </c>
      <c r="H7931" s="3" t="s">
        <v>70</v>
      </c>
      <c r="I7931" s="1" t="s">
        <v>101</v>
      </c>
      <c r="J7931" t="s">
        <v>862</v>
      </c>
      <c r="K7931" s="8">
        <v>2894</v>
      </c>
      <c r="L7931">
        <v>2894</v>
      </c>
      <c r="M7931" s="6">
        <v>28.94</v>
      </c>
      <c r="N7931" t="str">
        <f t="shared" si="124"/>
        <v>02</v>
      </c>
    </row>
    <row r="7932" spans="1:14" ht="15" customHeight="1" x14ac:dyDescent="0.25">
      <c r="A7932" t="s">
        <v>14</v>
      </c>
      <c r="B7932">
        <v>0</v>
      </c>
      <c r="C7932" s="7" t="s">
        <v>15</v>
      </c>
      <c r="D7932">
        <v>41</v>
      </c>
      <c r="E7932" s="1" t="s">
        <v>59</v>
      </c>
      <c r="F7932" s="2" t="s">
        <v>299</v>
      </c>
      <c r="G7932" s="3" t="s">
        <v>300</v>
      </c>
      <c r="H7932" s="3" t="s">
        <v>70</v>
      </c>
      <c r="I7932" s="1" t="s">
        <v>55</v>
      </c>
      <c r="J7932" t="s">
        <v>862</v>
      </c>
      <c r="K7932" s="8">
        <v>26333</v>
      </c>
      <c r="L7932">
        <v>26333</v>
      </c>
      <c r="M7932" s="6">
        <v>263.33</v>
      </c>
      <c r="N7932" t="str">
        <f t="shared" si="124"/>
        <v>02</v>
      </c>
    </row>
    <row r="7933" spans="1:14" ht="15" customHeight="1" x14ac:dyDescent="0.25">
      <c r="A7933" t="s">
        <v>14</v>
      </c>
      <c r="B7933">
        <v>0</v>
      </c>
      <c r="C7933" s="7" t="s">
        <v>15</v>
      </c>
      <c r="D7933">
        <v>41</v>
      </c>
      <c r="E7933" s="1" t="s">
        <v>59</v>
      </c>
      <c r="F7933" s="2" t="s">
        <v>299</v>
      </c>
      <c r="G7933" s="3" t="s">
        <v>300</v>
      </c>
      <c r="H7933" s="3" t="s">
        <v>70</v>
      </c>
      <c r="I7933" s="1" t="s">
        <v>246</v>
      </c>
      <c r="J7933" t="s">
        <v>364</v>
      </c>
      <c r="K7933" s="8">
        <v>35504</v>
      </c>
      <c r="L7933">
        <v>35504</v>
      </c>
      <c r="M7933" s="6">
        <v>355.04</v>
      </c>
      <c r="N7933" t="str">
        <f t="shared" si="124"/>
        <v>02</v>
      </c>
    </row>
    <row r="7934" spans="1:14" ht="15" customHeight="1" x14ac:dyDescent="0.25">
      <c r="A7934" t="s">
        <v>14</v>
      </c>
      <c r="B7934">
        <v>0</v>
      </c>
      <c r="C7934" s="7" t="s">
        <v>15</v>
      </c>
      <c r="D7934">
        <v>41</v>
      </c>
      <c r="E7934" s="1" t="s">
        <v>59</v>
      </c>
      <c r="F7934" s="2" t="s">
        <v>299</v>
      </c>
      <c r="G7934" s="3" t="s">
        <v>300</v>
      </c>
      <c r="H7934" s="3" t="s">
        <v>70</v>
      </c>
      <c r="I7934" s="1" t="s">
        <v>246</v>
      </c>
      <c r="J7934" t="s">
        <v>862</v>
      </c>
      <c r="K7934" s="8">
        <v>47625</v>
      </c>
      <c r="L7934">
        <v>47625</v>
      </c>
      <c r="M7934" s="6">
        <v>476.25</v>
      </c>
      <c r="N7934" t="str">
        <f t="shared" si="124"/>
        <v>02</v>
      </c>
    </row>
    <row r="7935" spans="1:14" ht="15" customHeight="1" x14ac:dyDescent="0.25">
      <c r="A7935" t="s">
        <v>14</v>
      </c>
      <c r="B7935">
        <v>0</v>
      </c>
      <c r="C7935" s="7" t="s">
        <v>15</v>
      </c>
      <c r="D7935">
        <v>41</v>
      </c>
      <c r="E7935" s="1" t="s">
        <v>59</v>
      </c>
      <c r="F7935" s="2" t="s">
        <v>299</v>
      </c>
      <c r="G7935" s="3" t="s">
        <v>300</v>
      </c>
      <c r="H7935" s="3" t="s">
        <v>276</v>
      </c>
      <c r="I7935" s="1" t="s">
        <v>16</v>
      </c>
      <c r="J7935" t="s">
        <v>248</v>
      </c>
      <c r="K7935" s="8">
        <v>2603922</v>
      </c>
      <c r="L7935">
        <v>2603922</v>
      </c>
      <c r="M7935" s="6">
        <v>26039.22</v>
      </c>
      <c r="N7935" t="str">
        <f t="shared" si="124"/>
        <v>03</v>
      </c>
    </row>
    <row r="7936" spans="1:14" ht="15" customHeight="1" x14ac:dyDescent="0.25">
      <c r="A7936" t="s">
        <v>14</v>
      </c>
      <c r="B7936">
        <v>0</v>
      </c>
      <c r="C7936" s="7" t="s">
        <v>15</v>
      </c>
      <c r="D7936">
        <v>41</v>
      </c>
      <c r="E7936" s="1" t="s">
        <v>59</v>
      </c>
      <c r="F7936" s="2" t="s">
        <v>299</v>
      </c>
      <c r="G7936" s="3" t="s">
        <v>300</v>
      </c>
      <c r="H7936" s="3" t="s">
        <v>167</v>
      </c>
      <c r="I7936" s="1" t="s">
        <v>16</v>
      </c>
      <c r="J7936" t="s">
        <v>862</v>
      </c>
      <c r="K7936" s="8">
        <v>15000</v>
      </c>
      <c r="L7936">
        <v>15000</v>
      </c>
      <c r="M7936" s="6">
        <v>150</v>
      </c>
      <c r="N7936" t="str">
        <f t="shared" si="124"/>
        <v>04</v>
      </c>
    </row>
    <row r="7937" spans="1:14" ht="15" customHeight="1" x14ac:dyDescent="0.25">
      <c r="A7937" t="s">
        <v>14</v>
      </c>
      <c r="B7937">
        <v>0</v>
      </c>
      <c r="C7937" s="7" t="s">
        <v>15</v>
      </c>
      <c r="D7937">
        <v>41</v>
      </c>
      <c r="E7937" s="1" t="s">
        <v>59</v>
      </c>
      <c r="F7937" s="2" t="s">
        <v>299</v>
      </c>
      <c r="G7937" s="3" t="s">
        <v>300</v>
      </c>
      <c r="H7937" s="3" t="s">
        <v>71</v>
      </c>
      <c r="I7937" s="1" t="s">
        <v>16</v>
      </c>
      <c r="J7937" t="s">
        <v>862</v>
      </c>
      <c r="K7937" s="8">
        <v>5343300</v>
      </c>
      <c r="L7937">
        <v>5343300</v>
      </c>
      <c r="M7937" s="6">
        <v>53433</v>
      </c>
      <c r="N7937" t="str">
        <f t="shared" si="124"/>
        <v>05</v>
      </c>
    </row>
    <row r="7938" spans="1:14" ht="15" customHeight="1" x14ac:dyDescent="0.25">
      <c r="A7938" t="s">
        <v>14</v>
      </c>
      <c r="B7938">
        <v>0</v>
      </c>
      <c r="C7938" s="7" t="s">
        <v>15</v>
      </c>
      <c r="D7938">
        <v>41</v>
      </c>
      <c r="E7938" s="1" t="s">
        <v>59</v>
      </c>
      <c r="F7938" s="2" t="s">
        <v>299</v>
      </c>
      <c r="G7938" s="3" t="s">
        <v>300</v>
      </c>
      <c r="H7938" s="3" t="s">
        <v>145</v>
      </c>
      <c r="I7938" s="1" t="s">
        <v>16</v>
      </c>
      <c r="J7938" t="s">
        <v>862</v>
      </c>
      <c r="K7938" s="8">
        <v>1068166</v>
      </c>
      <c r="L7938">
        <v>1068166</v>
      </c>
      <c r="M7938" s="6">
        <v>10681.66</v>
      </c>
      <c r="N7938" t="str">
        <f t="shared" si="124"/>
        <v>05</v>
      </c>
    </row>
    <row r="7939" spans="1:14" ht="15" customHeight="1" x14ac:dyDescent="0.25">
      <c r="A7939" t="s">
        <v>14</v>
      </c>
      <c r="B7939">
        <v>0</v>
      </c>
      <c r="C7939" s="7" t="s">
        <v>15</v>
      </c>
      <c r="D7939">
        <v>41</v>
      </c>
      <c r="E7939" s="1" t="s">
        <v>59</v>
      </c>
      <c r="F7939" s="2" t="s">
        <v>299</v>
      </c>
      <c r="G7939" s="3" t="s">
        <v>300</v>
      </c>
      <c r="H7939" s="3" t="s">
        <v>73</v>
      </c>
      <c r="I7939" s="1" t="s">
        <v>16</v>
      </c>
      <c r="J7939" t="s">
        <v>364</v>
      </c>
      <c r="K7939" s="8">
        <v>127613</v>
      </c>
      <c r="L7939">
        <v>127613</v>
      </c>
      <c r="M7939" s="6">
        <v>1276.1300000000001</v>
      </c>
      <c r="N7939" t="str">
        <f t="shared" si="124"/>
        <v>06</v>
      </c>
    </row>
    <row r="7940" spans="1:14" ht="15" customHeight="1" x14ac:dyDescent="0.25">
      <c r="A7940" t="s">
        <v>14</v>
      </c>
      <c r="B7940">
        <v>0</v>
      </c>
      <c r="C7940" s="7" t="s">
        <v>15</v>
      </c>
      <c r="D7940">
        <v>41</v>
      </c>
      <c r="E7940" s="1" t="s">
        <v>59</v>
      </c>
      <c r="F7940" s="2" t="s">
        <v>299</v>
      </c>
      <c r="G7940" s="3" t="s">
        <v>300</v>
      </c>
      <c r="H7940" s="3" t="s">
        <v>73</v>
      </c>
      <c r="I7940" s="1" t="s">
        <v>16</v>
      </c>
      <c r="J7940" t="s">
        <v>862</v>
      </c>
      <c r="K7940" s="8">
        <v>1712927</v>
      </c>
      <c r="L7940">
        <v>1712927</v>
      </c>
      <c r="M7940" s="6">
        <v>17129.27</v>
      </c>
      <c r="N7940" t="str">
        <f t="shared" si="124"/>
        <v>06</v>
      </c>
    </row>
    <row r="7941" spans="1:14" ht="15" customHeight="1" x14ac:dyDescent="0.25">
      <c r="A7941" t="s">
        <v>14</v>
      </c>
      <c r="B7941">
        <v>0</v>
      </c>
      <c r="C7941" s="7" t="s">
        <v>15</v>
      </c>
      <c r="D7941">
        <v>41</v>
      </c>
      <c r="E7941" s="1" t="s">
        <v>59</v>
      </c>
      <c r="F7941" s="2" t="s">
        <v>299</v>
      </c>
      <c r="G7941" s="3" t="s">
        <v>300</v>
      </c>
      <c r="H7941" s="3" t="s">
        <v>106</v>
      </c>
      <c r="I7941" s="1" t="s">
        <v>16</v>
      </c>
      <c r="J7941" t="s">
        <v>862</v>
      </c>
      <c r="K7941" s="8">
        <v>46056</v>
      </c>
      <c r="L7941">
        <v>46056</v>
      </c>
      <c r="M7941" s="6">
        <v>460.56</v>
      </c>
      <c r="N7941" t="str">
        <f t="shared" si="124"/>
        <v>06</v>
      </c>
    </row>
    <row r="7942" spans="1:14" ht="15" customHeight="1" x14ac:dyDescent="0.25">
      <c r="A7942" t="s">
        <v>14</v>
      </c>
      <c r="B7942">
        <v>0</v>
      </c>
      <c r="C7942" s="7" t="s">
        <v>15</v>
      </c>
      <c r="D7942">
        <v>41</v>
      </c>
      <c r="E7942" s="1" t="s">
        <v>59</v>
      </c>
      <c r="F7942" s="2" t="s">
        <v>544</v>
      </c>
      <c r="G7942" s="3" t="s">
        <v>545</v>
      </c>
      <c r="H7942" s="3" t="s">
        <v>131</v>
      </c>
      <c r="I7942" s="1" t="s">
        <v>16</v>
      </c>
      <c r="J7942" t="s">
        <v>862</v>
      </c>
      <c r="K7942" s="8">
        <v>18386672</v>
      </c>
      <c r="L7942">
        <v>18386672</v>
      </c>
      <c r="M7942" s="6">
        <v>183866.72</v>
      </c>
      <c r="N7942" t="str">
        <f t="shared" si="124"/>
        <v>03</v>
      </c>
    </row>
    <row r="7943" spans="1:14" ht="15" customHeight="1" x14ac:dyDescent="0.25">
      <c r="A7943" t="s">
        <v>14</v>
      </c>
      <c r="B7943">
        <v>0</v>
      </c>
      <c r="C7943" s="7" t="s">
        <v>15</v>
      </c>
      <c r="D7943">
        <v>41</v>
      </c>
      <c r="E7943" s="1" t="s">
        <v>59</v>
      </c>
      <c r="F7943" s="2" t="s">
        <v>544</v>
      </c>
      <c r="G7943" s="3" t="s">
        <v>545</v>
      </c>
      <c r="H7943" s="3" t="s">
        <v>546</v>
      </c>
      <c r="I7943" s="1" t="s">
        <v>16</v>
      </c>
      <c r="J7943" t="s">
        <v>862</v>
      </c>
      <c r="K7943" s="8">
        <v>1218165</v>
      </c>
      <c r="L7943">
        <v>1218165</v>
      </c>
      <c r="M7943" s="6">
        <v>12181.65</v>
      </c>
      <c r="N7943" t="str">
        <f t="shared" si="124"/>
        <v>07</v>
      </c>
    </row>
    <row r="7944" spans="1:14" ht="15" customHeight="1" x14ac:dyDescent="0.25">
      <c r="A7944" t="s">
        <v>14</v>
      </c>
      <c r="B7944">
        <v>0</v>
      </c>
      <c r="C7944" s="7" t="s">
        <v>15</v>
      </c>
      <c r="D7944">
        <v>41</v>
      </c>
      <c r="E7944" s="1" t="s">
        <v>59</v>
      </c>
      <c r="F7944" s="2" t="s">
        <v>337</v>
      </c>
      <c r="G7944" s="3" t="s">
        <v>338</v>
      </c>
      <c r="H7944" s="3" t="s">
        <v>339</v>
      </c>
      <c r="I7944" s="1" t="s">
        <v>16</v>
      </c>
      <c r="J7944" t="s">
        <v>248</v>
      </c>
      <c r="K7944" s="8">
        <v>127881750</v>
      </c>
      <c r="L7944">
        <v>127881750</v>
      </c>
      <c r="M7944" s="6">
        <v>1278817.5</v>
      </c>
      <c r="N7944" t="str">
        <f t="shared" si="124"/>
        <v>03</v>
      </c>
    </row>
    <row r="7945" spans="1:14" ht="15" customHeight="1" x14ac:dyDescent="0.25">
      <c r="A7945" t="s">
        <v>14</v>
      </c>
      <c r="B7945">
        <v>0</v>
      </c>
      <c r="C7945" s="7" t="s">
        <v>15</v>
      </c>
      <c r="D7945">
        <v>41</v>
      </c>
      <c r="E7945" s="1" t="s">
        <v>310</v>
      </c>
      <c r="F7945" s="2" t="s">
        <v>56</v>
      </c>
      <c r="G7945" s="3" t="s">
        <v>124</v>
      </c>
      <c r="H7945" s="3" t="s">
        <v>58</v>
      </c>
      <c r="I7945" s="1" t="s">
        <v>101</v>
      </c>
      <c r="J7945" t="s">
        <v>364</v>
      </c>
      <c r="K7945" s="8">
        <v>1934400</v>
      </c>
      <c r="L7945">
        <v>1934400</v>
      </c>
      <c r="M7945" s="6">
        <v>19344</v>
      </c>
      <c r="N7945" t="str">
        <f t="shared" si="124"/>
        <v>01</v>
      </c>
    </row>
    <row r="7946" spans="1:14" ht="15" customHeight="1" x14ac:dyDescent="0.25">
      <c r="A7946" t="s">
        <v>14</v>
      </c>
      <c r="B7946">
        <v>0</v>
      </c>
      <c r="C7946" s="7" t="s">
        <v>15</v>
      </c>
      <c r="D7946">
        <v>41</v>
      </c>
      <c r="E7946" s="1" t="s">
        <v>310</v>
      </c>
      <c r="F7946" s="2" t="s">
        <v>56</v>
      </c>
      <c r="G7946" s="3" t="s">
        <v>124</v>
      </c>
      <c r="H7946" s="3" t="s">
        <v>107</v>
      </c>
      <c r="I7946" s="1" t="s">
        <v>101</v>
      </c>
      <c r="J7946" t="s">
        <v>364</v>
      </c>
      <c r="K7946" s="8">
        <v>15600</v>
      </c>
      <c r="L7946">
        <v>15600</v>
      </c>
      <c r="M7946" s="6">
        <v>156</v>
      </c>
      <c r="N7946" t="str">
        <f t="shared" si="124"/>
        <v>01</v>
      </c>
    </row>
    <row r="7947" spans="1:14" ht="15" customHeight="1" x14ac:dyDescent="0.25">
      <c r="A7947" t="s">
        <v>14</v>
      </c>
      <c r="B7947">
        <v>0</v>
      </c>
      <c r="C7947" s="7" t="s">
        <v>15</v>
      </c>
      <c r="D7947">
        <v>41</v>
      </c>
      <c r="E7947" s="1" t="s">
        <v>310</v>
      </c>
      <c r="F7947" s="2" t="s">
        <v>56</v>
      </c>
      <c r="G7947" s="3" t="s">
        <v>124</v>
      </c>
      <c r="H7947" s="3" t="s">
        <v>54</v>
      </c>
      <c r="I7947" s="1" t="s">
        <v>101</v>
      </c>
      <c r="J7947" t="s">
        <v>364</v>
      </c>
      <c r="K7947" s="8">
        <v>618019</v>
      </c>
      <c r="L7947">
        <v>618019</v>
      </c>
      <c r="M7947" s="6">
        <v>6180.1900000000005</v>
      </c>
      <c r="N7947" t="str">
        <f t="shared" si="124"/>
        <v>02</v>
      </c>
    </row>
    <row r="7948" spans="1:14" ht="15" customHeight="1" x14ac:dyDescent="0.25">
      <c r="A7948" t="s">
        <v>14</v>
      </c>
      <c r="B7948">
        <v>0</v>
      </c>
      <c r="C7948" s="7" t="s">
        <v>15</v>
      </c>
      <c r="D7948">
        <v>41</v>
      </c>
      <c r="E7948" s="1" t="s">
        <v>310</v>
      </c>
      <c r="F7948" s="2" t="s">
        <v>56</v>
      </c>
      <c r="G7948" s="3" t="s">
        <v>124</v>
      </c>
      <c r="H7948" s="3" t="s">
        <v>70</v>
      </c>
      <c r="I7948" s="1" t="s">
        <v>101</v>
      </c>
      <c r="J7948" t="s">
        <v>364</v>
      </c>
      <c r="K7948" s="8">
        <v>3492</v>
      </c>
      <c r="L7948">
        <v>3492</v>
      </c>
      <c r="M7948" s="6">
        <v>34.92</v>
      </c>
      <c r="N7948" t="str">
        <f t="shared" si="124"/>
        <v>02</v>
      </c>
    </row>
    <row r="7949" spans="1:14" ht="15" customHeight="1" x14ac:dyDescent="0.25">
      <c r="A7949" t="s">
        <v>14</v>
      </c>
      <c r="B7949">
        <v>0</v>
      </c>
      <c r="C7949" s="7" t="s">
        <v>15</v>
      </c>
      <c r="D7949">
        <v>41</v>
      </c>
      <c r="E7949" s="1" t="s">
        <v>310</v>
      </c>
      <c r="F7949" s="2" t="s">
        <v>282</v>
      </c>
      <c r="G7949" s="3" t="s">
        <v>293</v>
      </c>
      <c r="H7949" s="3" t="s">
        <v>167</v>
      </c>
      <c r="I7949" s="1" t="s">
        <v>16</v>
      </c>
      <c r="J7949" t="s">
        <v>444</v>
      </c>
      <c r="K7949" s="8">
        <v>60000</v>
      </c>
      <c r="L7949">
        <v>60000</v>
      </c>
      <c r="M7949" s="6">
        <v>600</v>
      </c>
      <c r="N7949" t="str">
        <f t="shared" si="124"/>
        <v>04</v>
      </c>
    </row>
    <row r="7950" spans="1:14" ht="15" customHeight="1" x14ac:dyDescent="0.25">
      <c r="A7950" t="s">
        <v>14</v>
      </c>
      <c r="B7950">
        <v>0</v>
      </c>
      <c r="C7950" s="7" t="s">
        <v>15</v>
      </c>
      <c r="D7950">
        <v>41</v>
      </c>
      <c r="E7950" s="1" t="s">
        <v>310</v>
      </c>
      <c r="F7950" s="2" t="s">
        <v>282</v>
      </c>
      <c r="G7950" s="3" t="s">
        <v>293</v>
      </c>
      <c r="H7950" s="3" t="s">
        <v>167</v>
      </c>
      <c r="I7950" s="1" t="s">
        <v>16</v>
      </c>
      <c r="J7950" t="s">
        <v>248</v>
      </c>
      <c r="K7950" s="8">
        <v>3034376</v>
      </c>
      <c r="L7950">
        <v>3034376</v>
      </c>
      <c r="M7950" s="6">
        <v>30343.760000000002</v>
      </c>
      <c r="N7950" t="str">
        <f t="shared" si="124"/>
        <v>04</v>
      </c>
    </row>
    <row r="7951" spans="1:14" ht="15" customHeight="1" x14ac:dyDescent="0.25">
      <c r="A7951" t="s">
        <v>14</v>
      </c>
      <c r="B7951">
        <v>0</v>
      </c>
      <c r="C7951" s="7" t="s">
        <v>15</v>
      </c>
      <c r="D7951">
        <v>41</v>
      </c>
      <c r="E7951" s="1" t="s">
        <v>310</v>
      </c>
      <c r="F7951" s="2" t="s">
        <v>282</v>
      </c>
      <c r="G7951" s="3" t="s">
        <v>293</v>
      </c>
      <c r="H7951" s="3" t="s">
        <v>73</v>
      </c>
      <c r="I7951" s="1" t="s">
        <v>16</v>
      </c>
      <c r="J7951" t="s">
        <v>444</v>
      </c>
      <c r="K7951" s="8">
        <v>398204</v>
      </c>
      <c r="L7951">
        <v>398204</v>
      </c>
      <c r="M7951" s="6">
        <v>3982.04</v>
      </c>
      <c r="N7951" t="str">
        <f t="shared" ref="N7951:N8014" si="125">LEFT(H7951,2)</f>
        <v>06</v>
      </c>
    </row>
    <row r="7952" spans="1:14" ht="15" customHeight="1" x14ac:dyDescent="0.25">
      <c r="A7952" t="s">
        <v>14</v>
      </c>
      <c r="B7952">
        <v>0</v>
      </c>
      <c r="C7952" s="7" t="s">
        <v>15</v>
      </c>
      <c r="D7952">
        <v>41</v>
      </c>
      <c r="E7952" s="1" t="s">
        <v>310</v>
      </c>
      <c r="F7952" s="2" t="s">
        <v>282</v>
      </c>
      <c r="G7952" s="3" t="s">
        <v>293</v>
      </c>
      <c r="H7952" s="3" t="s">
        <v>73</v>
      </c>
      <c r="I7952" s="1" t="s">
        <v>16</v>
      </c>
      <c r="J7952" t="s">
        <v>248</v>
      </c>
      <c r="K7952" s="8">
        <v>216360</v>
      </c>
      <c r="L7952">
        <v>216360</v>
      </c>
      <c r="M7952" s="6">
        <v>2163.6</v>
      </c>
      <c r="N7952" t="str">
        <f t="shared" si="125"/>
        <v>06</v>
      </c>
    </row>
    <row r="7953" spans="1:15" ht="15" customHeight="1" x14ac:dyDescent="0.25">
      <c r="A7953" t="s">
        <v>14</v>
      </c>
      <c r="B7953">
        <v>0</v>
      </c>
      <c r="C7953" s="7" t="s">
        <v>15</v>
      </c>
      <c r="D7953">
        <v>41</v>
      </c>
      <c r="E7953" s="1" t="s">
        <v>342</v>
      </c>
      <c r="F7953" s="2" t="s">
        <v>56</v>
      </c>
      <c r="G7953" s="3" t="s">
        <v>312</v>
      </c>
      <c r="H7953" s="3" t="s">
        <v>167</v>
      </c>
      <c r="I7953" s="1" t="s">
        <v>16</v>
      </c>
      <c r="J7953" t="s">
        <v>364</v>
      </c>
      <c r="K7953" s="8">
        <v>411500</v>
      </c>
      <c r="L7953">
        <v>411500</v>
      </c>
      <c r="M7953" s="6">
        <v>4115</v>
      </c>
      <c r="N7953" t="str">
        <f t="shared" si="125"/>
        <v>04</v>
      </c>
    </row>
    <row r="7954" spans="1:15" ht="15" customHeight="1" x14ac:dyDescent="0.25">
      <c r="A7954" t="s">
        <v>14</v>
      </c>
      <c r="B7954">
        <v>0</v>
      </c>
      <c r="C7954" s="7" t="s">
        <v>15</v>
      </c>
      <c r="D7954">
        <v>41</v>
      </c>
      <c r="E7954" s="1" t="s">
        <v>314</v>
      </c>
      <c r="F7954" s="2" t="s">
        <v>56</v>
      </c>
      <c r="G7954" s="3" t="s">
        <v>312</v>
      </c>
      <c r="H7954" s="3" t="s">
        <v>131</v>
      </c>
      <c r="I7954" s="1" t="s">
        <v>16</v>
      </c>
      <c r="J7954" t="s">
        <v>364</v>
      </c>
      <c r="K7954" s="8">
        <v>1370000</v>
      </c>
      <c r="L7954">
        <v>1370000</v>
      </c>
      <c r="M7954" s="6">
        <v>13700</v>
      </c>
      <c r="N7954" t="str">
        <f t="shared" si="125"/>
        <v>03</v>
      </c>
    </row>
    <row r="7955" spans="1:15" ht="15" customHeight="1" x14ac:dyDescent="0.25">
      <c r="A7955" t="s">
        <v>14</v>
      </c>
      <c r="B7955">
        <v>0</v>
      </c>
      <c r="C7955">
        <v>1052</v>
      </c>
      <c r="D7955">
        <v>41</v>
      </c>
      <c r="E7955" s="1" t="s">
        <v>317</v>
      </c>
      <c r="F7955" s="2" t="s">
        <v>544</v>
      </c>
      <c r="G7955" s="3" t="s">
        <v>545</v>
      </c>
      <c r="H7955" s="3" t="s">
        <v>318</v>
      </c>
      <c r="I7955" s="1" t="s">
        <v>16</v>
      </c>
      <c r="J7955" t="s">
        <v>248</v>
      </c>
      <c r="K7955" s="8">
        <v>49021825</v>
      </c>
      <c r="L7955">
        <v>49021825</v>
      </c>
      <c r="M7955" s="6">
        <v>490218.25</v>
      </c>
      <c r="N7955" t="str">
        <f t="shared" si="125"/>
        <v>05</v>
      </c>
    </row>
    <row r="7956" spans="1:15" ht="15" customHeight="1" x14ac:dyDescent="0.25">
      <c r="A7956" t="s">
        <v>14</v>
      </c>
      <c r="B7956">
        <v>0</v>
      </c>
      <c r="C7956" s="7" t="s">
        <v>188</v>
      </c>
      <c r="D7956">
        <v>41</v>
      </c>
      <c r="E7956" s="1" t="s">
        <v>321</v>
      </c>
      <c r="F7956" s="2" t="s">
        <v>544</v>
      </c>
      <c r="G7956" s="3" t="s">
        <v>545</v>
      </c>
      <c r="H7956" s="3" t="s">
        <v>318</v>
      </c>
      <c r="I7956" s="1" t="s">
        <v>16</v>
      </c>
      <c r="J7956" t="s">
        <v>248</v>
      </c>
      <c r="K7956" s="8">
        <v>2128897</v>
      </c>
      <c r="L7956">
        <v>2128897</v>
      </c>
      <c r="M7956" s="6">
        <v>21288.97</v>
      </c>
      <c r="N7956" t="str">
        <f t="shared" si="125"/>
        <v>05</v>
      </c>
    </row>
    <row r="7957" spans="1:15" ht="15" customHeight="1" x14ac:dyDescent="0.25">
      <c r="A7957" t="s">
        <v>14</v>
      </c>
      <c r="B7957">
        <v>0</v>
      </c>
      <c r="C7957" s="7" t="s">
        <v>15</v>
      </c>
      <c r="D7957">
        <v>41</v>
      </c>
      <c r="E7957" s="1" t="s">
        <v>326</v>
      </c>
      <c r="F7957" s="2" t="s">
        <v>56</v>
      </c>
      <c r="G7957" s="3" t="s">
        <v>312</v>
      </c>
      <c r="H7957" s="3" t="s">
        <v>167</v>
      </c>
      <c r="I7957" s="1" t="s">
        <v>16</v>
      </c>
      <c r="J7957" t="s">
        <v>364</v>
      </c>
      <c r="K7957" s="8">
        <v>392672</v>
      </c>
      <c r="L7957">
        <v>392672</v>
      </c>
      <c r="M7957" s="6">
        <v>3926.7200000000003</v>
      </c>
      <c r="N7957" t="str">
        <f t="shared" si="125"/>
        <v>04</v>
      </c>
    </row>
    <row r="7958" spans="1:15" ht="15" customHeight="1" x14ac:dyDescent="0.25">
      <c r="A7958" t="s">
        <v>14</v>
      </c>
      <c r="B7958">
        <v>0</v>
      </c>
      <c r="C7958" s="7" t="s">
        <v>15</v>
      </c>
      <c r="D7958">
        <v>41</v>
      </c>
      <c r="E7958" s="1" t="s">
        <v>326</v>
      </c>
      <c r="F7958" s="2" t="s">
        <v>56</v>
      </c>
      <c r="G7958" s="3" t="s">
        <v>312</v>
      </c>
      <c r="H7958" s="3" t="s">
        <v>167</v>
      </c>
      <c r="I7958" s="1" t="s">
        <v>16</v>
      </c>
      <c r="J7958" t="s">
        <v>248</v>
      </c>
      <c r="K7958" s="8">
        <v>78000</v>
      </c>
      <c r="L7958">
        <v>78000</v>
      </c>
      <c r="M7958" s="6">
        <v>780</v>
      </c>
      <c r="N7958" t="str">
        <f t="shared" si="125"/>
        <v>04</v>
      </c>
    </row>
    <row r="7959" spans="1:15" ht="15" customHeight="1" x14ac:dyDescent="0.25">
      <c r="A7959" t="s">
        <v>14</v>
      </c>
      <c r="B7959">
        <v>0</v>
      </c>
      <c r="C7959" s="7" t="s">
        <v>15</v>
      </c>
      <c r="D7959">
        <v>41</v>
      </c>
      <c r="E7959" s="1" t="s">
        <v>326</v>
      </c>
      <c r="F7959" s="2" t="s">
        <v>56</v>
      </c>
      <c r="G7959" s="3" t="s">
        <v>312</v>
      </c>
      <c r="H7959" s="3" t="s">
        <v>73</v>
      </c>
      <c r="I7959" s="1" t="s">
        <v>16</v>
      </c>
      <c r="J7959" t="s">
        <v>248</v>
      </c>
      <c r="K7959" s="8">
        <v>13100</v>
      </c>
      <c r="L7959">
        <v>13100</v>
      </c>
      <c r="M7959" s="6">
        <v>131</v>
      </c>
      <c r="N7959" t="str">
        <f t="shared" si="125"/>
        <v>06</v>
      </c>
    </row>
    <row r="7960" spans="1:15" ht="15" customHeight="1" x14ac:dyDescent="0.25">
      <c r="A7960" t="s">
        <v>14</v>
      </c>
      <c r="B7960">
        <v>0</v>
      </c>
      <c r="C7960" s="7" t="s">
        <v>15</v>
      </c>
      <c r="D7960">
        <v>41</v>
      </c>
      <c r="E7960" s="1" t="s">
        <v>326</v>
      </c>
      <c r="F7960" s="17" t="s">
        <v>345</v>
      </c>
      <c r="G7960" s="18" t="s">
        <v>346</v>
      </c>
      <c r="H7960" s="3" t="s">
        <v>554</v>
      </c>
      <c r="I7960" s="1" t="s">
        <v>16</v>
      </c>
      <c r="J7960" t="s">
        <v>248</v>
      </c>
      <c r="K7960" s="8">
        <v>16358785</v>
      </c>
      <c r="L7960">
        <v>16358785</v>
      </c>
      <c r="M7960" s="6">
        <v>163587.85</v>
      </c>
      <c r="N7960" t="str">
        <f t="shared" si="125"/>
        <v>07</v>
      </c>
      <c r="O7960" t="s">
        <v>896</v>
      </c>
    </row>
    <row r="7961" spans="1:15" ht="15" customHeight="1" x14ac:dyDescent="0.25">
      <c r="A7961" t="s">
        <v>14</v>
      </c>
      <c r="B7961">
        <v>0</v>
      </c>
      <c r="C7961" s="7" t="s">
        <v>15</v>
      </c>
      <c r="D7961">
        <v>41</v>
      </c>
      <c r="E7961" s="1" t="s">
        <v>331</v>
      </c>
      <c r="F7961" s="2" t="s">
        <v>56</v>
      </c>
      <c r="G7961" s="3" t="s">
        <v>312</v>
      </c>
      <c r="H7961" s="3" t="s">
        <v>167</v>
      </c>
      <c r="I7961" s="1" t="s">
        <v>16</v>
      </c>
      <c r="J7961" t="s">
        <v>364</v>
      </c>
      <c r="K7961" s="8">
        <v>32345</v>
      </c>
      <c r="L7961">
        <v>32345</v>
      </c>
      <c r="M7961" s="6">
        <v>323.45</v>
      </c>
      <c r="N7961" t="str">
        <f t="shared" si="125"/>
        <v>04</v>
      </c>
    </row>
    <row r="7962" spans="1:15" ht="15" customHeight="1" x14ac:dyDescent="0.25">
      <c r="A7962" t="s">
        <v>14</v>
      </c>
      <c r="B7962">
        <v>0</v>
      </c>
      <c r="C7962" s="7" t="s">
        <v>15</v>
      </c>
      <c r="D7962">
        <v>41</v>
      </c>
      <c r="E7962" s="1" t="s">
        <v>332</v>
      </c>
      <c r="F7962" s="2" t="s">
        <v>56</v>
      </c>
      <c r="G7962" s="3" t="s">
        <v>312</v>
      </c>
      <c r="H7962" s="3" t="s">
        <v>167</v>
      </c>
      <c r="I7962" s="1" t="s">
        <v>16</v>
      </c>
      <c r="J7962" t="s">
        <v>364</v>
      </c>
      <c r="K7962" s="8">
        <v>7743147</v>
      </c>
      <c r="L7962">
        <v>7743147</v>
      </c>
      <c r="M7962" s="6">
        <v>77431.47</v>
      </c>
      <c r="N7962" t="str">
        <f t="shared" si="125"/>
        <v>04</v>
      </c>
    </row>
    <row r="7963" spans="1:15" ht="15" customHeight="1" x14ac:dyDescent="0.25">
      <c r="A7963" t="s">
        <v>14</v>
      </c>
      <c r="B7963">
        <v>0</v>
      </c>
      <c r="C7963" s="7" t="s">
        <v>15</v>
      </c>
      <c r="D7963">
        <v>41</v>
      </c>
      <c r="E7963" s="1" t="s">
        <v>332</v>
      </c>
      <c r="F7963" s="2" t="s">
        <v>56</v>
      </c>
      <c r="G7963" s="3" t="s">
        <v>312</v>
      </c>
      <c r="H7963" s="3" t="s">
        <v>167</v>
      </c>
      <c r="I7963" s="1" t="s">
        <v>16</v>
      </c>
      <c r="J7963" t="s">
        <v>364</v>
      </c>
      <c r="K7963" s="8">
        <v>26547805</v>
      </c>
      <c r="L7963">
        <v>26547805</v>
      </c>
      <c r="M7963" s="6">
        <v>265478.05</v>
      </c>
      <c r="N7963" t="str">
        <f t="shared" si="125"/>
        <v>04</v>
      </c>
    </row>
    <row r="7964" spans="1:15" ht="15" customHeight="1" x14ac:dyDescent="0.25">
      <c r="A7964" t="s">
        <v>14</v>
      </c>
      <c r="B7964">
        <v>0</v>
      </c>
      <c r="C7964" s="7" t="s">
        <v>15</v>
      </c>
      <c r="D7964">
        <v>41</v>
      </c>
      <c r="E7964" s="1" t="s">
        <v>332</v>
      </c>
      <c r="F7964" s="17" t="s">
        <v>345</v>
      </c>
      <c r="G7964" s="18" t="s">
        <v>346</v>
      </c>
      <c r="H7964" s="3" t="s">
        <v>554</v>
      </c>
      <c r="I7964" s="1" t="s">
        <v>16</v>
      </c>
      <c r="J7964" t="s">
        <v>364</v>
      </c>
      <c r="K7964" s="8">
        <v>4852100</v>
      </c>
      <c r="L7964">
        <v>4852100</v>
      </c>
      <c r="M7964" s="6">
        <v>48521</v>
      </c>
      <c r="N7964" t="str">
        <f t="shared" si="125"/>
        <v>07</v>
      </c>
      <c r="O7964" t="s">
        <v>896</v>
      </c>
    </row>
    <row r="7965" spans="1:15" ht="15" customHeight="1" x14ac:dyDescent="0.25">
      <c r="A7965" t="s">
        <v>14</v>
      </c>
      <c r="B7965">
        <v>0</v>
      </c>
      <c r="C7965" s="7" t="s">
        <v>15</v>
      </c>
      <c r="D7965">
        <v>61</v>
      </c>
      <c r="E7965" s="1" t="s">
        <v>16</v>
      </c>
      <c r="F7965" s="2" t="s">
        <v>17</v>
      </c>
      <c r="G7965" s="3" t="s">
        <v>15</v>
      </c>
      <c r="H7965" s="3" t="s">
        <v>334</v>
      </c>
      <c r="I7965" s="1" t="s">
        <v>16</v>
      </c>
      <c r="J7965" t="s">
        <v>15</v>
      </c>
      <c r="K7965" s="8">
        <v>8543308</v>
      </c>
      <c r="L7965">
        <v>-8543308</v>
      </c>
      <c r="M7965" s="6">
        <v>-85433.08</v>
      </c>
      <c r="N7965" t="str">
        <f t="shared" si="125"/>
        <v>52</v>
      </c>
    </row>
    <row r="7966" spans="1:15" ht="15" customHeight="1" x14ac:dyDescent="0.25">
      <c r="A7966" t="s">
        <v>14</v>
      </c>
      <c r="B7966">
        <v>0</v>
      </c>
      <c r="C7966" s="7" t="s">
        <v>15</v>
      </c>
      <c r="D7966">
        <v>61</v>
      </c>
      <c r="E7966" s="1" t="s">
        <v>558</v>
      </c>
      <c r="F7966" s="2" t="s">
        <v>273</v>
      </c>
      <c r="G7966" s="3" t="s">
        <v>559</v>
      </c>
      <c r="H7966" s="3" t="s">
        <v>58</v>
      </c>
      <c r="I7966" s="1" t="s">
        <v>59</v>
      </c>
      <c r="J7966" t="s">
        <v>15</v>
      </c>
      <c r="K7966" s="8">
        <v>7172044</v>
      </c>
      <c r="L7966">
        <v>7172044</v>
      </c>
      <c r="M7966" s="6">
        <v>71720.44</v>
      </c>
      <c r="N7966" t="str">
        <f t="shared" si="125"/>
        <v>01</v>
      </c>
    </row>
    <row r="7967" spans="1:15" ht="15" customHeight="1" x14ac:dyDescent="0.25">
      <c r="A7967" t="s">
        <v>14</v>
      </c>
      <c r="B7967">
        <v>0</v>
      </c>
      <c r="C7967" s="7" t="s">
        <v>15</v>
      </c>
      <c r="D7967">
        <v>61</v>
      </c>
      <c r="E7967" s="1" t="s">
        <v>558</v>
      </c>
      <c r="F7967" s="2" t="s">
        <v>273</v>
      </c>
      <c r="G7967" s="3" t="s">
        <v>559</v>
      </c>
      <c r="H7967" s="3" t="s">
        <v>68</v>
      </c>
      <c r="I7967" s="1" t="s">
        <v>59</v>
      </c>
      <c r="J7967" t="s">
        <v>15</v>
      </c>
      <c r="K7967" s="8">
        <v>120000</v>
      </c>
      <c r="L7967">
        <v>120000</v>
      </c>
      <c r="M7967" s="6">
        <v>1200</v>
      </c>
      <c r="N7967" t="str">
        <f t="shared" si="125"/>
        <v>01</v>
      </c>
    </row>
    <row r="7968" spans="1:15" ht="15" customHeight="1" x14ac:dyDescent="0.25">
      <c r="A7968" t="s">
        <v>14</v>
      </c>
      <c r="B7968">
        <v>0</v>
      </c>
      <c r="C7968" s="7" t="s">
        <v>15</v>
      </c>
      <c r="D7968">
        <v>61</v>
      </c>
      <c r="E7968" s="1" t="s">
        <v>558</v>
      </c>
      <c r="F7968" s="2" t="s">
        <v>273</v>
      </c>
      <c r="G7968" s="3" t="s">
        <v>559</v>
      </c>
      <c r="H7968" s="3" t="s">
        <v>54</v>
      </c>
      <c r="I7968" s="1" t="s">
        <v>59</v>
      </c>
      <c r="J7968" t="s">
        <v>15</v>
      </c>
      <c r="K7968" s="8">
        <v>1634022</v>
      </c>
      <c r="L7968">
        <v>1634022</v>
      </c>
      <c r="M7968" s="6">
        <v>16340.220000000001</v>
      </c>
      <c r="N7968" t="str">
        <f t="shared" si="125"/>
        <v>02</v>
      </c>
    </row>
    <row r="7969" spans="1:14" ht="15" customHeight="1" x14ac:dyDescent="0.25">
      <c r="A7969" t="s">
        <v>14</v>
      </c>
      <c r="B7969">
        <v>0</v>
      </c>
      <c r="C7969" s="7" t="s">
        <v>15</v>
      </c>
      <c r="D7969">
        <v>61</v>
      </c>
      <c r="E7969" s="1" t="s">
        <v>558</v>
      </c>
      <c r="F7969" s="2" t="s">
        <v>273</v>
      </c>
      <c r="G7969" s="3" t="s">
        <v>559</v>
      </c>
      <c r="H7969" s="3" t="s">
        <v>69</v>
      </c>
      <c r="I7969" s="1" t="s">
        <v>59</v>
      </c>
      <c r="J7969" t="s">
        <v>15</v>
      </c>
      <c r="K7969" s="8">
        <v>26829</v>
      </c>
      <c r="L7969">
        <v>26829</v>
      </c>
      <c r="M7969" s="6">
        <v>268.29000000000002</v>
      </c>
      <c r="N7969" t="str">
        <f t="shared" si="125"/>
        <v>02</v>
      </c>
    </row>
    <row r="7970" spans="1:14" ht="15" customHeight="1" x14ac:dyDescent="0.25">
      <c r="A7970" t="s">
        <v>14</v>
      </c>
      <c r="B7970">
        <v>0</v>
      </c>
      <c r="C7970" s="7" t="s">
        <v>15</v>
      </c>
      <c r="D7970">
        <v>61</v>
      </c>
      <c r="E7970" s="1" t="s">
        <v>558</v>
      </c>
      <c r="F7970" s="2" t="s">
        <v>273</v>
      </c>
      <c r="G7970" s="3" t="s">
        <v>559</v>
      </c>
      <c r="H7970" s="3" t="s">
        <v>167</v>
      </c>
      <c r="I7970" s="1" t="s">
        <v>16</v>
      </c>
      <c r="J7970" t="s">
        <v>15</v>
      </c>
      <c r="K7970" s="8">
        <v>10381</v>
      </c>
      <c r="L7970">
        <v>10381</v>
      </c>
      <c r="M7970" s="6">
        <v>103.81</v>
      </c>
      <c r="N7970" t="str">
        <f t="shared" si="125"/>
        <v>04</v>
      </c>
    </row>
    <row r="7971" spans="1:14" ht="15" customHeight="1" x14ac:dyDescent="0.25">
      <c r="A7971" t="s">
        <v>14</v>
      </c>
      <c r="B7971">
        <v>0</v>
      </c>
      <c r="C7971" s="7" t="s">
        <v>15</v>
      </c>
      <c r="D7971">
        <v>61</v>
      </c>
      <c r="E7971" s="1" t="s">
        <v>558</v>
      </c>
      <c r="F7971" s="2" t="s">
        <v>273</v>
      </c>
      <c r="G7971" s="3" t="s">
        <v>559</v>
      </c>
      <c r="H7971" s="3" t="s">
        <v>71</v>
      </c>
      <c r="I7971" s="1" t="s">
        <v>16</v>
      </c>
      <c r="J7971" t="s">
        <v>15</v>
      </c>
      <c r="K7971" s="8">
        <v>1126963</v>
      </c>
      <c r="L7971">
        <v>1126963</v>
      </c>
      <c r="M7971" s="6">
        <v>11269.630000000001</v>
      </c>
      <c r="N7971" t="str">
        <f t="shared" si="125"/>
        <v>05</v>
      </c>
    </row>
    <row r="7972" spans="1:14" ht="15" customHeight="1" x14ac:dyDescent="0.25">
      <c r="A7972" t="s">
        <v>14</v>
      </c>
      <c r="B7972">
        <v>0</v>
      </c>
      <c r="C7972" s="7" t="s">
        <v>15</v>
      </c>
      <c r="D7972">
        <v>61</v>
      </c>
      <c r="E7972" s="1" t="s">
        <v>558</v>
      </c>
      <c r="F7972" s="2" t="s">
        <v>273</v>
      </c>
      <c r="G7972" s="3" t="s">
        <v>559</v>
      </c>
      <c r="H7972" s="3" t="s">
        <v>73</v>
      </c>
      <c r="I7972" s="1" t="s">
        <v>16</v>
      </c>
      <c r="J7972" t="s">
        <v>15</v>
      </c>
      <c r="K7972" s="8">
        <v>1818818</v>
      </c>
      <c r="L7972">
        <v>1818818</v>
      </c>
      <c r="M7972" s="6">
        <v>18188.18</v>
      </c>
      <c r="N7972" t="str">
        <f t="shared" si="125"/>
        <v>06</v>
      </c>
    </row>
    <row r="7973" spans="1:14" ht="15" customHeight="1" x14ac:dyDescent="0.25">
      <c r="A7973" t="s">
        <v>14</v>
      </c>
      <c r="B7973">
        <v>0</v>
      </c>
      <c r="C7973" s="7" t="s">
        <v>15</v>
      </c>
      <c r="D7973">
        <v>61</v>
      </c>
      <c r="E7973" s="1" t="s">
        <v>558</v>
      </c>
      <c r="F7973" s="2" t="s">
        <v>273</v>
      </c>
      <c r="G7973" s="3" t="s">
        <v>559</v>
      </c>
      <c r="H7973" s="3" t="s">
        <v>560</v>
      </c>
      <c r="I7973" s="1" t="s">
        <v>16</v>
      </c>
      <c r="J7973" t="s">
        <v>15</v>
      </c>
      <c r="K7973" s="8">
        <v>395381</v>
      </c>
      <c r="L7973">
        <v>395381</v>
      </c>
      <c r="M7973" s="6">
        <v>3953.81</v>
      </c>
      <c r="N7973" t="str">
        <f t="shared" si="125"/>
        <v>08</v>
      </c>
    </row>
    <row r="7974" spans="1:14" ht="15" customHeight="1" x14ac:dyDescent="0.25">
      <c r="A7974" t="s">
        <v>14</v>
      </c>
      <c r="B7974">
        <v>0</v>
      </c>
      <c r="C7974" s="7" t="s">
        <v>15</v>
      </c>
      <c r="D7974">
        <v>61</v>
      </c>
      <c r="E7974" s="1" t="s">
        <v>558</v>
      </c>
      <c r="F7974" s="2" t="s">
        <v>273</v>
      </c>
      <c r="G7974" s="3" t="s">
        <v>559</v>
      </c>
      <c r="H7974" s="3" t="s">
        <v>561</v>
      </c>
      <c r="I7974" s="1" t="s">
        <v>16</v>
      </c>
      <c r="J7974" t="s">
        <v>15</v>
      </c>
      <c r="K7974" s="8">
        <v>593329</v>
      </c>
      <c r="L7974">
        <v>-593329</v>
      </c>
      <c r="M7974" s="6">
        <v>-5933.29</v>
      </c>
      <c r="N7974" t="str">
        <f t="shared" si="125"/>
        <v>18</v>
      </c>
    </row>
    <row r="7975" spans="1:14" ht="15" customHeight="1" x14ac:dyDescent="0.25">
      <c r="A7975" t="s">
        <v>14</v>
      </c>
      <c r="B7975">
        <v>0</v>
      </c>
      <c r="C7975" s="7" t="s">
        <v>15</v>
      </c>
      <c r="D7975">
        <v>61</v>
      </c>
      <c r="E7975" s="1" t="s">
        <v>558</v>
      </c>
      <c r="F7975" s="2" t="s">
        <v>273</v>
      </c>
      <c r="G7975" s="3" t="s">
        <v>559</v>
      </c>
      <c r="H7975" s="3" t="s">
        <v>562</v>
      </c>
      <c r="I7975" s="1" t="s">
        <v>16</v>
      </c>
      <c r="J7975" t="s">
        <v>15</v>
      </c>
      <c r="K7975" s="8">
        <v>3167801</v>
      </c>
      <c r="L7975">
        <v>-3167801</v>
      </c>
      <c r="M7975" s="6">
        <v>-31678.010000000002</v>
      </c>
      <c r="N7975" t="str">
        <f t="shared" si="125"/>
        <v>18</v>
      </c>
    </row>
    <row r="7976" spans="1:14" ht="15" customHeight="1" x14ac:dyDescent="0.25">
      <c r="A7976" t="s">
        <v>14</v>
      </c>
      <c r="B7976">
        <v>0</v>
      </c>
      <c r="C7976" s="7" t="s">
        <v>15</v>
      </c>
      <c r="D7976">
        <v>64</v>
      </c>
      <c r="E7976" s="1" t="s">
        <v>16</v>
      </c>
      <c r="F7976" s="2" t="s">
        <v>17</v>
      </c>
      <c r="G7976" s="3" t="s">
        <v>15</v>
      </c>
      <c r="H7976" s="3" t="s">
        <v>563</v>
      </c>
      <c r="I7976" s="1" t="s">
        <v>16</v>
      </c>
      <c r="J7976" t="s">
        <v>15</v>
      </c>
      <c r="K7976" s="8">
        <v>3643181</v>
      </c>
      <c r="L7976">
        <v>-3643181</v>
      </c>
      <c r="M7976" s="6">
        <v>-36431.81</v>
      </c>
      <c r="N7976" t="str">
        <f t="shared" si="125"/>
        <v>74</v>
      </c>
    </row>
    <row r="7977" spans="1:14" ht="15" customHeight="1" x14ac:dyDescent="0.25">
      <c r="A7977" t="s">
        <v>14</v>
      </c>
      <c r="B7977">
        <v>0</v>
      </c>
      <c r="C7977" s="7" t="s">
        <v>15</v>
      </c>
      <c r="D7977">
        <v>64</v>
      </c>
      <c r="E7977" s="1" t="s">
        <v>16</v>
      </c>
      <c r="F7977" s="2" t="s">
        <v>17</v>
      </c>
      <c r="G7977" s="3" t="s">
        <v>15</v>
      </c>
      <c r="H7977" s="3" t="s">
        <v>335</v>
      </c>
      <c r="I7977" s="1" t="s">
        <v>16</v>
      </c>
      <c r="J7977" t="s">
        <v>15</v>
      </c>
      <c r="K7977" s="8">
        <v>71718436</v>
      </c>
      <c r="L7977">
        <v>71718436</v>
      </c>
      <c r="M7977" s="6">
        <v>717184.36</v>
      </c>
      <c r="N7977" t="str">
        <f t="shared" si="125"/>
        <v>81</v>
      </c>
    </row>
    <row r="7978" spans="1:14" ht="15" customHeight="1" x14ac:dyDescent="0.25">
      <c r="A7978" t="s">
        <v>14</v>
      </c>
      <c r="B7978">
        <v>0</v>
      </c>
      <c r="C7978" s="7" t="s">
        <v>15</v>
      </c>
      <c r="D7978">
        <v>64</v>
      </c>
      <c r="E7978" s="1" t="s">
        <v>16</v>
      </c>
      <c r="F7978" s="2" t="s">
        <v>17</v>
      </c>
      <c r="G7978" s="3" t="s">
        <v>15</v>
      </c>
      <c r="H7978" s="3" t="s">
        <v>49</v>
      </c>
      <c r="I7978" s="1" t="s">
        <v>16</v>
      </c>
      <c r="J7978" t="s">
        <v>15</v>
      </c>
      <c r="K7978" s="8">
        <v>63574</v>
      </c>
      <c r="L7978">
        <v>63574</v>
      </c>
      <c r="M7978" s="6">
        <v>635.74</v>
      </c>
      <c r="N7978" t="str">
        <f t="shared" si="125"/>
        <v>81</v>
      </c>
    </row>
    <row r="7979" spans="1:14" ht="15" customHeight="1" x14ac:dyDescent="0.25">
      <c r="A7979" t="s">
        <v>14</v>
      </c>
      <c r="B7979">
        <v>0</v>
      </c>
      <c r="C7979" s="7" t="s">
        <v>15</v>
      </c>
      <c r="D7979">
        <v>64</v>
      </c>
      <c r="E7979" s="1" t="s">
        <v>59</v>
      </c>
      <c r="F7979" s="2" t="s">
        <v>380</v>
      </c>
      <c r="G7979" s="3" t="s">
        <v>564</v>
      </c>
      <c r="H7979" s="3" t="s">
        <v>339</v>
      </c>
      <c r="I7979" s="1" t="s">
        <v>16</v>
      </c>
      <c r="J7979" t="s">
        <v>15</v>
      </c>
      <c r="K7979" s="8">
        <v>80320512</v>
      </c>
      <c r="L7979">
        <v>80320512</v>
      </c>
      <c r="M7979" s="6">
        <v>803205.12</v>
      </c>
      <c r="N7979" t="str">
        <f t="shared" si="125"/>
        <v>03</v>
      </c>
    </row>
    <row r="7980" spans="1:14" ht="15" customHeight="1" x14ac:dyDescent="0.25">
      <c r="A7980" t="s">
        <v>14</v>
      </c>
      <c r="B7980">
        <v>0</v>
      </c>
      <c r="C7980" s="7" t="s">
        <v>15</v>
      </c>
      <c r="D7980">
        <v>64</v>
      </c>
      <c r="E7980" s="1" t="s">
        <v>59</v>
      </c>
      <c r="F7980" s="2" t="s">
        <v>380</v>
      </c>
      <c r="G7980" s="3" t="s">
        <v>564</v>
      </c>
      <c r="H7980" s="3" t="s">
        <v>71</v>
      </c>
      <c r="I7980" s="1" t="s">
        <v>16</v>
      </c>
      <c r="J7980" t="s">
        <v>15</v>
      </c>
      <c r="K7980" s="8">
        <v>7029750</v>
      </c>
      <c r="L7980">
        <v>7029750</v>
      </c>
      <c r="M7980" s="6">
        <v>70297.5</v>
      </c>
      <c r="N7980" t="str">
        <f t="shared" si="125"/>
        <v>05</v>
      </c>
    </row>
    <row r="7981" spans="1:14" ht="15" customHeight="1" x14ac:dyDescent="0.25">
      <c r="A7981" t="s">
        <v>14</v>
      </c>
      <c r="B7981">
        <v>0</v>
      </c>
      <c r="C7981" s="7" t="s">
        <v>15</v>
      </c>
      <c r="D7981">
        <v>64</v>
      </c>
      <c r="E7981" s="1" t="s">
        <v>59</v>
      </c>
      <c r="F7981" s="2" t="s">
        <v>380</v>
      </c>
      <c r="G7981" s="3" t="s">
        <v>564</v>
      </c>
      <c r="H7981" s="3" t="s">
        <v>565</v>
      </c>
      <c r="I7981" s="1" t="s">
        <v>16</v>
      </c>
      <c r="J7981" t="s">
        <v>15</v>
      </c>
      <c r="K7981" s="8">
        <v>91295981</v>
      </c>
      <c r="L7981">
        <v>-91295981</v>
      </c>
      <c r="M7981" s="6">
        <v>-912959.81</v>
      </c>
      <c r="N7981" t="str">
        <f t="shared" si="125"/>
        <v>19</v>
      </c>
    </row>
    <row r="7982" spans="1:14" ht="15" customHeight="1" x14ac:dyDescent="0.25">
      <c r="A7982" t="s">
        <v>14</v>
      </c>
      <c r="B7982">
        <v>0</v>
      </c>
      <c r="C7982" s="7" t="s">
        <v>15</v>
      </c>
      <c r="D7982">
        <v>72</v>
      </c>
      <c r="E7982" s="1" t="s">
        <v>16</v>
      </c>
      <c r="F7982" s="2" t="s">
        <v>17</v>
      </c>
      <c r="G7982" s="3" t="s">
        <v>15</v>
      </c>
      <c r="H7982" s="3" t="s">
        <v>23</v>
      </c>
      <c r="I7982" s="1" t="s">
        <v>16</v>
      </c>
      <c r="J7982" t="s">
        <v>863</v>
      </c>
      <c r="K7982" s="8">
        <v>175</v>
      </c>
      <c r="L7982">
        <v>-175</v>
      </c>
      <c r="M7982" s="6">
        <v>-1.75</v>
      </c>
      <c r="N7982" t="str">
        <f t="shared" si="125"/>
        <v>15</v>
      </c>
    </row>
    <row r="7983" spans="1:14" ht="15" customHeight="1" x14ac:dyDescent="0.25">
      <c r="A7983" t="s">
        <v>14</v>
      </c>
      <c r="B7983">
        <v>0</v>
      </c>
      <c r="C7983" s="7" t="s">
        <v>15</v>
      </c>
      <c r="D7983">
        <v>72</v>
      </c>
      <c r="E7983" s="1" t="s">
        <v>16</v>
      </c>
      <c r="F7983" s="2" t="s">
        <v>17</v>
      </c>
      <c r="G7983" s="3" t="s">
        <v>15</v>
      </c>
      <c r="H7983" s="3" t="s">
        <v>23</v>
      </c>
      <c r="I7983" s="1" t="s">
        <v>16</v>
      </c>
      <c r="J7983" t="s">
        <v>863</v>
      </c>
      <c r="K7983" s="8">
        <v>219</v>
      </c>
      <c r="L7983">
        <v>-219</v>
      </c>
      <c r="M7983" s="6">
        <v>-2.19</v>
      </c>
      <c r="N7983" t="str">
        <f t="shared" si="125"/>
        <v>15</v>
      </c>
    </row>
    <row r="7984" spans="1:14" ht="15" customHeight="1" x14ac:dyDescent="0.25">
      <c r="A7984" t="s">
        <v>14</v>
      </c>
      <c r="B7984">
        <v>0</v>
      </c>
      <c r="C7984" s="7" t="s">
        <v>15</v>
      </c>
      <c r="D7984">
        <v>72</v>
      </c>
      <c r="E7984" s="1" t="s">
        <v>16</v>
      </c>
      <c r="F7984" s="2" t="s">
        <v>17</v>
      </c>
      <c r="G7984" s="3" t="s">
        <v>15</v>
      </c>
      <c r="H7984" s="3" t="s">
        <v>23</v>
      </c>
      <c r="I7984" s="1" t="s">
        <v>16</v>
      </c>
      <c r="J7984" t="s">
        <v>863</v>
      </c>
      <c r="K7984" s="8">
        <v>33</v>
      </c>
      <c r="L7984">
        <v>-33</v>
      </c>
      <c r="M7984" s="6">
        <v>-0.33</v>
      </c>
      <c r="N7984" t="str">
        <f t="shared" si="125"/>
        <v>15</v>
      </c>
    </row>
    <row r="7985" spans="1:14" ht="15" customHeight="1" x14ac:dyDescent="0.25">
      <c r="A7985" t="s">
        <v>14</v>
      </c>
      <c r="B7985">
        <v>0</v>
      </c>
      <c r="C7985" s="7" t="s">
        <v>15</v>
      </c>
      <c r="D7985">
        <v>72</v>
      </c>
      <c r="E7985" s="1" t="s">
        <v>16</v>
      </c>
      <c r="F7985" s="2" t="s">
        <v>17</v>
      </c>
      <c r="G7985" s="3" t="s">
        <v>15</v>
      </c>
      <c r="H7985" s="3" t="s">
        <v>23</v>
      </c>
      <c r="I7985" s="1" t="s">
        <v>16</v>
      </c>
      <c r="J7985" t="s">
        <v>863</v>
      </c>
      <c r="K7985" s="8">
        <v>904</v>
      </c>
      <c r="L7985">
        <v>-904</v>
      </c>
      <c r="M7985" s="6">
        <v>-9.0400000000000009</v>
      </c>
      <c r="N7985" t="str">
        <f t="shared" si="125"/>
        <v>15</v>
      </c>
    </row>
    <row r="7986" spans="1:14" ht="15" customHeight="1" x14ac:dyDescent="0.25">
      <c r="A7986" t="s">
        <v>14</v>
      </c>
      <c r="B7986">
        <v>0</v>
      </c>
      <c r="C7986" s="7" t="s">
        <v>15</v>
      </c>
      <c r="D7986">
        <v>72</v>
      </c>
      <c r="E7986" s="1" t="s">
        <v>16</v>
      </c>
      <c r="F7986" s="2" t="s">
        <v>17</v>
      </c>
      <c r="G7986" s="3" t="s">
        <v>15</v>
      </c>
      <c r="H7986" s="3" t="s">
        <v>23</v>
      </c>
      <c r="I7986" s="1" t="s">
        <v>16</v>
      </c>
      <c r="J7986" t="s">
        <v>863</v>
      </c>
      <c r="K7986" s="8">
        <v>9411</v>
      </c>
      <c r="L7986">
        <v>-9411</v>
      </c>
      <c r="M7986" s="6">
        <v>-94.11</v>
      </c>
      <c r="N7986" t="str">
        <f t="shared" si="125"/>
        <v>15</v>
      </c>
    </row>
    <row r="7987" spans="1:14" ht="15" customHeight="1" x14ac:dyDescent="0.25">
      <c r="A7987" t="s">
        <v>14</v>
      </c>
      <c r="B7987">
        <v>0</v>
      </c>
      <c r="C7987" s="7" t="s">
        <v>15</v>
      </c>
      <c r="D7987">
        <v>72</v>
      </c>
      <c r="E7987" s="1" t="s">
        <v>16</v>
      </c>
      <c r="F7987" s="2" t="s">
        <v>17</v>
      </c>
      <c r="G7987" s="3" t="s">
        <v>15</v>
      </c>
      <c r="H7987" s="3" t="s">
        <v>39</v>
      </c>
      <c r="I7987" s="1" t="s">
        <v>16</v>
      </c>
      <c r="J7987" t="s">
        <v>15</v>
      </c>
      <c r="K7987" s="8">
        <v>1627463</v>
      </c>
      <c r="L7987">
        <v>-1627463</v>
      </c>
      <c r="M7987" s="6">
        <v>-16274.630000000001</v>
      </c>
      <c r="N7987" t="str">
        <f t="shared" si="125"/>
        <v>74</v>
      </c>
    </row>
    <row r="7988" spans="1:14" ht="15" customHeight="1" x14ac:dyDescent="0.25">
      <c r="A7988" t="s">
        <v>14</v>
      </c>
      <c r="B7988">
        <v>0</v>
      </c>
      <c r="C7988" s="7" t="s">
        <v>15</v>
      </c>
      <c r="D7988">
        <v>72</v>
      </c>
      <c r="E7988" s="1" t="s">
        <v>16</v>
      </c>
      <c r="F7988" s="2" t="s">
        <v>17</v>
      </c>
      <c r="G7988" s="3" t="s">
        <v>15</v>
      </c>
      <c r="H7988" s="3" t="s">
        <v>47</v>
      </c>
      <c r="I7988" s="1" t="s">
        <v>16</v>
      </c>
      <c r="J7988" t="s">
        <v>15</v>
      </c>
      <c r="K7988" s="8">
        <v>4307266</v>
      </c>
      <c r="L7988">
        <v>4307266</v>
      </c>
      <c r="M7988" s="6">
        <v>43072.66</v>
      </c>
      <c r="N7988" t="str">
        <f t="shared" si="125"/>
        <v>81</v>
      </c>
    </row>
    <row r="7989" spans="1:14" ht="15" customHeight="1" x14ac:dyDescent="0.25">
      <c r="A7989" t="s">
        <v>14</v>
      </c>
      <c r="B7989">
        <v>0</v>
      </c>
      <c r="C7989" s="7" t="s">
        <v>15</v>
      </c>
      <c r="D7989">
        <v>85</v>
      </c>
      <c r="E7989" s="1" t="s">
        <v>16</v>
      </c>
      <c r="F7989" s="2" t="s">
        <v>17</v>
      </c>
      <c r="G7989" s="3" t="s">
        <v>15</v>
      </c>
      <c r="H7989" s="3" t="s">
        <v>23</v>
      </c>
      <c r="I7989" s="1" t="s">
        <v>16</v>
      </c>
      <c r="J7989" t="s">
        <v>15</v>
      </c>
      <c r="K7989" s="8">
        <v>3974276</v>
      </c>
      <c r="L7989">
        <v>-3974276</v>
      </c>
      <c r="M7989" s="6">
        <v>-39742.76</v>
      </c>
      <c r="N7989" t="str">
        <f t="shared" si="125"/>
        <v>15</v>
      </c>
    </row>
    <row r="7990" spans="1:14" ht="15" customHeight="1" x14ac:dyDescent="0.25">
      <c r="A7990" t="s">
        <v>14</v>
      </c>
      <c r="B7990">
        <v>0</v>
      </c>
      <c r="C7990" s="7" t="s">
        <v>15</v>
      </c>
      <c r="D7990">
        <v>85</v>
      </c>
      <c r="E7990" s="1" t="s">
        <v>16</v>
      </c>
      <c r="F7990" s="2" t="s">
        <v>17</v>
      </c>
      <c r="G7990" s="3" t="s">
        <v>15</v>
      </c>
      <c r="H7990" s="3" t="s">
        <v>566</v>
      </c>
      <c r="I7990" s="1" t="s">
        <v>16</v>
      </c>
      <c r="J7990" t="s">
        <v>15</v>
      </c>
      <c r="K7990" s="8">
        <v>10256</v>
      </c>
      <c r="L7990">
        <v>-10256</v>
      </c>
      <c r="M7990" s="6">
        <v>-102.56</v>
      </c>
      <c r="N7990" t="str">
        <f t="shared" si="125"/>
        <v>15</v>
      </c>
    </row>
    <row r="7991" spans="1:14" ht="15" customHeight="1" x14ac:dyDescent="0.25">
      <c r="A7991" t="s">
        <v>14</v>
      </c>
      <c r="B7991">
        <v>0</v>
      </c>
      <c r="C7991" s="7" t="s">
        <v>15</v>
      </c>
      <c r="D7991">
        <v>85</v>
      </c>
      <c r="E7991" s="1" t="s">
        <v>16</v>
      </c>
      <c r="F7991" s="2" t="s">
        <v>17</v>
      </c>
      <c r="G7991" s="3" t="s">
        <v>15</v>
      </c>
      <c r="H7991" s="3" t="s">
        <v>348</v>
      </c>
      <c r="I7991" s="1" t="s">
        <v>16</v>
      </c>
      <c r="J7991" t="s">
        <v>15</v>
      </c>
      <c r="K7991">
        <v>-18164991</v>
      </c>
      <c r="L7991">
        <v>18164991</v>
      </c>
      <c r="M7991" s="6">
        <v>181649.91</v>
      </c>
      <c r="N7991" t="str">
        <f t="shared" si="125"/>
        <v>15</v>
      </c>
    </row>
    <row r="7992" spans="1:14" ht="15" customHeight="1" x14ac:dyDescent="0.25">
      <c r="A7992" t="s">
        <v>14</v>
      </c>
      <c r="B7992">
        <v>0</v>
      </c>
      <c r="C7992" s="7" t="s">
        <v>15</v>
      </c>
      <c r="D7992">
        <v>85</v>
      </c>
      <c r="E7992" s="1" t="s">
        <v>16</v>
      </c>
      <c r="F7992" s="2" t="s">
        <v>17</v>
      </c>
      <c r="G7992" s="3" t="s">
        <v>15</v>
      </c>
      <c r="H7992" s="3" t="s">
        <v>567</v>
      </c>
      <c r="I7992" s="1" t="s">
        <v>16</v>
      </c>
      <c r="J7992" t="s">
        <v>167</v>
      </c>
      <c r="K7992" s="8">
        <v>1989500</v>
      </c>
      <c r="L7992">
        <v>-1989500</v>
      </c>
      <c r="M7992" s="6">
        <v>-19895</v>
      </c>
      <c r="N7992" t="str">
        <f t="shared" si="125"/>
        <v>19</v>
      </c>
    </row>
    <row r="7993" spans="1:14" ht="15" customHeight="1" x14ac:dyDescent="0.25">
      <c r="A7993" t="s">
        <v>14</v>
      </c>
      <c r="B7993">
        <v>0</v>
      </c>
      <c r="C7993" s="7" t="s">
        <v>15</v>
      </c>
      <c r="D7993">
        <v>85</v>
      </c>
      <c r="E7993" s="1" t="s">
        <v>16</v>
      </c>
      <c r="F7993" s="2" t="s">
        <v>17</v>
      </c>
      <c r="G7993" s="3" t="s">
        <v>15</v>
      </c>
      <c r="H7993" s="3" t="s">
        <v>567</v>
      </c>
      <c r="I7993" s="1" t="s">
        <v>16</v>
      </c>
      <c r="J7993" t="s">
        <v>167</v>
      </c>
      <c r="K7993" s="8">
        <v>14272500</v>
      </c>
      <c r="L7993">
        <v>-14272500</v>
      </c>
      <c r="M7993" s="6">
        <v>-142725</v>
      </c>
      <c r="N7993" t="str">
        <f t="shared" si="125"/>
        <v>19</v>
      </c>
    </row>
    <row r="7994" spans="1:14" ht="15" customHeight="1" x14ac:dyDescent="0.25">
      <c r="A7994" t="s">
        <v>14</v>
      </c>
      <c r="B7994">
        <v>0</v>
      </c>
      <c r="C7994" s="7" t="s">
        <v>15</v>
      </c>
      <c r="D7994">
        <v>85</v>
      </c>
      <c r="E7994" s="1" t="s">
        <v>16</v>
      </c>
      <c r="F7994" s="2" t="s">
        <v>17</v>
      </c>
      <c r="G7994" s="3" t="s">
        <v>15</v>
      </c>
      <c r="H7994" s="3" t="s">
        <v>567</v>
      </c>
      <c r="I7994" s="1" t="s">
        <v>16</v>
      </c>
      <c r="J7994" t="s">
        <v>73</v>
      </c>
      <c r="K7994" s="8">
        <v>346000</v>
      </c>
      <c r="L7994">
        <v>-346000</v>
      </c>
      <c r="M7994" s="6">
        <v>-3460</v>
      </c>
      <c r="N7994" t="str">
        <f t="shared" si="125"/>
        <v>19</v>
      </c>
    </row>
    <row r="7995" spans="1:14" ht="15" customHeight="1" x14ac:dyDescent="0.25">
      <c r="A7995" t="s">
        <v>14</v>
      </c>
      <c r="B7995">
        <v>0</v>
      </c>
      <c r="C7995" s="7" t="s">
        <v>15</v>
      </c>
      <c r="D7995">
        <v>85</v>
      </c>
      <c r="E7995" s="1" t="s">
        <v>16</v>
      </c>
      <c r="F7995" s="2" t="s">
        <v>17</v>
      </c>
      <c r="G7995" s="3" t="s">
        <v>15</v>
      </c>
      <c r="H7995" s="3" t="s">
        <v>567</v>
      </c>
      <c r="I7995" s="1" t="s">
        <v>16</v>
      </c>
      <c r="J7995" t="s">
        <v>864</v>
      </c>
      <c r="K7995" s="8">
        <v>3114000</v>
      </c>
      <c r="L7995">
        <v>-3114000</v>
      </c>
      <c r="M7995" s="6">
        <v>-31140</v>
      </c>
      <c r="N7995" t="str">
        <f t="shared" si="125"/>
        <v>19</v>
      </c>
    </row>
    <row r="7996" spans="1:14" ht="15" customHeight="1" x14ac:dyDescent="0.25">
      <c r="A7996" t="s">
        <v>14</v>
      </c>
      <c r="B7996">
        <v>0</v>
      </c>
      <c r="C7996" s="7" t="s">
        <v>15</v>
      </c>
      <c r="D7996">
        <v>85</v>
      </c>
      <c r="E7996" s="1" t="s">
        <v>16</v>
      </c>
      <c r="F7996" s="2" t="s">
        <v>17</v>
      </c>
      <c r="G7996" s="3" t="s">
        <v>15</v>
      </c>
      <c r="H7996" s="3" t="s">
        <v>567</v>
      </c>
      <c r="I7996" s="1" t="s">
        <v>16</v>
      </c>
      <c r="J7996" t="s">
        <v>864</v>
      </c>
      <c r="K7996" s="8">
        <v>2941000</v>
      </c>
      <c r="L7996">
        <v>-2941000</v>
      </c>
      <c r="M7996" s="6">
        <v>-29410</v>
      </c>
      <c r="N7996" t="str">
        <f t="shared" si="125"/>
        <v>19</v>
      </c>
    </row>
    <row r="7997" spans="1:14" ht="15" customHeight="1" x14ac:dyDescent="0.25">
      <c r="A7997" t="s">
        <v>14</v>
      </c>
      <c r="B7997">
        <v>0</v>
      </c>
      <c r="C7997" s="7" t="s">
        <v>15</v>
      </c>
      <c r="D7997">
        <v>85</v>
      </c>
      <c r="E7997" s="1" t="s">
        <v>16</v>
      </c>
      <c r="F7997" s="2" t="s">
        <v>17</v>
      </c>
      <c r="G7997" s="3" t="s">
        <v>15</v>
      </c>
      <c r="H7997" s="3" t="s">
        <v>567</v>
      </c>
      <c r="I7997" s="1" t="s">
        <v>16</v>
      </c>
      <c r="J7997" t="s">
        <v>152</v>
      </c>
      <c r="K7997" s="8">
        <v>2249000</v>
      </c>
      <c r="L7997">
        <v>-2249000</v>
      </c>
      <c r="M7997" s="6">
        <v>-22490</v>
      </c>
      <c r="N7997" t="str">
        <f t="shared" si="125"/>
        <v>19</v>
      </c>
    </row>
    <row r="7998" spans="1:14" ht="15" customHeight="1" x14ac:dyDescent="0.25">
      <c r="A7998" t="s">
        <v>14</v>
      </c>
      <c r="B7998">
        <v>0</v>
      </c>
      <c r="C7998" s="7" t="s">
        <v>15</v>
      </c>
      <c r="D7998">
        <v>85</v>
      </c>
      <c r="E7998" s="1" t="s">
        <v>16</v>
      </c>
      <c r="F7998" s="2" t="s">
        <v>17</v>
      </c>
      <c r="G7998" s="3" t="s">
        <v>15</v>
      </c>
      <c r="H7998" s="3" t="s">
        <v>567</v>
      </c>
      <c r="I7998" s="1" t="s">
        <v>16</v>
      </c>
      <c r="J7998" t="s">
        <v>152</v>
      </c>
      <c r="K7998" s="8">
        <v>1211000</v>
      </c>
      <c r="L7998">
        <v>-1211000</v>
      </c>
      <c r="M7998" s="6">
        <v>-12110</v>
      </c>
      <c r="N7998" t="str">
        <f t="shared" si="125"/>
        <v>19</v>
      </c>
    </row>
    <row r="7999" spans="1:14" ht="15" customHeight="1" x14ac:dyDescent="0.25">
      <c r="A7999" t="s">
        <v>14</v>
      </c>
      <c r="B7999">
        <v>0</v>
      </c>
      <c r="C7999" s="7" t="s">
        <v>15</v>
      </c>
      <c r="D7999">
        <v>85</v>
      </c>
      <c r="E7999" s="1" t="s">
        <v>16</v>
      </c>
      <c r="F7999" s="2" t="s">
        <v>17</v>
      </c>
      <c r="G7999" s="3" t="s">
        <v>15</v>
      </c>
      <c r="H7999" s="3" t="s">
        <v>567</v>
      </c>
      <c r="I7999" s="1" t="s">
        <v>16</v>
      </c>
      <c r="J7999" t="s">
        <v>152</v>
      </c>
      <c r="K7999" s="8">
        <v>86500</v>
      </c>
      <c r="L7999">
        <v>-86500</v>
      </c>
      <c r="M7999" s="6">
        <v>-865</v>
      </c>
      <c r="N7999" t="str">
        <f t="shared" si="125"/>
        <v>19</v>
      </c>
    </row>
    <row r="8000" spans="1:14" ht="15" customHeight="1" x14ac:dyDescent="0.25">
      <c r="A8000" t="s">
        <v>14</v>
      </c>
      <c r="B8000">
        <v>0</v>
      </c>
      <c r="C8000" s="7" t="s">
        <v>15</v>
      </c>
      <c r="D8000">
        <v>85</v>
      </c>
      <c r="E8000" s="1" t="s">
        <v>16</v>
      </c>
      <c r="F8000" s="2" t="s">
        <v>17</v>
      </c>
      <c r="G8000" s="3" t="s">
        <v>15</v>
      </c>
      <c r="H8000" s="3" t="s">
        <v>567</v>
      </c>
      <c r="I8000" s="1" t="s">
        <v>16</v>
      </c>
      <c r="J8000" t="s">
        <v>153</v>
      </c>
      <c r="K8000" s="8">
        <v>346000</v>
      </c>
      <c r="L8000">
        <v>-346000</v>
      </c>
      <c r="M8000" s="6">
        <v>-3460</v>
      </c>
      <c r="N8000" t="str">
        <f t="shared" si="125"/>
        <v>19</v>
      </c>
    </row>
    <row r="8001" spans="1:14" ht="15" customHeight="1" x14ac:dyDescent="0.25">
      <c r="A8001" t="s">
        <v>14</v>
      </c>
      <c r="B8001">
        <v>0</v>
      </c>
      <c r="C8001" s="7" t="s">
        <v>15</v>
      </c>
      <c r="D8001">
        <v>85</v>
      </c>
      <c r="E8001" s="1" t="s">
        <v>16</v>
      </c>
      <c r="F8001" s="2" t="s">
        <v>17</v>
      </c>
      <c r="G8001" s="3" t="s">
        <v>15</v>
      </c>
      <c r="H8001" s="3" t="s">
        <v>567</v>
      </c>
      <c r="I8001" s="1" t="s">
        <v>16</v>
      </c>
      <c r="J8001" t="s">
        <v>84</v>
      </c>
      <c r="K8001" s="8">
        <v>3027500</v>
      </c>
      <c r="L8001">
        <v>-3027500</v>
      </c>
      <c r="M8001" s="6">
        <v>-30275</v>
      </c>
      <c r="N8001" t="str">
        <f t="shared" si="125"/>
        <v>19</v>
      </c>
    </row>
    <row r="8002" spans="1:14" ht="15" customHeight="1" x14ac:dyDescent="0.25">
      <c r="A8002" t="s">
        <v>14</v>
      </c>
      <c r="B8002">
        <v>0</v>
      </c>
      <c r="C8002" s="7" t="s">
        <v>15</v>
      </c>
      <c r="D8002">
        <v>85</v>
      </c>
      <c r="E8002" s="1" t="s">
        <v>16</v>
      </c>
      <c r="F8002" s="2" t="s">
        <v>17</v>
      </c>
      <c r="G8002" s="3" t="s">
        <v>15</v>
      </c>
      <c r="H8002" s="3" t="s">
        <v>567</v>
      </c>
      <c r="I8002" s="1" t="s">
        <v>16</v>
      </c>
      <c r="J8002" t="s">
        <v>86</v>
      </c>
      <c r="K8002" s="8">
        <v>7698500</v>
      </c>
      <c r="L8002">
        <v>-7698500</v>
      </c>
      <c r="M8002" s="6">
        <v>-76985</v>
      </c>
      <c r="N8002" t="str">
        <f t="shared" si="125"/>
        <v>19</v>
      </c>
    </row>
    <row r="8003" spans="1:14" ht="15" customHeight="1" x14ac:dyDescent="0.25">
      <c r="A8003" t="s">
        <v>14</v>
      </c>
      <c r="B8003">
        <v>0</v>
      </c>
      <c r="C8003" s="7" t="s">
        <v>15</v>
      </c>
      <c r="D8003">
        <v>85</v>
      </c>
      <c r="E8003" s="1" t="s">
        <v>16</v>
      </c>
      <c r="F8003" s="2" t="s">
        <v>17</v>
      </c>
      <c r="G8003" s="3" t="s">
        <v>15</v>
      </c>
      <c r="H8003" s="3" t="s">
        <v>567</v>
      </c>
      <c r="I8003" s="1" t="s">
        <v>16</v>
      </c>
      <c r="J8003" t="s">
        <v>194</v>
      </c>
      <c r="K8003" s="8">
        <v>7179500</v>
      </c>
      <c r="L8003">
        <v>-7179500</v>
      </c>
      <c r="M8003" s="6">
        <v>-71795</v>
      </c>
      <c r="N8003" t="str">
        <f t="shared" si="125"/>
        <v>19</v>
      </c>
    </row>
    <row r="8004" spans="1:14" ht="15" customHeight="1" x14ac:dyDescent="0.25">
      <c r="A8004" t="s">
        <v>14</v>
      </c>
      <c r="B8004">
        <v>0</v>
      </c>
      <c r="C8004" s="7" t="s">
        <v>15</v>
      </c>
      <c r="D8004">
        <v>85</v>
      </c>
      <c r="E8004" s="1" t="s">
        <v>16</v>
      </c>
      <c r="F8004" s="2" t="s">
        <v>17</v>
      </c>
      <c r="G8004" s="3" t="s">
        <v>15</v>
      </c>
      <c r="H8004" s="3" t="s">
        <v>567</v>
      </c>
      <c r="I8004" s="1" t="s">
        <v>16</v>
      </c>
      <c r="J8004" t="s">
        <v>194</v>
      </c>
      <c r="K8004" s="8">
        <v>4325200</v>
      </c>
      <c r="L8004">
        <v>-4325200</v>
      </c>
      <c r="M8004" s="6">
        <v>-43252</v>
      </c>
      <c r="N8004" t="str">
        <f t="shared" si="125"/>
        <v>19</v>
      </c>
    </row>
    <row r="8005" spans="1:14" ht="15" customHeight="1" x14ac:dyDescent="0.25">
      <c r="A8005" t="s">
        <v>14</v>
      </c>
      <c r="B8005">
        <v>0</v>
      </c>
      <c r="C8005" s="7" t="s">
        <v>15</v>
      </c>
      <c r="D8005">
        <v>85</v>
      </c>
      <c r="E8005" s="1" t="s">
        <v>16</v>
      </c>
      <c r="F8005" s="2" t="s">
        <v>17</v>
      </c>
      <c r="G8005" s="3" t="s">
        <v>15</v>
      </c>
      <c r="H8005" s="3" t="s">
        <v>567</v>
      </c>
      <c r="I8005" s="1" t="s">
        <v>16</v>
      </c>
      <c r="J8005" t="s">
        <v>194</v>
      </c>
      <c r="K8005" s="8">
        <v>346000</v>
      </c>
      <c r="L8005">
        <v>-346000</v>
      </c>
      <c r="M8005" s="6">
        <v>-3460</v>
      </c>
      <c r="N8005" t="str">
        <f t="shared" si="125"/>
        <v>19</v>
      </c>
    </row>
    <row r="8006" spans="1:14" ht="15" customHeight="1" x14ac:dyDescent="0.25">
      <c r="A8006" t="s">
        <v>14</v>
      </c>
      <c r="B8006">
        <v>0</v>
      </c>
      <c r="C8006" s="7" t="s">
        <v>15</v>
      </c>
      <c r="D8006">
        <v>85</v>
      </c>
      <c r="E8006" s="1" t="s">
        <v>16</v>
      </c>
      <c r="F8006" s="2" t="s">
        <v>17</v>
      </c>
      <c r="G8006" s="3" t="s">
        <v>15</v>
      </c>
      <c r="H8006" s="3" t="s">
        <v>567</v>
      </c>
      <c r="I8006" s="1" t="s">
        <v>16</v>
      </c>
      <c r="J8006" t="s">
        <v>194</v>
      </c>
      <c r="K8006" s="8">
        <v>7785000</v>
      </c>
      <c r="L8006">
        <v>-7785000</v>
      </c>
      <c r="M8006" s="6">
        <v>-77850</v>
      </c>
      <c r="N8006" t="str">
        <f t="shared" si="125"/>
        <v>19</v>
      </c>
    </row>
    <row r="8007" spans="1:14" ht="15" customHeight="1" x14ac:dyDescent="0.25">
      <c r="A8007" t="s">
        <v>14</v>
      </c>
      <c r="B8007">
        <v>0</v>
      </c>
      <c r="C8007" s="7" t="s">
        <v>15</v>
      </c>
      <c r="D8007">
        <v>85</v>
      </c>
      <c r="E8007" s="1" t="s">
        <v>16</v>
      </c>
      <c r="F8007" s="2" t="s">
        <v>17</v>
      </c>
      <c r="G8007" s="3" t="s">
        <v>15</v>
      </c>
      <c r="H8007" s="3" t="s">
        <v>567</v>
      </c>
      <c r="I8007" s="1" t="s">
        <v>16</v>
      </c>
      <c r="J8007" t="s">
        <v>90</v>
      </c>
      <c r="K8007" s="8">
        <v>346000</v>
      </c>
      <c r="L8007">
        <v>-346000</v>
      </c>
      <c r="M8007" s="6">
        <v>-3460</v>
      </c>
      <c r="N8007" t="str">
        <f t="shared" si="125"/>
        <v>19</v>
      </c>
    </row>
    <row r="8008" spans="1:14" ht="15" customHeight="1" x14ac:dyDescent="0.25">
      <c r="A8008" t="s">
        <v>14</v>
      </c>
      <c r="B8008">
        <v>0</v>
      </c>
      <c r="C8008" s="7" t="s">
        <v>15</v>
      </c>
      <c r="D8008">
        <v>85</v>
      </c>
      <c r="E8008" s="1" t="s">
        <v>16</v>
      </c>
      <c r="F8008" s="2" t="s">
        <v>17</v>
      </c>
      <c r="G8008" s="3" t="s">
        <v>15</v>
      </c>
      <c r="H8008" s="3" t="s">
        <v>567</v>
      </c>
      <c r="I8008" s="1" t="s">
        <v>16</v>
      </c>
      <c r="J8008" t="s">
        <v>90</v>
      </c>
      <c r="K8008" s="8">
        <v>9428500</v>
      </c>
      <c r="L8008">
        <v>-9428500</v>
      </c>
      <c r="M8008" s="6">
        <v>-94285</v>
      </c>
      <c r="N8008" t="str">
        <f t="shared" si="125"/>
        <v>19</v>
      </c>
    </row>
    <row r="8009" spans="1:14" ht="15" customHeight="1" x14ac:dyDescent="0.25">
      <c r="A8009" t="s">
        <v>14</v>
      </c>
      <c r="B8009">
        <v>0</v>
      </c>
      <c r="C8009" s="7" t="s">
        <v>15</v>
      </c>
      <c r="D8009">
        <v>85</v>
      </c>
      <c r="E8009" s="1" t="s">
        <v>16</v>
      </c>
      <c r="F8009" s="2" t="s">
        <v>17</v>
      </c>
      <c r="G8009" s="3" t="s">
        <v>15</v>
      </c>
      <c r="H8009" s="3" t="s">
        <v>567</v>
      </c>
      <c r="I8009" s="1" t="s">
        <v>16</v>
      </c>
      <c r="J8009" t="s">
        <v>90</v>
      </c>
      <c r="K8009" s="8">
        <v>519000</v>
      </c>
      <c r="L8009">
        <v>-519000</v>
      </c>
      <c r="M8009" s="6">
        <v>-5190</v>
      </c>
      <c r="N8009" t="str">
        <f t="shared" si="125"/>
        <v>19</v>
      </c>
    </row>
    <row r="8010" spans="1:14" ht="15" customHeight="1" x14ac:dyDescent="0.25">
      <c r="A8010" t="s">
        <v>14</v>
      </c>
      <c r="B8010">
        <v>0</v>
      </c>
      <c r="C8010" s="7" t="s">
        <v>15</v>
      </c>
      <c r="D8010">
        <v>85</v>
      </c>
      <c r="E8010" s="1" t="s">
        <v>16</v>
      </c>
      <c r="F8010" s="2" t="s">
        <v>17</v>
      </c>
      <c r="G8010" s="3" t="s">
        <v>15</v>
      </c>
      <c r="H8010" s="3" t="s">
        <v>567</v>
      </c>
      <c r="I8010" s="1" t="s">
        <v>16</v>
      </c>
      <c r="J8010" t="s">
        <v>865</v>
      </c>
      <c r="K8010" s="8">
        <v>2462200</v>
      </c>
      <c r="L8010">
        <v>-2462200</v>
      </c>
      <c r="M8010" s="6">
        <v>-24622</v>
      </c>
      <c r="N8010" t="str">
        <f t="shared" si="125"/>
        <v>19</v>
      </c>
    </row>
    <row r="8011" spans="1:14" ht="15" customHeight="1" x14ac:dyDescent="0.25">
      <c r="A8011" t="s">
        <v>14</v>
      </c>
      <c r="B8011">
        <v>0</v>
      </c>
      <c r="C8011" s="7" t="s">
        <v>15</v>
      </c>
      <c r="D8011">
        <v>85</v>
      </c>
      <c r="E8011" s="1" t="s">
        <v>16</v>
      </c>
      <c r="F8011" s="2" t="s">
        <v>17</v>
      </c>
      <c r="G8011" s="3" t="s">
        <v>15</v>
      </c>
      <c r="H8011" s="3" t="s">
        <v>567</v>
      </c>
      <c r="I8011" s="1" t="s">
        <v>16</v>
      </c>
      <c r="J8011" t="s">
        <v>865</v>
      </c>
      <c r="K8011" s="8">
        <v>9169000</v>
      </c>
      <c r="L8011">
        <v>-9169000</v>
      </c>
      <c r="M8011" s="6">
        <v>-91690</v>
      </c>
      <c r="N8011" t="str">
        <f t="shared" si="125"/>
        <v>19</v>
      </c>
    </row>
    <row r="8012" spans="1:14" ht="15" customHeight="1" x14ac:dyDescent="0.25">
      <c r="A8012" t="s">
        <v>14</v>
      </c>
      <c r="B8012">
        <v>0</v>
      </c>
      <c r="C8012" s="7" t="s">
        <v>15</v>
      </c>
      <c r="D8012">
        <v>85</v>
      </c>
      <c r="E8012" s="1" t="s">
        <v>16</v>
      </c>
      <c r="F8012" s="2" t="s">
        <v>17</v>
      </c>
      <c r="G8012" s="3" t="s">
        <v>15</v>
      </c>
      <c r="H8012" s="3" t="s">
        <v>567</v>
      </c>
      <c r="I8012" s="1" t="s">
        <v>16</v>
      </c>
      <c r="J8012" t="s">
        <v>865</v>
      </c>
      <c r="K8012">
        <v>-173000</v>
      </c>
      <c r="L8012">
        <v>173000</v>
      </c>
      <c r="M8012" s="6">
        <v>1730</v>
      </c>
      <c r="N8012" t="str">
        <f t="shared" si="125"/>
        <v>19</v>
      </c>
    </row>
    <row r="8013" spans="1:14" ht="15" customHeight="1" x14ac:dyDescent="0.25">
      <c r="A8013" t="s">
        <v>14</v>
      </c>
      <c r="B8013">
        <v>0</v>
      </c>
      <c r="C8013" s="7" t="s">
        <v>15</v>
      </c>
      <c r="D8013">
        <v>85</v>
      </c>
      <c r="E8013" s="1" t="s">
        <v>16</v>
      </c>
      <c r="F8013" s="2" t="s">
        <v>17</v>
      </c>
      <c r="G8013" s="3" t="s">
        <v>15</v>
      </c>
      <c r="H8013" s="3" t="s">
        <v>567</v>
      </c>
      <c r="I8013" s="1" t="s">
        <v>16</v>
      </c>
      <c r="J8013" t="s">
        <v>865</v>
      </c>
      <c r="K8013" s="8">
        <v>1729000</v>
      </c>
      <c r="L8013">
        <v>-1729000</v>
      </c>
      <c r="M8013" s="6">
        <v>-17290</v>
      </c>
      <c r="N8013" t="str">
        <f t="shared" si="125"/>
        <v>19</v>
      </c>
    </row>
    <row r="8014" spans="1:14" ht="15" customHeight="1" x14ac:dyDescent="0.25">
      <c r="A8014" t="s">
        <v>14</v>
      </c>
      <c r="B8014">
        <v>0</v>
      </c>
      <c r="C8014" s="7" t="s">
        <v>15</v>
      </c>
      <c r="D8014">
        <v>85</v>
      </c>
      <c r="E8014" s="1" t="s">
        <v>16</v>
      </c>
      <c r="F8014" s="2" t="s">
        <v>17</v>
      </c>
      <c r="G8014" s="3" t="s">
        <v>15</v>
      </c>
      <c r="H8014" s="3" t="s">
        <v>567</v>
      </c>
      <c r="I8014" s="1" t="s">
        <v>16</v>
      </c>
      <c r="J8014" t="s">
        <v>865</v>
      </c>
      <c r="K8014" s="8">
        <v>4757500</v>
      </c>
      <c r="L8014">
        <v>-4757500</v>
      </c>
      <c r="M8014" s="6">
        <v>-47575</v>
      </c>
      <c r="N8014" t="str">
        <f t="shared" si="125"/>
        <v>19</v>
      </c>
    </row>
    <row r="8015" spans="1:14" ht="15" customHeight="1" x14ac:dyDescent="0.25">
      <c r="A8015" t="s">
        <v>14</v>
      </c>
      <c r="B8015">
        <v>0</v>
      </c>
      <c r="C8015" s="7" t="s">
        <v>15</v>
      </c>
      <c r="D8015">
        <v>85</v>
      </c>
      <c r="E8015" s="1" t="s">
        <v>16</v>
      </c>
      <c r="F8015" s="2" t="s">
        <v>17</v>
      </c>
      <c r="G8015" s="3" t="s">
        <v>15</v>
      </c>
      <c r="H8015" s="3" t="s">
        <v>567</v>
      </c>
      <c r="I8015" s="1" t="s">
        <v>16</v>
      </c>
      <c r="J8015" t="s">
        <v>240</v>
      </c>
      <c r="K8015" s="8">
        <v>9255500</v>
      </c>
      <c r="L8015">
        <v>-9255500</v>
      </c>
      <c r="M8015" s="6">
        <v>-92555</v>
      </c>
      <c r="N8015" t="str">
        <f t="shared" ref="N8015:N8078" si="126">LEFT(H8015,2)</f>
        <v>19</v>
      </c>
    </row>
    <row r="8016" spans="1:14" ht="15" customHeight="1" x14ac:dyDescent="0.25">
      <c r="A8016" t="s">
        <v>14</v>
      </c>
      <c r="B8016">
        <v>0</v>
      </c>
      <c r="C8016" s="7" t="s">
        <v>15</v>
      </c>
      <c r="D8016">
        <v>85</v>
      </c>
      <c r="E8016" s="1" t="s">
        <v>16</v>
      </c>
      <c r="F8016" s="2" t="s">
        <v>17</v>
      </c>
      <c r="G8016" s="3" t="s">
        <v>15</v>
      </c>
      <c r="H8016" s="3" t="s">
        <v>567</v>
      </c>
      <c r="I8016" s="1" t="s">
        <v>16</v>
      </c>
      <c r="J8016" t="s">
        <v>240</v>
      </c>
      <c r="K8016" s="8">
        <v>7006500</v>
      </c>
      <c r="L8016">
        <v>-7006500</v>
      </c>
      <c r="M8016" s="6">
        <v>-70065</v>
      </c>
      <c r="N8016" t="str">
        <f t="shared" si="126"/>
        <v>19</v>
      </c>
    </row>
    <row r="8017" spans="1:14" ht="15" customHeight="1" x14ac:dyDescent="0.25">
      <c r="A8017" t="s">
        <v>14</v>
      </c>
      <c r="B8017">
        <v>0</v>
      </c>
      <c r="C8017" s="7" t="s">
        <v>15</v>
      </c>
      <c r="D8017">
        <v>85</v>
      </c>
      <c r="E8017" s="1" t="s">
        <v>16</v>
      </c>
      <c r="F8017" s="2" t="s">
        <v>17</v>
      </c>
      <c r="G8017" s="3" t="s">
        <v>15</v>
      </c>
      <c r="H8017" s="3" t="s">
        <v>567</v>
      </c>
      <c r="I8017" s="1" t="s">
        <v>16</v>
      </c>
      <c r="J8017" t="s">
        <v>240</v>
      </c>
      <c r="K8017" s="8">
        <v>8823000</v>
      </c>
      <c r="L8017">
        <v>-8823000</v>
      </c>
      <c r="M8017" s="6">
        <v>-88230</v>
      </c>
      <c r="N8017" t="str">
        <f t="shared" si="126"/>
        <v>19</v>
      </c>
    </row>
    <row r="8018" spans="1:14" ht="15" customHeight="1" x14ac:dyDescent="0.25">
      <c r="A8018" t="s">
        <v>14</v>
      </c>
      <c r="B8018">
        <v>0</v>
      </c>
      <c r="C8018" s="7" t="s">
        <v>15</v>
      </c>
      <c r="D8018">
        <v>85</v>
      </c>
      <c r="E8018" s="1" t="s">
        <v>16</v>
      </c>
      <c r="F8018" s="2" t="s">
        <v>17</v>
      </c>
      <c r="G8018" s="3" t="s">
        <v>15</v>
      </c>
      <c r="H8018" s="3" t="s">
        <v>567</v>
      </c>
      <c r="I8018" s="1" t="s">
        <v>16</v>
      </c>
      <c r="J8018" t="s">
        <v>240</v>
      </c>
      <c r="K8018" s="8">
        <v>5000000</v>
      </c>
      <c r="L8018">
        <v>-5000000</v>
      </c>
      <c r="M8018" s="6">
        <v>-50000</v>
      </c>
      <c r="N8018" t="str">
        <f t="shared" si="126"/>
        <v>19</v>
      </c>
    </row>
    <row r="8019" spans="1:14" ht="15" customHeight="1" x14ac:dyDescent="0.25">
      <c r="A8019" t="s">
        <v>14</v>
      </c>
      <c r="B8019">
        <v>0</v>
      </c>
      <c r="C8019" s="7" t="s">
        <v>15</v>
      </c>
      <c r="D8019">
        <v>85</v>
      </c>
      <c r="E8019" s="1" t="s">
        <v>16</v>
      </c>
      <c r="F8019" s="2" t="s">
        <v>17</v>
      </c>
      <c r="G8019" s="3" t="s">
        <v>15</v>
      </c>
      <c r="H8019" s="3" t="s">
        <v>567</v>
      </c>
      <c r="I8019" s="1" t="s">
        <v>16</v>
      </c>
      <c r="J8019" t="s">
        <v>240</v>
      </c>
      <c r="K8019" s="8">
        <v>2422000</v>
      </c>
      <c r="L8019">
        <v>-2422000</v>
      </c>
      <c r="M8019" s="6">
        <v>-24220</v>
      </c>
      <c r="N8019" t="str">
        <f t="shared" si="126"/>
        <v>19</v>
      </c>
    </row>
    <row r="8020" spans="1:14" ht="15" customHeight="1" x14ac:dyDescent="0.25">
      <c r="A8020" t="s">
        <v>14</v>
      </c>
      <c r="B8020">
        <v>0</v>
      </c>
      <c r="C8020" s="7" t="s">
        <v>15</v>
      </c>
      <c r="D8020">
        <v>85</v>
      </c>
      <c r="E8020" s="1" t="s">
        <v>16</v>
      </c>
      <c r="F8020" s="2" t="s">
        <v>17</v>
      </c>
      <c r="G8020" s="3" t="s">
        <v>15</v>
      </c>
      <c r="H8020" s="3" t="s">
        <v>567</v>
      </c>
      <c r="I8020" s="1" t="s">
        <v>16</v>
      </c>
      <c r="J8020" t="s">
        <v>240</v>
      </c>
      <c r="K8020" s="8">
        <v>14227200</v>
      </c>
      <c r="L8020">
        <v>-14227200</v>
      </c>
      <c r="M8020" s="6">
        <v>-142272</v>
      </c>
      <c r="N8020" t="str">
        <f t="shared" si="126"/>
        <v>19</v>
      </c>
    </row>
    <row r="8021" spans="1:14" ht="15" customHeight="1" x14ac:dyDescent="0.25">
      <c r="A8021" t="s">
        <v>14</v>
      </c>
      <c r="B8021">
        <v>0</v>
      </c>
      <c r="C8021" s="7" t="s">
        <v>15</v>
      </c>
      <c r="D8021">
        <v>85</v>
      </c>
      <c r="E8021" s="1" t="s">
        <v>16</v>
      </c>
      <c r="F8021" s="2" t="s">
        <v>17</v>
      </c>
      <c r="G8021" s="3" t="s">
        <v>15</v>
      </c>
      <c r="H8021" s="3" t="s">
        <v>567</v>
      </c>
      <c r="I8021" s="1" t="s">
        <v>16</v>
      </c>
      <c r="J8021" t="s">
        <v>245</v>
      </c>
      <c r="K8021" s="8">
        <v>8823000</v>
      </c>
      <c r="L8021">
        <v>-8823000</v>
      </c>
      <c r="M8021" s="6">
        <v>-88230</v>
      </c>
      <c r="N8021" t="str">
        <f t="shared" si="126"/>
        <v>19</v>
      </c>
    </row>
    <row r="8022" spans="1:14" ht="15" customHeight="1" x14ac:dyDescent="0.25">
      <c r="A8022" t="s">
        <v>14</v>
      </c>
      <c r="B8022">
        <v>0</v>
      </c>
      <c r="C8022" s="7" t="s">
        <v>15</v>
      </c>
      <c r="D8022">
        <v>85</v>
      </c>
      <c r="E8022" s="1" t="s">
        <v>16</v>
      </c>
      <c r="F8022" s="2" t="s">
        <v>17</v>
      </c>
      <c r="G8022" s="3" t="s">
        <v>15</v>
      </c>
      <c r="H8022" s="3" t="s">
        <v>567</v>
      </c>
      <c r="I8022" s="1" t="s">
        <v>16</v>
      </c>
      <c r="J8022" t="s">
        <v>245</v>
      </c>
      <c r="K8022" s="8">
        <v>432500</v>
      </c>
      <c r="L8022">
        <v>-432500</v>
      </c>
      <c r="M8022" s="6">
        <v>-4325</v>
      </c>
      <c r="N8022" t="str">
        <f t="shared" si="126"/>
        <v>19</v>
      </c>
    </row>
    <row r="8023" spans="1:14" ht="15" customHeight="1" x14ac:dyDescent="0.25">
      <c r="A8023" t="s">
        <v>14</v>
      </c>
      <c r="B8023">
        <v>0</v>
      </c>
      <c r="C8023" s="7" t="s">
        <v>15</v>
      </c>
      <c r="D8023">
        <v>85</v>
      </c>
      <c r="E8023" s="1" t="s">
        <v>16</v>
      </c>
      <c r="F8023" s="2" t="s">
        <v>17</v>
      </c>
      <c r="G8023" s="3" t="s">
        <v>15</v>
      </c>
      <c r="H8023" s="3" t="s">
        <v>27</v>
      </c>
      <c r="I8023" s="1" t="s">
        <v>16</v>
      </c>
      <c r="J8023" t="s">
        <v>15</v>
      </c>
      <c r="K8023" s="8">
        <v>3562876</v>
      </c>
      <c r="L8023">
        <v>-3562876</v>
      </c>
      <c r="M8023" s="6">
        <v>-35628.76</v>
      </c>
      <c r="N8023" t="str">
        <f t="shared" si="126"/>
        <v>19</v>
      </c>
    </row>
    <row r="8024" spans="1:14" ht="15" customHeight="1" x14ac:dyDescent="0.25">
      <c r="A8024" t="s">
        <v>14</v>
      </c>
      <c r="B8024">
        <v>0</v>
      </c>
      <c r="C8024" s="7" t="s">
        <v>15</v>
      </c>
      <c r="D8024">
        <v>85</v>
      </c>
      <c r="E8024" s="1" t="s">
        <v>16</v>
      </c>
      <c r="F8024" s="2" t="s">
        <v>17</v>
      </c>
      <c r="G8024" s="3" t="s">
        <v>15</v>
      </c>
      <c r="H8024" s="3" t="s">
        <v>44</v>
      </c>
      <c r="I8024" s="1" t="s">
        <v>16</v>
      </c>
      <c r="J8024" s="7" t="s">
        <v>15</v>
      </c>
      <c r="K8024" s="8">
        <v>10759812</v>
      </c>
      <c r="L8024">
        <v>10759812</v>
      </c>
      <c r="M8024" s="6">
        <v>107598.12</v>
      </c>
      <c r="N8024" t="str">
        <f t="shared" si="126"/>
        <v>81</v>
      </c>
    </row>
    <row r="8025" spans="1:14" ht="15" customHeight="1" x14ac:dyDescent="0.25">
      <c r="A8025" t="s">
        <v>14</v>
      </c>
      <c r="B8025">
        <v>0</v>
      </c>
      <c r="C8025" s="7" t="s">
        <v>15</v>
      </c>
      <c r="D8025">
        <v>85</v>
      </c>
      <c r="E8025" s="1" t="s">
        <v>16</v>
      </c>
      <c r="F8025" s="2" t="s">
        <v>17</v>
      </c>
      <c r="G8025" s="3" t="s">
        <v>15</v>
      </c>
      <c r="H8025" s="3" t="s">
        <v>47</v>
      </c>
      <c r="I8025" s="1" t="s">
        <v>16</v>
      </c>
      <c r="J8025" s="7" t="s">
        <v>15</v>
      </c>
      <c r="K8025" s="8">
        <v>531656</v>
      </c>
      <c r="L8025">
        <v>531656</v>
      </c>
      <c r="M8025" s="6">
        <v>5316.56</v>
      </c>
      <c r="N8025" t="str">
        <f t="shared" si="126"/>
        <v>81</v>
      </c>
    </row>
    <row r="8026" spans="1:14" ht="15" customHeight="1" x14ac:dyDescent="0.25">
      <c r="A8026" t="s">
        <v>14</v>
      </c>
      <c r="B8026">
        <v>0</v>
      </c>
      <c r="C8026" s="7" t="s">
        <v>15</v>
      </c>
      <c r="D8026">
        <v>85</v>
      </c>
      <c r="E8026" s="1" t="s">
        <v>16</v>
      </c>
      <c r="F8026" s="2" t="s">
        <v>17</v>
      </c>
      <c r="G8026" s="3" t="s">
        <v>15</v>
      </c>
      <c r="H8026" s="3" t="s">
        <v>47</v>
      </c>
      <c r="I8026" s="1" t="s">
        <v>16</v>
      </c>
      <c r="J8026" s="7" t="s">
        <v>15</v>
      </c>
      <c r="K8026" s="8">
        <v>387988781</v>
      </c>
      <c r="L8026">
        <v>387988781</v>
      </c>
      <c r="M8026" s="6">
        <v>3879887.81</v>
      </c>
      <c r="N8026" t="str">
        <f t="shared" si="126"/>
        <v>81</v>
      </c>
    </row>
    <row r="8027" spans="1:14" ht="15" customHeight="1" x14ac:dyDescent="0.25">
      <c r="A8027" t="s">
        <v>14</v>
      </c>
      <c r="B8027">
        <v>0</v>
      </c>
      <c r="C8027" s="7" t="s">
        <v>15</v>
      </c>
      <c r="D8027">
        <v>85</v>
      </c>
      <c r="E8027" s="1" t="s">
        <v>16</v>
      </c>
      <c r="F8027" s="2" t="s">
        <v>17</v>
      </c>
      <c r="G8027" s="3" t="s">
        <v>15</v>
      </c>
      <c r="H8027" s="3" t="s">
        <v>550</v>
      </c>
      <c r="I8027" s="1" t="s">
        <v>16</v>
      </c>
      <c r="J8027" t="s">
        <v>15</v>
      </c>
      <c r="K8027" s="8">
        <v>496393</v>
      </c>
      <c r="L8027">
        <v>496393</v>
      </c>
      <c r="M8027" s="6">
        <v>4963.93</v>
      </c>
      <c r="N8027" t="str">
        <f t="shared" si="126"/>
        <v>81</v>
      </c>
    </row>
    <row r="8028" spans="1:14" ht="15" customHeight="1" x14ac:dyDescent="0.25">
      <c r="A8028" t="s">
        <v>14</v>
      </c>
      <c r="B8028">
        <v>0</v>
      </c>
      <c r="C8028" s="7" t="s">
        <v>15</v>
      </c>
      <c r="D8028">
        <v>85</v>
      </c>
      <c r="E8028" s="1" t="s">
        <v>16</v>
      </c>
      <c r="F8028" s="2" t="s">
        <v>17</v>
      </c>
      <c r="G8028" s="3" t="s">
        <v>15</v>
      </c>
      <c r="H8028" s="3" t="s">
        <v>49</v>
      </c>
      <c r="I8028" s="1" t="s">
        <v>16</v>
      </c>
      <c r="J8028" t="s">
        <v>15</v>
      </c>
      <c r="K8028" s="8">
        <v>692000</v>
      </c>
      <c r="L8028">
        <v>692000</v>
      </c>
      <c r="M8028" s="6">
        <v>6920</v>
      </c>
      <c r="N8028" t="str">
        <f t="shared" si="126"/>
        <v>81</v>
      </c>
    </row>
    <row r="8029" spans="1:14" ht="15" customHeight="1" x14ac:dyDescent="0.25">
      <c r="A8029" t="s">
        <v>14</v>
      </c>
      <c r="B8029">
        <v>0</v>
      </c>
      <c r="C8029" s="7" t="s">
        <v>15</v>
      </c>
      <c r="D8029">
        <v>85</v>
      </c>
      <c r="E8029" s="1" t="s">
        <v>59</v>
      </c>
      <c r="F8029" s="2" t="s">
        <v>294</v>
      </c>
      <c r="G8029" s="3" t="s">
        <v>548</v>
      </c>
      <c r="H8029" s="3" t="s">
        <v>361</v>
      </c>
      <c r="I8029" s="1" t="s">
        <v>16</v>
      </c>
      <c r="J8029" t="s">
        <v>15</v>
      </c>
      <c r="K8029" s="8">
        <v>241062639</v>
      </c>
      <c r="L8029">
        <v>241062639</v>
      </c>
      <c r="M8029" s="6">
        <v>2410626.39</v>
      </c>
      <c r="N8029" t="str">
        <f t="shared" si="126"/>
        <v>08</v>
      </c>
    </row>
    <row r="8030" spans="1:14" ht="15" customHeight="1" x14ac:dyDescent="0.25">
      <c r="A8030" t="s">
        <v>14</v>
      </c>
      <c r="B8030">
        <v>0</v>
      </c>
      <c r="C8030" s="7" t="s">
        <v>15</v>
      </c>
      <c r="D8030">
        <v>85</v>
      </c>
      <c r="E8030" s="1" t="s">
        <v>59</v>
      </c>
      <c r="F8030" s="2" t="s">
        <v>544</v>
      </c>
      <c r="G8030" s="3" t="s">
        <v>545</v>
      </c>
      <c r="H8030" s="3" t="s">
        <v>276</v>
      </c>
      <c r="I8030" s="1" t="s">
        <v>16</v>
      </c>
      <c r="J8030" t="s">
        <v>15</v>
      </c>
      <c r="K8030" s="8">
        <v>4861</v>
      </c>
      <c r="L8030">
        <v>4861</v>
      </c>
      <c r="M8030" s="6">
        <v>48.61</v>
      </c>
      <c r="N8030" t="str">
        <f t="shared" si="126"/>
        <v>03</v>
      </c>
    </row>
    <row r="8031" spans="1:14" ht="15" customHeight="1" x14ac:dyDescent="0.25">
      <c r="A8031" t="s">
        <v>14</v>
      </c>
      <c r="B8031">
        <v>0</v>
      </c>
      <c r="C8031" s="7" t="s">
        <v>15</v>
      </c>
      <c r="D8031">
        <v>85</v>
      </c>
      <c r="E8031" s="1" t="s">
        <v>59</v>
      </c>
      <c r="F8031" s="2" t="s">
        <v>544</v>
      </c>
      <c r="G8031" s="3" t="s">
        <v>545</v>
      </c>
      <c r="H8031" s="3" t="s">
        <v>263</v>
      </c>
      <c r="I8031" s="1" t="s">
        <v>16</v>
      </c>
      <c r="J8031" t="s">
        <v>15</v>
      </c>
      <c r="K8031" s="8">
        <v>41000</v>
      </c>
      <c r="L8031">
        <v>41000</v>
      </c>
      <c r="M8031" s="6">
        <v>410</v>
      </c>
      <c r="N8031" t="str">
        <f t="shared" si="126"/>
        <v>03</v>
      </c>
    </row>
    <row r="8032" spans="1:14" ht="15" customHeight="1" x14ac:dyDescent="0.25">
      <c r="A8032" t="s">
        <v>14</v>
      </c>
      <c r="B8032">
        <v>0</v>
      </c>
      <c r="C8032" s="7" t="s">
        <v>15</v>
      </c>
      <c r="D8032">
        <v>85</v>
      </c>
      <c r="E8032" s="1" t="s">
        <v>59</v>
      </c>
      <c r="F8032" s="2" t="s">
        <v>544</v>
      </c>
      <c r="G8032" s="3" t="s">
        <v>545</v>
      </c>
      <c r="H8032" s="3" t="s">
        <v>258</v>
      </c>
      <c r="I8032" s="1" t="s">
        <v>16</v>
      </c>
      <c r="J8032" t="s">
        <v>15</v>
      </c>
      <c r="K8032" s="8">
        <v>640000</v>
      </c>
      <c r="L8032">
        <v>640000</v>
      </c>
      <c r="M8032" s="6">
        <v>6400</v>
      </c>
      <c r="N8032" t="str">
        <f t="shared" si="126"/>
        <v>03</v>
      </c>
    </row>
    <row r="8033" spans="1:15" ht="15" customHeight="1" x14ac:dyDescent="0.25">
      <c r="A8033" t="s">
        <v>14</v>
      </c>
      <c r="B8033">
        <v>0</v>
      </c>
      <c r="C8033" s="7" t="s">
        <v>15</v>
      </c>
      <c r="D8033">
        <v>85</v>
      </c>
      <c r="E8033" s="1" t="s">
        <v>59</v>
      </c>
      <c r="F8033" s="2" t="s">
        <v>544</v>
      </c>
      <c r="G8033" s="3" t="s">
        <v>545</v>
      </c>
      <c r="H8033" s="3" t="s">
        <v>71</v>
      </c>
      <c r="I8033" s="1" t="s">
        <v>16</v>
      </c>
      <c r="J8033" t="s">
        <v>15</v>
      </c>
      <c r="K8033" s="8">
        <v>76800</v>
      </c>
      <c r="L8033">
        <v>76800</v>
      </c>
      <c r="M8033" s="6">
        <v>768</v>
      </c>
      <c r="N8033" t="str">
        <f t="shared" si="126"/>
        <v>05</v>
      </c>
    </row>
    <row r="8034" spans="1:15" ht="15" customHeight="1" x14ac:dyDescent="0.25">
      <c r="A8034" s="7" t="s">
        <v>14</v>
      </c>
      <c r="B8034">
        <v>0</v>
      </c>
      <c r="C8034" s="7" t="s">
        <v>15</v>
      </c>
      <c r="D8034" s="9" t="s">
        <v>568</v>
      </c>
      <c r="E8034" s="9" t="s">
        <v>16</v>
      </c>
      <c r="F8034" s="9" t="s">
        <v>17</v>
      </c>
      <c r="G8034" s="9" t="s">
        <v>15</v>
      </c>
      <c r="H8034" s="9" t="s">
        <v>569</v>
      </c>
      <c r="I8034" s="9" t="s">
        <v>16</v>
      </c>
      <c r="J8034" t="s">
        <v>15</v>
      </c>
      <c r="K8034" s="8">
        <v>498665500</v>
      </c>
      <c r="L8034" s="5">
        <f t="shared" ref="L8034:L8097" si="127">M8034*100</f>
        <v>-498665500</v>
      </c>
      <c r="M8034" s="10">
        <v>-4986655</v>
      </c>
      <c r="N8034" t="str">
        <f t="shared" si="126"/>
        <v>67</v>
      </c>
    </row>
    <row r="8035" spans="1:15" ht="15" customHeight="1" x14ac:dyDescent="0.25">
      <c r="A8035" s="7" t="s">
        <v>14</v>
      </c>
      <c r="B8035">
        <v>0</v>
      </c>
      <c r="C8035" s="7" t="s">
        <v>15</v>
      </c>
      <c r="D8035" s="9" t="s">
        <v>568</v>
      </c>
      <c r="E8035" s="9" t="s">
        <v>16</v>
      </c>
      <c r="F8035" s="9" t="s">
        <v>17</v>
      </c>
      <c r="G8035" s="9" t="s">
        <v>15</v>
      </c>
      <c r="H8035" s="9" t="s">
        <v>570</v>
      </c>
      <c r="I8035" s="9" t="s">
        <v>16</v>
      </c>
      <c r="J8035" t="s">
        <v>15</v>
      </c>
      <c r="K8035" s="8">
        <v>457715000</v>
      </c>
      <c r="L8035" s="5">
        <f t="shared" si="127"/>
        <v>-457715000</v>
      </c>
      <c r="M8035" s="10">
        <v>-4577150</v>
      </c>
      <c r="N8035" t="str">
        <f t="shared" si="126"/>
        <v>67</v>
      </c>
    </row>
    <row r="8036" spans="1:15" ht="15" customHeight="1" x14ac:dyDescent="0.25">
      <c r="A8036" s="7" t="s">
        <v>14</v>
      </c>
      <c r="B8036">
        <v>0</v>
      </c>
      <c r="C8036" s="7" t="s">
        <v>15</v>
      </c>
      <c r="D8036" s="9" t="s">
        <v>568</v>
      </c>
      <c r="E8036" s="9" t="s">
        <v>16</v>
      </c>
      <c r="F8036" s="9" t="s">
        <v>17</v>
      </c>
      <c r="G8036" s="9" t="s">
        <v>15</v>
      </c>
      <c r="H8036" s="9" t="s">
        <v>571</v>
      </c>
      <c r="I8036" s="9" t="s">
        <v>16</v>
      </c>
      <c r="J8036" t="s">
        <v>15</v>
      </c>
      <c r="K8036" s="8">
        <v>29832000</v>
      </c>
      <c r="L8036" s="5">
        <f t="shared" si="127"/>
        <v>-29832000</v>
      </c>
      <c r="M8036" s="10">
        <v>-298320</v>
      </c>
      <c r="N8036" t="str">
        <f t="shared" si="126"/>
        <v>67</v>
      </c>
    </row>
    <row r="8037" spans="1:15" ht="15" customHeight="1" x14ac:dyDescent="0.25">
      <c r="A8037" s="7" t="s">
        <v>14</v>
      </c>
      <c r="B8037">
        <v>0</v>
      </c>
      <c r="C8037" s="7" t="s">
        <v>15</v>
      </c>
      <c r="D8037" s="9" t="s">
        <v>568</v>
      </c>
      <c r="E8037" s="9" t="s">
        <v>16</v>
      </c>
      <c r="F8037" s="9" t="s">
        <v>17</v>
      </c>
      <c r="G8037" s="9" t="s">
        <v>15</v>
      </c>
      <c r="H8037" s="9" t="s">
        <v>572</v>
      </c>
      <c r="I8037" s="9" t="s">
        <v>16</v>
      </c>
      <c r="J8037" t="s">
        <v>15</v>
      </c>
      <c r="K8037" s="8">
        <v>1921841510.0000002</v>
      </c>
      <c r="L8037" s="5">
        <f t="shared" si="127"/>
        <v>-1921841510.0000002</v>
      </c>
      <c r="M8037" s="10">
        <v>-19218415.100000001</v>
      </c>
      <c r="N8037" t="str">
        <f t="shared" si="126"/>
        <v>67</v>
      </c>
    </row>
    <row r="8038" spans="1:15" ht="15" customHeight="1" x14ac:dyDescent="0.25">
      <c r="A8038" s="7" t="s">
        <v>14</v>
      </c>
      <c r="B8038">
        <v>0</v>
      </c>
      <c r="C8038" s="7" t="s">
        <v>15</v>
      </c>
      <c r="D8038" s="9" t="s">
        <v>573</v>
      </c>
      <c r="E8038" s="9" t="s">
        <v>16</v>
      </c>
      <c r="F8038" s="9" t="s">
        <v>17</v>
      </c>
      <c r="G8038" s="9" t="s">
        <v>15</v>
      </c>
      <c r="H8038" s="9" t="s">
        <v>574</v>
      </c>
      <c r="I8038" s="9" t="s">
        <v>16</v>
      </c>
      <c r="J8038" t="s">
        <v>775</v>
      </c>
      <c r="K8038" s="8">
        <v>142046450</v>
      </c>
      <c r="L8038" s="5">
        <f t="shared" si="127"/>
        <v>-142046450</v>
      </c>
      <c r="M8038" s="11">
        <v>-1420464.5</v>
      </c>
      <c r="N8038" t="str">
        <f t="shared" si="126"/>
        <v>67</v>
      </c>
    </row>
    <row r="8039" spans="1:15" ht="15" customHeight="1" x14ac:dyDescent="0.25">
      <c r="A8039" s="7" t="s">
        <v>14</v>
      </c>
      <c r="B8039">
        <v>0</v>
      </c>
      <c r="C8039" s="7" t="s">
        <v>15</v>
      </c>
      <c r="D8039" s="9" t="s">
        <v>573</v>
      </c>
      <c r="E8039" s="9" t="s">
        <v>59</v>
      </c>
      <c r="F8039" s="9" t="s">
        <v>17</v>
      </c>
      <c r="G8039" s="9" t="s">
        <v>15</v>
      </c>
      <c r="H8039" s="9" t="s">
        <v>570</v>
      </c>
      <c r="I8039" s="9" t="s">
        <v>16</v>
      </c>
      <c r="J8039" t="s">
        <v>15</v>
      </c>
      <c r="K8039" s="8">
        <v>77937942</v>
      </c>
      <c r="L8039" s="5">
        <f t="shared" si="127"/>
        <v>-77937942</v>
      </c>
      <c r="M8039" s="11">
        <v>-779379.42</v>
      </c>
      <c r="N8039" t="str">
        <f t="shared" si="126"/>
        <v>67</v>
      </c>
    </row>
    <row r="8040" spans="1:15" ht="15" customHeight="1" x14ac:dyDescent="0.25">
      <c r="A8040" s="7" t="s">
        <v>14</v>
      </c>
      <c r="B8040">
        <v>0</v>
      </c>
      <c r="C8040" s="7" t="s">
        <v>15</v>
      </c>
      <c r="D8040" s="9" t="s">
        <v>382</v>
      </c>
      <c r="E8040" s="9" t="s">
        <v>16</v>
      </c>
      <c r="F8040" s="9" t="s">
        <v>17</v>
      </c>
      <c r="G8040" s="9" t="s">
        <v>15</v>
      </c>
      <c r="H8040" s="9" t="s">
        <v>570</v>
      </c>
      <c r="I8040" s="9" t="s">
        <v>16</v>
      </c>
      <c r="J8040" t="s">
        <v>15</v>
      </c>
      <c r="K8040" s="8">
        <v>290513561</v>
      </c>
      <c r="L8040" s="5">
        <f t="shared" si="127"/>
        <v>-290513561</v>
      </c>
      <c r="M8040" s="11">
        <v>-2905135.61</v>
      </c>
      <c r="N8040" t="str">
        <f t="shared" si="126"/>
        <v>67</v>
      </c>
    </row>
    <row r="8041" spans="1:15" ht="15" customHeight="1" x14ac:dyDescent="0.25">
      <c r="A8041" s="7" t="s">
        <v>14</v>
      </c>
      <c r="B8041">
        <v>0</v>
      </c>
      <c r="C8041" s="7" t="s">
        <v>15</v>
      </c>
      <c r="D8041" s="9" t="s">
        <v>92</v>
      </c>
      <c r="E8041" s="9" t="s">
        <v>16</v>
      </c>
      <c r="F8041" s="9" t="s">
        <v>17</v>
      </c>
      <c r="G8041" s="9" t="s">
        <v>15</v>
      </c>
      <c r="H8041" s="9" t="s">
        <v>572</v>
      </c>
      <c r="I8041" s="9" t="s">
        <v>16</v>
      </c>
      <c r="J8041" t="s">
        <v>769</v>
      </c>
      <c r="K8041" s="8">
        <v>29189071.999999996</v>
      </c>
      <c r="L8041" s="5">
        <f t="shared" si="127"/>
        <v>-29189071.999999996</v>
      </c>
      <c r="M8041" s="11">
        <v>-291890.71999999997</v>
      </c>
      <c r="N8041" t="str">
        <f t="shared" si="126"/>
        <v>67</v>
      </c>
    </row>
    <row r="8042" spans="1:15" ht="15" customHeight="1" x14ac:dyDescent="0.25">
      <c r="A8042" s="7" t="s">
        <v>14</v>
      </c>
      <c r="B8042">
        <v>0</v>
      </c>
      <c r="C8042" s="7" t="s">
        <v>15</v>
      </c>
      <c r="D8042" s="9" t="s">
        <v>92</v>
      </c>
      <c r="E8042" s="9" t="s">
        <v>16</v>
      </c>
      <c r="F8042" s="9" t="s">
        <v>17</v>
      </c>
      <c r="G8042" s="9" t="s">
        <v>15</v>
      </c>
      <c r="H8042" s="9" t="s">
        <v>572</v>
      </c>
      <c r="I8042" s="9" t="s">
        <v>16</v>
      </c>
      <c r="J8042" t="s">
        <v>655</v>
      </c>
      <c r="K8042" s="8">
        <v>1920171</v>
      </c>
      <c r="L8042" s="5">
        <f t="shared" si="127"/>
        <v>-1920171</v>
      </c>
      <c r="M8042" s="11">
        <v>-19201.71</v>
      </c>
      <c r="N8042" t="str">
        <f t="shared" si="126"/>
        <v>67</v>
      </c>
    </row>
    <row r="8043" spans="1:15" ht="15" customHeight="1" x14ac:dyDescent="0.25">
      <c r="A8043" s="7" t="s">
        <v>14</v>
      </c>
      <c r="B8043">
        <v>0</v>
      </c>
      <c r="C8043" s="7" t="s">
        <v>15</v>
      </c>
      <c r="D8043" s="9" t="s">
        <v>52</v>
      </c>
      <c r="E8043" s="9" t="s">
        <v>16</v>
      </c>
      <c r="F8043" s="9" t="s">
        <v>17</v>
      </c>
      <c r="G8043" s="9" t="s">
        <v>15</v>
      </c>
      <c r="H8043" s="9" t="s">
        <v>570</v>
      </c>
      <c r="I8043" s="9" t="s">
        <v>16</v>
      </c>
      <c r="J8043">
        <v>4555</v>
      </c>
      <c r="K8043" s="8">
        <v>227116862</v>
      </c>
      <c r="L8043" s="5">
        <f t="shared" si="127"/>
        <v>-227116862</v>
      </c>
      <c r="M8043" s="11">
        <v>-2271168.62</v>
      </c>
      <c r="N8043" t="str">
        <f t="shared" si="126"/>
        <v>67</v>
      </c>
      <c r="O8043" t="s">
        <v>890</v>
      </c>
    </row>
    <row r="8044" spans="1:15" ht="15" customHeight="1" x14ac:dyDescent="0.25">
      <c r="A8044" s="7" t="s">
        <v>14</v>
      </c>
      <c r="B8044">
        <v>0</v>
      </c>
      <c r="C8044" s="7" t="s">
        <v>15</v>
      </c>
      <c r="D8044" s="9" t="s">
        <v>96</v>
      </c>
      <c r="E8044" s="9" t="s">
        <v>16</v>
      </c>
      <c r="F8044" s="9" t="s">
        <v>17</v>
      </c>
      <c r="G8044" s="9" t="s">
        <v>15</v>
      </c>
      <c r="H8044" s="9" t="s">
        <v>574</v>
      </c>
      <c r="I8044" s="9" t="s">
        <v>16</v>
      </c>
      <c r="J8044" t="s">
        <v>835</v>
      </c>
      <c r="K8044" s="8">
        <v>101271727</v>
      </c>
      <c r="L8044" s="5">
        <f t="shared" si="127"/>
        <v>-101271727</v>
      </c>
      <c r="M8044" s="11">
        <v>-1012717.27</v>
      </c>
      <c r="N8044" t="str">
        <f t="shared" si="126"/>
        <v>67</v>
      </c>
    </row>
    <row r="8045" spans="1:15" ht="15" customHeight="1" x14ac:dyDescent="0.25">
      <c r="A8045" s="7" t="s">
        <v>14</v>
      </c>
      <c r="B8045">
        <v>0</v>
      </c>
      <c r="C8045" s="7" t="s">
        <v>15</v>
      </c>
      <c r="D8045" s="9" t="s">
        <v>253</v>
      </c>
      <c r="E8045" s="9" t="s">
        <v>16</v>
      </c>
      <c r="F8045" s="9" t="s">
        <v>89</v>
      </c>
      <c r="G8045" s="9" t="s">
        <v>15</v>
      </c>
      <c r="H8045" s="9" t="s">
        <v>570</v>
      </c>
      <c r="I8045" s="9" t="s">
        <v>16</v>
      </c>
      <c r="J8045" t="s">
        <v>15</v>
      </c>
      <c r="K8045" s="8">
        <v>1200838</v>
      </c>
      <c r="L8045" s="5">
        <f t="shared" si="127"/>
        <v>-1200838</v>
      </c>
      <c r="M8045" s="11">
        <v>-12008.38</v>
      </c>
      <c r="N8045" t="str">
        <f t="shared" si="126"/>
        <v>67</v>
      </c>
    </row>
    <row r="8046" spans="1:15" ht="15" customHeight="1" x14ac:dyDescent="0.25">
      <c r="A8046" s="7" t="s">
        <v>14</v>
      </c>
      <c r="B8046">
        <v>0</v>
      </c>
      <c r="C8046" s="7" t="s">
        <v>15</v>
      </c>
      <c r="D8046" s="9" t="s">
        <v>253</v>
      </c>
      <c r="E8046" s="9" t="s">
        <v>16</v>
      </c>
      <c r="F8046" s="9" t="s">
        <v>89</v>
      </c>
      <c r="G8046" s="9" t="s">
        <v>90</v>
      </c>
      <c r="H8046" s="9" t="s">
        <v>570</v>
      </c>
      <c r="I8046" s="9" t="s">
        <v>16</v>
      </c>
      <c r="J8046" t="s">
        <v>15</v>
      </c>
      <c r="K8046" s="8">
        <v>272820</v>
      </c>
      <c r="L8046" s="5">
        <f t="shared" si="127"/>
        <v>-272820</v>
      </c>
      <c r="M8046" s="11">
        <v>-2728.2</v>
      </c>
      <c r="N8046" t="str">
        <f t="shared" si="126"/>
        <v>67</v>
      </c>
    </row>
    <row r="8047" spans="1:15" ht="15" customHeight="1" x14ac:dyDescent="0.25">
      <c r="A8047" s="7" t="s">
        <v>14</v>
      </c>
      <c r="B8047">
        <v>0</v>
      </c>
      <c r="C8047" s="7" t="s">
        <v>15</v>
      </c>
      <c r="D8047" s="9" t="s">
        <v>253</v>
      </c>
      <c r="E8047" s="9" t="s">
        <v>16</v>
      </c>
      <c r="F8047" s="9" t="s">
        <v>89</v>
      </c>
      <c r="G8047" s="9" t="s">
        <v>387</v>
      </c>
      <c r="H8047" s="9" t="s">
        <v>570</v>
      </c>
      <c r="I8047" s="9" t="s">
        <v>16</v>
      </c>
      <c r="J8047" t="s">
        <v>15</v>
      </c>
      <c r="K8047" s="8">
        <v>2067578</v>
      </c>
      <c r="L8047" s="5">
        <f t="shared" si="127"/>
        <v>-2067578</v>
      </c>
      <c r="M8047" s="11">
        <v>-20675.78</v>
      </c>
      <c r="N8047" t="str">
        <f t="shared" si="126"/>
        <v>67</v>
      </c>
    </row>
    <row r="8048" spans="1:15" ht="15" customHeight="1" x14ac:dyDescent="0.25">
      <c r="A8048" s="7" t="s">
        <v>14</v>
      </c>
      <c r="B8048">
        <v>0</v>
      </c>
      <c r="C8048" s="7" t="s">
        <v>575</v>
      </c>
      <c r="D8048" s="9" t="s">
        <v>253</v>
      </c>
      <c r="E8048" s="9" t="s">
        <v>60</v>
      </c>
      <c r="F8048" s="9" t="s">
        <v>89</v>
      </c>
      <c r="G8048" s="9" t="s">
        <v>388</v>
      </c>
      <c r="H8048" s="9" t="s">
        <v>570</v>
      </c>
      <c r="I8048" s="9" t="s">
        <v>16</v>
      </c>
      <c r="J8048" t="s">
        <v>15</v>
      </c>
      <c r="K8048" s="8">
        <v>2500</v>
      </c>
      <c r="L8048" s="5">
        <f t="shared" si="127"/>
        <v>-2500</v>
      </c>
      <c r="M8048" s="11">
        <v>-25</v>
      </c>
      <c r="N8048" t="str">
        <f t="shared" si="126"/>
        <v>67</v>
      </c>
    </row>
    <row r="8049" spans="1:14" ht="15" customHeight="1" x14ac:dyDescent="0.25">
      <c r="A8049" s="7" t="s">
        <v>14</v>
      </c>
      <c r="B8049">
        <v>0</v>
      </c>
      <c r="C8049" s="7" t="s">
        <v>575</v>
      </c>
      <c r="D8049" s="9" t="s">
        <v>253</v>
      </c>
      <c r="E8049" s="9" t="s">
        <v>60</v>
      </c>
      <c r="F8049" s="9" t="s">
        <v>89</v>
      </c>
      <c r="G8049" s="9" t="s">
        <v>390</v>
      </c>
      <c r="H8049" s="9" t="s">
        <v>570</v>
      </c>
      <c r="I8049" s="9" t="s">
        <v>16</v>
      </c>
      <c r="J8049" t="s">
        <v>15</v>
      </c>
      <c r="K8049" s="12">
        <v>-125407</v>
      </c>
      <c r="L8049" s="5">
        <f t="shared" si="127"/>
        <v>125407</v>
      </c>
      <c r="M8049" s="11">
        <v>1254.07</v>
      </c>
      <c r="N8049" t="str">
        <f t="shared" si="126"/>
        <v>67</v>
      </c>
    </row>
    <row r="8050" spans="1:14" ht="15" customHeight="1" x14ac:dyDescent="0.25">
      <c r="A8050" s="7" t="s">
        <v>14</v>
      </c>
      <c r="B8050">
        <v>0</v>
      </c>
      <c r="C8050" s="7" t="s">
        <v>575</v>
      </c>
      <c r="D8050" s="9" t="s">
        <v>253</v>
      </c>
      <c r="E8050" s="9" t="s">
        <v>60</v>
      </c>
      <c r="F8050" s="9" t="s">
        <v>89</v>
      </c>
      <c r="G8050" s="9" t="s">
        <v>391</v>
      </c>
      <c r="H8050" s="9" t="s">
        <v>570</v>
      </c>
      <c r="I8050" s="9" t="s">
        <v>16</v>
      </c>
      <c r="J8050" t="s">
        <v>15</v>
      </c>
      <c r="K8050" s="8">
        <v>532226</v>
      </c>
      <c r="L8050" s="5">
        <f t="shared" si="127"/>
        <v>-532226</v>
      </c>
      <c r="M8050" s="11">
        <v>-5322.26</v>
      </c>
      <c r="N8050" t="str">
        <f t="shared" si="126"/>
        <v>67</v>
      </c>
    </row>
    <row r="8051" spans="1:14" ht="15" customHeight="1" x14ac:dyDescent="0.25">
      <c r="A8051" s="7" t="s">
        <v>14</v>
      </c>
      <c r="B8051">
        <v>0</v>
      </c>
      <c r="C8051" s="7" t="s">
        <v>575</v>
      </c>
      <c r="D8051" s="9" t="s">
        <v>253</v>
      </c>
      <c r="E8051" s="9" t="s">
        <v>60</v>
      </c>
      <c r="F8051" s="9" t="s">
        <v>89</v>
      </c>
      <c r="G8051" s="9" t="s">
        <v>417</v>
      </c>
      <c r="H8051" s="9" t="s">
        <v>570</v>
      </c>
      <c r="I8051" s="9" t="s">
        <v>16</v>
      </c>
      <c r="J8051" t="s">
        <v>15</v>
      </c>
      <c r="K8051" s="8">
        <v>10819</v>
      </c>
      <c r="L8051" s="5">
        <f t="shared" si="127"/>
        <v>-10819</v>
      </c>
      <c r="M8051" s="11">
        <v>-108.19</v>
      </c>
      <c r="N8051" t="str">
        <f t="shared" si="126"/>
        <v>67</v>
      </c>
    </row>
    <row r="8052" spans="1:14" ht="15" customHeight="1" x14ac:dyDescent="0.25">
      <c r="A8052" s="7" t="s">
        <v>14</v>
      </c>
      <c r="B8052">
        <v>0</v>
      </c>
      <c r="C8052" s="7" t="s">
        <v>575</v>
      </c>
      <c r="D8052" s="9" t="s">
        <v>253</v>
      </c>
      <c r="E8052" s="9" t="s">
        <v>60</v>
      </c>
      <c r="F8052" s="9" t="s">
        <v>89</v>
      </c>
      <c r="G8052" s="9" t="s">
        <v>392</v>
      </c>
      <c r="H8052" s="9" t="s">
        <v>570</v>
      </c>
      <c r="I8052" s="9" t="s">
        <v>16</v>
      </c>
      <c r="J8052" t="s">
        <v>15</v>
      </c>
      <c r="K8052" s="12">
        <v>-1068328</v>
      </c>
      <c r="L8052" s="5">
        <f t="shared" si="127"/>
        <v>1068328</v>
      </c>
      <c r="M8052" s="11">
        <v>10683.28</v>
      </c>
      <c r="N8052" t="str">
        <f t="shared" si="126"/>
        <v>67</v>
      </c>
    </row>
    <row r="8053" spans="1:14" ht="15" customHeight="1" x14ac:dyDescent="0.25">
      <c r="A8053" s="7" t="s">
        <v>14</v>
      </c>
      <c r="B8053">
        <v>0</v>
      </c>
      <c r="C8053" s="7" t="s">
        <v>575</v>
      </c>
      <c r="D8053" s="9" t="s">
        <v>253</v>
      </c>
      <c r="E8053" s="9" t="s">
        <v>60</v>
      </c>
      <c r="F8053" s="9" t="s">
        <v>89</v>
      </c>
      <c r="G8053" s="9" t="s">
        <v>394</v>
      </c>
      <c r="H8053" s="9" t="s">
        <v>570</v>
      </c>
      <c r="I8053" s="9" t="s">
        <v>16</v>
      </c>
      <c r="J8053" t="s">
        <v>15</v>
      </c>
      <c r="K8053" s="8">
        <v>314068</v>
      </c>
      <c r="L8053" s="5">
        <f t="shared" si="127"/>
        <v>-314068</v>
      </c>
      <c r="M8053" s="11">
        <v>-3140.68</v>
      </c>
      <c r="N8053" t="str">
        <f t="shared" si="126"/>
        <v>67</v>
      </c>
    </row>
    <row r="8054" spans="1:14" ht="15" customHeight="1" x14ac:dyDescent="0.25">
      <c r="A8054" s="7" t="s">
        <v>14</v>
      </c>
      <c r="B8054">
        <v>0</v>
      </c>
      <c r="C8054" s="7" t="s">
        <v>575</v>
      </c>
      <c r="D8054" s="9" t="s">
        <v>253</v>
      </c>
      <c r="E8054" s="9" t="s">
        <v>60</v>
      </c>
      <c r="F8054" s="9" t="s">
        <v>89</v>
      </c>
      <c r="G8054" s="9" t="s">
        <v>395</v>
      </c>
      <c r="H8054" s="9" t="s">
        <v>570</v>
      </c>
      <c r="I8054" s="9" t="s">
        <v>16</v>
      </c>
      <c r="J8054" t="s">
        <v>15</v>
      </c>
      <c r="K8054" s="8">
        <v>1125031</v>
      </c>
      <c r="L8054" s="5">
        <f t="shared" si="127"/>
        <v>-1125031</v>
      </c>
      <c r="M8054" s="11">
        <v>-11250.31</v>
      </c>
      <c r="N8054" t="str">
        <f t="shared" si="126"/>
        <v>67</v>
      </c>
    </row>
    <row r="8055" spans="1:14" ht="15" customHeight="1" x14ac:dyDescent="0.25">
      <c r="A8055" s="7" t="s">
        <v>14</v>
      </c>
      <c r="B8055">
        <v>0</v>
      </c>
      <c r="C8055" s="7" t="s">
        <v>575</v>
      </c>
      <c r="D8055" s="9" t="s">
        <v>253</v>
      </c>
      <c r="E8055" s="9" t="s">
        <v>60</v>
      </c>
      <c r="F8055" s="9" t="s">
        <v>89</v>
      </c>
      <c r="G8055" s="9" t="s">
        <v>397</v>
      </c>
      <c r="H8055" s="9" t="s">
        <v>570</v>
      </c>
      <c r="I8055" s="9" t="s">
        <v>16</v>
      </c>
      <c r="J8055" t="s">
        <v>15</v>
      </c>
      <c r="K8055" s="8">
        <v>578220</v>
      </c>
      <c r="L8055" s="5">
        <f t="shared" si="127"/>
        <v>-578220</v>
      </c>
      <c r="M8055" s="11">
        <v>-5782.2</v>
      </c>
      <c r="N8055" t="str">
        <f t="shared" si="126"/>
        <v>67</v>
      </c>
    </row>
    <row r="8056" spans="1:14" ht="15" customHeight="1" x14ac:dyDescent="0.25">
      <c r="A8056" s="7" t="s">
        <v>14</v>
      </c>
      <c r="B8056">
        <v>0</v>
      </c>
      <c r="C8056" s="7" t="s">
        <v>575</v>
      </c>
      <c r="D8056" s="9" t="s">
        <v>253</v>
      </c>
      <c r="E8056" s="9" t="s">
        <v>60</v>
      </c>
      <c r="F8056" s="9" t="s">
        <v>89</v>
      </c>
      <c r="G8056" s="9" t="s">
        <v>402</v>
      </c>
      <c r="H8056" s="9" t="s">
        <v>570</v>
      </c>
      <c r="I8056" s="9" t="s">
        <v>16</v>
      </c>
      <c r="J8056" t="s">
        <v>15</v>
      </c>
      <c r="K8056" s="8">
        <v>57705.999999999993</v>
      </c>
      <c r="L8056" s="5">
        <f t="shared" si="127"/>
        <v>-57705.999999999993</v>
      </c>
      <c r="M8056" s="11">
        <v>-577.05999999999995</v>
      </c>
      <c r="N8056" t="str">
        <f t="shared" si="126"/>
        <v>67</v>
      </c>
    </row>
    <row r="8057" spans="1:14" ht="15" customHeight="1" x14ac:dyDescent="0.25">
      <c r="A8057" s="7" t="s">
        <v>14</v>
      </c>
      <c r="B8057">
        <v>0</v>
      </c>
      <c r="C8057" s="7" t="s">
        <v>575</v>
      </c>
      <c r="D8057" s="9" t="s">
        <v>253</v>
      </c>
      <c r="E8057" s="9" t="s">
        <v>60</v>
      </c>
      <c r="F8057" s="9" t="s">
        <v>89</v>
      </c>
      <c r="G8057" s="9" t="s">
        <v>576</v>
      </c>
      <c r="H8057" s="9" t="s">
        <v>570</v>
      </c>
      <c r="I8057" s="9" t="s">
        <v>16</v>
      </c>
      <c r="J8057" t="s">
        <v>15</v>
      </c>
      <c r="K8057" s="8">
        <v>2154</v>
      </c>
      <c r="L8057" s="5">
        <f t="shared" si="127"/>
        <v>-2154</v>
      </c>
      <c r="M8057" s="11">
        <v>-21.54</v>
      </c>
      <c r="N8057" t="str">
        <f t="shared" si="126"/>
        <v>67</v>
      </c>
    </row>
    <row r="8058" spans="1:14" ht="15" customHeight="1" x14ac:dyDescent="0.25">
      <c r="A8058" s="7" t="s">
        <v>14</v>
      </c>
      <c r="B8058">
        <v>0</v>
      </c>
      <c r="C8058" s="7" t="s">
        <v>575</v>
      </c>
      <c r="D8058" s="9" t="s">
        <v>253</v>
      </c>
      <c r="E8058" s="9" t="s">
        <v>60</v>
      </c>
      <c r="F8058" s="9" t="s">
        <v>89</v>
      </c>
      <c r="G8058" s="9" t="s">
        <v>400</v>
      </c>
      <c r="H8058" s="9" t="s">
        <v>570</v>
      </c>
      <c r="I8058" s="9" t="s">
        <v>16</v>
      </c>
      <c r="J8058" t="s">
        <v>15</v>
      </c>
      <c r="K8058" s="8">
        <v>3000</v>
      </c>
      <c r="L8058" s="5">
        <f t="shared" si="127"/>
        <v>-3000</v>
      </c>
      <c r="M8058" s="11">
        <v>-30</v>
      </c>
      <c r="N8058" t="str">
        <f t="shared" si="126"/>
        <v>67</v>
      </c>
    </row>
    <row r="8059" spans="1:14" ht="15" customHeight="1" x14ac:dyDescent="0.25">
      <c r="A8059" s="7" t="s">
        <v>14</v>
      </c>
      <c r="B8059">
        <v>0</v>
      </c>
      <c r="C8059" s="7" t="s">
        <v>575</v>
      </c>
      <c r="D8059" s="9" t="s">
        <v>253</v>
      </c>
      <c r="E8059" s="9" t="s">
        <v>60</v>
      </c>
      <c r="F8059" s="9" t="s">
        <v>89</v>
      </c>
      <c r="G8059" s="9" t="s">
        <v>403</v>
      </c>
      <c r="H8059" s="9" t="s">
        <v>570</v>
      </c>
      <c r="I8059" s="9" t="s">
        <v>16</v>
      </c>
      <c r="J8059" t="s">
        <v>15</v>
      </c>
      <c r="K8059" s="12">
        <v>-4099</v>
      </c>
      <c r="L8059" s="5">
        <f t="shared" si="127"/>
        <v>4099</v>
      </c>
      <c r="M8059" s="11">
        <v>40.99</v>
      </c>
      <c r="N8059" t="str">
        <f t="shared" si="126"/>
        <v>67</v>
      </c>
    </row>
    <row r="8060" spans="1:14" ht="15" customHeight="1" x14ac:dyDescent="0.25">
      <c r="A8060" s="7" t="s">
        <v>14</v>
      </c>
      <c r="B8060">
        <v>0</v>
      </c>
      <c r="C8060" s="7" t="s">
        <v>575</v>
      </c>
      <c r="D8060" s="9" t="s">
        <v>253</v>
      </c>
      <c r="E8060" s="9" t="s">
        <v>60</v>
      </c>
      <c r="F8060" s="9" t="s">
        <v>89</v>
      </c>
      <c r="G8060" s="9" t="s">
        <v>577</v>
      </c>
      <c r="H8060" s="9" t="s">
        <v>570</v>
      </c>
      <c r="I8060" s="9" t="s">
        <v>16</v>
      </c>
      <c r="J8060" t="s">
        <v>15</v>
      </c>
      <c r="K8060" s="8">
        <v>400</v>
      </c>
      <c r="L8060" s="5">
        <f t="shared" si="127"/>
        <v>-400</v>
      </c>
      <c r="M8060" s="11">
        <v>-4</v>
      </c>
      <c r="N8060" t="str">
        <f t="shared" si="126"/>
        <v>67</v>
      </c>
    </row>
    <row r="8061" spans="1:14" ht="15" customHeight="1" x14ac:dyDescent="0.25">
      <c r="A8061" s="7" t="s">
        <v>14</v>
      </c>
      <c r="B8061">
        <v>0</v>
      </c>
      <c r="C8061" s="7" t="s">
        <v>575</v>
      </c>
      <c r="D8061" s="9" t="s">
        <v>253</v>
      </c>
      <c r="E8061" s="9" t="s">
        <v>60</v>
      </c>
      <c r="F8061" s="9" t="s">
        <v>89</v>
      </c>
      <c r="G8061" s="9" t="s">
        <v>443</v>
      </c>
      <c r="H8061" s="9" t="s">
        <v>570</v>
      </c>
      <c r="I8061" s="9" t="s">
        <v>16</v>
      </c>
      <c r="J8061" t="s">
        <v>15</v>
      </c>
      <c r="K8061" s="8">
        <v>8048</v>
      </c>
      <c r="L8061" s="5">
        <f t="shared" si="127"/>
        <v>-8048</v>
      </c>
      <c r="M8061" s="11">
        <v>-80.48</v>
      </c>
      <c r="N8061" t="str">
        <f t="shared" si="126"/>
        <v>67</v>
      </c>
    </row>
    <row r="8062" spans="1:14" ht="15" customHeight="1" x14ac:dyDescent="0.25">
      <c r="A8062" s="7" t="s">
        <v>14</v>
      </c>
      <c r="B8062">
        <v>0</v>
      </c>
      <c r="C8062" s="7" t="s">
        <v>575</v>
      </c>
      <c r="D8062" s="9" t="s">
        <v>253</v>
      </c>
      <c r="E8062" s="9" t="s">
        <v>60</v>
      </c>
      <c r="F8062" s="9" t="s">
        <v>89</v>
      </c>
      <c r="G8062" s="9" t="s">
        <v>412</v>
      </c>
      <c r="H8062" s="9" t="s">
        <v>570</v>
      </c>
      <c r="I8062" s="9" t="s">
        <v>16</v>
      </c>
      <c r="J8062" t="s">
        <v>15</v>
      </c>
      <c r="K8062" s="8">
        <v>17115</v>
      </c>
      <c r="L8062" s="5">
        <f t="shared" si="127"/>
        <v>-17115</v>
      </c>
      <c r="M8062" s="11">
        <v>-171.15</v>
      </c>
      <c r="N8062" t="str">
        <f t="shared" si="126"/>
        <v>67</v>
      </c>
    </row>
    <row r="8063" spans="1:14" ht="15" customHeight="1" x14ac:dyDescent="0.25">
      <c r="A8063" s="7" t="s">
        <v>14</v>
      </c>
      <c r="B8063">
        <v>0</v>
      </c>
      <c r="C8063" s="7" t="s">
        <v>575</v>
      </c>
      <c r="D8063" s="9" t="s">
        <v>253</v>
      </c>
      <c r="E8063" s="9" t="s">
        <v>60</v>
      </c>
      <c r="F8063" s="9" t="s">
        <v>89</v>
      </c>
      <c r="G8063" s="9" t="s">
        <v>413</v>
      </c>
      <c r="H8063" s="9" t="s">
        <v>570</v>
      </c>
      <c r="I8063" s="9" t="s">
        <v>16</v>
      </c>
      <c r="J8063" t="s">
        <v>15</v>
      </c>
      <c r="K8063" s="8">
        <v>97402</v>
      </c>
      <c r="L8063" s="5">
        <f t="shared" si="127"/>
        <v>-97402</v>
      </c>
      <c r="M8063" s="11">
        <v>-974.02</v>
      </c>
      <c r="N8063" t="str">
        <f t="shared" si="126"/>
        <v>67</v>
      </c>
    </row>
    <row r="8064" spans="1:14" ht="15" customHeight="1" x14ac:dyDescent="0.25">
      <c r="A8064" s="7" t="s">
        <v>14</v>
      </c>
      <c r="B8064">
        <v>0</v>
      </c>
      <c r="C8064" s="7" t="s">
        <v>575</v>
      </c>
      <c r="D8064" s="9" t="s">
        <v>253</v>
      </c>
      <c r="E8064" s="9" t="s">
        <v>60</v>
      </c>
      <c r="F8064" s="9" t="s">
        <v>89</v>
      </c>
      <c r="G8064" s="9" t="s">
        <v>414</v>
      </c>
      <c r="H8064" s="9" t="s">
        <v>570</v>
      </c>
      <c r="I8064" s="9" t="s">
        <v>16</v>
      </c>
      <c r="J8064" t="s">
        <v>15</v>
      </c>
      <c r="K8064" s="8">
        <v>143958</v>
      </c>
      <c r="L8064" s="5">
        <f t="shared" si="127"/>
        <v>-143958</v>
      </c>
      <c r="M8064" s="11">
        <v>-1439.58</v>
      </c>
      <c r="N8064" t="str">
        <f t="shared" si="126"/>
        <v>67</v>
      </c>
    </row>
    <row r="8065" spans="1:14" ht="15" customHeight="1" x14ac:dyDescent="0.25">
      <c r="A8065" s="7" t="s">
        <v>14</v>
      </c>
      <c r="B8065">
        <v>0</v>
      </c>
      <c r="C8065" s="7" t="s">
        <v>575</v>
      </c>
      <c r="D8065" s="9" t="s">
        <v>253</v>
      </c>
      <c r="E8065" s="9" t="s">
        <v>60</v>
      </c>
      <c r="F8065" s="9" t="s">
        <v>89</v>
      </c>
      <c r="G8065" s="9" t="s">
        <v>415</v>
      </c>
      <c r="H8065" s="9" t="s">
        <v>570</v>
      </c>
      <c r="I8065" s="9" t="s">
        <v>16</v>
      </c>
      <c r="J8065" t="s">
        <v>15</v>
      </c>
      <c r="K8065" s="12">
        <v>-15718</v>
      </c>
      <c r="L8065" s="5">
        <f t="shared" si="127"/>
        <v>15718</v>
      </c>
      <c r="M8065" s="11">
        <v>157.18</v>
      </c>
      <c r="N8065" t="str">
        <f t="shared" si="126"/>
        <v>67</v>
      </c>
    </row>
    <row r="8066" spans="1:14" ht="15" customHeight="1" x14ac:dyDescent="0.25">
      <c r="A8066" s="7" t="s">
        <v>14</v>
      </c>
      <c r="B8066">
        <v>0</v>
      </c>
      <c r="C8066" s="7" t="s">
        <v>575</v>
      </c>
      <c r="D8066" s="9" t="s">
        <v>253</v>
      </c>
      <c r="E8066" s="9" t="s">
        <v>60</v>
      </c>
      <c r="F8066" s="9" t="s">
        <v>89</v>
      </c>
      <c r="G8066" s="9" t="s">
        <v>405</v>
      </c>
      <c r="H8066" s="9" t="s">
        <v>570</v>
      </c>
      <c r="I8066" s="9" t="s">
        <v>16</v>
      </c>
      <c r="J8066" t="s">
        <v>15</v>
      </c>
      <c r="K8066" s="8">
        <v>64055.999999999993</v>
      </c>
      <c r="L8066" s="5">
        <f t="shared" si="127"/>
        <v>-64055.999999999993</v>
      </c>
      <c r="M8066" s="11">
        <v>-640.55999999999995</v>
      </c>
      <c r="N8066" t="str">
        <f t="shared" si="126"/>
        <v>67</v>
      </c>
    </row>
    <row r="8067" spans="1:14" ht="15" customHeight="1" x14ac:dyDescent="0.25">
      <c r="A8067" s="7" t="s">
        <v>14</v>
      </c>
      <c r="B8067">
        <v>0</v>
      </c>
      <c r="C8067" s="7" t="s">
        <v>575</v>
      </c>
      <c r="D8067" s="9" t="s">
        <v>253</v>
      </c>
      <c r="E8067" s="9" t="s">
        <v>60</v>
      </c>
      <c r="F8067" s="9" t="s">
        <v>89</v>
      </c>
      <c r="G8067" s="9" t="s">
        <v>430</v>
      </c>
      <c r="H8067" s="9" t="s">
        <v>570</v>
      </c>
      <c r="I8067" s="9" t="s">
        <v>16</v>
      </c>
      <c r="J8067" t="s">
        <v>15</v>
      </c>
      <c r="K8067" s="8">
        <v>17117</v>
      </c>
      <c r="L8067" s="5">
        <f t="shared" si="127"/>
        <v>-17117</v>
      </c>
      <c r="M8067" s="11">
        <v>-171.17</v>
      </c>
      <c r="N8067" t="str">
        <f t="shared" si="126"/>
        <v>67</v>
      </c>
    </row>
    <row r="8068" spans="1:14" ht="15" customHeight="1" x14ac:dyDescent="0.25">
      <c r="A8068" s="7" t="s">
        <v>14</v>
      </c>
      <c r="B8068">
        <v>0</v>
      </c>
      <c r="C8068" s="7" t="s">
        <v>575</v>
      </c>
      <c r="D8068" s="9" t="s">
        <v>253</v>
      </c>
      <c r="E8068" s="9" t="s">
        <v>60</v>
      </c>
      <c r="F8068" s="9" t="s">
        <v>89</v>
      </c>
      <c r="G8068" s="9" t="s">
        <v>416</v>
      </c>
      <c r="H8068" s="9" t="s">
        <v>570</v>
      </c>
      <c r="I8068" s="9" t="s">
        <v>16</v>
      </c>
      <c r="J8068" t="s">
        <v>15</v>
      </c>
      <c r="K8068" s="8">
        <v>1235</v>
      </c>
      <c r="L8068" s="5">
        <f t="shared" si="127"/>
        <v>-1235</v>
      </c>
      <c r="M8068" s="11">
        <v>-12.35</v>
      </c>
      <c r="N8068" t="str">
        <f t="shared" si="126"/>
        <v>67</v>
      </c>
    </row>
    <row r="8069" spans="1:14" ht="15" customHeight="1" x14ac:dyDescent="0.25">
      <c r="A8069" s="7" t="s">
        <v>14</v>
      </c>
      <c r="B8069">
        <v>0</v>
      </c>
      <c r="C8069" s="7" t="s">
        <v>575</v>
      </c>
      <c r="D8069" s="9" t="s">
        <v>253</v>
      </c>
      <c r="E8069" s="9" t="s">
        <v>60</v>
      </c>
      <c r="F8069" s="9" t="s">
        <v>89</v>
      </c>
      <c r="G8069" s="9" t="s">
        <v>578</v>
      </c>
      <c r="H8069" s="9" t="s">
        <v>570</v>
      </c>
      <c r="I8069" s="9" t="s">
        <v>16</v>
      </c>
      <c r="J8069" t="s">
        <v>15</v>
      </c>
      <c r="K8069" s="8">
        <v>198775</v>
      </c>
      <c r="L8069" s="5">
        <f t="shared" si="127"/>
        <v>-198775</v>
      </c>
      <c r="M8069" s="11">
        <v>-1987.75</v>
      </c>
      <c r="N8069" t="str">
        <f t="shared" si="126"/>
        <v>67</v>
      </c>
    </row>
    <row r="8070" spans="1:14" ht="15" customHeight="1" x14ac:dyDescent="0.25">
      <c r="A8070" s="7" t="s">
        <v>14</v>
      </c>
      <c r="B8070">
        <v>0</v>
      </c>
      <c r="C8070" s="7" t="s">
        <v>575</v>
      </c>
      <c r="D8070" s="9" t="s">
        <v>253</v>
      </c>
      <c r="E8070" s="9" t="s">
        <v>60</v>
      </c>
      <c r="F8070" s="9" t="s">
        <v>89</v>
      </c>
      <c r="G8070" s="9" t="s">
        <v>399</v>
      </c>
      <c r="H8070" s="9" t="s">
        <v>570</v>
      </c>
      <c r="I8070" s="9" t="s">
        <v>16</v>
      </c>
      <c r="J8070" t="s">
        <v>15</v>
      </c>
      <c r="K8070" s="8">
        <v>286372</v>
      </c>
      <c r="L8070" s="5">
        <f t="shared" si="127"/>
        <v>-286372</v>
      </c>
      <c r="M8070" s="11">
        <v>-2863.72</v>
      </c>
      <c r="N8070" t="str">
        <f t="shared" si="126"/>
        <v>67</v>
      </c>
    </row>
    <row r="8071" spans="1:14" ht="15" customHeight="1" x14ac:dyDescent="0.25">
      <c r="A8071" s="7" t="s">
        <v>14</v>
      </c>
      <c r="B8071">
        <v>0</v>
      </c>
      <c r="C8071" s="7" t="s">
        <v>575</v>
      </c>
      <c r="D8071" s="9" t="s">
        <v>253</v>
      </c>
      <c r="E8071" s="9" t="s">
        <v>60</v>
      </c>
      <c r="F8071" s="9" t="s">
        <v>89</v>
      </c>
      <c r="G8071" s="9" t="s">
        <v>528</v>
      </c>
      <c r="H8071" s="9" t="s">
        <v>570</v>
      </c>
      <c r="I8071" s="9" t="s">
        <v>16</v>
      </c>
      <c r="J8071" t="s">
        <v>15</v>
      </c>
      <c r="K8071" s="8">
        <v>30000</v>
      </c>
      <c r="L8071" s="5">
        <f t="shared" si="127"/>
        <v>-30000</v>
      </c>
      <c r="M8071" s="11">
        <v>-300</v>
      </c>
      <c r="N8071" t="str">
        <f t="shared" si="126"/>
        <v>67</v>
      </c>
    </row>
    <row r="8072" spans="1:14" ht="15" customHeight="1" x14ac:dyDescent="0.25">
      <c r="A8072" s="7" t="s">
        <v>14</v>
      </c>
      <c r="B8072">
        <v>0</v>
      </c>
      <c r="C8072" s="7" t="s">
        <v>575</v>
      </c>
      <c r="D8072" s="9" t="s">
        <v>253</v>
      </c>
      <c r="E8072" s="9" t="s">
        <v>60</v>
      </c>
      <c r="F8072" s="9" t="s">
        <v>89</v>
      </c>
      <c r="G8072" s="9" t="s">
        <v>387</v>
      </c>
      <c r="H8072" s="9" t="s">
        <v>570</v>
      </c>
      <c r="I8072" s="9" t="s">
        <v>16</v>
      </c>
      <c r="J8072" t="s">
        <v>15</v>
      </c>
      <c r="K8072" s="8">
        <v>1742129</v>
      </c>
      <c r="L8072" s="5">
        <f t="shared" si="127"/>
        <v>-1742129</v>
      </c>
      <c r="M8072" s="11">
        <v>-17421.29</v>
      </c>
      <c r="N8072" t="str">
        <f t="shared" si="126"/>
        <v>67</v>
      </c>
    </row>
    <row r="8073" spans="1:14" ht="15" customHeight="1" x14ac:dyDescent="0.25">
      <c r="A8073" s="7" t="s">
        <v>14</v>
      </c>
      <c r="B8073">
        <v>0</v>
      </c>
      <c r="C8073" s="7" t="s">
        <v>579</v>
      </c>
      <c r="D8073" s="9" t="s">
        <v>253</v>
      </c>
      <c r="E8073" s="9" t="s">
        <v>113</v>
      </c>
      <c r="F8073" s="9" t="s">
        <v>89</v>
      </c>
      <c r="G8073" s="9" t="s">
        <v>388</v>
      </c>
      <c r="H8073" s="9" t="s">
        <v>570</v>
      </c>
      <c r="I8073" s="9" t="s">
        <v>16</v>
      </c>
      <c r="J8073" t="s">
        <v>15</v>
      </c>
      <c r="K8073" s="8">
        <v>57941</v>
      </c>
      <c r="L8073" s="5">
        <f t="shared" si="127"/>
        <v>-57941</v>
      </c>
      <c r="M8073" s="11">
        <v>-579.41</v>
      </c>
      <c r="N8073" t="str">
        <f t="shared" si="126"/>
        <v>67</v>
      </c>
    </row>
    <row r="8074" spans="1:14" ht="15" customHeight="1" x14ac:dyDescent="0.25">
      <c r="A8074" s="7" t="s">
        <v>14</v>
      </c>
      <c r="B8074">
        <v>0</v>
      </c>
      <c r="C8074" s="7" t="s">
        <v>579</v>
      </c>
      <c r="D8074" s="9" t="s">
        <v>253</v>
      </c>
      <c r="E8074" s="9" t="s">
        <v>113</v>
      </c>
      <c r="F8074" s="9" t="s">
        <v>89</v>
      </c>
      <c r="G8074" s="9" t="s">
        <v>392</v>
      </c>
      <c r="H8074" s="9" t="s">
        <v>570</v>
      </c>
      <c r="I8074" s="9" t="s">
        <v>16</v>
      </c>
      <c r="J8074" t="s">
        <v>15</v>
      </c>
      <c r="K8074" s="8">
        <v>1583244</v>
      </c>
      <c r="L8074" s="5">
        <f t="shared" si="127"/>
        <v>-1583244</v>
      </c>
      <c r="M8074" s="11">
        <v>-15832.44</v>
      </c>
      <c r="N8074" t="str">
        <f t="shared" si="126"/>
        <v>67</v>
      </c>
    </row>
    <row r="8075" spans="1:14" ht="15" customHeight="1" x14ac:dyDescent="0.25">
      <c r="A8075" s="7" t="s">
        <v>14</v>
      </c>
      <c r="B8075">
        <v>0</v>
      </c>
      <c r="C8075" s="7" t="s">
        <v>579</v>
      </c>
      <c r="D8075" s="9" t="s">
        <v>253</v>
      </c>
      <c r="E8075" s="9" t="s">
        <v>113</v>
      </c>
      <c r="F8075" s="9" t="s">
        <v>89</v>
      </c>
      <c r="G8075" s="9" t="s">
        <v>394</v>
      </c>
      <c r="H8075" s="9" t="s">
        <v>570</v>
      </c>
      <c r="I8075" s="9" t="s">
        <v>16</v>
      </c>
      <c r="J8075" t="s">
        <v>15</v>
      </c>
      <c r="K8075" s="8">
        <v>112050</v>
      </c>
      <c r="L8075" s="5">
        <f t="shared" si="127"/>
        <v>-112050</v>
      </c>
      <c r="M8075" s="11">
        <v>-1120.5</v>
      </c>
      <c r="N8075" t="str">
        <f t="shared" si="126"/>
        <v>67</v>
      </c>
    </row>
    <row r="8076" spans="1:14" ht="15" customHeight="1" x14ac:dyDescent="0.25">
      <c r="A8076" s="7" t="s">
        <v>14</v>
      </c>
      <c r="B8076">
        <v>0</v>
      </c>
      <c r="C8076" s="7" t="s">
        <v>579</v>
      </c>
      <c r="D8076" s="9" t="s">
        <v>253</v>
      </c>
      <c r="E8076" s="9" t="s">
        <v>113</v>
      </c>
      <c r="F8076" s="9" t="s">
        <v>89</v>
      </c>
      <c r="G8076" s="9" t="s">
        <v>395</v>
      </c>
      <c r="H8076" s="9" t="s">
        <v>570</v>
      </c>
      <c r="I8076" s="9" t="s">
        <v>16</v>
      </c>
      <c r="J8076" t="s">
        <v>15</v>
      </c>
      <c r="K8076" s="8">
        <v>1032804.0000000001</v>
      </c>
      <c r="L8076" s="5">
        <f t="shared" si="127"/>
        <v>-1032804.0000000001</v>
      </c>
      <c r="M8076" s="11">
        <v>-10328.040000000001</v>
      </c>
      <c r="N8076" t="str">
        <f t="shared" si="126"/>
        <v>67</v>
      </c>
    </row>
    <row r="8077" spans="1:14" ht="15" customHeight="1" x14ac:dyDescent="0.25">
      <c r="A8077" s="7" t="s">
        <v>14</v>
      </c>
      <c r="B8077">
        <v>0</v>
      </c>
      <c r="C8077" s="7" t="s">
        <v>579</v>
      </c>
      <c r="D8077" s="9" t="s">
        <v>253</v>
      </c>
      <c r="E8077" s="9" t="s">
        <v>113</v>
      </c>
      <c r="F8077" s="9" t="s">
        <v>89</v>
      </c>
      <c r="G8077" s="9" t="s">
        <v>397</v>
      </c>
      <c r="H8077" s="9" t="s">
        <v>570</v>
      </c>
      <c r="I8077" s="9" t="s">
        <v>16</v>
      </c>
      <c r="J8077" t="s">
        <v>15</v>
      </c>
      <c r="K8077" s="12">
        <v>-33206</v>
      </c>
      <c r="L8077" s="5">
        <f t="shared" si="127"/>
        <v>33206</v>
      </c>
      <c r="M8077" s="11">
        <v>332.06</v>
      </c>
      <c r="N8077" t="str">
        <f t="shared" si="126"/>
        <v>67</v>
      </c>
    </row>
    <row r="8078" spans="1:14" ht="15" customHeight="1" x14ac:dyDescent="0.25">
      <c r="A8078" s="7" t="s">
        <v>14</v>
      </c>
      <c r="B8078">
        <v>0</v>
      </c>
      <c r="C8078" s="7" t="s">
        <v>579</v>
      </c>
      <c r="D8078" s="9" t="s">
        <v>253</v>
      </c>
      <c r="E8078" s="9" t="s">
        <v>113</v>
      </c>
      <c r="F8078" s="9" t="s">
        <v>89</v>
      </c>
      <c r="G8078" s="9" t="s">
        <v>400</v>
      </c>
      <c r="H8078" s="9" t="s">
        <v>570</v>
      </c>
      <c r="I8078" s="9" t="s">
        <v>16</v>
      </c>
      <c r="J8078" t="s">
        <v>15</v>
      </c>
      <c r="K8078" s="8">
        <v>170000</v>
      </c>
      <c r="L8078" s="5">
        <f t="shared" si="127"/>
        <v>-170000</v>
      </c>
      <c r="M8078" s="11">
        <v>-1700</v>
      </c>
      <c r="N8078" t="str">
        <f t="shared" si="126"/>
        <v>67</v>
      </c>
    </row>
    <row r="8079" spans="1:14" ht="15" customHeight="1" x14ac:dyDescent="0.25">
      <c r="A8079" s="7" t="s">
        <v>14</v>
      </c>
      <c r="B8079">
        <v>0</v>
      </c>
      <c r="C8079" s="7" t="s">
        <v>579</v>
      </c>
      <c r="D8079" s="9" t="s">
        <v>253</v>
      </c>
      <c r="E8079" s="9" t="s">
        <v>113</v>
      </c>
      <c r="F8079" s="9" t="s">
        <v>89</v>
      </c>
      <c r="G8079" s="9" t="s">
        <v>399</v>
      </c>
      <c r="H8079" s="9" t="s">
        <v>570</v>
      </c>
      <c r="I8079" s="9" t="s">
        <v>16</v>
      </c>
      <c r="J8079" t="s">
        <v>15</v>
      </c>
      <c r="K8079" s="8">
        <v>403881</v>
      </c>
      <c r="L8079" s="5">
        <f t="shared" si="127"/>
        <v>-403881</v>
      </c>
      <c r="M8079" s="11">
        <v>-4038.81</v>
      </c>
      <c r="N8079" t="str">
        <f t="shared" ref="N8079:N8142" si="128">LEFT(H8079,2)</f>
        <v>67</v>
      </c>
    </row>
    <row r="8080" spans="1:14" ht="15" customHeight="1" x14ac:dyDescent="0.25">
      <c r="A8080" s="7" t="s">
        <v>14</v>
      </c>
      <c r="B8080">
        <v>0</v>
      </c>
      <c r="C8080" s="7" t="s">
        <v>579</v>
      </c>
      <c r="D8080" s="9" t="s">
        <v>253</v>
      </c>
      <c r="E8080" s="9" t="s">
        <v>113</v>
      </c>
      <c r="F8080" s="9" t="s">
        <v>89</v>
      </c>
      <c r="G8080" s="9" t="s">
        <v>387</v>
      </c>
      <c r="H8080" s="9" t="s">
        <v>570</v>
      </c>
      <c r="I8080" s="9" t="s">
        <v>16</v>
      </c>
      <c r="J8080" t="s">
        <v>15</v>
      </c>
      <c r="K8080" s="8">
        <v>2164397</v>
      </c>
      <c r="L8080" s="5">
        <f t="shared" si="127"/>
        <v>-2164397</v>
      </c>
      <c r="M8080" s="11">
        <v>-21643.97</v>
      </c>
      <c r="N8080" t="str">
        <f t="shared" si="128"/>
        <v>67</v>
      </c>
    </row>
    <row r="8081" spans="1:14" ht="15" customHeight="1" x14ac:dyDescent="0.25">
      <c r="A8081" s="7" t="s">
        <v>14</v>
      </c>
      <c r="B8081">
        <v>0</v>
      </c>
      <c r="C8081" s="7" t="s">
        <v>580</v>
      </c>
      <c r="D8081" s="9" t="s">
        <v>253</v>
      </c>
      <c r="E8081" s="9" t="s">
        <v>118</v>
      </c>
      <c r="F8081" s="9" t="s">
        <v>89</v>
      </c>
      <c r="G8081" s="9" t="s">
        <v>401</v>
      </c>
      <c r="H8081" s="9" t="s">
        <v>570</v>
      </c>
      <c r="I8081" s="9" t="s">
        <v>16</v>
      </c>
      <c r="J8081" t="s">
        <v>15</v>
      </c>
      <c r="K8081" s="8">
        <v>241733</v>
      </c>
      <c r="L8081" s="5">
        <f t="shared" si="127"/>
        <v>-241733</v>
      </c>
      <c r="M8081" s="11">
        <v>-2417.33</v>
      </c>
      <c r="N8081" t="str">
        <f t="shared" si="128"/>
        <v>67</v>
      </c>
    </row>
    <row r="8082" spans="1:14" ht="15" customHeight="1" x14ac:dyDescent="0.25">
      <c r="A8082" s="7" t="s">
        <v>14</v>
      </c>
      <c r="B8082">
        <v>0</v>
      </c>
      <c r="C8082" s="7" t="s">
        <v>580</v>
      </c>
      <c r="D8082" s="9" t="s">
        <v>253</v>
      </c>
      <c r="E8082" s="9" t="s">
        <v>118</v>
      </c>
      <c r="F8082" s="9" t="s">
        <v>89</v>
      </c>
      <c r="G8082" s="9" t="s">
        <v>581</v>
      </c>
      <c r="H8082" s="9" t="s">
        <v>570</v>
      </c>
      <c r="I8082" s="9" t="s">
        <v>16</v>
      </c>
      <c r="J8082" t="s">
        <v>15</v>
      </c>
      <c r="K8082" s="8">
        <v>463830</v>
      </c>
      <c r="L8082" s="5">
        <f t="shared" si="127"/>
        <v>-463830</v>
      </c>
      <c r="M8082" s="11">
        <v>-4638.3</v>
      </c>
      <c r="N8082" t="str">
        <f t="shared" si="128"/>
        <v>67</v>
      </c>
    </row>
    <row r="8083" spans="1:14" ht="15" customHeight="1" x14ac:dyDescent="0.25">
      <c r="A8083" s="7" t="s">
        <v>14</v>
      </c>
      <c r="B8083">
        <v>0</v>
      </c>
      <c r="C8083" s="7" t="s">
        <v>580</v>
      </c>
      <c r="D8083" s="9" t="s">
        <v>253</v>
      </c>
      <c r="E8083" s="9" t="s">
        <v>118</v>
      </c>
      <c r="F8083" s="9" t="s">
        <v>89</v>
      </c>
      <c r="G8083" s="9" t="s">
        <v>392</v>
      </c>
      <c r="H8083" s="9" t="s">
        <v>570</v>
      </c>
      <c r="I8083" s="9" t="s">
        <v>16</v>
      </c>
      <c r="J8083" t="s">
        <v>15</v>
      </c>
      <c r="K8083" s="8">
        <v>2249890</v>
      </c>
      <c r="L8083" s="5">
        <f t="shared" si="127"/>
        <v>-2249890</v>
      </c>
      <c r="M8083" s="11">
        <v>-22498.9</v>
      </c>
      <c r="N8083" t="str">
        <f t="shared" si="128"/>
        <v>67</v>
      </c>
    </row>
    <row r="8084" spans="1:14" ht="15" customHeight="1" x14ac:dyDescent="0.25">
      <c r="A8084" s="7" t="s">
        <v>14</v>
      </c>
      <c r="B8084">
        <v>0</v>
      </c>
      <c r="C8084" s="7" t="s">
        <v>580</v>
      </c>
      <c r="D8084" s="9" t="s">
        <v>253</v>
      </c>
      <c r="E8084" s="9" t="s">
        <v>118</v>
      </c>
      <c r="F8084" s="9" t="s">
        <v>89</v>
      </c>
      <c r="G8084" s="9" t="s">
        <v>407</v>
      </c>
      <c r="H8084" s="9" t="s">
        <v>570</v>
      </c>
      <c r="I8084" s="9" t="s">
        <v>16</v>
      </c>
      <c r="J8084" t="s">
        <v>15</v>
      </c>
      <c r="K8084" s="8">
        <v>227356</v>
      </c>
      <c r="L8084" s="5">
        <f t="shared" si="127"/>
        <v>-227356</v>
      </c>
      <c r="M8084" s="11">
        <v>-2273.56</v>
      </c>
      <c r="N8084" t="str">
        <f t="shared" si="128"/>
        <v>67</v>
      </c>
    </row>
    <row r="8085" spans="1:14" ht="15" customHeight="1" x14ac:dyDescent="0.25">
      <c r="A8085" s="7" t="s">
        <v>14</v>
      </c>
      <c r="B8085">
        <v>0</v>
      </c>
      <c r="C8085" s="7" t="s">
        <v>580</v>
      </c>
      <c r="D8085" s="9" t="s">
        <v>253</v>
      </c>
      <c r="E8085" s="9" t="s">
        <v>118</v>
      </c>
      <c r="F8085" s="9" t="s">
        <v>89</v>
      </c>
      <c r="G8085" s="9" t="s">
        <v>427</v>
      </c>
      <c r="H8085" s="9" t="s">
        <v>570</v>
      </c>
      <c r="I8085" s="9" t="s">
        <v>16</v>
      </c>
      <c r="J8085" t="s">
        <v>15</v>
      </c>
      <c r="K8085" s="8">
        <v>1000</v>
      </c>
      <c r="L8085" s="5">
        <f t="shared" si="127"/>
        <v>-1000</v>
      </c>
      <c r="M8085" s="11">
        <v>-10</v>
      </c>
      <c r="N8085" t="str">
        <f t="shared" si="128"/>
        <v>67</v>
      </c>
    </row>
    <row r="8086" spans="1:14" ht="15" customHeight="1" x14ac:dyDescent="0.25">
      <c r="A8086" s="7" t="s">
        <v>14</v>
      </c>
      <c r="B8086">
        <v>0</v>
      </c>
      <c r="C8086" s="7" t="s">
        <v>580</v>
      </c>
      <c r="D8086" s="9" t="s">
        <v>253</v>
      </c>
      <c r="E8086" s="9" t="s">
        <v>118</v>
      </c>
      <c r="F8086" s="9" t="s">
        <v>89</v>
      </c>
      <c r="G8086" s="9" t="s">
        <v>394</v>
      </c>
      <c r="H8086" s="9" t="s">
        <v>570</v>
      </c>
      <c r="I8086" s="9" t="s">
        <v>16</v>
      </c>
      <c r="J8086" t="s">
        <v>15</v>
      </c>
      <c r="K8086" s="8">
        <v>15000</v>
      </c>
      <c r="L8086" s="5">
        <f t="shared" si="127"/>
        <v>-15000</v>
      </c>
      <c r="M8086" s="11">
        <v>-150</v>
      </c>
      <c r="N8086" t="str">
        <f t="shared" si="128"/>
        <v>67</v>
      </c>
    </row>
    <row r="8087" spans="1:14" ht="15" customHeight="1" x14ac:dyDescent="0.25">
      <c r="A8087" s="7" t="s">
        <v>14</v>
      </c>
      <c r="B8087">
        <v>0</v>
      </c>
      <c r="C8087" s="7" t="s">
        <v>580</v>
      </c>
      <c r="D8087" s="9" t="s">
        <v>253</v>
      </c>
      <c r="E8087" s="9" t="s">
        <v>118</v>
      </c>
      <c r="F8087" s="9" t="s">
        <v>89</v>
      </c>
      <c r="G8087" s="9" t="s">
        <v>395</v>
      </c>
      <c r="H8087" s="9" t="s">
        <v>570</v>
      </c>
      <c r="I8087" s="9" t="s">
        <v>16</v>
      </c>
      <c r="J8087" t="s">
        <v>15</v>
      </c>
      <c r="K8087" s="8">
        <v>1645793.9999999998</v>
      </c>
      <c r="L8087" s="5">
        <f t="shared" si="127"/>
        <v>-1645793.9999999998</v>
      </c>
      <c r="M8087" s="11">
        <v>-16457.939999999999</v>
      </c>
      <c r="N8087" t="str">
        <f t="shared" si="128"/>
        <v>67</v>
      </c>
    </row>
    <row r="8088" spans="1:14" ht="15" customHeight="1" x14ac:dyDescent="0.25">
      <c r="A8088" s="7" t="s">
        <v>14</v>
      </c>
      <c r="B8088">
        <v>0</v>
      </c>
      <c r="C8088" s="7" t="s">
        <v>580</v>
      </c>
      <c r="D8088" s="9" t="s">
        <v>253</v>
      </c>
      <c r="E8088" s="9" t="s">
        <v>118</v>
      </c>
      <c r="F8088" s="9" t="s">
        <v>89</v>
      </c>
      <c r="G8088" s="9" t="s">
        <v>397</v>
      </c>
      <c r="H8088" s="9" t="s">
        <v>570</v>
      </c>
      <c r="I8088" s="9" t="s">
        <v>16</v>
      </c>
      <c r="J8088" t="s">
        <v>15</v>
      </c>
      <c r="K8088" s="8">
        <v>471283</v>
      </c>
      <c r="L8088" s="5">
        <f t="shared" si="127"/>
        <v>-471283</v>
      </c>
      <c r="M8088" s="11">
        <v>-4712.83</v>
      </c>
      <c r="N8088" t="str">
        <f t="shared" si="128"/>
        <v>67</v>
      </c>
    </row>
    <row r="8089" spans="1:14" ht="15" customHeight="1" x14ac:dyDescent="0.25">
      <c r="A8089" s="7" t="s">
        <v>14</v>
      </c>
      <c r="B8089">
        <v>0</v>
      </c>
      <c r="C8089" s="7" t="s">
        <v>580</v>
      </c>
      <c r="D8089" s="9" t="s">
        <v>253</v>
      </c>
      <c r="E8089" s="9" t="s">
        <v>118</v>
      </c>
      <c r="F8089" s="9" t="s">
        <v>89</v>
      </c>
      <c r="G8089" s="9" t="s">
        <v>402</v>
      </c>
      <c r="H8089" s="9" t="s">
        <v>570</v>
      </c>
      <c r="I8089" s="9" t="s">
        <v>16</v>
      </c>
      <c r="J8089" t="s">
        <v>15</v>
      </c>
      <c r="K8089" s="8">
        <v>46125</v>
      </c>
      <c r="L8089" s="5">
        <f t="shared" si="127"/>
        <v>-46125</v>
      </c>
      <c r="M8089" s="11">
        <v>-461.25</v>
      </c>
      <c r="N8089" t="str">
        <f t="shared" si="128"/>
        <v>67</v>
      </c>
    </row>
    <row r="8090" spans="1:14" ht="15" customHeight="1" x14ac:dyDescent="0.25">
      <c r="A8090" s="7" t="s">
        <v>14</v>
      </c>
      <c r="B8090">
        <v>0</v>
      </c>
      <c r="C8090" s="7" t="s">
        <v>580</v>
      </c>
      <c r="D8090" s="9" t="s">
        <v>253</v>
      </c>
      <c r="E8090" s="9" t="s">
        <v>118</v>
      </c>
      <c r="F8090" s="9" t="s">
        <v>89</v>
      </c>
      <c r="G8090" s="9" t="s">
        <v>404</v>
      </c>
      <c r="H8090" s="9" t="s">
        <v>570</v>
      </c>
      <c r="I8090" s="9" t="s">
        <v>16</v>
      </c>
      <c r="J8090" t="s">
        <v>15</v>
      </c>
      <c r="K8090" s="8">
        <v>517439.00000000006</v>
      </c>
      <c r="L8090" s="5">
        <f t="shared" si="127"/>
        <v>-517439.00000000006</v>
      </c>
      <c r="M8090" s="11">
        <v>-5174.3900000000003</v>
      </c>
      <c r="N8090" t="str">
        <f t="shared" si="128"/>
        <v>67</v>
      </c>
    </row>
    <row r="8091" spans="1:14" ht="15" customHeight="1" x14ac:dyDescent="0.25">
      <c r="A8091" s="7" t="s">
        <v>14</v>
      </c>
      <c r="B8091">
        <v>0</v>
      </c>
      <c r="C8091" s="7" t="s">
        <v>580</v>
      </c>
      <c r="D8091" s="9" t="s">
        <v>253</v>
      </c>
      <c r="E8091" s="9" t="s">
        <v>118</v>
      </c>
      <c r="F8091" s="9" t="s">
        <v>89</v>
      </c>
      <c r="G8091" s="9" t="s">
        <v>405</v>
      </c>
      <c r="H8091" s="9" t="s">
        <v>570</v>
      </c>
      <c r="I8091" s="9" t="s">
        <v>16</v>
      </c>
      <c r="J8091" t="s">
        <v>15</v>
      </c>
      <c r="K8091" s="8">
        <v>111295</v>
      </c>
      <c r="L8091" s="5">
        <f t="shared" si="127"/>
        <v>-111295</v>
      </c>
      <c r="M8091" s="11">
        <v>-1112.95</v>
      </c>
      <c r="N8091" t="str">
        <f t="shared" si="128"/>
        <v>67</v>
      </c>
    </row>
    <row r="8092" spans="1:14" ht="15" customHeight="1" x14ac:dyDescent="0.25">
      <c r="A8092" s="7" t="s">
        <v>14</v>
      </c>
      <c r="B8092">
        <v>0</v>
      </c>
      <c r="C8092" s="7" t="s">
        <v>580</v>
      </c>
      <c r="D8092" s="9" t="s">
        <v>253</v>
      </c>
      <c r="E8092" s="9" t="s">
        <v>118</v>
      </c>
      <c r="F8092" s="9" t="s">
        <v>89</v>
      </c>
      <c r="G8092" s="9" t="s">
        <v>530</v>
      </c>
      <c r="H8092" s="9" t="s">
        <v>570</v>
      </c>
      <c r="I8092" s="9" t="s">
        <v>16</v>
      </c>
      <c r="J8092" t="s">
        <v>15</v>
      </c>
      <c r="K8092" s="8">
        <v>1000944</v>
      </c>
      <c r="L8092" s="5">
        <f t="shared" si="127"/>
        <v>-1000944</v>
      </c>
      <c r="M8092" s="11">
        <v>-10009.44</v>
      </c>
      <c r="N8092" t="str">
        <f t="shared" si="128"/>
        <v>67</v>
      </c>
    </row>
    <row r="8093" spans="1:14" ht="15" customHeight="1" x14ac:dyDescent="0.25">
      <c r="A8093" s="7" t="s">
        <v>14</v>
      </c>
      <c r="B8093">
        <v>0</v>
      </c>
      <c r="C8093" s="7" t="s">
        <v>580</v>
      </c>
      <c r="D8093" s="9" t="s">
        <v>253</v>
      </c>
      <c r="E8093" s="9" t="s">
        <v>118</v>
      </c>
      <c r="F8093" s="9" t="s">
        <v>89</v>
      </c>
      <c r="G8093" s="9" t="s">
        <v>406</v>
      </c>
      <c r="H8093" s="9" t="s">
        <v>570</v>
      </c>
      <c r="I8093" s="9" t="s">
        <v>16</v>
      </c>
      <c r="J8093" t="s">
        <v>15</v>
      </c>
      <c r="K8093" s="8">
        <v>674660</v>
      </c>
      <c r="L8093" s="5">
        <f t="shared" si="127"/>
        <v>-674660</v>
      </c>
      <c r="M8093" s="11">
        <v>-6746.6</v>
      </c>
      <c r="N8093" t="str">
        <f t="shared" si="128"/>
        <v>67</v>
      </c>
    </row>
    <row r="8094" spans="1:14" ht="15" customHeight="1" x14ac:dyDescent="0.25">
      <c r="A8094" s="7" t="s">
        <v>14</v>
      </c>
      <c r="B8094">
        <v>0</v>
      </c>
      <c r="C8094" s="7" t="s">
        <v>580</v>
      </c>
      <c r="D8094" s="9" t="s">
        <v>253</v>
      </c>
      <c r="E8094" s="9" t="s">
        <v>118</v>
      </c>
      <c r="F8094" s="9" t="s">
        <v>89</v>
      </c>
      <c r="G8094" s="9" t="s">
        <v>399</v>
      </c>
      <c r="H8094" s="9" t="s">
        <v>570</v>
      </c>
      <c r="I8094" s="9" t="s">
        <v>16</v>
      </c>
      <c r="J8094" t="s">
        <v>15</v>
      </c>
      <c r="K8094" s="8">
        <v>290075</v>
      </c>
      <c r="L8094" s="5">
        <f t="shared" si="127"/>
        <v>-290075</v>
      </c>
      <c r="M8094" s="11">
        <v>-2900.75</v>
      </c>
      <c r="N8094" t="str">
        <f t="shared" si="128"/>
        <v>67</v>
      </c>
    </row>
    <row r="8095" spans="1:14" ht="15" customHeight="1" x14ac:dyDescent="0.25">
      <c r="A8095" s="7" t="s">
        <v>14</v>
      </c>
      <c r="B8095">
        <v>0</v>
      </c>
      <c r="C8095" s="7" t="s">
        <v>580</v>
      </c>
      <c r="D8095" s="9" t="s">
        <v>253</v>
      </c>
      <c r="E8095" s="9" t="s">
        <v>118</v>
      </c>
      <c r="F8095" s="9" t="s">
        <v>89</v>
      </c>
      <c r="G8095" s="9" t="s">
        <v>387</v>
      </c>
      <c r="H8095" s="9" t="s">
        <v>570</v>
      </c>
      <c r="I8095" s="9" t="s">
        <v>16</v>
      </c>
      <c r="J8095" t="s">
        <v>15</v>
      </c>
      <c r="K8095" s="8">
        <v>2728623</v>
      </c>
      <c r="L8095" s="5">
        <f t="shared" si="127"/>
        <v>-2728623</v>
      </c>
      <c r="M8095" s="11">
        <v>-27286.23</v>
      </c>
      <c r="N8095" t="str">
        <f t="shared" si="128"/>
        <v>67</v>
      </c>
    </row>
    <row r="8096" spans="1:14" ht="15" customHeight="1" x14ac:dyDescent="0.25">
      <c r="A8096" s="7" t="s">
        <v>14</v>
      </c>
      <c r="B8096">
        <v>0</v>
      </c>
      <c r="C8096" s="7" t="s">
        <v>582</v>
      </c>
      <c r="D8096" s="9" t="s">
        <v>253</v>
      </c>
      <c r="E8096" s="9" t="s">
        <v>121</v>
      </c>
      <c r="F8096" s="9" t="s">
        <v>89</v>
      </c>
      <c r="G8096" s="9" t="s">
        <v>417</v>
      </c>
      <c r="H8096" s="9" t="s">
        <v>570</v>
      </c>
      <c r="I8096" s="9" t="s">
        <v>16</v>
      </c>
      <c r="J8096" t="s">
        <v>15</v>
      </c>
      <c r="K8096" s="8">
        <v>13000</v>
      </c>
      <c r="L8096" s="5">
        <f t="shared" si="127"/>
        <v>-13000</v>
      </c>
      <c r="M8096" s="11">
        <v>-130</v>
      </c>
      <c r="N8096" t="str">
        <f t="shared" si="128"/>
        <v>67</v>
      </c>
    </row>
    <row r="8097" spans="1:14" ht="15" customHeight="1" x14ac:dyDescent="0.25">
      <c r="A8097" s="7" t="s">
        <v>14</v>
      </c>
      <c r="B8097">
        <v>0</v>
      </c>
      <c r="C8097" s="7" t="s">
        <v>582</v>
      </c>
      <c r="D8097" s="9" t="s">
        <v>253</v>
      </c>
      <c r="E8097" s="9" t="s">
        <v>121</v>
      </c>
      <c r="F8097" s="9" t="s">
        <v>89</v>
      </c>
      <c r="G8097" s="9" t="s">
        <v>392</v>
      </c>
      <c r="H8097" s="9" t="s">
        <v>570</v>
      </c>
      <c r="I8097" s="9" t="s">
        <v>16</v>
      </c>
      <c r="J8097" t="s">
        <v>15</v>
      </c>
      <c r="K8097" s="8">
        <v>2149578</v>
      </c>
      <c r="L8097" s="5">
        <f t="shared" si="127"/>
        <v>-2149578</v>
      </c>
      <c r="M8097" s="11">
        <v>-21495.78</v>
      </c>
      <c r="N8097" t="str">
        <f t="shared" si="128"/>
        <v>67</v>
      </c>
    </row>
    <row r="8098" spans="1:14" ht="15" customHeight="1" x14ac:dyDescent="0.25">
      <c r="A8098" s="7" t="s">
        <v>14</v>
      </c>
      <c r="B8098">
        <v>0</v>
      </c>
      <c r="C8098" s="7" t="s">
        <v>582</v>
      </c>
      <c r="D8098" s="9" t="s">
        <v>253</v>
      </c>
      <c r="E8098" s="9" t="s">
        <v>121</v>
      </c>
      <c r="F8098" s="9" t="s">
        <v>89</v>
      </c>
      <c r="G8098" s="9" t="s">
        <v>407</v>
      </c>
      <c r="H8098" s="9" t="s">
        <v>570</v>
      </c>
      <c r="I8098" s="9" t="s">
        <v>16</v>
      </c>
      <c r="J8098" t="s">
        <v>15</v>
      </c>
      <c r="K8098" s="8">
        <v>145312</v>
      </c>
      <c r="L8098" s="5">
        <f t="shared" ref="L8098:L8161" si="129">M8098*100</f>
        <v>-145312</v>
      </c>
      <c r="M8098" s="11">
        <v>-1453.12</v>
      </c>
      <c r="N8098" t="str">
        <f t="shared" si="128"/>
        <v>67</v>
      </c>
    </row>
    <row r="8099" spans="1:14" ht="15" customHeight="1" x14ac:dyDescent="0.25">
      <c r="A8099" s="7" t="s">
        <v>14</v>
      </c>
      <c r="B8099">
        <v>0</v>
      </c>
      <c r="C8099" s="7" t="s">
        <v>582</v>
      </c>
      <c r="D8099" s="9" t="s">
        <v>253</v>
      </c>
      <c r="E8099" s="9" t="s">
        <v>121</v>
      </c>
      <c r="F8099" s="9" t="s">
        <v>89</v>
      </c>
      <c r="G8099" s="9" t="s">
        <v>394</v>
      </c>
      <c r="H8099" s="9" t="s">
        <v>570</v>
      </c>
      <c r="I8099" s="9" t="s">
        <v>16</v>
      </c>
      <c r="J8099" t="s">
        <v>15</v>
      </c>
      <c r="K8099" s="8">
        <v>236256</v>
      </c>
      <c r="L8099" s="5">
        <f t="shared" si="129"/>
        <v>-236256</v>
      </c>
      <c r="M8099" s="11">
        <v>-2362.56</v>
      </c>
      <c r="N8099" t="str">
        <f t="shared" si="128"/>
        <v>67</v>
      </c>
    </row>
    <row r="8100" spans="1:14" ht="15" customHeight="1" x14ac:dyDescent="0.25">
      <c r="A8100" s="7" t="s">
        <v>14</v>
      </c>
      <c r="B8100">
        <v>0</v>
      </c>
      <c r="C8100" s="7" t="s">
        <v>582</v>
      </c>
      <c r="D8100" s="9" t="s">
        <v>253</v>
      </c>
      <c r="E8100" s="9" t="s">
        <v>121</v>
      </c>
      <c r="F8100" s="9" t="s">
        <v>89</v>
      </c>
      <c r="G8100" s="9" t="s">
        <v>395</v>
      </c>
      <c r="H8100" s="9" t="s">
        <v>570</v>
      </c>
      <c r="I8100" s="9" t="s">
        <v>16</v>
      </c>
      <c r="J8100" t="s">
        <v>15</v>
      </c>
      <c r="K8100" s="8">
        <v>154573</v>
      </c>
      <c r="L8100" s="5">
        <f t="shared" si="129"/>
        <v>-154573</v>
      </c>
      <c r="M8100" s="11">
        <v>-1545.73</v>
      </c>
      <c r="N8100" t="str">
        <f t="shared" si="128"/>
        <v>67</v>
      </c>
    </row>
    <row r="8101" spans="1:14" ht="15" customHeight="1" x14ac:dyDescent="0.25">
      <c r="A8101" s="7" t="s">
        <v>14</v>
      </c>
      <c r="B8101">
        <v>0</v>
      </c>
      <c r="C8101" s="7" t="s">
        <v>582</v>
      </c>
      <c r="D8101" s="9" t="s">
        <v>253</v>
      </c>
      <c r="E8101" s="9" t="s">
        <v>121</v>
      </c>
      <c r="F8101" s="9" t="s">
        <v>89</v>
      </c>
      <c r="G8101" s="9" t="s">
        <v>397</v>
      </c>
      <c r="H8101" s="9" t="s">
        <v>570</v>
      </c>
      <c r="I8101" s="9" t="s">
        <v>16</v>
      </c>
      <c r="J8101" t="s">
        <v>15</v>
      </c>
      <c r="K8101" s="8">
        <v>107389.00000000001</v>
      </c>
      <c r="L8101" s="5">
        <f t="shared" si="129"/>
        <v>-107389.00000000001</v>
      </c>
      <c r="M8101" s="11">
        <v>-1073.8900000000001</v>
      </c>
      <c r="N8101" t="str">
        <f t="shared" si="128"/>
        <v>67</v>
      </c>
    </row>
    <row r="8102" spans="1:14" ht="15" customHeight="1" x14ac:dyDescent="0.25">
      <c r="A8102" s="7" t="s">
        <v>14</v>
      </c>
      <c r="B8102">
        <v>0</v>
      </c>
      <c r="C8102" s="7" t="s">
        <v>582</v>
      </c>
      <c r="D8102" s="9" t="s">
        <v>253</v>
      </c>
      <c r="E8102" s="9" t="s">
        <v>121</v>
      </c>
      <c r="F8102" s="9" t="s">
        <v>89</v>
      </c>
      <c r="G8102" s="9" t="s">
        <v>402</v>
      </c>
      <c r="H8102" s="9" t="s">
        <v>570</v>
      </c>
      <c r="I8102" s="9" t="s">
        <v>16</v>
      </c>
      <c r="J8102" t="s">
        <v>15</v>
      </c>
      <c r="K8102" s="8">
        <v>163804</v>
      </c>
      <c r="L8102" s="5">
        <f t="shared" si="129"/>
        <v>-163804</v>
      </c>
      <c r="M8102" s="11">
        <v>-1638.04</v>
      </c>
      <c r="N8102" t="str">
        <f t="shared" si="128"/>
        <v>67</v>
      </c>
    </row>
    <row r="8103" spans="1:14" ht="15" customHeight="1" x14ac:dyDescent="0.25">
      <c r="A8103" s="7" t="s">
        <v>14</v>
      </c>
      <c r="B8103">
        <v>0</v>
      </c>
      <c r="C8103" s="7" t="s">
        <v>582</v>
      </c>
      <c r="D8103" s="13" t="s">
        <v>253</v>
      </c>
      <c r="E8103" s="9" t="s">
        <v>121</v>
      </c>
      <c r="F8103" s="9" t="s">
        <v>89</v>
      </c>
      <c r="G8103" s="9" t="s">
        <v>400</v>
      </c>
      <c r="H8103" s="9" t="s">
        <v>570</v>
      </c>
      <c r="I8103" s="9" t="s">
        <v>16</v>
      </c>
      <c r="J8103" t="s">
        <v>15</v>
      </c>
      <c r="K8103" s="8">
        <v>3000</v>
      </c>
      <c r="L8103" s="5">
        <f t="shared" si="129"/>
        <v>-3000</v>
      </c>
      <c r="M8103" s="14">
        <v>-30</v>
      </c>
      <c r="N8103" t="str">
        <f t="shared" si="128"/>
        <v>67</v>
      </c>
    </row>
    <row r="8104" spans="1:14" ht="15" customHeight="1" x14ac:dyDescent="0.25">
      <c r="A8104" s="7" t="s">
        <v>14</v>
      </c>
      <c r="B8104">
        <v>0</v>
      </c>
      <c r="C8104" s="7" t="s">
        <v>582</v>
      </c>
      <c r="D8104" s="9" t="s">
        <v>253</v>
      </c>
      <c r="E8104" s="9" t="s">
        <v>121</v>
      </c>
      <c r="F8104" s="9" t="s">
        <v>89</v>
      </c>
      <c r="G8104" s="9" t="s">
        <v>403</v>
      </c>
      <c r="H8104" s="9" t="s">
        <v>570</v>
      </c>
      <c r="I8104" s="9" t="s">
        <v>16</v>
      </c>
      <c r="J8104" t="s">
        <v>15</v>
      </c>
      <c r="K8104" s="8">
        <v>95070</v>
      </c>
      <c r="L8104" s="5">
        <f t="shared" si="129"/>
        <v>-95070</v>
      </c>
      <c r="M8104" s="11">
        <v>-950.7</v>
      </c>
      <c r="N8104" t="str">
        <f t="shared" si="128"/>
        <v>67</v>
      </c>
    </row>
    <row r="8105" spans="1:14" ht="15" customHeight="1" x14ac:dyDescent="0.25">
      <c r="A8105" s="7" t="s">
        <v>14</v>
      </c>
      <c r="B8105">
        <v>0</v>
      </c>
      <c r="C8105" s="7" t="s">
        <v>582</v>
      </c>
      <c r="D8105" s="9" t="s">
        <v>253</v>
      </c>
      <c r="E8105" s="9" t="s">
        <v>121</v>
      </c>
      <c r="F8105" s="9" t="s">
        <v>89</v>
      </c>
      <c r="G8105" s="9" t="s">
        <v>405</v>
      </c>
      <c r="H8105" s="9" t="s">
        <v>570</v>
      </c>
      <c r="I8105" s="9" t="s">
        <v>16</v>
      </c>
      <c r="J8105" t="s">
        <v>15</v>
      </c>
      <c r="K8105" s="8">
        <v>98339</v>
      </c>
      <c r="L8105" s="5">
        <f t="shared" si="129"/>
        <v>-98339</v>
      </c>
      <c r="M8105" s="11">
        <v>-983.39</v>
      </c>
      <c r="N8105" t="str">
        <f t="shared" si="128"/>
        <v>67</v>
      </c>
    </row>
    <row r="8106" spans="1:14" ht="15" customHeight="1" x14ac:dyDescent="0.25">
      <c r="A8106" s="7" t="s">
        <v>14</v>
      </c>
      <c r="B8106">
        <v>0</v>
      </c>
      <c r="C8106" s="7" t="s">
        <v>582</v>
      </c>
      <c r="D8106" s="9" t="s">
        <v>253</v>
      </c>
      <c r="E8106" s="9" t="s">
        <v>121</v>
      </c>
      <c r="F8106" s="9" t="s">
        <v>89</v>
      </c>
      <c r="G8106" s="9" t="s">
        <v>430</v>
      </c>
      <c r="H8106" s="9" t="s">
        <v>570</v>
      </c>
      <c r="I8106" s="9" t="s">
        <v>16</v>
      </c>
      <c r="J8106" t="s">
        <v>15</v>
      </c>
      <c r="K8106" s="8">
        <v>17318</v>
      </c>
      <c r="L8106" s="5">
        <f t="shared" si="129"/>
        <v>-17318</v>
      </c>
      <c r="M8106" s="11">
        <v>-173.18</v>
      </c>
      <c r="N8106" t="str">
        <f t="shared" si="128"/>
        <v>67</v>
      </c>
    </row>
    <row r="8107" spans="1:14" ht="15" customHeight="1" x14ac:dyDescent="0.25">
      <c r="A8107" s="7" t="s">
        <v>14</v>
      </c>
      <c r="B8107">
        <v>0</v>
      </c>
      <c r="C8107" s="7" t="s">
        <v>582</v>
      </c>
      <c r="D8107" s="9" t="s">
        <v>253</v>
      </c>
      <c r="E8107" s="9" t="s">
        <v>121</v>
      </c>
      <c r="F8107" s="9" t="s">
        <v>89</v>
      </c>
      <c r="G8107" s="9" t="s">
        <v>416</v>
      </c>
      <c r="H8107" s="9" t="s">
        <v>570</v>
      </c>
      <c r="I8107" s="9" t="s">
        <v>16</v>
      </c>
      <c r="J8107" t="s">
        <v>15</v>
      </c>
      <c r="K8107" s="8">
        <v>105054</v>
      </c>
      <c r="L8107" s="5">
        <f t="shared" si="129"/>
        <v>-105054</v>
      </c>
      <c r="M8107" s="11">
        <v>-1050.54</v>
      </c>
      <c r="N8107" t="str">
        <f t="shared" si="128"/>
        <v>67</v>
      </c>
    </row>
    <row r="8108" spans="1:14" ht="15" customHeight="1" x14ac:dyDescent="0.25">
      <c r="A8108" s="7" t="s">
        <v>14</v>
      </c>
      <c r="B8108">
        <v>0</v>
      </c>
      <c r="C8108" s="7" t="s">
        <v>582</v>
      </c>
      <c r="D8108" s="9" t="s">
        <v>253</v>
      </c>
      <c r="E8108" s="9" t="s">
        <v>121</v>
      </c>
      <c r="F8108" s="9" t="s">
        <v>89</v>
      </c>
      <c r="G8108" s="9" t="s">
        <v>399</v>
      </c>
      <c r="H8108" s="9" t="s">
        <v>570</v>
      </c>
      <c r="I8108" s="9" t="s">
        <v>16</v>
      </c>
      <c r="J8108" t="s">
        <v>15</v>
      </c>
      <c r="K8108" s="8">
        <v>172066</v>
      </c>
      <c r="L8108" s="5">
        <f t="shared" si="129"/>
        <v>-172066</v>
      </c>
      <c r="M8108" s="11">
        <v>-1720.66</v>
      </c>
      <c r="N8108" t="str">
        <f t="shared" si="128"/>
        <v>67</v>
      </c>
    </row>
    <row r="8109" spans="1:14" ht="15" customHeight="1" x14ac:dyDescent="0.25">
      <c r="A8109" s="7" t="s">
        <v>14</v>
      </c>
      <c r="B8109">
        <v>0</v>
      </c>
      <c r="C8109" s="7" t="s">
        <v>582</v>
      </c>
      <c r="D8109" s="9" t="s">
        <v>253</v>
      </c>
      <c r="E8109" s="9" t="s">
        <v>121</v>
      </c>
      <c r="F8109" s="9" t="s">
        <v>89</v>
      </c>
      <c r="G8109" s="9" t="s">
        <v>387</v>
      </c>
      <c r="H8109" s="9" t="s">
        <v>570</v>
      </c>
      <c r="I8109" s="9" t="s">
        <v>16</v>
      </c>
      <c r="J8109" t="s">
        <v>15</v>
      </c>
      <c r="K8109" s="8">
        <v>638982</v>
      </c>
      <c r="L8109" s="5">
        <f t="shared" si="129"/>
        <v>-638982</v>
      </c>
      <c r="M8109" s="11">
        <v>-6389.82</v>
      </c>
      <c r="N8109" t="str">
        <f t="shared" si="128"/>
        <v>67</v>
      </c>
    </row>
    <row r="8110" spans="1:14" ht="15" customHeight="1" x14ac:dyDescent="0.25">
      <c r="A8110" s="7" t="s">
        <v>14</v>
      </c>
      <c r="B8110">
        <v>0</v>
      </c>
      <c r="C8110" s="7" t="s">
        <v>583</v>
      </c>
      <c r="D8110" s="9" t="s">
        <v>253</v>
      </c>
      <c r="E8110" s="9" t="s">
        <v>125</v>
      </c>
      <c r="F8110" s="9" t="s">
        <v>89</v>
      </c>
      <c r="G8110" s="9" t="s">
        <v>418</v>
      </c>
      <c r="H8110" s="9" t="s">
        <v>570</v>
      </c>
      <c r="I8110" s="9" t="s">
        <v>16</v>
      </c>
      <c r="J8110" t="s">
        <v>15</v>
      </c>
      <c r="K8110" s="8">
        <v>108749</v>
      </c>
      <c r="L8110" s="5">
        <f t="shared" si="129"/>
        <v>-108749</v>
      </c>
      <c r="M8110" s="11">
        <v>-1087.49</v>
      </c>
      <c r="N8110" t="str">
        <f t="shared" si="128"/>
        <v>67</v>
      </c>
    </row>
    <row r="8111" spans="1:14" ht="15" customHeight="1" x14ac:dyDescent="0.25">
      <c r="A8111" s="7" t="s">
        <v>14</v>
      </c>
      <c r="B8111">
        <v>0</v>
      </c>
      <c r="C8111" s="7" t="s">
        <v>583</v>
      </c>
      <c r="D8111" s="9" t="s">
        <v>253</v>
      </c>
      <c r="E8111" s="9" t="s">
        <v>125</v>
      </c>
      <c r="F8111" s="9" t="s">
        <v>89</v>
      </c>
      <c r="G8111" s="9" t="s">
        <v>388</v>
      </c>
      <c r="H8111" s="9" t="s">
        <v>570</v>
      </c>
      <c r="I8111" s="9" t="s">
        <v>16</v>
      </c>
      <c r="J8111" t="s">
        <v>15</v>
      </c>
      <c r="K8111" s="8">
        <v>9700</v>
      </c>
      <c r="L8111" s="5">
        <f t="shared" si="129"/>
        <v>-9700</v>
      </c>
      <c r="M8111" s="11">
        <v>-97</v>
      </c>
      <c r="N8111" t="str">
        <f t="shared" si="128"/>
        <v>67</v>
      </c>
    </row>
    <row r="8112" spans="1:14" ht="15" customHeight="1" x14ac:dyDescent="0.25">
      <c r="A8112" s="7" t="s">
        <v>14</v>
      </c>
      <c r="B8112">
        <v>0</v>
      </c>
      <c r="C8112" s="7" t="s">
        <v>583</v>
      </c>
      <c r="D8112" s="9" t="s">
        <v>253</v>
      </c>
      <c r="E8112" s="9" t="s">
        <v>125</v>
      </c>
      <c r="F8112" s="9" t="s">
        <v>89</v>
      </c>
      <c r="G8112" s="9" t="s">
        <v>392</v>
      </c>
      <c r="H8112" s="9" t="s">
        <v>570</v>
      </c>
      <c r="I8112" s="9" t="s">
        <v>16</v>
      </c>
      <c r="J8112" t="s">
        <v>15</v>
      </c>
      <c r="K8112" s="12">
        <v>-168207</v>
      </c>
      <c r="L8112" s="5">
        <f t="shared" si="129"/>
        <v>168207</v>
      </c>
      <c r="M8112" s="11">
        <v>1682.07</v>
      </c>
      <c r="N8112" t="str">
        <f t="shared" si="128"/>
        <v>67</v>
      </c>
    </row>
    <row r="8113" spans="1:14" ht="15" customHeight="1" x14ac:dyDescent="0.25">
      <c r="A8113" s="7" t="s">
        <v>14</v>
      </c>
      <c r="B8113">
        <v>0</v>
      </c>
      <c r="C8113" s="7" t="s">
        <v>583</v>
      </c>
      <c r="D8113" s="9" t="s">
        <v>253</v>
      </c>
      <c r="E8113" s="9" t="s">
        <v>125</v>
      </c>
      <c r="F8113" s="9" t="s">
        <v>89</v>
      </c>
      <c r="G8113" s="9" t="s">
        <v>407</v>
      </c>
      <c r="H8113" s="9" t="s">
        <v>570</v>
      </c>
      <c r="I8113" s="9" t="s">
        <v>16</v>
      </c>
      <c r="J8113" t="s">
        <v>15</v>
      </c>
      <c r="K8113" s="8">
        <v>309691</v>
      </c>
      <c r="L8113" s="5">
        <f t="shared" si="129"/>
        <v>-309691</v>
      </c>
      <c r="M8113" s="11">
        <v>-3096.91</v>
      </c>
      <c r="N8113" t="str">
        <f t="shared" si="128"/>
        <v>67</v>
      </c>
    </row>
    <row r="8114" spans="1:14" ht="15" customHeight="1" x14ac:dyDescent="0.25">
      <c r="A8114" s="7" t="s">
        <v>14</v>
      </c>
      <c r="B8114">
        <v>0</v>
      </c>
      <c r="C8114" s="7" t="s">
        <v>583</v>
      </c>
      <c r="D8114" s="9" t="s">
        <v>253</v>
      </c>
      <c r="E8114" s="9" t="s">
        <v>125</v>
      </c>
      <c r="F8114" s="9" t="s">
        <v>89</v>
      </c>
      <c r="G8114" s="9" t="s">
        <v>409</v>
      </c>
      <c r="H8114" s="9" t="s">
        <v>570</v>
      </c>
      <c r="I8114" s="9" t="s">
        <v>16</v>
      </c>
      <c r="J8114" t="s">
        <v>15</v>
      </c>
      <c r="K8114" s="8">
        <v>215261</v>
      </c>
      <c r="L8114" s="5">
        <f t="shared" si="129"/>
        <v>-215261</v>
      </c>
      <c r="M8114" s="11">
        <v>-2152.61</v>
      </c>
      <c r="N8114" t="str">
        <f t="shared" si="128"/>
        <v>67</v>
      </c>
    </row>
    <row r="8115" spans="1:14" ht="15" customHeight="1" x14ac:dyDescent="0.25">
      <c r="A8115" s="7" t="s">
        <v>14</v>
      </c>
      <c r="B8115">
        <v>0</v>
      </c>
      <c r="C8115" s="7" t="s">
        <v>583</v>
      </c>
      <c r="D8115" s="9" t="s">
        <v>253</v>
      </c>
      <c r="E8115" s="9" t="s">
        <v>125</v>
      </c>
      <c r="F8115" s="9" t="s">
        <v>89</v>
      </c>
      <c r="G8115" s="9" t="s">
        <v>410</v>
      </c>
      <c r="H8115" s="9" t="s">
        <v>570</v>
      </c>
      <c r="I8115" s="9" t="s">
        <v>16</v>
      </c>
      <c r="J8115" t="s">
        <v>15</v>
      </c>
      <c r="K8115" s="8">
        <v>1357566</v>
      </c>
      <c r="L8115" s="5">
        <f t="shared" si="129"/>
        <v>-1357566</v>
      </c>
      <c r="M8115" s="11">
        <v>-13575.66</v>
      </c>
      <c r="N8115" t="str">
        <f t="shared" si="128"/>
        <v>67</v>
      </c>
    </row>
    <row r="8116" spans="1:14" ht="15" customHeight="1" x14ac:dyDescent="0.25">
      <c r="A8116" s="7" t="s">
        <v>14</v>
      </c>
      <c r="B8116">
        <v>0</v>
      </c>
      <c r="C8116" s="7" t="s">
        <v>583</v>
      </c>
      <c r="D8116" s="9" t="s">
        <v>253</v>
      </c>
      <c r="E8116" s="9" t="s">
        <v>125</v>
      </c>
      <c r="F8116" s="9" t="s">
        <v>89</v>
      </c>
      <c r="G8116" s="9" t="s">
        <v>394</v>
      </c>
      <c r="H8116" s="9" t="s">
        <v>570</v>
      </c>
      <c r="I8116" s="9" t="s">
        <v>16</v>
      </c>
      <c r="J8116" t="s">
        <v>15</v>
      </c>
      <c r="K8116" s="8">
        <v>78532</v>
      </c>
      <c r="L8116" s="5">
        <f t="shared" si="129"/>
        <v>-78532</v>
      </c>
      <c r="M8116" s="11">
        <v>-785.32</v>
      </c>
      <c r="N8116" t="str">
        <f t="shared" si="128"/>
        <v>67</v>
      </c>
    </row>
    <row r="8117" spans="1:14" ht="15" customHeight="1" x14ac:dyDescent="0.25">
      <c r="A8117" s="7" t="s">
        <v>14</v>
      </c>
      <c r="B8117">
        <v>0</v>
      </c>
      <c r="C8117" s="7" t="s">
        <v>583</v>
      </c>
      <c r="D8117" s="9" t="s">
        <v>253</v>
      </c>
      <c r="E8117" s="9" t="s">
        <v>125</v>
      </c>
      <c r="F8117" s="9" t="s">
        <v>89</v>
      </c>
      <c r="G8117" s="9" t="s">
        <v>584</v>
      </c>
      <c r="H8117" s="9" t="s">
        <v>570</v>
      </c>
      <c r="I8117" s="9" t="s">
        <v>16</v>
      </c>
      <c r="J8117" t="s">
        <v>15</v>
      </c>
      <c r="K8117" s="8">
        <v>13662</v>
      </c>
      <c r="L8117" s="5">
        <f t="shared" si="129"/>
        <v>-13662</v>
      </c>
      <c r="M8117" s="11">
        <v>-136.62</v>
      </c>
      <c r="N8117" t="str">
        <f t="shared" si="128"/>
        <v>67</v>
      </c>
    </row>
    <row r="8118" spans="1:14" ht="15" customHeight="1" x14ac:dyDescent="0.25">
      <c r="A8118" s="7" t="s">
        <v>14</v>
      </c>
      <c r="B8118">
        <v>0</v>
      </c>
      <c r="C8118" s="7" t="s">
        <v>583</v>
      </c>
      <c r="D8118" s="9" t="s">
        <v>253</v>
      </c>
      <c r="E8118" s="9" t="s">
        <v>125</v>
      </c>
      <c r="F8118" s="9" t="s">
        <v>89</v>
      </c>
      <c r="G8118" s="9" t="s">
        <v>395</v>
      </c>
      <c r="H8118" s="9" t="s">
        <v>570</v>
      </c>
      <c r="I8118" s="9" t="s">
        <v>16</v>
      </c>
      <c r="J8118" t="s">
        <v>15</v>
      </c>
      <c r="K8118" s="8">
        <v>948660</v>
      </c>
      <c r="L8118" s="5">
        <f t="shared" si="129"/>
        <v>-948660</v>
      </c>
      <c r="M8118" s="11">
        <v>-9486.6</v>
      </c>
      <c r="N8118" t="str">
        <f t="shared" si="128"/>
        <v>67</v>
      </c>
    </row>
    <row r="8119" spans="1:14" ht="15" customHeight="1" x14ac:dyDescent="0.25">
      <c r="A8119" s="7" t="s">
        <v>14</v>
      </c>
      <c r="B8119">
        <v>0</v>
      </c>
      <c r="C8119" s="7" t="s">
        <v>583</v>
      </c>
      <c r="D8119" s="9" t="s">
        <v>253</v>
      </c>
      <c r="E8119" s="9" t="s">
        <v>125</v>
      </c>
      <c r="F8119" s="9" t="s">
        <v>89</v>
      </c>
      <c r="G8119" s="9" t="s">
        <v>397</v>
      </c>
      <c r="H8119" s="9" t="s">
        <v>570</v>
      </c>
      <c r="I8119" s="9" t="s">
        <v>16</v>
      </c>
      <c r="J8119" t="s">
        <v>15</v>
      </c>
      <c r="K8119" s="8">
        <v>403895</v>
      </c>
      <c r="L8119" s="5">
        <f t="shared" si="129"/>
        <v>-403895</v>
      </c>
      <c r="M8119" s="11">
        <v>-4038.95</v>
      </c>
      <c r="N8119" t="str">
        <f t="shared" si="128"/>
        <v>67</v>
      </c>
    </row>
    <row r="8120" spans="1:14" ht="15" customHeight="1" x14ac:dyDescent="0.25">
      <c r="A8120" s="7" t="s">
        <v>14</v>
      </c>
      <c r="B8120">
        <v>0</v>
      </c>
      <c r="C8120" s="7" t="s">
        <v>583</v>
      </c>
      <c r="D8120" s="9" t="s">
        <v>253</v>
      </c>
      <c r="E8120" s="9" t="s">
        <v>125</v>
      </c>
      <c r="F8120" s="9" t="s">
        <v>89</v>
      </c>
      <c r="G8120" s="9" t="s">
        <v>585</v>
      </c>
      <c r="H8120" s="9" t="s">
        <v>570</v>
      </c>
      <c r="I8120" s="9" t="s">
        <v>16</v>
      </c>
      <c r="J8120" t="s">
        <v>15</v>
      </c>
      <c r="K8120" s="8">
        <v>882</v>
      </c>
      <c r="L8120" s="5">
        <f t="shared" si="129"/>
        <v>-882</v>
      </c>
      <c r="M8120" s="11">
        <v>-8.82</v>
      </c>
      <c r="N8120" t="str">
        <f t="shared" si="128"/>
        <v>67</v>
      </c>
    </row>
    <row r="8121" spans="1:14" ht="15" customHeight="1" x14ac:dyDescent="0.25">
      <c r="A8121" s="7" t="s">
        <v>14</v>
      </c>
      <c r="B8121">
        <v>0</v>
      </c>
      <c r="C8121" s="7" t="s">
        <v>583</v>
      </c>
      <c r="D8121" s="9" t="s">
        <v>253</v>
      </c>
      <c r="E8121" s="9" t="s">
        <v>125</v>
      </c>
      <c r="F8121" s="9" t="s">
        <v>89</v>
      </c>
      <c r="G8121" s="9" t="s">
        <v>405</v>
      </c>
      <c r="H8121" s="9" t="s">
        <v>570</v>
      </c>
      <c r="I8121" s="9" t="s">
        <v>16</v>
      </c>
      <c r="J8121" t="s">
        <v>15</v>
      </c>
      <c r="K8121" s="8">
        <v>1154</v>
      </c>
      <c r="L8121" s="5">
        <f t="shared" si="129"/>
        <v>-1154</v>
      </c>
      <c r="M8121" s="11">
        <v>-11.54</v>
      </c>
      <c r="N8121" t="str">
        <f t="shared" si="128"/>
        <v>67</v>
      </c>
    </row>
    <row r="8122" spans="1:14" ht="15" customHeight="1" x14ac:dyDescent="0.25">
      <c r="A8122" s="7" t="s">
        <v>14</v>
      </c>
      <c r="B8122">
        <v>0</v>
      </c>
      <c r="C8122" s="7" t="s">
        <v>583</v>
      </c>
      <c r="D8122" s="9" t="s">
        <v>253</v>
      </c>
      <c r="E8122" s="9" t="s">
        <v>125</v>
      </c>
      <c r="F8122" s="9" t="s">
        <v>89</v>
      </c>
      <c r="G8122" s="9" t="s">
        <v>437</v>
      </c>
      <c r="H8122" s="9" t="s">
        <v>570</v>
      </c>
      <c r="I8122" s="9" t="s">
        <v>16</v>
      </c>
      <c r="J8122" t="s">
        <v>15</v>
      </c>
      <c r="K8122" s="8">
        <v>1882</v>
      </c>
      <c r="L8122" s="5">
        <f t="shared" si="129"/>
        <v>-1882</v>
      </c>
      <c r="M8122" s="11">
        <v>-18.82</v>
      </c>
      <c r="N8122" t="str">
        <f t="shared" si="128"/>
        <v>67</v>
      </c>
    </row>
    <row r="8123" spans="1:14" ht="15" customHeight="1" x14ac:dyDescent="0.25">
      <c r="A8123" s="7" t="s">
        <v>14</v>
      </c>
      <c r="B8123">
        <v>0</v>
      </c>
      <c r="C8123" s="7" t="s">
        <v>583</v>
      </c>
      <c r="D8123" s="9" t="s">
        <v>253</v>
      </c>
      <c r="E8123" s="9" t="s">
        <v>125</v>
      </c>
      <c r="F8123" s="9" t="s">
        <v>89</v>
      </c>
      <c r="G8123" s="9" t="s">
        <v>430</v>
      </c>
      <c r="H8123" s="9" t="s">
        <v>570</v>
      </c>
      <c r="I8123" s="9" t="s">
        <v>16</v>
      </c>
      <c r="J8123" t="s">
        <v>15</v>
      </c>
      <c r="K8123" s="8">
        <v>21432</v>
      </c>
      <c r="L8123" s="5">
        <f t="shared" si="129"/>
        <v>-21432</v>
      </c>
      <c r="M8123" s="11">
        <v>-214.32</v>
      </c>
      <c r="N8123" t="str">
        <f t="shared" si="128"/>
        <v>67</v>
      </c>
    </row>
    <row r="8124" spans="1:14" ht="15" customHeight="1" x14ac:dyDescent="0.25">
      <c r="A8124" s="7" t="s">
        <v>14</v>
      </c>
      <c r="B8124">
        <v>0</v>
      </c>
      <c r="C8124" s="7" t="s">
        <v>583</v>
      </c>
      <c r="D8124" s="9" t="s">
        <v>253</v>
      </c>
      <c r="E8124" s="9" t="s">
        <v>125</v>
      </c>
      <c r="F8124" s="9" t="s">
        <v>89</v>
      </c>
      <c r="G8124" s="9" t="s">
        <v>406</v>
      </c>
      <c r="H8124" s="9" t="s">
        <v>570</v>
      </c>
      <c r="I8124" s="9" t="s">
        <v>16</v>
      </c>
      <c r="J8124" t="s">
        <v>15</v>
      </c>
      <c r="K8124" s="8">
        <v>950449</v>
      </c>
      <c r="L8124" s="5">
        <f t="shared" si="129"/>
        <v>-950449</v>
      </c>
      <c r="M8124" s="11">
        <v>-9504.49</v>
      </c>
      <c r="N8124" t="str">
        <f t="shared" si="128"/>
        <v>67</v>
      </c>
    </row>
    <row r="8125" spans="1:14" ht="15" customHeight="1" x14ac:dyDescent="0.25">
      <c r="A8125" s="7" t="s">
        <v>14</v>
      </c>
      <c r="B8125">
        <v>0</v>
      </c>
      <c r="C8125" s="7" t="s">
        <v>583</v>
      </c>
      <c r="D8125" s="9" t="s">
        <v>253</v>
      </c>
      <c r="E8125" s="9" t="s">
        <v>125</v>
      </c>
      <c r="F8125" s="9" t="s">
        <v>89</v>
      </c>
      <c r="G8125" s="9" t="s">
        <v>399</v>
      </c>
      <c r="H8125" s="9" t="s">
        <v>570</v>
      </c>
      <c r="I8125" s="9" t="s">
        <v>16</v>
      </c>
      <c r="J8125" t="s">
        <v>15</v>
      </c>
      <c r="K8125" s="8">
        <v>279484</v>
      </c>
      <c r="L8125" s="5">
        <f t="shared" si="129"/>
        <v>-279484</v>
      </c>
      <c r="M8125" s="11">
        <v>-2794.84</v>
      </c>
      <c r="N8125" t="str">
        <f t="shared" si="128"/>
        <v>67</v>
      </c>
    </row>
    <row r="8126" spans="1:14" ht="15" customHeight="1" x14ac:dyDescent="0.25">
      <c r="A8126" s="7" t="s">
        <v>14</v>
      </c>
      <c r="B8126">
        <v>0</v>
      </c>
      <c r="C8126" s="7" t="s">
        <v>583</v>
      </c>
      <c r="D8126" s="9" t="s">
        <v>253</v>
      </c>
      <c r="E8126" s="9" t="s">
        <v>125</v>
      </c>
      <c r="F8126" s="9" t="s">
        <v>89</v>
      </c>
      <c r="G8126" s="9" t="s">
        <v>387</v>
      </c>
      <c r="H8126" s="9" t="s">
        <v>570</v>
      </c>
      <c r="I8126" s="9" t="s">
        <v>16</v>
      </c>
      <c r="J8126" t="s">
        <v>15</v>
      </c>
      <c r="K8126" s="8">
        <v>2857557</v>
      </c>
      <c r="L8126" s="5">
        <f t="shared" si="129"/>
        <v>-2857557</v>
      </c>
      <c r="M8126" s="11">
        <v>-28575.57</v>
      </c>
      <c r="N8126" t="str">
        <f t="shared" si="128"/>
        <v>67</v>
      </c>
    </row>
    <row r="8127" spans="1:14" ht="15" customHeight="1" x14ac:dyDescent="0.25">
      <c r="A8127" s="7" t="s">
        <v>14</v>
      </c>
      <c r="B8127">
        <v>0</v>
      </c>
      <c r="C8127" s="7" t="s">
        <v>586</v>
      </c>
      <c r="D8127" s="9" t="s">
        <v>253</v>
      </c>
      <c r="E8127" s="9" t="s">
        <v>126</v>
      </c>
      <c r="F8127" s="9" t="s">
        <v>89</v>
      </c>
      <c r="G8127" s="9" t="s">
        <v>401</v>
      </c>
      <c r="H8127" s="9" t="s">
        <v>570</v>
      </c>
      <c r="I8127" s="9" t="s">
        <v>16</v>
      </c>
      <c r="J8127" t="s">
        <v>15</v>
      </c>
      <c r="K8127" s="8">
        <v>124881</v>
      </c>
      <c r="L8127" s="5">
        <f t="shared" si="129"/>
        <v>-124881</v>
      </c>
      <c r="M8127" s="11">
        <v>-1248.81</v>
      </c>
      <c r="N8127" t="str">
        <f t="shared" si="128"/>
        <v>67</v>
      </c>
    </row>
    <row r="8128" spans="1:14" ht="15" customHeight="1" x14ac:dyDescent="0.25">
      <c r="A8128" s="7" t="s">
        <v>14</v>
      </c>
      <c r="B8128">
        <v>0</v>
      </c>
      <c r="C8128" s="7" t="s">
        <v>586</v>
      </c>
      <c r="D8128" s="9" t="s">
        <v>253</v>
      </c>
      <c r="E8128" s="9" t="s">
        <v>126</v>
      </c>
      <c r="F8128" s="9" t="s">
        <v>89</v>
      </c>
      <c r="G8128" s="9" t="s">
        <v>388</v>
      </c>
      <c r="H8128" s="9" t="s">
        <v>570</v>
      </c>
      <c r="I8128" s="9" t="s">
        <v>16</v>
      </c>
      <c r="J8128" t="s">
        <v>15</v>
      </c>
      <c r="K8128" s="12">
        <v>-16877</v>
      </c>
      <c r="L8128" s="5">
        <f t="shared" si="129"/>
        <v>16877</v>
      </c>
      <c r="M8128" s="11">
        <v>168.77</v>
      </c>
      <c r="N8128" t="str">
        <f t="shared" si="128"/>
        <v>67</v>
      </c>
    </row>
    <row r="8129" spans="1:14" ht="15" customHeight="1" x14ac:dyDescent="0.25">
      <c r="A8129" s="7" t="s">
        <v>14</v>
      </c>
      <c r="B8129">
        <v>0</v>
      </c>
      <c r="C8129" s="7" t="s">
        <v>586</v>
      </c>
      <c r="D8129" s="9" t="s">
        <v>253</v>
      </c>
      <c r="E8129" s="9" t="s">
        <v>126</v>
      </c>
      <c r="F8129" s="9" t="s">
        <v>89</v>
      </c>
      <c r="G8129" s="9" t="s">
        <v>390</v>
      </c>
      <c r="H8129" s="9" t="s">
        <v>570</v>
      </c>
      <c r="I8129" s="9" t="s">
        <v>16</v>
      </c>
      <c r="J8129" t="s">
        <v>15</v>
      </c>
      <c r="K8129" s="8">
        <v>92020</v>
      </c>
      <c r="L8129" s="5">
        <f t="shared" si="129"/>
        <v>-92020</v>
      </c>
      <c r="M8129" s="11">
        <v>-920.2</v>
      </c>
      <c r="N8129" t="str">
        <f t="shared" si="128"/>
        <v>67</v>
      </c>
    </row>
    <row r="8130" spans="1:14" ht="15" customHeight="1" x14ac:dyDescent="0.25">
      <c r="A8130" s="7" t="s">
        <v>14</v>
      </c>
      <c r="B8130">
        <v>0</v>
      </c>
      <c r="C8130" s="7" t="s">
        <v>586</v>
      </c>
      <c r="D8130" s="9" t="s">
        <v>253</v>
      </c>
      <c r="E8130" s="9" t="s">
        <v>126</v>
      </c>
      <c r="F8130" s="9" t="s">
        <v>89</v>
      </c>
      <c r="G8130" s="9" t="s">
        <v>392</v>
      </c>
      <c r="H8130" s="9" t="s">
        <v>570</v>
      </c>
      <c r="I8130" s="9" t="s">
        <v>16</v>
      </c>
      <c r="J8130" t="s">
        <v>15</v>
      </c>
      <c r="K8130" s="8">
        <v>3610079</v>
      </c>
      <c r="L8130" s="5">
        <f t="shared" si="129"/>
        <v>-3610079</v>
      </c>
      <c r="M8130" s="11">
        <v>-36100.79</v>
      </c>
      <c r="N8130" t="str">
        <f t="shared" si="128"/>
        <v>67</v>
      </c>
    </row>
    <row r="8131" spans="1:14" ht="15" customHeight="1" x14ac:dyDescent="0.25">
      <c r="A8131" s="7" t="s">
        <v>14</v>
      </c>
      <c r="B8131">
        <v>0</v>
      </c>
      <c r="C8131" s="7" t="s">
        <v>586</v>
      </c>
      <c r="D8131" s="9" t="s">
        <v>253</v>
      </c>
      <c r="E8131" s="9" t="s">
        <v>126</v>
      </c>
      <c r="F8131" s="9" t="s">
        <v>89</v>
      </c>
      <c r="G8131" s="9" t="s">
        <v>407</v>
      </c>
      <c r="H8131" s="9" t="s">
        <v>570</v>
      </c>
      <c r="I8131" s="9" t="s">
        <v>16</v>
      </c>
      <c r="J8131" t="s">
        <v>15</v>
      </c>
      <c r="K8131" s="8">
        <v>37500</v>
      </c>
      <c r="L8131" s="5">
        <f t="shared" si="129"/>
        <v>-37500</v>
      </c>
      <c r="M8131" s="11">
        <v>-375</v>
      </c>
      <c r="N8131" t="str">
        <f t="shared" si="128"/>
        <v>67</v>
      </c>
    </row>
    <row r="8132" spans="1:14" ht="15" customHeight="1" x14ac:dyDescent="0.25">
      <c r="A8132" s="7" t="s">
        <v>14</v>
      </c>
      <c r="B8132">
        <v>0</v>
      </c>
      <c r="C8132" s="7" t="s">
        <v>586</v>
      </c>
      <c r="D8132" s="9" t="s">
        <v>253</v>
      </c>
      <c r="E8132" s="9" t="s">
        <v>126</v>
      </c>
      <c r="F8132" s="9" t="s">
        <v>89</v>
      </c>
      <c r="G8132" s="9" t="s">
        <v>394</v>
      </c>
      <c r="H8132" s="9" t="s">
        <v>570</v>
      </c>
      <c r="I8132" s="9" t="s">
        <v>16</v>
      </c>
      <c r="J8132" t="s">
        <v>15</v>
      </c>
      <c r="K8132" s="8">
        <v>358550</v>
      </c>
      <c r="L8132" s="5">
        <f t="shared" si="129"/>
        <v>-358550</v>
      </c>
      <c r="M8132" s="11">
        <v>-3585.5</v>
      </c>
      <c r="N8132" t="str">
        <f t="shared" si="128"/>
        <v>67</v>
      </c>
    </row>
    <row r="8133" spans="1:14" ht="15" customHeight="1" x14ac:dyDescent="0.25">
      <c r="A8133" s="7" t="s">
        <v>14</v>
      </c>
      <c r="B8133">
        <v>0</v>
      </c>
      <c r="C8133" s="7" t="s">
        <v>586</v>
      </c>
      <c r="D8133" s="9" t="s">
        <v>253</v>
      </c>
      <c r="E8133" s="9" t="s">
        <v>126</v>
      </c>
      <c r="F8133" s="9" t="s">
        <v>89</v>
      </c>
      <c r="G8133" s="9" t="s">
        <v>395</v>
      </c>
      <c r="H8133" s="9" t="s">
        <v>570</v>
      </c>
      <c r="I8133" s="9" t="s">
        <v>16</v>
      </c>
      <c r="J8133" t="s">
        <v>15</v>
      </c>
      <c r="K8133" s="8">
        <v>835934</v>
      </c>
      <c r="L8133" s="5">
        <f t="shared" si="129"/>
        <v>-835934</v>
      </c>
      <c r="M8133" s="11">
        <v>-8359.34</v>
      </c>
      <c r="N8133" t="str">
        <f t="shared" si="128"/>
        <v>67</v>
      </c>
    </row>
    <row r="8134" spans="1:14" ht="15" customHeight="1" x14ac:dyDescent="0.25">
      <c r="A8134" s="7" t="s">
        <v>14</v>
      </c>
      <c r="B8134">
        <v>0</v>
      </c>
      <c r="C8134" s="7" t="s">
        <v>586</v>
      </c>
      <c r="D8134" s="9" t="s">
        <v>253</v>
      </c>
      <c r="E8134" s="9" t="s">
        <v>126</v>
      </c>
      <c r="F8134" s="9" t="s">
        <v>89</v>
      </c>
      <c r="G8134" s="9" t="s">
        <v>397</v>
      </c>
      <c r="H8134" s="9" t="s">
        <v>570</v>
      </c>
      <c r="I8134" s="9" t="s">
        <v>16</v>
      </c>
      <c r="J8134" t="s">
        <v>15</v>
      </c>
      <c r="K8134" s="8">
        <v>8189</v>
      </c>
      <c r="L8134" s="5">
        <f t="shared" si="129"/>
        <v>-8189</v>
      </c>
      <c r="M8134" s="11">
        <v>-81.89</v>
      </c>
      <c r="N8134" t="str">
        <f t="shared" si="128"/>
        <v>67</v>
      </c>
    </row>
    <row r="8135" spans="1:14" ht="15" customHeight="1" x14ac:dyDescent="0.25">
      <c r="A8135" s="7" t="s">
        <v>14</v>
      </c>
      <c r="B8135">
        <v>0</v>
      </c>
      <c r="C8135" s="7" t="s">
        <v>586</v>
      </c>
      <c r="D8135" s="9" t="s">
        <v>253</v>
      </c>
      <c r="E8135" s="9" t="s">
        <v>126</v>
      </c>
      <c r="F8135" s="9" t="s">
        <v>89</v>
      </c>
      <c r="G8135" s="9" t="s">
        <v>402</v>
      </c>
      <c r="H8135" s="9" t="s">
        <v>570</v>
      </c>
      <c r="I8135" s="9" t="s">
        <v>16</v>
      </c>
      <c r="J8135" t="s">
        <v>15</v>
      </c>
      <c r="K8135" s="8">
        <v>61423</v>
      </c>
      <c r="L8135" s="5">
        <f t="shared" si="129"/>
        <v>-61423</v>
      </c>
      <c r="M8135" s="11">
        <v>-614.23</v>
      </c>
      <c r="N8135" t="str">
        <f t="shared" si="128"/>
        <v>67</v>
      </c>
    </row>
    <row r="8136" spans="1:14" ht="15" customHeight="1" x14ac:dyDescent="0.25">
      <c r="A8136" s="7" t="s">
        <v>14</v>
      </c>
      <c r="B8136">
        <v>0</v>
      </c>
      <c r="C8136" s="7" t="s">
        <v>586</v>
      </c>
      <c r="D8136" s="9" t="s">
        <v>253</v>
      </c>
      <c r="E8136" s="9" t="s">
        <v>126</v>
      </c>
      <c r="F8136" s="9" t="s">
        <v>89</v>
      </c>
      <c r="G8136" s="9" t="s">
        <v>403</v>
      </c>
      <c r="H8136" s="9" t="s">
        <v>570</v>
      </c>
      <c r="I8136" s="9" t="s">
        <v>16</v>
      </c>
      <c r="J8136" t="s">
        <v>15</v>
      </c>
      <c r="K8136" s="8">
        <v>50138</v>
      </c>
      <c r="L8136" s="5">
        <f t="shared" si="129"/>
        <v>-50138</v>
      </c>
      <c r="M8136" s="11">
        <v>-501.38</v>
      </c>
      <c r="N8136" t="str">
        <f t="shared" si="128"/>
        <v>67</v>
      </c>
    </row>
    <row r="8137" spans="1:14" ht="15" customHeight="1" x14ac:dyDescent="0.25">
      <c r="A8137" s="7" t="s">
        <v>14</v>
      </c>
      <c r="B8137">
        <v>0</v>
      </c>
      <c r="C8137" s="7" t="s">
        <v>586</v>
      </c>
      <c r="D8137" s="9" t="s">
        <v>253</v>
      </c>
      <c r="E8137" s="9" t="s">
        <v>126</v>
      </c>
      <c r="F8137" s="9" t="s">
        <v>89</v>
      </c>
      <c r="G8137" s="9" t="s">
        <v>587</v>
      </c>
      <c r="H8137" s="9" t="s">
        <v>570</v>
      </c>
      <c r="I8137" s="9" t="s">
        <v>16</v>
      </c>
      <c r="J8137" t="s">
        <v>15</v>
      </c>
      <c r="K8137" s="8">
        <v>21090</v>
      </c>
      <c r="L8137" s="5">
        <f t="shared" si="129"/>
        <v>-21090</v>
      </c>
      <c r="M8137" s="11">
        <v>-210.9</v>
      </c>
      <c r="N8137" t="str">
        <f t="shared" si="128"/>
        <v>67</v>
      </c>
    </row>
    <row r="8138" spans="1:14" ht="15" customHeight="1" x14ac:dyDescent="0.25">
      <c r="A8138" s="7" t="s">
        <v>14</v>
      </c>
      <c r="B8138">
        <v>0</v>
      </c>
      <c r="C8138" s="7" t="s">
        <v>586</v>
      </c>
      <c r="D8138" s="9" t="s">
        <v>253</v>
      </c>
      <c r="E8138" s="9" t="s">
        <v>126</v>
      </c>
      <c r="F8138" s="9" t="s">
        <v>89</v>
      </c>
      <c r="G8138" s="9" t="s">
        <v>405</v>
      </c>
      <c r="H8138" s="9" t="s">
        <v>570</v>
      </c>
      <c r="I8138" s="9" t="s">
        <v>16</v>
      </c>
      <c r="J8138" t="s">
        <v>15</v>
      </c>
      <c r="K8138" s="8">
        <v>761001</v>
      </c>
      <c r="L8138" s="5">
        <f t="shared" si="129"/>
        <v>-761001</v>
      </c>
      <c r="M8138" s="11">
        <v>-7610.01</v>
      </c>
      <c r="N8138" t="str">
        <f t="shared" si="128"/>
        <v>67</v>
      </c>
    </row>
    <row r="8139" spans="1:14" ht="15" customHeight="1" x14ac:dyDescent="0.25">
      <c r="A8139" s="7" t="s">
        <v>14</v>
      </c>
      <c r="B8139">
        <v>0</v>
      </c>
      <c r="C8139" s="7" t="s">
        <v>586</v>
      </c>
      <c r="D8139" s="9" t="s">
        <v>253</v>
      </c>
      <c r="E8139" s="9" t="s">
        <v>126</v>
      </c>
      <c r="F8139" s="9" t="s">
        <v>89</v>
      </c>
      <c r="G8139" s="9" t="s">
        <v>406</v>
      </c>
      <c r="H8139" s="9" t="s">
        <v>570</v>
      </c>
      <c r="I8139" s="9" t="s">
        <v>16</v>
      </c>
      <c r="J8139" t="s">
        <v>15</v>
      </c>
      <c r="K8139" s="8">
        <v>37425</v>
      </c>
      <c r="L8139" s="5">
        <f t="shared" si="129"/>
        <v>-37425</v>
      </c>
      <c r="M8139" s="11">
        <v>-374.25</v>
      </c>
      <c r="N8139" t="str">
        <f t="shared" si="128"/>
        <v>67</v>
      </c>
    </row>
    <row r="8140" spans="1:14" ht="15" customHeight="1" x14ac:dyDescent="0.25">
      <c r="A8140" s="7" t="s">
        <v>14</v>
      </c>
      <c r="B8140">
        <v>0</v>
      </c>
      <c r="C8140" s="7" t="s">
        <v>586</v>
      </c>
      <c r="D8140" s="9" t="s">
        <v>253</v>
      </c>
      <c r="E8140" s="9" t="s">
        <v>126</v>
      </c>
      <c r="F8140" s="9" t="s">
        <v>89</v>
      </c>
      <c r="G8140" s="9" t="s">
        <v>399</v>
      </c>
      <c r="H8140" s="9" t="s">
        <v>570</v>
      </c>
      <c r="I8140" s="9" t="s">
        <v>16</v>
      </c>
      <c r="J8140" t="s">
        <v>15</v>
      </c>
      <c r="K8140" s="8">
        <v>401340</v>
      </c>
      <c r="L8140" s="5">
        <f t="shared" si="129"/>
        <v>-401340</v>
      </c>
      <c r="M8140" s="11">
        <v>-4013.4</v>
      </c>
      <c r="N8140" t="str">
        <f t="shared" si="128"/>
        <v>67</v>
      </c>
    </row>
    <row r="8141" spans="1:14" ht="15" customHeight="1" x14ac:dyDescent="0.25">
      <c r="A8141" s="7" t="s">
        <v>14</v>
      </c>
      <c r="B8141">
        <v>0</v>
      </c>
      <c r="C8141" s="7" t="s">
        <v>586</v>
      </c>
      <c r="D8141" s="9" t="s">
        <v>253</v>
      </c>
      <c r="E8141" s="9" t="s">
        <v>126</v>
      </c>
      <c r="F8141" s="9" t="s">
        <v>89</v>
      </c>
      <c r="G8141" s="9" t="s">
        <v>387</v>
      </c>
      <c r="H8141" s="9" t="s">
        <v>570</v>
      </c>
      <c r="I8141" s="9" t="s">
        <v>16</v>
      </c>
      <c r="J8141" t="s">
        <v>15</v>
      </c>
      <c r="K8141" s="8">
        <v>782220</v>
      </c>
      <c r="L8141" s="5">
        <f t="shared" si="129"/>
        <v>-782220</v>
      </c>
      <c r="M8141" s="11">
        <v>-7822.2</v>
      </c>
      <c r="N8141" t="str">
        <f t="shared" si="128"/>
        <v>67</v>
      </c>
    </row>
    <row r="8142" spans="1:14" ht="15" customHeight="1" x14ac:dyDescent="0.25">
      <c r="A8142" s="7" t="s">
        <v>14</v>
      </c>
      <c r="B8142">
        <v>0</v>
      </c>
      <c r="C8142" s="7" t="s">
        <v>588</v>
      </c>
      <c r="D8142" s="9" t="s">
        <v>253</v>
      </c>
      <c r="E8142" s="9" t="s">
        <v>130</v>
      </c>
      <c r="F8142" s="9" t="s">
        <v>89</v>
      </c>
      <c r="G8142" s="9" t="s">
        <v>401</v>
      </c>
      <c r="H8142" s="9" t="s">
        <v>570</v>
      </c>
      <c r="I8142" s="9" t="s">
        <v>16</v>
      </c>
      <c r="J8142" t="s">
        <v>15</v>
      </c>
      <c r="K8142" s="8">
        <v>289870</v>
      </c>
      <c r="L8142" s="5">
        <f t="shared" si="129"/>
        <v>-289870</v>
      </c>
      <c r="M8142" s="11">
        <v>-2898.7</v>
      </c>
      <c r="N8142" t="str">
        <f t="shared" si="128"/>
        <v>67</v>
      </c>
    </row>
    <row r="8143" spans="1:14" ht="15" customHeight="1" x14ac:dyDescent="0.25">
      <c r="A8143" s="7" t="s">
        <v>14</v>
      </c>
      <c r="B8143">
        <v>0</v>
      </c>
      <c r="C8143" s="7" t="s">
        <v>588</v>
      </c>
      <c r="D8143" s="9" t="s">
        <v>253</v>
      </c>
      <c r="E8143" s="9" t="s">
        <v>130</v>
      </c>
      <c r="F8143" s="9" t="s">
        <v>89</v>
      </c>
      <c r="G8143" s="9" t="s">
        <v>311</v>
      </c>
      <c r="H8143" s="9" t="s">
        <v>570</v>
      </c>
      <c r="I8143" s="9" t="s">
        <v>16</v>
      </c>
      <c r="J8143" t="s">
        <v>15</v>
      </c>
      <c r="K8143" s="8">
        <v>39160</v>
      </c>
      <c r="L8143" s="5">
        <f t="shared" si="129"/>
        <v>-39160</v>
      </c>
      <c r="M8143" s="11">
        <v>-391.6</v>
      </c>
      <c r="N8143" t="str">
        <f t="shared" ref="N8143:N8206" si="130">LEFT(H8143,2)</f>
        <v>67</v>
      </c>
    </row>
    <row r="8144" spans="1:14" ht="15" customHeight="1" x14ac:dyDescent="0.25">
      <c r="A8144" s="7" t="s">
        <v>14</v>
      </c>
      <c r="B8144">
        <v>0</v>
      </c>
      <c r="C8144" s="7" t="s">
        <v>588</v>
      </c>
      <c r="D8144" s="9" t="s">
        <v>253</v>
      </c>
      <c r="E8144" s="9" t="s">
        <v>130</v>
      </c>
      <c r="F8144" s="9" t="s">
        <v>89</v>
      </c>
      <c r="G8144" s="9" t="s">
        <v>388</v>
      </c>
      <c r="H8144" s="9" t="s">
        <v>570</v>
      </c>
      <c r="I8144" s="9" t="s">
        <v>16</v>
      </c>
      <c r="J8144" t="s">
        <v>15</v>
      </c>
      <c r="K8144" s="8">
        <v>102309</v>
      </c>
      <c r="L8144" s="5">
        <f t="shared" si="129"/>
        <v>-102309</v>
      </c>
      <c r="M8144" s="11">
        <v>-1023.09</v>
      </c>
      <c r="N8144" t="str">
        <f t="shared" si="130"/>
        <v>67</v>
      </c>
    </row>
    <row r="8145" spans="1:14" ht="15" customHeight="1" x14ac:dyDescent="0.25">
      <c r="A8145" s="7" t="s">
        <v>14</v>
      </c>
      <c r="B8145">
        <v>0</v>
      </c>
      <c r="C8145" s="7" t="s">
        <v>588</v>
      </c>
      <c r="D8145" s="9" t="s">
        <v>253</v>
      </c>
      <c r="E8145" s="9" t="s">
        <v>130</v>
      </c>
      <c r="F8145" s="9" t="s">
        <v>89</v>
      </c>
      <c r="G8145" s="9" t="s">
        <v>392</v>
      </c>
      <c r="H8145" s="9" t="s">
        <v>570</v>
      </c>
      <c r="I8145" s="9" t="s">
        <v>16</v>
      </c>
      <c r="J8145" t="s">
        <v>15</v>
      </c>
      <c r="K8145" s="12">
        <v>-509067</v>
      </c>
      <c r="L8145" s="5">
        <f t="shared" si="129"/>
        <v>509067</v>
      </c>
      <c r="M8145" s="11">
        <v>5090.67</v>
      </c>
      <c r="N8145" t="str">
        <f t="shared" si="130"/>
        <v>67</v>
      </c>
    </row>
    <row r="8146" spans="1:14" ht="15" customHeight="1" x14ac:dyDescent="0.25">
      <c r="A8146" s="7" t="s">
        <v>14</v>
      </c>
      <c r="B8146">
        <v>0</v>
      </c>
      <c r="C8146" s="7" t="s">
        <v>588</v>
      </c>
      <c r="D8146" s="9" t="s">
        <v>253</v>
      </c>
      <c r="E8146" s="9" t="s">
        <v>130</v>
      </c>
      <c r="F8146" s="9" t="s">
        <v>89</v>
      </c>
      <c r="G8146" s="9" t="s">
        <v>409</v>
      </c>
      <c r="H8146" s="9" t="s">
        <v>570</v>
      </c>
      <c r="I8146" s="9" t="s">
        <v>16</v>
      </c>
      <c r="J8146" t="s">
        <v>15</v>
      </c>
      <c r="K8146" s="12">
        <v>-19062</v>
      </c>
      <c r="L8146" s="5">
        <f t="shared" si="129"/>
        <v>19062</v>
      </c>
      <c r="M8146" s="11">
        <v>190.62</v>
      </c>
      <c r="N8146" t="str">
        <f t="shared" si="130"/>
        <v>67</v>
      </c>
    </row>
    <row r="8147" spans="1:14" ht="15" customHeight="1" x14ac:dyDescent="0.25">
      <c r="A8147" s="7" t="s">
        <v>14</v>
      </c>
      <c r="B8147">
        <v>0</v>
      </c>
      <c r="C8147" s="7" t="s">
        <v>588</v>
      </c>
      <c r="D8147" s="9" t="s">
        <v>253</v>
      </c>
      <c r="E8147" s="9" t="s">
        <v>130</v>
      </c>
      <c r="F8147" s="9" t="s">
        <v>89</v>
      </c>
      <c r="G8147" s="9" t="s">
        <v>394</v>
      </c>
      <c r="H8147" s="9" t="s">
        <v>570</v>
      </c>
      <c r="I8147" s="9" t="s">
        <v>16</v>
      </c>
      <c r="J8147" t="s">
        <v>15</v>
      </c>
      <c r="K8147" s="12">
        <v>-9388</v>
      </c>
      <c r="L8147" s="5">
        <f t="shared" si="129"/>
        <v>9388</v>
      </c>
      <c r="M8147" s="11">
        <v>93.88</v>
      </c>
      <c r="N8147" t="str">
        <f t="shared" si="130"/>
        <v>67</v>
      </c>
    </row>
    <row r="8148" spans="1:14" ht="15" customHeight="1" x14ac:dyDescent="0.25">
      <c r="A8148" s="7" t="s">
        <v>14</v>
      </c>
      <c r="B8148">
        <v>0</v>
      </c>
      <c r="C8148" s="7" t="s">
        <v>588</v>
      </c>
      <c r="D8148" s="9" t="s">
        <v>253</v>
      </c>
      <c r="E8148" s="9" t="s">
        <v>130</v>
      </c>
      <c r="F8148" s="9" t="s">
        <v>89</v>
      </c>
      <c r="G8148" s="9" t="s">
        <v>395</v>
      </c>
      <c r="H8148" s="9" t="s">
        <v>570</v>
      </c>
      <c r="I8148" s="9" t="s">
        <v>16</v>
      </c>
      <c r="J8148" t="s">
        <v>15</v>
      </c>
      <c r="K8148" s="8">
        <v>219573.99999999997</v>
      </c>
      <c r="L8148" s="5">
        <f t="shared" si="129"/>
        <v>-219573.99999999997</v>
      </c>
      <c r="M8148" s="11">
        <v>-2195.7399999999998</v>
      </c>
      <c r="N8148" t="str">
        <f t="shared" si="130"/>
        <v>67</v>
      </c>
    </row>
    <row r="8149" spans="1:14" ht="15" customHeight="1" x14ac:dyDescent="0.25">
      <c r="A8149" s="7" t="s">
        <v>14</v>
      </c>
      <c r="B8149">
        <v>0</v>
      </c>
      <c r="C8149" s="7" t="s">
        <v>588</v>
      </c>
      <c r="D8149" s="9" t="s">
        <v>253</v>
      </c>
      <c r="E8149" s="9" t="s">
        <v>130</v>
      </c>
      <c r="F8149" s="9" t="s">
        <v>89</v>
      </c>
      <c r="G8149" s="9" t="s">
        <v>397</v>
      </c>
      <c r="H8149" s="9" t="s">
        <v>570</v>
      </c>
      <c r="I8149" s="9" t="s">
        <v>16</v>
      </c>
      <c r="J8149" t="s">
        <v>15</v>
      </c>
      <c r="K8149" s="8">
        <v>311291</v>
      </c>
      <c r="L8149" s="5">
        <f t="shared" si="129"/>
        <v>-311291</v>
      </c>
      <c r="M8149" s="11">
        <v>-3112.91</v>
      </c>
      <c r="N8149" t="str">
        <f t="shared" si="130"/>
        <v>67</v>
      </c>
    </row>
    <row r="8150" spans="1:14" ht="15" customHeight="1" x14ac:dyDescent="0.25">
      <c r="A8150" s="7" t="s">
        <v>14</v>
      </c>
      <c r="B8150">
        <v>0</v>
      </c>
      <c r="C8150" s="7" t="s">
        <v>588</v>
      </c>
      <c r="D8150" s="9" t="s">
        <v>253</v>
      </c>
      <c r="E8150" s="9" t="s">
        <v>130</v>
      </c>
      <c r="F8150" s="9" t="s">
        <v>89</v>
      </c>
      <c r="G8150" s="9" t="s">
        <v>402</v>
      </c>
      <c r="H8150" s="9" t="s">
        <v>570</v>
      </c>
      <c r="I8150" s="9" t="s">
        <v>16</v>
      </c>
      <c r="J8150" t="s">
        <v>15</v>
      </c>
      <c r="K8150" s="8">
        <v>24416</v>
      </c>
      <c r="L8150" s="5">
        <f t="shared" si="129"/>
        <v>-24416</v>
      </c>
      <c r="M8150" s="11">
        <v>-244.16</v>
      </c>
      <c r="N8150" t="str">
        <f t="shared" si="130"/>
        <v>67</v>
      </c>
    </row>
    <row r="8151" spans="1:14" ht="15" customHeight="1" x14ac:dyDescent="0.25">
      <c r="A8151" s="7" t="s">
        <v>14</v>
      </c>
      <c r="B8151">
        <v>0</v>
      </c>
      <c r="C8151" s="7" t="s">
        <v>588</v>
      </c>
      <c r="D8151" s="9" t="s">
        <v>253</v>
      </c>
      <c r="E8151" s="9" t="s">
        <v>130</v>
      </c>
      <c r="F8151" s="9" t="s">
        <v>89</v>
      </c>
      <c r="G8151" s="9" t="s">
        <v>441</v>
      </c>
      <c r="H8151" s="9" t="s">
        <v>570</v>
      </c>
      <c r="I8151" s="9" t="s">
        <v>16</v>
      </c>
      <c r="J8151" t="s">
        <v>15</v>
      </c>
      <c r="K8151" s="12">
        <v>-4495</v>
      </c>
      <c r="L8151" s="5">
        <f t="shared" si="129"/>
        <v>4495</v>
      </c>
      <c r="M8151" s="11">
        <v>44.95</v>
      </c>
      <c r="N8151" t="str">
        <f t="shared" si="130"/>
        <v>67</v>
      </c>
    </row>
    <row r="8152" spans="1:14" ht="15" customHeight="1" x14ac:dyDescent="0.25">
      <c r="A8152" s="7" t="s">
        <v>14</v>
      </c>
      <c r="B8152">
        <v>0</v>
      </c>
      <c r="C8152" s="7" t="s">
        <v>588</v>
      </c>
      <c r="D8152" s="9" t="s">
        <v>253</v>
      </c>
      <c r="E8152" s="9" t="s">
        <v>130</v>
      </c>
      <c r="F8152" s="9" t="s">
        <v>89</v>
      </c>
      <c r="G8152" s="9" t="s">
        <v>411</v>
      </c>
      <c r="H8152" s="9" t="s">
        <v>570</v>
      </c>
      <c r="I8152" s="9" t="s">
        <v>16</v>
      </c>
      <c r="J8152" t="s">
        <v>15</v>
      </c>
      <c r="K8152" s="12">
        <v>-23143</v>
      </c>
      <c r="L8152" s="5">
        <f t="shared" si="129"/>
        <v>23143</v>
      </c>
      <c r="M8152" s="11">
        <v>231.43</v>
      </c>
      <c r="N8152" t="str">
        <f t="shared" si="130"/>
        <v>67</v>
      </c>
    </row>
    <row r="8153" spans="1:14" ht="15" customHeight="1" x14ac:dyDescent="0.25">
      <c r="A8153" s="7" t="s">
        <v>14</v>
      </c>
      <c r="B8153">
        <v>0</v>
      </c>
      <c r="C8153" s="7" t="s">
        <v>588</v>
      </c>
      <c r="D8153" s="9" t="s">
        <v>253</v>
      </c>
      <c r="E8153" s="9" t="s">
        <v>130</v>
      </c>
      <c r="F8153" s="9" t="s">
        <v>89</v>
      </c>
      <c r="G8153" s="9" t="s">
        <v>403</v>
      </c>
      <c r="H8153" s="9" t="s">
        <v>570</v>
      </c>
      <c r="I8153" s="9" t="s">
        <v>16</v>
      </c>
      <c r="J8153" t="s">
        <v>15</v>
      </c>
      <c r="K8153" s="8">
        <v>340811</v>
      </c>
      <c r="L8153" s="5">
        <f t="shared" si="129"/>
        <v>-340811</v>
      </c>
      <c r="M8153" s="11">
        <v>-3408.11</v>
      </c>
      <c r="N8153" t="str">
        <f t="shared" si="130"/>
        <v>67</v>
      </c>
    </row>
    <row r="8154" spans="1:14" ht="15" customHeight="1" x14ac:dyDescent="0.25">
      <c r="A8154" s="7" t="s">
        <v>14</v>
      </c>
      <c r="B8154">
        <v>0</v>
      </c>
      <c r="C8154" s="7" t="s">
        <v>588</v>
      </c>
      <c r="D8154" s="9" t="s">
        <v>253</v>
      </c>
      <c r="E8154" s="9" t="s">
        <v>130</v>
      </c>
      <c r="F8154" s="9" t="s">
        <v>89</v>
      </c>
      <c r="G8154" s="9" t="s">
        <v>405</v>
      </c>
      <c r="H8154" s="9" t="s">
        <v>570</v>
      </c>
      <c r="I8154" s="9" t="s">
        <v>16</v>
      </c>
      <c r="J8154" t="s">
        <v>15</v>
      </c>
      <c r="K8154" s="8">
        <v>422496</v>
      </c>
      <c r="L8154" s="5">
        <f t="shared" si="129"/>
        <v>-422496</v>
      </c>
      <c r="M8154" s="11">
        <v>-4224.96</v>
      </c>
      <c r="N8154" t="str">
        <f t="shared" si="130"/>
        <v>67</v>
      </c>
    </row>
    <row r="8155" spans="1:14" ht="15" customHeight="1" x14ac:dyDescent="0.25">
      <c r="A8155" s="7" t="s">
        <v>14</v>
      </c>
      <c r="B8155">
        <v>0</v>
      </c>
      <c r="C8155" s="7" t="s">
        <v>588</v>
      </c>
      <c r="D8155" s="9" t="s">
        <v>253</v>
      </c>
      <c r="E8155" s="9" t="s">
        <v>130</v>
      </c>
      <c r="F8155" s="9" t="s">
        <v>89</v>
      </c>
      <c r="G8155" s="9" t="s">
        <v>406</v>
      </c>
      <c r="H8155" s="9" t="s">
        <v>570</v>
      </c>
      <c r="I8155" s="9" t="s">
        <v>16</v>
      </c>
      <c r="J8155" t="s">
        <v>15</v>
      </c>
      <c r="K8155" s="8">
        <v>53971</v>
      </c>
      <c r="L8155" s="5">
        <f t="shared" si="129"/>
        <v>-53971</v>
      </c>
      <c r="M8155" s="11">
        <v>-539.71</v>
      </c>
      <c r="N8155" t="str">
        <f t="shared" si="130"/>
        <v>67</v>
      </c>
    </row>
    <row r="8156" spans="1:14" ht="15" customHeight="1" x14ac:dyDescent="0.25">
      <c r="A8156" s="7" t="s">
        <v>14</v>
      </c>
      <c r="B8156">
        <v>0</v>
      </c>
      <c r="C8156" s="7" t="s">
        <v>588</v>
      </c>
      <c r="D8156" s="9" t="s">
        <v>253</v>
      </c>
      <c r="E8156" s="9" t="s">
        <v>130</v>
      </c>
      <c r="F8156" s="9" t="s">
        <v>89</v>
      </c>
      <c r="G8156" s="9" t="s">
        <v>399</v>
      </c>
      <c r="H8156" s="9" t="s">
        <v>570</v>
      </c>
      <c r="I8156" s="9" t="s">
        <v>16</v>
      </c>
      <c r="J8156" t="s">
        <v>15</v>
      </c>
      <c r="K8156" s="8">
        <v>272924</v>
      </c>
      <c r="L8156" s="5">
        <f t="shared" si="129"/>
        <v>-272924</v>
      </c>
      <c r="M8156" s="11">
        <v>-2729.24</v>
      </c>
      <c r="N8156" t="str">
        <f t="shared" si="130"/>
        <v>67</v>
      </c>
    </row>
    <row r="8157" spans="1:14" ht="15" customHeight="1" x14ac:dyDescent="0.25">
      <c r="A8157" s="7" t="s">
        <v>14</v>
      </c>
      <c r="B8157">
        <v>0</v>
      </c>
      <c r="C8157" s="7" t="s">
        <v>588</v>
      </c>
      <c r="D8157" s="9" t="s">
        <v>253</v>
      </c>
      <c r="E8157" s="9" t="s">
        <v>130</v>
      </c>
      <c r="F8157" s="9" t="s">
        <v>89</v>
      </c>
      <c r="G8157" s="9" t="s">
        <v>387</v>
      </c>
      <c r="H8157" s="9" t="s">
        <v>570</v>
      </c>
      <c r="I8157" s="9" t="s">
        <v>16</v>
      </c>
      <c r="J8157" t="s">
        <v>15</v>
      </c>
      <c r="K8157" s="8">
        <v>6789283</v>
      </c>
      <c r="L8157" s="5">
        <f t="shared" si="129"/>
        <v>-6789283</v>
      </c>
      <c r="M8157" s="11">
        <v>-67892.83</v>
      </c>
      <c r="N8157" t="str">
        <f t="shared" si="130"/>
        <v>67</v>
      </c>
    </row>
    <row r="8158" spans="1:14" ht="15" customHeight="1" x14ac:dyDescent="0.25">
      <c r="A8158" s="7" t="s">
        <v>14</v>
      </c>
      <c r="B8158">
        <v>0</v>
      </c>
      <c r="C8158" s="7" t="s">
        <v>589</v>
      </c>
      <c r="D8158" s="9" t="s">
        <v>253</v>
      </c>
      <c r="E8158" s="9" t="s">
        <v>132</v>
      </c>
      <c r="F8158" s="9" t="s">
        <v>89</v>
      </c>
      <c r="G8158" s="9" t="s">
        <v>90</v>
      </c>
      <c r="H8158" s="9" t="s">
        <v>570</v>
      </c>
      <c r="I8158" s="9" t="s">
        <v>16</v>
      </c>
      <c r="J8158" t="s">
        <v>15</v>
      </c>
      <c r="K8158" s="8">
        <v>18457</v>
      </c>
      <c r="L8158" s="5">
        <f t="shared" si="129"/>
        <v>-18457</v>
      </c>
      <c r="M8158" s="11">
        <v>-184.57</v>
      </c>
      <c r="N8158" t="str">
        <f t="shared" si="130"/>
        <v>67</v>
      </c>
    </row>
    <row r="8159" spans="1:14" ht="15" customHeight="1" x14ac:dyDescent="0.25">
      <c r="A8159" s="7" t="s">
        <v>14</v>
      </c>
      <c r="B8159">
        <v>0</v>
      </c>
      <c r="C8159" s="7" t="s">
        <v>589</v>
      </c>
      <c r="D8159" s="9" t="s">
        <v>253</v>
      </c>
      <c r="E8159" s="9" t="s">
        <v>132</v>
      </c>
      <c r="F8159" s="9" t="s">
        <v>89</v>
      </c>
      <c r="G8159" s="9" t="s">
        <v>401</v>
      </c>
      <c r="H8159" s="9" t="s">
        <v>570</v>
      </c>
      <c r="I8159" s="9" t="s">
        <v>16</v>
      </c>
      <c r="J8159" t="s">
        <v>15</v>
      </c>
      <c r="K8159" s="8">
        <v>234023.99999999997</v>
      </c>
      <c r="L8159" s="5">
        <f t="shared" si="129"/>
        <v>-234023.99999999997</v>
      </c>
      <c r="M8159" s="11">
        <v>-2340.2399999999998</v>
      </c>
      <c r="N8159" t="str">
        <f t="shared" si="130"/>
        <v>67</v>
      </c>
    </row>
    <row r="8160" spans="1:14" ht="15" customHeight="1" x14ac:dyDescent="0.25">
      <c r="A8160" s="7" t="s">
        <v>14</v>
      </c>
      <c r="B8160">
        <v>0</v>
      </c>
      <c r="C8160" s="7" t="s">
        <v>589</v>
      </c>
      <c r="D8160" s="9" t="s">
        <v>253</v>
      </c>
      <c r="E8160" s="9" t="s">
        <v>132</v>
      </c>
      <c r="F8160" s="9" t="s">
        <v>89</v>
      </c>
      <c r="G8160" s="9" t="s">
        <v>390</v>
      </c>
      <c r="H8160" s="9" t="s">
        <v>570</v>
      </c>
      <c r="I8160" s="9" t="s">
        <v>16</v>
      </c>
      <c r="J8160" t="s">
        <v>15</v>
      </c>
      <c r="K8160" s="8">
        <v>81239</v>
      </c>
      <c r="L8160" s="5">
        <f t="shared" si="129"/>
        <v>-81239</v>
      </c>
      <c r="M8160" s="11">
        <v>-812.39</v>
      </c>
      <c r="N8160" t="str">
        <f t="shared" si="130"/>
        <v>67</v>
      </c>
    </row>
    <row r="8161" spans="1:14" ht="15" customHeight="1" x14ac:dyDescent="0.25">
      <c r="A8161" s="7" t="s">
        <v>14</v>
      </c>
      <c r="B8161">
        <v>0</v>
      </c>
      <c r="C8161" s="7" t="s">
        <v>589</v>
      </c>
      <c r="D8161" s="9" t="s">
        <v>253</v>
      </c>
      <c r="E8161" s="9" t="s">
        <v>132</v>
      </c>
      <c r="F8161" s="9" t="s">
        <v>89</v>
      </c>
      <c r="G8161" s="9" t="s">
        <v>391</v>
      </c>
      <c r="H8161" s="9" t="s">
        <v>570</v>
      </c>
      <c r="I8161" s="9" t="s">
        <v>16</v>
      </c>
      <c r="J8161" t="s">
        <v>15</v>
      </c>
      <c r="K8161" s="8">
        <v>207975</v>
      </c>
      <c r="L8161" s="5">
        <f t="shared" si="129"/>
        <v>-207975</v>
      </c>
      <c r="M8161" s="11">
        <v>-2079.75</v>
      </c>
      <c r="N8161" t="str">
        <f t="shared" si="130"/>
        <v>67</v>
      </c>
    </row>
    <row r="8162" spans="1:14" ht="15" customHeight="1" x14ac:dyDescent="0.25">
      <c r="A8162" s="7" t="s">
        <v>14</v>
      </c>
      <c r="B8162">
        <v>0</v>
      </c>
      <c r="C8162" s="7" t="s">
        <v>589</v>
      </c>
      <c r="D8162" s="9" t="s">
        <v>253</v>
      </c>
      <c r="E8162" s="9" t="s">
        <v>132</v>
      </c>
      <c r="F8162" s="9" t="s">
        <v>89</v>
      </c>
      <c r="G8162" s="9" t="s">
        <v>392</v>
      </c>
      <c r="H8162" s="9" t="s">
        <v>570</v>
      </c>
      <c r="I8162" s="9" t="s">
        <v>16</v>
      </c>
      <c r="J8162" t="s">
        <v>15</v>
      </c>
      <c r="K8162" s="8">
        <v>469689.99999999994</v>
      </c>
      <c r="L8162" s="5">
        <f t="shared" ref="L8162:L8225" si="131">M8162*100</f>
        <v>-469689.99999999994</v>
      </c>
      <c r="M8162" s="11">
        <v>-4696.8999999999996</v>
      </c>
      <c r="N8162" t="str">
        <f t="shared" si="130"/>
        <v>67</v>
      </c>
    </row>
    <row r="8163" spans="1:14" ht="15" customHeight="1" x14ac:dyDescent="0.25">
      <c r="A8163" s="7" t="s">
        <v>14</v>
      </c>
      <c r="B8163">
        <v>0</v>
      </c>
      <c r="C8163" s="7" t="s">
        <v>589</v>
      </c>
      <c r="D8163" s="9" t="s">
        <v>253</v>
      </c>
      <c r="E8163" s="9" t="s">
        <v>132</v>
      </c>
      <c r="F8163" s="9" t="s">
        <v>89</v>
      </c>
      <c r="G8163" s="9" t="s">
        <v>590</v>
      </c>
      <c r="H8163" s="9" t="s">
        <v>570</v>
      </c>
      <c r="I8163" s="9" t="s">
        <v>16</v>
      </c>
      <c r="J8163" t="s">
        <v>15</v>
      </c>
      <c r="K8163" s="8">
        <v>32993</v>
      </c>
      <c r="L8163" s="5">
        <f t="shared" si="131"/>
        <v>-32993</v>
      </c>
      <c r="M8163" s="11">
        <v>-329.93</v>
      </c>
      <c r="N8163" t="str">
        <f t="shared" si="130"/>
        <v>67</v>
      </c>
    </row>
    <row r="8164" spans="1:14" ht="15" customHeight="1" x14ac:dyDescent="0.25">
      <c r="A8164" s="7" t="s">
        <v>14</v>
      </c>
      <c r="B8164">
        <v>0</v>
      </c>
      <c r="C8164" s="7" t="s">
        <v>589</v>
      </c>
      <c r="D8164" s="9" t="s">
        <v>253</v>
      </c>
      <c r="E8164" s="9" t="s">
        <v>132</v>
      </c>
      <c r="F8164" s="9" t="s">
        <v>89</v>
      </c>
      <c r="G8164" s="9" t="s">
        <v>395</v>
      </c>
      <c r="H8164" s="9" t="s">
        <v>570</v>
      </c>
      <c r="I8164" s="9" t="s">
        <v>16</v>
      </c>
      <c r="J8164" t="s">
        <v>15</v>
      </c>
      <c r="K8164" s="12">
        <v>-80919</v>
      </c>
      <c r="L8164" s="5">
        <f t="shared" si="131"/>
        <v>80919</v>
      </c>
      <c r="M8164" s="11">
        <v>809.19</v>
      </c>
      <c r="N8164" t="str">
        <f t="shared" si="130"/>
        <v>67</v>
      </c>
    </row>
    <row r="8165" spans="1:14" ht="15" customHeight="1" x14ac:dyDescent="0.25">
      <c r="A8165" s="7" t="s">
        <v>14</v>
      </c>
      <c r="B8165">
        <v>0</v>
      </c>
      <c r="C8165" s="7" t="s">
        <v>589</v>
      </c>
      <c r="D8165" s="9" t="s">
        <v>253</v>
      </c>
      <c r="E8165" s="9" t="s">
        <v>132</v>
      </c>
      <c r="F8165" s="9" t="s">
        <v>89</v>
      </c>
      <c r="G8165" s="9" t="s">
        <v>397</v>
      </c>
      <c r="H8165" s="9" t="s">
        <v>570</v>
      </c>
      <c r="I8165" s="9" t="s">
        <v>16</v>
      </c>
      <c r="J8165" t="s">
        <v>15</v>
      </c>
      <c r="K8165" s="8">
        <v>372528</v>
      </c>
      <c r="L8165" s="5">
        <f t="shared" si="131"/>
        <v>-372528</v>
      </c>
      <c r="M8165" s="11">
        <v>-3725.28</v>
      </c>
      <c r="N8165" t="str">
        <f t="shared" si="130"/>
        <v>67</v>
      </c>
    </row>
    <row r="8166" spans="1:14" ht="15" customHeight="1" x14ac:dyDescent="0.25">
      <c r="A8166" s="7" t="s">
        <v>14</v>
      </c>
      <c r="B8166">
        <v>0</v>
      </c>
      <c r="C8166" s="7" t="s">
        <v>589</v>
      </c>
      <c r="D8166" s="9" t="s">
        <v>253</v>
      </c>
      <c r="E8166" s="9" t="s">
        <v>132</v>
      </c>
      <c r="F8166" s="9" t="s">
        <v>89</v>
      </c>
      <c r="G8166" s="9" t="s">
        <v>402</v>
      </c>
      <c r="H8166" s="9" t="s">
        <v>570</v>
      </c>
      <c r="I8166" s="9" t="s">
        <v>16</v>
      </c>
      <c r="J8166" t="s">
        <v>15</v>
      </c>
      <c r="K8166" s="8">
        <v>98002</v>
      </c>
      <c r="L8166" s="5">
        <f t="shared" si="131"/>
        <v>-98002</v>
      </c>
      <c r="M8166" s="11">
        <v>-980.02</v>
      </c>
      <c r="N8166" t="str">
        <f t="shared" si="130"/>
        <v>67</v>
      </c>
    </row>
    <row r="8167" spans="1:14" ht="15" customHeight="1" x14ac:dyDescent="0.25">
      <c r="A8167" s="7" t="s">
        <v>14</v>
      </c>
      <c r="B8167">
        <v>0</v>
      </c>
      <c r="C8167" s="7" t="s">
        <v>589</v>
      </c>
      <c r="D8167" s="9" t="s">
        <v>253</v>
      </c>
      <c r="E8167" s="9" t="s">
        <v>132</v>
      </c>
      <c r="F8167" s="9" t="s">
        <v>89</v>
      </c>
      <c r="G8167" s="9" t="s">
        <v>408</v>
      </c>
      <c r="H8167" s="9" t="s">
        <v>570</v>
      </c>
      <c r="I8167" s="9" t="s">
        <v>16</v>
      </c>
      <c r="J8167" t="s">
        <v>15</v>
      </c>
      <c r="K8167" s="8">
        <v>95</v>
      </c>
      <c r="L8167" s="5">
        <f t="shared" si="131"/>
        <v>-95</v>
      </c>
      <c r="M8167" s="11">
        <v>-0.95</v>
      </c>
      <c r="N8167" t="str">
        <f t="shared" si="130"/>
        <v>67</v>
      </c>
    </row>
    <row r="8168" spans="1:14" ht="15" customHeight="1" x14ac:dyDescent="0.25">
      <c r="A8168" s="7" t="s">
        <v>14</v>
      </c>
      <c r="B8168">
        <v>0</v>
      </c>
      <c r="C8168" s="7" t="s">
        <v>589</v>
      </c>
      <c r="D8168" s="9" t="s">
        <v>253</v>
      </c>
      <c r="E8168" s="9" t="s">
        <v>132</v>
      </c>
      <c r="F8168" s="9" t="s">
        <v>89</v>
      </c>
      <c r="G8168" s="9" t="s">
        <v>412</v>
      </c>
      <c r="H8168" s="9" t="s">
        <v>570</v>
      </c>
      <c r="I8168" s="9" t="s">
        <v>16</v>
      </c>
      <c r="J8168" t="s">
        <v>15</v>
      </c>
      <c r="K8168" s="8">
        <v>70123</v>
      </c>
      <c r="L8168" s="5">
        <f t="shared" si="131"/>
        <v>-70123</v>
      </c>
      <c r="M8168" s="11">
        <v>-701.23</v>
      </c>
      <c r="N8168" t="str">
        <f t="shared" si="130"/>
        <v>67</v>
      </c>
    </row>
    <row r="8169" spans="1:14" ht="15" customHeight="1" x14ac:dyDescent="0.25">
      <c r="A8169" s="7" t="s">
        <v>14</v>
      </c>
      <c r="B8169">
        <v>0</v>
      </c>
      <c r="C8169" s="7" t="s">
        <v>589</v>
      </c>
      <c r="D8169" s="9" t="s">
        <v>253</v>
      </c>
      <c r="E8169" s="9" t="s">
        <v>132</v>
      </c>
      <c r="F8169" s="9" t="s">
        <v>89</v>
      </c>
      <c r="G8169" s="9" t="s">
        <v>413</v>
      </c>
      <c r="H8169" s="9" t="s">
        <v>570</v>
      </c>
      <c r="I8169" s="9" t="s">
        <v>16</v>
      </c>
      <c r="J8169" t="s">
        <v>15</v>
      </c>
      <c r="K8169" s="8">
        <v>24221</v>
      </c>
      <c r="L8169" s="5">
        <f t="shared" si="131"/>
        <v>-24221</v>
      </c>
      <c r="M8169" s="11">
        <v>-242.21</v>
      </c>
      <c r="N8169" t="str">
        <f t="shared" si="130"/>
        <v>67</v>
      </c>
    </row>
    <row r="8170" spans="1:14" ht="15" customHeight="1" x14ac:dyDescent="0.25">
      <c r="A8170" s="7" t="s">
        <v>14</v>
      </c>
      <c r="B8170">
        <v>0</v>
      </c>
      <c r="C8170" s="7" t="s">
        <v>589</v>
      </c>
      <c r="D8170" s="9" t="s">
        <v>253</v>
      </c>
      <c r="E8170" s="9" t="s">
        <v>132</v>
      </c>
      <c r="F8170" s="9" t="s">
        <v>89</v>
      </c>
      <c r="G8170" s="9" t="s">
        <v>414</v>
      </c>
      <c r="H8170" s="9" t="s">
        <v>570</v>
      </c>
      <c r="I8170" s="9" t="s">
        <v>16</v>
      </c>
      <c r="J8170" t="s">
        <v>15</v>
      </c>
      <c r="K8170" s="8">
        <v>40893</v>
      </c>
      <c r="L8170" s="5">
        <f t="shared" si="131"/>
        <v>-40893</v>
      </c>
      <c r="M8170" s="11">
        <v>-408.93</v>
      </c>
      <c r="N8170" t="str">
        <f t="shared" si="130"/>
        <v>67</v>
      </c>
    </row>
    <row r="8171" spans="1:14" ht="15" customHeight="1" x14ac:dyDescent="0.25">
      <c r="A8171" s="7" t="s">
        <v>14</v>
      </c>
      <c r="B8171">
        <v>0</v>
      </c>
      <c r="C8171" s="7" t="s">
        <v>589</v>
      </c>
      <c r="D8171" s="9" t="s">
        <v>253</v>
      </c>
      <c r="E8171" s="9" t="s">
        <v>132</v>
      </c>
      <c r="F8171" s="9" t="s">
        <v>89</v>
      </c>
      <c r="G8171" s="9" t="s">
        <v>415</v>
      </c>
      <c r="H8171" s="9" t="s">
        <v>570</v>
      </c>
      <c r="I8171" s="9" t="s">
        <v>16</v>
      </c>
      <c r="J8171" t="s">
        <v>15</v>
      </c>
      <c r="K8171" s="8">
        <v>13361.000000000002</v>
      </c>
      <c r="L8171" s="5">
        <f t="shared" si="131"/>
        <v>-13361.000000000002</v>
      </c>
      <c r="M8171" s="11">
        <v>-133.61000000000001</v>
      </c>
      <c r="N8171" t="str">
        <f t="shared" si="130"/>
        <v>67</v>
      </c>
    </row>
    <row r="8172" spans="1:14" ht="15" customHeight="1" x14ac:dyDescent="0.25">
      <c r="A8172" s="7" t="s">
        <v>14</v>
      </c>
      <c r="B8172">
        <v>0</v>
      </c>
      <c r="C8172" s="7" t="s">
        <v>589</v>
      </c>
      <c r="D8172" s="9" t="s">
        <v>253</v>
      </c>
      <c r="E8172" s="9" t="s">
        <v>132</v>
      </c>
      <c r="F8172" s="9" t="s">
        <v>89</v>
      </c>
      <c r="G8172" s="9" t="s">
        <v>405</v>
      </c>
      <c r="H8172" s="9" t="s">
        <v>570</v>
      </c>
      <c r="I8172" s="9" t="s">
        <v>16</v>
      </c>
      <c r="J8172" t="s">
        <v>15</v>
      </c>
      <c r="K8172" s="8">
        <v>75772</v>
      </c>
      <c r="L8172" s="5">
        <f t="shared" si="131"/>
        <v>-75772</v>
      </c>
      <c r="M8172" s="11">
        <v>-757.72</v>
      </c>
      <c r="N8172" t="str">
        <f t="shared" si="130"/>
        <v>67</v>
      </c>
    </row>
    <row r="8173" spans="1:14" ht="15" customHeight="1" x14ac:dyDescent="0.25">
      <c r="A8173" s="7" t="s">
        <v>14</v>
      </c>
      <c r="B8173">
        <v>0</v>
      </c>
      <c r="C8173" s="7" t="s">
        <v>589</v>
      </c>
      <c r="D8173" s="9" t="s">
        <v>253</v>
      </c>
      <c r="E8173" s="9" t="s">
        <v>132</v>
      </c>
      <c r="F8173" s="9" t="s">
        <v>89</v>
      </c>
      <c r="G8173" s="9" t="s">
        <v>416</v>
      </c>
      <c r="H8173" s="9" t="s">
        <v>570</v>
      </c>
      <c r="I8173" s="9" t="s">
        <v>16</v>
      </c>
      <c r="J8173" t="s">
        <v>15</v>
      </c>
      <c r="K8173" s="8">
        <v>75349</v>
      </c>
      <c r="L8173" s="5">
        <f t="shared" si="131"/>
        <v>-75349</v>
      </c>
      <c r="M8173" s="11">
        <v>-753.49</v>
      </c>
      <c r="N8173" t="str">
        <f t="shared" si="130"/>
        <v>67</v>
      </c>
    </row>
    <row r="8174" spans="1:14" ht="15" customHeight="1" x14ac:dyDescent="0.25">
      <c r="A8174" s="7" t="s">
        <v>14</v>
      </c>
      <c r="B8174">
        <v>0</v>
      </c>
      <c r="C8174" s="7" t="s">
        <v>589</v>
      </c>
      <c r="D8174" s="9" t="s">
        <v>253</v>
      </c>
      <c r="E8174" s="9" t="s">
        <v>132</v>
      </c>
      <c r="F8174" s="9" t="s">
        <v>89</v>
      </c>
      <c r="G8174" s="9" t="s">
        <v>406</v>
      </c>
      <c r="H8174" s="9" t="s">
        <v>570</v>
      </c>
      <c r="I8174" s="9" t="s">
        <v>16</v>
      </c>
      <c r="J8174" t="s">
        <v>15</v>
      </c>
      <c r="K8174" s="8">
        <v>72085</v>
      </c>
      <c r="L8174" s="5">
        <f t="shared" si="131"/>
        <v>-72085</v>
      </c>
      <c r="M8174" s="11">
        <v>-720.85</v>
      </c>
      <c r="N8174" t="str">
        <f t="shared" si="130"/>
        <v>67</v>
      </c>
    </row>
    <row r="8175" spans="1:14" ht="15" customHeight="1" x14ac:dyDescent="0.25">
      <c r="A8175" s="7" t="s">
        <v>14</v>
      </c>
      <c r="B8175">
        <v>0</v>
      </c>
      <c r="C8175" s="7" t="s">
        <v>589</v>
      </c>
      <c r="D8175" s="9" t="s">
        <v>253</v>
      </c>
      <c r="E8175" s="9" t="s">
        <v>132</v>
      </c>
      <c r="F8175" s="9" t="s">
        <v>89</v>
      </c>
      <c r="G8175" s="9" t="s">
        <v>399</v>
      </c>
      <c r="H8175" s="9" t="s">
        <v>570</v>
      </c>
      <c r="I8175" s="9" t="s">
        <v>16</v>
      </c>
      <c r="J8175" t="s">
        <v>15</v>
      </c>
      <c r="K8175" s="8">
        <v>1133834</v>
      </c>
      <c r="L8175" s="5">
        <f t="shared" si="131"/>
        <v>-1133834</v>
      </c>
      <c r="M8175" s="11">
        <v>-11338.34</v>
      </c>
      <c r="N8175" t="str">
        <f t="shared" si="130"/>
        <v>67</v>
      </c>
    </row>
    <row r="8176" spans="1:14" ht="15" customHeight="1" x14ac:dyDescent="0.25">
      <c r="A8176" s="7" t="s">
        <v>14</v>
      </c>
      <c r="B8176">
        <v>0</v>
      </c>
      <c r="C8176" s="7" t="s">
        <v>589</v>
      </c>
      <c r="D8176" s="9" t="s">
        <v>253</v>
      </c>
      <c r="E8176" s="9" t="s">
        <v>132</v>
      </c>
      <c r="F8176" s="9" t="s">
        <v>89</v>
      </c>
      <c r="G8176" s="9" t="s">
        <v>591</v>
      </c>
      <c r="H8176" s="9" t="s">
        <v>570</v>
      </c>
      <c r="I8176" s="9" t="s">
        <v>16</v>
      </c>
      <c r="J8176" t="s">
        <v>15</v>
      </c>
      <c r="K8176" s="8">
        <v>130516.00000000001</v>
      </c>
      <c r="L8176" s="5">
        <f t="shared" si="131"/>
        <v>-130516.00000000001</v>
      </c>
      <c r="M8176" s="11">
        <v>-1305.1600000000001</v>
      </c>
      <c r="N8176" t="str">
        <f t="shared" si="130"/>
        <v>67</v>
      </c>
    </row>
    <row r="8177" spans="1:14" ht="15" customHeight="1" x14ac:dyDescent="0.25">
      <c r="A8177" s="7" t="s">
        <v>14</v>
      </c>
      <c r="B8177">
        <v>0</v>
      </c>
      <c r="C8177" s="7" t="s">
        <v>589</v>
      </c>
      <c r="D8177" s="9" t="s">
        <v>253</v>
      </c>
      <c r="E8177" s="9" t="s">
        <v>132</v>
      </c>
      <c r="F8177" s="9" t="s">
        <v>89</v>
      </c>
      <c r="G8177" s="9" t="s">
        <v>387</v>
      </c>
      <c r="H8177" s="9" t="s">
        <v>570</v>
      </c>
      <c r="I8177" s="9" t="s">
        <v>16</v>
      </c>
      <c r="J8177" t="s">
        <v>15</v>
      </c>
      <c r="K8177" s="12">
        <v>-71769</v>
      </c>
      <c r="L8177" s="5">
        <f t="shared" si="131"/>
        <v>71769</v>
      </c>
      <c r="M8177" s="11">
        <v>717.69</v>
      </c>
      <c r="N8177" t="str">
        <f t="shared" si="130"/>
        <v>67</v>
      </c>
    </row>
    <row r="8178" spans="1:14" ht="15" customHeight="1" x14ac:dyDescent="0.25">
      <c r="A8178" s="7" t="s">
        <v>14</v>
      </c>
      <c r="B8178">
        <v>0</v>
      </c>
      <c r="C8178" s="7" t="s">
        <v>592</v>
      </c>
      <c r="D8178" s="9" t="s">
        <v>253</v>
      </c>
      <c r="E8178" s="9" t="s">
        <v>134</v>
      </c>
      <c r="F8178" s="9" t="s">
        <v>89</v>
      </c>
      <c r="G8178" s="9" t="s">
        <v>401</v>
      </c>
      <c r="H8178" s="9" t="s">
        <v>570</v>
      </c>
      <c r="I8178" s="9" t="s">
        <v>16</v>
      </c>
      <c r="J8178" t="s">
        <v>15</v>
      </c>
      <c r="K8178" s="8">
        <v>282061</v>
      </c>
      <c r="L8178" s="5">
        <f t="shared" si="131"/>
        <v>-282061</v>
      </c>
      <c r="M8178" s="11">
        <v>-2820.61</v>
      </c>
      <c r="N8178" t="str">
        <f t="shared" si="130"/>
        <v>67</v>
      </c>
    </row>
    <row r="8179" spans="1:14" ht="15" customHeight="1" x14ac:dyDescent="0.25">
      <c r="A8179" s="7" t="s">
        <v>14</v>
      </c>
      <c r="B8179">
        <v>0</v>
      </c>
      <c r="C8179" s="7" t="s">
        <v>592</v>
      </c>
      <c r="D8179" s="9" t="s">
        <v>253</v>
      </c>
      <c r="E8179" s="9" t="s">
        <v>134</v>
      </c>
      <c r="F8179" s="9" t="s">
        <v>89</v>
      </c>
      <c r="G8179" s="9" t="s">
        <v>390</v>
      </c>
      <c r="H8179" s="9" t="s">
        <v>570</v>
      </c>
      <c r="I8179" s="9" t="s">
        <v>16</v>
      </c>
      <c r="J8179" t="s">
        <v>15</v>
      </c>
      <c r="K8179" s="12">
        <v>-678</v>
      </c>
      <c r="L8179" s="5">
        <f t="shared" si="131"/>
        <v>678</v>
      </c>
      <c r="M8179" s="11">
        <v>6.78</v>
      </c>
      <c r="N8179" t="str">
        <f t="shared" si="130"/>
        <v>67</v>
      </c>
    </row>
    <row r="8180" spans="1:14" ht="15" customHeight="1" x14ac:dyDescent="0.25">
      <c r="A8180" s="7" t="s">
        <v>14</v>
      </c>
      <c r="B8180">
        <v>0</v>
      </c>
      <c r="C8180" s="7" t="s">
        <v>592</v>
      </c>
      <c r="D8180" s="9" t="s">
        <v>253</v>
      </c>
      <c r="E8180" s="9" t="s">
        <v>134</v>
      </c>
      <c r="F8180" s="9" t="s">
        <v>89</v>
      </c>
      <c r="G8180" s="9" t="s">
        <v>391</v>
      </c>
      <c r="H8180" s="9" t="s">
        <v>570</v>
      </c>
      <c r="I8180" s="9" t="s">
        <v>16</v>
      </c>
      <c r="J8180" t="s">
        <v>15</v>
      </c>
      <c r="K8180" s="8">
        <v>43509</v>
      </c>
      <c r="L8180" s="5">
        <f t="shared" si="131"/>
        <v>-43509</v>
      </c>
      <c r="M8180" s="11">
        <v>-435.09</v>
      </c>
      <c r="N8180" t="str">
        <f t="shared" si="130"/>
        <v>67</v>
      </c>
    </row>
    <row r="8181" spans="1:14" ht="15" customHeight="1" x14ac:dyDescent="0.25">
      <c r="A8181" s="7" t="s">
        <v>14</v>
      </c>
      <c r="B8181">
        <v>0</v>
      </c>
      <c r="C8181" s="7" t="s">
        <v>592</v>
      </c>
      <c r="D8181" s="9" t="s">
        <v>253</v>
      </c>
      <c r="E8181" s="9" t="s">
        <v>134</v>
      </c>
      <c r="F8181" s="9" t="s">
        <v>89</v>
      </c>
      <c r="G8181" s="9" t="s">
        <v>417</v>
      </c>
      <c r="H8181" s="9" t="s">
        <v>570</v>
      </c>
      <c r="I8181" s="9" t="s">
        <v>16</v>
      </c>
      <c r="J8181" t="s">
        <v>15</v>
      </c>
      <c r="K8181" s="8">
        <v>7253</v>
      </c>
      <c r="L8181" s="5">
        <f t="shared" si="131"/>
        <v>-7253</v>
      </c>
      <c r="M8181" s="11">
        <v>-72.53</v>
      </c>
      <c r="N8181" t="str">
        <f t="shared" si="130"/>
        <v>67</v>
      </c>
    </row>
    <row r="8182" spans="1:14" ht="15" customHeight="1" x14ac:dyDescent="0.25">
      <c r="A8182" s="7" t="s">
        <v>14</v>
      </c>
      <c r="B8182">
        <v>0</v>
      </c>
      <c r="C8182" s="7" t="s">
        <v>592</v>
      </c>
      <c r="D8182" s="9" t="s">
        <v>253</v>
      </c>
      <c r="E8182" s="9" t="s">
        <v>134</v>
      </c>
      <c r="F8182" s="9" t="s">
        <v>89</v>
      </c>
      <c r="G8182" s="9" t="s">
        <v>392</v>
      </c>
      <c r="H8182" s="9" t="s">
        <v>570</v>
      </c>
      <c r="I8182" s="9" t="s">
        <v>16</v>
      </c>
      <c r="J8182" t="s">
        <v>15</v>
      </c>
      <c r="K8182" s="8">
        <v>1625493</v>
      </c>
      <c r="L8182" s="5">
        <f t="shared" si="131"/>
        <v>-1625493</v>
      </c>
      <c r="M8182" s="11">
        <v>-16254.93</v>
      </c>
      <c r="N8182" t="str">
        <f t="shared" si="130"/>
        <v>67</v>
      </c>
    </row>
    <row r="8183" spans="1:14" ht="15" customHeight="1" x14ac:dyDescent="0.25">
      <c r="A8183" s="7" t="s">
        <v>14</v>
      </c>
      <c r="B8183">
        <v>0</v>
      </c>
      <c r="C8183" s="7" t="s">
        <v>592</v>
      </c>
      <c r="D8183" s="9" t="s">
        <v>253</v>
      </c>
      <c r="E8183" s="9" t="s">
        <v>134</v>
      </c>
      <c r="F8183" s="9" t="s">
        <v>89</v>
      </c>
      <c r="G8183" s="9" t="s">
        <v>395</v>
      </c>
      <c r="H8183" s="9" t="s">
        <v>570</v>
      </c>
      <c r="I8183" s="9" t="s">
        <v>16</v>
      </c>
      <c r="J8183" t="s">
        <v>15</v>
      </c>
      <c r="K8183" s="8">
        <v>1047294</v>
      </c>
      <c r="L8183" s="5">
        <f t="shared" si="131"/>
        <v>-1047294</v>
      </c>
      <c r="M8183" s="11">
        <v>-10472.94</v>
      </c>
      <c r="N8183" t="str">
        <f t="shared" si="130"/>
        <v>67</v>
      </c>
    </row>
    <row r="8184" spans="1:14" ht="15" customHeight="1" x14ac:dyDescent="0.25">
      <c r="A8184" s="7" t="s">
        <v>14</v>
      </c>
      <c r="B8184">
        <v>0</v>
      </c>
      <c r="C8184" s="7" t="s">
        <v>592</v>
      </c>
      <c r="D8184" s="9" t="s">
        <v>253</v>
      </c>
      <c r="E8184" s="9" t="s">
        <v>134</v>
      </c>
      <c r="F8184" s="9" t="s">
        <v>89</v>
      </c>
      <c r="G8184" s="9" t="s">
        <v>397</v>
      </c>
      <c r="H8184" s="9" t="s">
        <v>570</v>
      </c>
      <c r="I8184" s="9" t="s">
        <v>16</v>
      </c>
      <c r="J8184" t="s">
        <v>15</v>
      </c>
      <c r="K8184" s="8">
        <v>461168</v>
      </c>
      <c r="L8184" s="5">
        <f t="shared" si="131"/>
        <v>-461168</v>
      </c>
      <c r="M8184" s="11">
        <v>-4611.68</v>
      </c>
      <c r="N8184" t="str">
        <f t="shared" si="130"/>
        <v>67</v>
      </c>
    </row>
    <row r="8185" spans="1:14" ht="15" customHeight="1" x14ac:dyDescent="0.25">
      <c r="A8185" s="7" t="s">
        <v>14</v>
      </c>
      <c r="B8185">
        <v>0</v>
      </c>
      <c r="C8185" s="7" t="s">
        <v>592</v>
      </c>
      <c r="D8185" s="9" t="s">
        <v>253</v>
      </c>
      <c r="E8185" s="9" t="s">
        <v>134</v>
      </c>
      <c r="F8185" s="9" t="s">
        <v>89</v>
      </c>
      <c r="G8185" s="9" t="s">
        <v>403</v>
      </c>
      <c r="H8185" s="9" t="s">
        <v>570</v>
      </c>
      <c r="I8185" s="9" t="s">
        <v>16</v>
      </c>
      <c r="J8185" t="s">
        <v>15</v>
      </c>
      <c r="K8185" s="8">
        <v>11844</v>
      </c>
      <c r="L8185" s="5">
        <f t="shared" si="131"/>
        <v>-11844</v>
      </c>
      <c r="M8185" s="11">
        <v>-118.44</v>
      </c>
      <c r="N8185" t="str">
        <f t="shared" si="130"/>
        <v>67</v>
      </c>
    </row>
    <row r="8186" spans="1:14" ht="15" customHeight="1" x14ac:dyDescent="0.25">
      <c r="A8186" s="7" t="s">
        <v>14</v>
      </c>
      <c r="B8186">
        <v>0</v>
      </c>
      <c r="C8186" s="7" t="s">
        <v>592</v>
      </c>
      <c r="D8186" s="9" t="s">
        <v>253</v>
      </c>
      <c r="E8186" s="9" t="s">
        <v>134</v>
      </c>
      <c r="F8186" s="9" t="s">
        <v>89</v>
      </c>
      <c r="G8186" s="9" t="s">
        <v>412</v>
      </c>
      <c r="H8186" s="9" t="s">
        <v>570</v>
      </c>
      <c r="I8186" s="9" t="s">
        <v>16</v>
      </c>
      <c r="J8186" t="s">
        <v>15</v>
      </c>
      <c r="K8186" s="8">
        <v>14549</v>
      </c>
      <c r="L8186" s="5">
        <f t="shared" si="131"/>
        <v>-14549</v>
      </c>
      <c r="M8186" s="11">
        <v>-145.49</v>
      </c>
      <c r="N8186" t="str">
        <f t="shared" si="130"/>
        <v>67</v>
      </c>
    </row>
    <row r="8187" spans="1:14" ht="15" customHeight="1" x14ac:dyDescent="0.25">
      <c r="A8187" s="7" t="s">
        <v>14</v>
      </c>
      <c r="B8187">
        <v>0</v>
      </c>
      <c r="C8187" s="7" t="s">
        <v>592</v>
      </c>
      <c r="D8187" s="9" t="s">
        <v>253</v>
      </c>
      <c r="E8187" s="9" t="s">
        <v>134</v>
      </c>
      <c r="F8187" s="9" t="s">
        <v>89</v>
      </c>
      <c r="G8187" s="9" t="s">
        <v>413</v>
      </c>
      <c r="H8187" s="9" t="s">
        <v>570</v>
      </c>
      <c r="I8187" s="9" t="s">
        <v>16</v>
      </c>
      <c r="J8187" t="s">
        <v>15</v>
      </c>
      <c r="K8187" s="8">
        <v>9410</v>
      </c>
      <c r="L8187" s="5">
        <f t="shared" si="131"/>
        <v>-9410</v>
      </c>
      <c r="M8187" s="11">
        <v>-94.1</v>
      </c>
      <c r="N8187" t="str">
        <f t="shared" si="130"/>
        <v>67</v>
      </c>
    </row>
    <row r="8188" spans="1:14" ht="15" customHeight="1" x14ac:dyDescent="0.25">
      <c r="A8188" s="7" t="s">
        <v>14</v>
      </c>
      <c r="B8188">
        <v>0</v>
      </c>
      <c r="C8188" s="7" t="s">
        <v>592</v>
      </c>
      <c r="D8188" s="9" t="s">
        <v>253</v>
      </c>
      <c r="E8188" s="9" t="s">
        <v>134</v>
      </c>
      <c r="F8188" s="9" t="s">
        <v>89</v>
      </c>
      <c r="G8188" s="9" t="s">
        <v>414</v>
      </c>
      <c r="H8188" s="9" t="s">
        <v>570</v>
      </c>
      <c r="I8188" s="9" t="s">
        <v>16</v>
      </c>
      <c r="J8188" t="s">
        <v>15</v>
      </c>
      <c r="K8188" s="12">
        <v>-15288.999999999998</v>
      </c>
      <c r="L8188" s="5">
        <f t="shared" si="131"/>
        <v>15288.999999999998</v>
      </c>
      <c r="M8188" s="11">
        <v>152.88999999999999</v>
      </c>
      <c r="N8188" t="str">
        <f t="shared" si="130"/>
        <v>67</v>
      </c>
    </row>
    <row r="8189" spans="1:14" ht="15" customHeight="1" x14ac:dyDescent="0.25">
      <c r="A8189" s="7" t="s">
        <v>14</v>
      </c>
      <c r="B8189">
        <v>0</v>
      </c>
      <c r="C8189" s="7" t="s">
        <v>592</v>
      </c>
      <c r="D8189" s="9" t="s">
        <v>253</v>
      </c>
      <c r="E8189" s="9" t="s">
        <v>134</v>
      </c>
      <c r="F8189" s="9" t="s">
        <v>89</v>
      </c>
      <c r="G8189" s="9" t="s">
        <v>415</v>
      </c>
      <c r="H8189" s="9" t="s">
        <v>570</v>
      </c>
      <c r="I8189" s="9" t="s">
        <v>16</v>
      </c>
      <c r="J8189" t="s">
        <v>15</v>
      </c>
      <c r="K8189" s="8">
        <v>10007</v>
      </c>
      <c r="L8189" s="5">
        <f t="shared" si="131"/>
        <v>-10007</v>
      </c>
      <c r="M8189" s="11">
        <v>-100.07</v>
      </c>
      <c r="N8189" t="str">
        <f t="shared" si="130"/>
        <v>67</v>
      </c>
    </row>
    <row r="8190" spans="1:14" ht="15" customHeight="1" x14ac:dyDescent="0.25">
      <c r="A8190" s="7" t="s">
        <v>14</v>
      </c>
      <c r="B8190">
        <v>0</v>
      </c>
      <c r="C8190" s="7" t="s">
        <v>592</v>
      </c>
      <c r="D8190" s="9" t="s">
        <v>253</v>
      </c>
      <c r="E8190" s="9" t="s">
        <v>134</v>
      </c>
      <c r="F8190" s="9" t="s">
        <v>89</v>
      </c>
      <c r="G8190" s="9" t="s">
        <v>405</v>
      </c>
      <c r="H8190" s="9" t="s">
        <v>570</v>
      </c>
      <c r="I8190" s="9" t="s">
        <v>16</v>
      </c>
      <c r="J8190" t="s">
        <v>15</v>
      </c>
      <c r="K8190" s="8">
        <v>55588</v>
      </c>
      <c r="L8190" s="5">
        <f t="shared" si="131"/>
        <v>-55588</v>
      </c>
      <c r="M8190" s="11">
        <v>-555.88</v>
      </c>
      <c r="N8190" t="str">
        <f t="shared" si="130"/>
        <v>67</v>
      </c>
    </row>
    <row r="8191" spans="1:14" ht="15" customHeight="1" x14ac:dyDescent="0.25">
      <c r="A8191" s="7" t="s">
        <v>14</v>
      </c>
      <c r="B8191">
        <v>0</v>
      </c>
      <c r="C8191" s="7" t="s">
        <v>592</v>
      </c>
      <c r="D8191" s="9" t="s">
        <v>253</v>
      </c>
      <c r="E8191" s="9" t="s">
        <v>134</v>
      </c>
      <c r="F8191" s="9" t="s">
        <v>89</v>
      </c>
      <c r="G8191" s="9" t="s">
        <v>430</v>
      </c>
      <c r="H8191" s="9" t="s">
        <v>570</v>
      </c>
      <c r="I8191" s="9" t="s">
        <v>16</v>
      </c>
      <c r="J8191" t="s">
        <v>15</v>
      </c>
      <c r="K8191" s="8">
        <v>17058</v>
      </c>
      <c r="L8191" s="5">
        <f t="shared" si="131"/>
        <v>-17058</v>
      </c>
      <c r="M8191" s="11">
        <v>-170.58</v>
      </c>
      <c r="N8191" t="str">
        <f t="shared" si="130"/>
        <v>67</v>
      </c>
    </row>
    <row r="8192" spans="1:14" ht="15" customHeight="1" x14ac:dyDescent="0.25">
      <c r="A8192" s="7" t="s">
        <v>14</v>
      </c>
      <c r="B8192">
        <v>0</v>
      </c>
      <c r="C8192" s="7" t="s">
        <v>592</v>
      </c>
      <c r="D8192" s="9" t="s">
        <v>253</v>
      </c>
      <c r="E8192" s="9" t="s">
        <v>134</v>
      </c>
      <c r="F8192" s="9" t="s">
        <v>89</v>
      </c>
      <c r="G8192" s="9" t="s">
        <v>406</v>
      </c>
      <c r="H8192" s="9" t="s">
        <v>570</v>
      </c>
      <c r="I8192" s="9" t="s">
        <v>16</v>
      </c>
      <c r="J8192" t="s">
        <v>15</v>
      </c>
      <c r="K8192" s="8">
        <v>505897.99999999994</v>
      </c>
      <c r="L8192" s="5">
        <f t="shared" si="131"/>
        <v>-505897.99999999994</v>
      </c>
      <c r="M8192" s="11">
        <v>-5058.9799999999996</v>
      </c>
      <c r="N8192" t="str">
        <f t="shared" si="130"/>
        <v>67</v>
      </c>
    </row>
    <row r="8193" spans="1:14" ht="15" customHeight="1" x14ac:dyDescent="0.25">
      <c r="A8193" s="7" t="s">
        <v>14</v>
      </c>
      <c r="B8193">
        <v>0</v>
      </c>
      <c r="C8193" s="7" t="s">
        <v>592</v>
      </c>
      <c r="D8193" s="9" t="s">
        <v>253</v>
      </c>
      <c r="E8193" s="9" t="s">
        <v>134</v>
      </c>
      <c r="F8193" s="9" t="s">
        <v>89</v>
      </c>
      <c r="G8193" s="9" t="s">
        <v>399</v>
      </c>
      <c r="H8193" s="9" t="s">
        <v>570</v>
      </c>
      <c r="I8193" s="9" t="s">
        <v>16</v>
      </c>
      <c r="J8193" t="s">
        <v>15</v>
      </c>
      <c r="K8193" s="8">
        <v>654557</v>
      </c>
      <c r="L8193" s="5">
        <f t="shared" si="131"/>
        <v>-654557</v>
      </c>
      <c r="M8193" s="11">
        <v>-6545.57</v>
      </c>
      <c r="N8193" t="str">
        <f t="shared" si="130"/>
        <v>67</v>
      </c>
    </row>
    <row r="8194" spans="1:14" ht="15" customHeight="1" x14ac:dyDescent="0.25">
      <c r="A8194" s="7" t="s">
        <v>14</v>
      </c>
      <c r="B8194">
        <v>0</v>
      </c>
      <c r="C8194" s="7" t="s">
        <v>592</v>
      </c>
      <c r="D8194" s="9" t="s">
        <v>253</v>
      </c>
      <c r="E8194" s="9" t="s">
        <v>134</v>
      </c>
      <c r="F8194" s="9" t="s">
        <v>89</v>
      </c>
      <c r="G8194" s="9" t="s">
        <v>387</v>
      </c>
      <c r="H8194" s="9" t="s">
        <v>570</v>
      </c>
      <c r="I8194" s="9" t="s">
        <v>16</v>
      </c>
      <c r="J8194" t="s">
        <v>15</v>
      </c>
      <c r="K8194" s="8">
        <v>252330.00000000003</v>
      </c>
      <c r="L8194" s="5">
        <f t="shared" si="131"/>
        <v>-252330.00000000003</v>
      </c>
      <c r="M8194" s="11">
        <v>-2523.3000000000002</v>
      </c>
      <c r="N8194" t="str">
        <f t="shared" si="130"/>
        <v>67</v>
      </c>
    </row>
    <row r="8195" spans="1:14" ht="15" customHeight="1" x14ac:dyDescent="0.25">
      <c r="A8195" s="7" t="s">
        <v>14</v>
      </c>
      <c r="B8195">
        <v>0</v>
      </c>
      <c r="C8195" s="7" t="s">
        <v>593</v>
      </c>
      <c r="D8195" s="9" t="s">
        <v>253</v>
      </c>
      <c r="E8195" s="9" t="s">
        <v>136</v>
      </c>
      <c r="F8195" s="9" t="s">
        <v>89</v>
      </c>
      <c r="G8195" s="9" t="s">
        <v>401</v>
      </c>
      <c r="H8195" s="9" t="s">
        <v>570</v>
      </c>
      <c r="I8195" s="9" t="s">
        <v>16</v>
      </c>
      <c r="J8195" t="s">
        <v>15</v>
      </c>
      <c r="K8195" s="8">
        <v>59438</v>
      </c>
      <c r="L8195" s="5">
        <f t="shared" si="131"/>
        <v>-59438</v>
      </c>
      <c r="M8195" s="11">
        <v>-594.38</v>
      </c>
      <c r="N8195" t="str">
        <f t="shared" si="130"/>
        <v>67</v>
      </c>
    </row>
    <row r="8196" spans="1:14" ht="15" customHeight="1" x14ac:dyDescent="0.25">
      <c r="A8196" s="7" t="s">
        <v>14</v>
      </c>
      <c r="B8196">
        <v>0</v>
      </c>
      <c r="C8196" s="7" t="s">
        <v>593</v>
      </c>
      <c r="D8196" s="9" t="s">
        <v>253</v>
      </c>
      <c r="E8196" s="9" t="s">
        <v>136</v>
      </c>
      <c r="F8196" s="9" t="s">
        <v>89</v>
      </c>
      <c r="G8196" s="9" t="s">
        <v>418</v>
      </c>
      <c r="H8196" s="9" t="s">
        <v>570</v>
      </c>
      <c r="I8196" s="9" t="s">
        <v>16</v>
      </c>
      <c r="J8196" t="s">
        <v>15</v>
      </c>
      <c r="K8196" s="8">
        <v>155838</v>
      </c>
      <c r="L8196" s="5">
        <f t="shared" si="131"/>
        <v>-155838</v>
      </c>
      <c r="M8196" s="11">
        <v>-1558.38</v>
      </c>
      <c r="N8196" t="str">
        <f t="shared" si="130"/>
        <v>67</v>
      </c>
    </row>
    <row r="8197" spans="1:14" ht="15" customHeight="1" x14ac:dyDescent="0.25">
      <c r="A8197" s="7" t="s">
        <v>14</v>
      </c>
      <c r="B8197">
        <v>0</v>
      </c>
      <c r="C8197" s="7" t="s">
        <v>593</v>
      </c>
      <c r="D8197" s="9" t="s">
        <v>253</v>
      </c>
      <c r="E8197" s="9" t="s">
        <v>136</v>
      </c>
      <c r="F8197" s="9" t="s">
        <v>89</v>
      </c>
      <c r="G8197" s="9" t="s">
        <v>392</v>
      </c>
      <c r="H8197" s="9" t="s">
        <v>570</v>
      </c>
      <c r="I8197" s="9" t="s">
        <v>16</v>
      </c>
      <c r="J8197" t="s">
        <v>15</v>
      </c>
      <c r="K8197" s="8">
        <v>1759972</v>
      </c>
      <c r="L8197" s="5">
        <f t="shared" si="131"/>
        <v>-1759972</v>
      </c>
      <c r="M8197" s="11">
        <v>-17599.72</v>
      </c>
      <c r="N8197" t="str">
        <f t="shared" si="130"/>
        <v>67</v>
      </c>
    </row>
    <row r="8198" spans="1:14" ht="15" customHeight="1" x14ac:dyDescent="0.25">
      <c r="A8198" s="7" t="s">
        <v>14</v>
      </c>
      <c r="B8198">
        <v>0</v>
      </c>
      <c r="C8198" s="7" t="s">
        <v>593</v>
      </c>
      <c r="D8198" s="9" t="s">
        <v>253</v>
      </c>
      <c r="E8198" s="9" t="s">
        <v>136</v>
      </c>
      <c r="F8198" s="9" t="s">
        <v>89</v>
      </c>
      <c r="G8198" s="9" t="s">
        <v>407</v>
      </c>
      <c r="H8198" s="9" t="s">
        <v>570</v>
      </c>
      <c r="I8198" s="9" t="s">
        <v>16</v>
      </c>
      <c r="J8198" t="s">
        <v>15</v>
      </c>
      <c r="K8198" s="8">
        <v>357165</v>
      </c>
      <c r="L8198" s="5">
        <f t="shared" si="131"/>
        <v>-357165</v>
      </c>
      <c r="M8198" s="11">
        <v>-3571.65</v>
      </c>
      <c r="N8198" t="str">
        <f t="shared" si="130"/>
        <v>67</v>
      </c>
    </row>
    <row r="8199" spans="1:14" ht="15" customHeight="1" x14ac:dyDescent="0.25">
      <c r="A8199" s="7" t="s">
        <v>14</v>
      </c>
      <c r="B8199">
        <v>0</v>
      </c>
      <c r="C8199" s="7" t="s">
        <v>593</v>
      </c>
      <c r="D8199" s="9" t="s">
        <v>253</v>
      </c>
      <c r="E8199" s="9" t="s">
        <v>136</v>
      </c>
      <c r="F8199" s="9" t="s">
        <v>89</v>
      </c>
      <c r="G8199" s="9" t="s">
        <v>410</v>
      </c>
      <c r="H8199" s="9" t="s">
        <v>570</v>
      </c>
      <c r="I8199" s="9" t="s">
        <v>16</v>
      </c>
      <c r="J8199" t="s">
        <v>15</v>
      </c>
      <c r="K8199" s="8">
        <v>222594</v>
      </c>
      <c r="L8199" s="5">
        <f t="shared" si="131"/>
        <v>-222594</v>
      </c>
      <c r="M8199" s="11">
        <v>-2225.94</v>
      </c>
      <c r="N8199" t="str">
        <f t="shared" si="130"/>
        <v>67</v>
      </c>
    </row>
    <row r="8200" spans="1:14" ht="15" customHeight="1" x14ac:dyDescent="0.25">
      <c r="A8200" s="7" t="s">
        <v>14</v>
      </c>
      <c r="B8200">
        <v>0</v>
      </c>
      <c r="C8200" s="7" t="s">
        <v>593</v>
      </c>
      <c r="D8200" s="9" t="s">
        <v>253</v>
      </c>
      <c r="E8200" s="9" t="s">
        <v>136</v>
      </c>
      <c r="F8200" s="9" t="s">
        <v>89</v>
      </c>
      <c r="G8200" s="9" t="s">
        <v>394</v>
      </c>
      <c r="H8200" s="9" t="s">
        <v>570</v>
      </c>
      <c r="I8200" s="9" t="s">
        <v>16</v>
      </c>
      <c r="J8200" t="s">
        <v>15</v>
      </c>
      <c r="K8200" s="8">
        <v>958150</v>
      </c>
      <c r="L8200" s="5">
        <f t="shared" si="131"/>
        <v>-958150</v>
      </c>
      <c r="M8200" s="11">
        <v>-9581.5</v>
      </c>
      <c r="N8200" t="str">
        <f t="shared" si="130"/>
        <v>67</v>
      </c>
    </row>
    <row r="8201" spans="1:14" ht="15" customHeight="1" x14ac:dyDescent="0.25">
      <c r="A8201" s="7" t="s">
        <v>14</v>
      </c>
      <c r="B8201">
        <v>0</v>
      </c>
      <c r="C8201" s="7" t="s">
        <v>593</v>
      </c>
      <c r="D8201" s="9" t="s">
        <v>253</v>
      </c>
      <c r="E8201" s="9" t="s">
        <v>136</v>
      </c>
      <c r="F8201" s="9" t="s">
        <v>89</v>
      </c>
      <c r="G8201" s="9" t="s">
        <v>395</v>
      </c>
      <c r="H8201" s="9" t="s">
        <v>570</v>
      </c>
      <c r="I8201" s="9" t="s">
        <v>16</v>
      </c>
      <c r="J8201" t="s">
        <v>15</v>
      </c>
      <c r="K8201" s="12">
        <v>-230089</v>
      </c>
      <c r="L8201" s="5">
        <f t="shared" si="131"/>
        <v>230089</v>
      </c>
      <c r="M8201" s="11">
        <v>2300.89</v>
      </c>
      <c r="N8201" t="str">
        <f t="shared" si="130"/>
        <v>67</v>
      </c>
    </row>
    <row r="8202" spans="1:14" ht="15" customHeight="1" x14ac:dyDescent="0.25">
      <c r="A8202" s="7" t="s">
        <v>14</v>
      </c>
      <c r="B8202">
        <v>0</v>
      </c>
      <c r="C8202" s="7" t="s">
        <v>593</v>
      </c>
      <c r="D8202" s="9" t="s">
        <v>253</v>
      </c>
      <c r="E8202" s="9" t="s">
        <v>136</v>
      </c>
      <c r="F8202" s="9" t="s">
        <v>89</v>
      </c>
      <c r="G8202" s="9" t="s">
        <v>397</v>
      </c>
      <c r="H8202" s="9" t="s">
        <v>570</v>
      </c>
      <c r="I8202" s="9" t="s">
        <v>16</v>
      </c>
      <c r="J8202" t="s">
        <v>15</v>
      </c>
      <c r="K8202" s="8">
        <v>353465</v>
      </c>
      <c r="L8202" s="5">
        <f t="shared" si="131"/>
        <v>-353465</v>
      </c>
      <c r="M8202" s="11">
        <v>-3534.65</v>
      </c>
      <c r="N8202" t="str">
        <f t="shared" si="130"/>
        <v>67</v>
      </c>
    </row>
    <row r="8203" spans="1:14" ht="15" customHeight="1" x14ac:dyDescent="0.25">
      <c r="A8203" s="7" t="s">
        <v>14</v>
      </c>
      <c r="B8203">
        <v>0</v>
      </c>
      <c r="C8203" s="7" t="s">
        <v>593</v>
      </c>
      <c r="D8203" s="9" t="s">
        <v>253</v>
      </c>
      <c r="E8203" s="9" t="s">
        <v>136</v>
      </c>
      <c r="F8203" s="9" t="s">
        <v>89</v>
      </c>
      <c r="G8203" s="9" t="s">
        <v>403</v>
      </c>
      <c r="H8203" s="9" t="s">
        <v>570</v>
      </c>
      <c r="I8203" s="9" t="s">
        <v>16</v>
      </c>
      <c r="J8203" t="s">
        <v>15</v>
      </c>
      <c r="K8203" s="8">
        <v>271680</v>
      </c>
      <c r="L8203" s="5">
        <f t="shared" si="131"/>
        <v>-271680</v>
      </c>
      <c r="M8203" s="11">
        <v>-2716.8</v>
      </c>
      <c r="N8203" t="str">
        <f t="shared" si="130"/>
        <v>67</v>
      </c>
    </row>
    <row r="8204" spans="1:14" ht="15" customHeight="1" x14ac:dyDescent="0.25">
      <c r="A8204" s="7" t="s">
        <v>14</v>
      </c>
      <c r="B8204">
        <v>0</v>
      </c>
      <c r="C8204" s="7" t="s">
        <v>593</v>
      </c>
      <c r="D8204" s="9" t="s">
        <v>253</v>
      </c>
      <c r="E8204" s="9" t="s">
        <v>136</v>
      </c>
      <c r="F8204" s="9" t="s">
        <v>89</v>
      </c>
      <c r="G8204" s="9" t="s">
        <v>405</v>
      </c>
      <c r="H8204" s="9" t="s">
        <v>570</v>
      </c>
      <c r="I8204" s="9" t="s">
        <v>16</v>
      </c>
      <c r="J8204" t="s">
        <v>15</v>
      </c>
      <c r="K8204" s="8">
        <v>141786</v>
      </c>
      <c r="L8204" s="5">
        <f t="shared" si="131"/>
        <v>-141786</v>
      </c>
      <c r="M8204" s="11">
        <v>-1417.86</v>
      </c>
      <c r="N8204" t="str">
        <f t="shared" si="130"/>
        <v>67</v>
      </c>
    </row>
    <row r="8205" spans="1:14" ht="15" customHeight="1" x14ac:dyDescent="0.25">
      <c r="A8205" s="7" t="s">
        <v>14</v>
      </c>
      <c r="B8205">
        <v>0</v>
      </c>
      <c r="C8205" s="7" t="s">
        <v>593</v>
      </c>
      <c r="D8205" s="9" t="s">
        <v>253</v>
      </c>
      <c r="E8205" s="9" t="s">
        <v>136</v>
      </c>
      <c r="F8205" s="9" t="s">
        <v>89</v>
      </c>
      <c r="G8205" s="9" t="s">
        <v>333</v>
      </c>
      <c r="H8205" s="9" t="s">
        <v>570</v>
      </c>
      <c r="I8205" s="9" t="s">
        <v>16</v>
      </c>
      <c r="J8205" t="s">
        <v>15</v>
      </c>
      <c r="K8205" s="8">
        <v>201230</v>
      </c>
      <c r="L8205" s="5">
        <f t="shared" si="131"/>
        <v>-201230</v>
      </c>
      <c r="M8205" s="11">
        <v>-2012.3</v>
      </c>
      <c r="N8205" t="str">
        <f t="shared" si="130"/>
        <v>67</v>
      </c>
    </row>
    <row r="8206" spans="1:14" ht="15" customHeight="1" x14ac:dyDescent="0.25">
      <c r="A8206" s="7" t="s">
        <v>14</v>
      </c>
      <c r="B8206">
        <v>0</v>
      </c>
      <c r="C8206" s="7" t="s">
        <v>593</v>
      </c>
      <c r="D8206" s="9" t="s">
        <v>253</v>
      </c>
      <c r="E8206" s="9" t="s">
        <v>136</v>
      </c>
      <c r="F8206" s="9" t="s">
        <v>89</v>
      </c>
      <c r="G8206" s="9" t="s">
        <v>406</v>
      </c>
      <c r="H8206" s="9" t="s">
        <v>570</v>
      </c>
      <c r="I8206" s="9" t="s">
        <v>16</v>
      </c>
      <c r="J8206" t="s">
        <v>15</v>
      </c>
      <c r="K8206" s="12">
        <v>-9749</v>
      </c>
      <c r="L8206" s="5">
        <f t="shared" si="131"/>
        <v>9749</v>
      </c>
      <c r="M8206" s="11">
        <v>97.49</v>
      </c>
      <c r="N8206" t="str">
        <f t="shared" si="130"/>
        <v>67</v>
      </c>
    </row>
    <row r="8207" spans="1:14" ht="15" customHeight="1" x14ac:dyDescent="0.25">
      <c r="A8207" s="7" t="s">
        <v>14</v>
      </c>
      <c r="B8207">
        <v>0</v>
      </c>
      <c r="C8207" s="7" t="s">
        <v>593</v>
      </c>
      <c r="D8207" s="9" t="s">
        <v>253</v>
      </c>
      <c r="E8207" s="9" t="s">
        <v>136</v>
      </c>
      <c r="F8207" s="9" t="s">
        <v>89</v>
      </c>
      <c r="G8207" s="9" t="s">
        <v>399</v>
      </c>
      <c r="H8207" s="9" t="s">
        <v>570</v>
      </c>
      <c r="I8207" s="9" t="s">
        <v>16</v>
      </c>
      <c r="J8207" t="s">
        <v>15</v>
      </c>
      <c r="K8207" s="8">
        <v>675261</v>
      </c>
      <c r="L8207" s="5">
        <f t="shared" si="131"/>
        <v>-675261</v>
      </c>
      <c r="M8207" s="11">
        <v>-6752.61</v>
      </c>
      <c r="N8207" t="str">
        <f t="shared" ref="N8207:N8270" si="132">LEFT(H8207,2)</f>
        <v>67</v>
      </c>
    </row>
    <row r="8208" spans="1:14" ht="15" customHeight="1" x14ac:dyDescent="0.25">
      <c r="A8208" s="7" t="s">
        <v>14</v>
      </c>
      <c r="B8208">
        <v>0</v>
      </c>
      <c r="C8208" s="7" t="s">
        <v>138</v>
      </c>
      <c r="D8208" s="9" t="s">
        <v>253</v>
      </c>
      <c r="E8208" s="9" t="s">
        <v>139</v>
      </c>
      <c r="F8208" s="9" t="s">
        <v>89</v>
      </c>
      <c r="G8208" s="9" t="s">
        <v>392</v>
      </c>
      <c r="H8208" s="9" t="s">
        <v>570</v>
      </c>
      <c r="I8208" s="9" t="s">
        <v>16</v>
      </c>
      <c r="J8208" t="s">
        <v>15</v>
      </c>
      <c r="K8208" s="8">
        <v>4202635</v>
      </c>
      <c r="L8208" s="5">
        <f t="shared" si="131"/>
        <v>-4202635</v>
      </c>
      <c r="M8208" s="11">
        <v>-42026.35</v>
      </c>
      <c r="N8208" t="str">
        <f t="shared" si="132"/>
        <v>67</v>
      </c>
    </row>
    <row r="8209" spans="1:15" ht="15" customHeight="1" x14ac:dyDescent="0.25">
      <c r="A8209" s="7" t="s">
        <v>14</v>
      </c>
      <c r="B8209">
        <v>0</v>
      </c>
      <c r="C8209" s="7" t="s">
        <v>138</v>
      </c>
      <c r="D8209" s="9" t="s">
        <v>253</v>
      </c>
      <c r="E8209" s="9" t="s">
        <v>139</v>
      </c>
      <c r="F8209" s="9" t="s">
        <v>89</v>
      </c>
      <c r="G8209" s="9" t="s">
        <v>394</v>
      </c>
      <c r="H8209" s="9" t="s">
        <v>570</v>
      </c>
      <c r="I8209" s="9" t="s">
        <v>16</v>
      </c>
      <c r="J8209" t="s">
        <v>15</v>
      </c>
      <c r="K8209" s="8">
        <v>147467</v>
      </c>
      <c r="L8209" s="5">
        <f t="shared" si="131"/>
        <v>-147467</v>
      </c>
      <c r="M8209" s="11">
        <v>-1474.67</v>
      </c>
      <c r="N8209" t="str">
        <f t="shared" si="132"/>
        <v>67</v>
      </c>
    </row>
    <row r="8210" spans="1:15" ht="15" customHeight="1" x14ac:dyDescent="0.25">
      <c r="A8210" s="7" t="s">
        <v>14</v>
      </c>
      <c r="B8210">
        <v>0</v>
      </c>
      <c r="C8210" s="7" t="s">
        <v>138</v>
      </c>
      <c r="D8210" s="9" t="s">
        <v>253</v>
      </c>
      <c r="E8210" s="9" t="s">
        <v>139</v>
      </c>
      <c r="F8210" s="9" t="s">
        <v>89</v>
      </c>
      <c r="G8210" s="9" t="s">
        <v>395</v>
      </c>
      <c r="H8210" s="9" t="s">
        <v>570</v>
      </c>
      <c r="I8210" s="9" t="s">
        <v>16</v>
      </c>
      <c r="J8210" t="s">
        <v>15</v>
      </c>
      <c r="K8210" s="8">
        <v>29539.999999999996</v>
      </c>
      <c r="L8210" s="5">
        <f t="shared" si="131"/>
        <v>-29539.999999999996</v>
      </c>
      <c r="M8210" s="11">
        <v>-295.39999999999998</v>
      </c>
      <c r="N8210" t="str">
        <f t="shared" si="132"/>
        <v>67</v>
      </c>
    </row>
    <row r="8211" spans="1:15" ht="15" customHeight="1" x14ac:dyDescent="0.25">
      <c r="A8211" s="7" t="s">
        <v>14</v>
      </c>
      <c r="B8211">
        <v>0</v>
      </c>
      <c r="C8211" s="7" t="s">
        <v>138</v>
      </c>
      <c r="D8211" s="9" t="s">
        <v>253</v>
      </c>
      <c r="E8211" s="9" t="s">
        <v>139</v>
      </c>
      <c r="F8211" s="9" t="s">
        <v>89</v>
      </c>
      <c r="G8211" s="9" t="s">
        <v>397</v>
      </c>
      <c r="H8211" s="9" t="s">
        <v>570</v>
      </c>
      <c r="I8211" s="9" t="s">
        <v>16</v>
      </c>
      <c r="J8211" t="s">
        <v>15</v>
      </c>
      <c r="K8211" s="8">
        <v>346033</v>
      </c>
      <c r="L8211" s="5">
        <f t="shared" si="131"/>
        <v>-346033</v>
      </c>
      <c r="M8211" s="11">
        <v>-3460.33</v>
      </c>
      <c r="N8211" t="str">
        <f t="shared" si="132"/>
        <v>67</v>
      </c>
    </row>
    <row r="8212" spans="1:15" ht="15" customHeight="1" x14ac:dyDescent="0.25">
      <c r="A8212" s="7" t="s">
        <v>14</v>
      </c>
      <c r="B8212">
        <v>0</v>
      </c>
      <c r="C8212" s="7" t="s">
        <v>138</v>
      </c>
      <c r="D8212" s="9" t="s">
        <v>253</v>
      </c>
      <c r="E8212" s="9" t="s">
        <v>139</v>
      </c>
      <c r="F8212" s="9" t="s">
        <v>89</v>
      </c>
      <c r="G8212" s="9" t="s">
        <v>402</v>
      </c>
      <c r="H8212" s="9" t="s">
        <v>570</v>
      </c>
      <c r="I8212" s="9" t="s">
        <v>16</v>
      </c>
      <c r="J8212" t="s">
        <v>15</v>
      </c>
      <c r="K8212" s="8">
        <v>68821</v>
      </c>
      <c r="L8212" s="5">
        <f t="shared" si="131"/>
        <v>-68821</v>
      </c>
      <c r="M8212" s="11">
        <v>-688.21</v>
      </c>
      <c r="N8212" t="str">
        <f t="shared" si="132"/>
        <v>67</v>
      </c>
    </row>
    <row r="8213" spans="1:15" ht="15" customHeight="1" x14ac:dyDescent="0.25">
      <c r="A8213" s="7" t="s">
        <v>14</v>
      </c>
      <c r="B8213">
        <v>0</v>
      </c>
      <c r="C8213" s="7" t="s">
        <v>138</v>
      </c>
      <c r="D8213" s="9" t="s">
        <v>253</v>
      </c>
      <c r="E8213" s="9" t="s">
        <v>139</v>
      </c>
      <c r="F8213" s="9" t="s">
        <v>89</v>
      </c>
      <c r="G8213" s="9" t="s">
        <v>403</v>
      </c>
      <c r="H8213" s="9" t="s">
        <v>570</v>
      </c>
      <c r="I8213" s="9" t="s">
        <v>16</v>
      </c>
      <c r="J8213" t="s">
        <v>15</v>
      </c>
      <c r="K8213" s="8">
        <v>583067</v>
      </c>
      <c r="L8213" s="5">
        <f t="shared" si="131"/>
        <v>-583067</v>
      </c>
      <c r="M8213" s="11">
        <v>-5830.67</v>
      </c>
      <c r="N8213" t="str">
        <f t="shared" si="132"/>
        <v>67</v>
      </c>
    </row>
    <row r="8214" spans="1:15" ht="15" customHeight="1" x14ac:dyDescent="0.25">
      <c r="A8214" s="7" t="s">
        <v>14</v>
      </c>
      <c r="B8214">
        <v>0</v>
      </c>
      <c r="C8214" s="7" t="s">
        <v>138</v>
      </c>
      <c r="D8214" s="9" t="s">
        <v>253</v>
      </c>
      <c r="E8214" s="9" t="s">
        <v>139</v>
      </c>
      <c r="F8214" s="9" t="s">
        <v>89</v>
      </c>
      <c r="G8214" s="9" t="s">
        <v>405</v>
      </c>
      <c r="H8214" s="9" t="s">
        <v>570</v>
      </c>
      <c r="I8214" s="9" t="s">
        <v>16</v>
      </c>
      <c r="J8214" t="s">
        <v>15</v>
      </c>
      <c r="K8214" s="8">
        <v>246414</v>
      </c>
      <c r="L8214" s="5">
        <f t="shared" si="131"/>
        <v>-246414</v>
      </c>
      <c r="M8214" s="11">
        <v>-2464.14</v>
      </c>
      <c r="N8214" t="str">
        <f t="shared" si="132"/>
        <v>67</v>
      </c>
    </row>
    <row r="8215" spans="1:15" ht="15" customHeight="1" x14ac:dyDescent="0.25">
      <c r="A8215" s="7" t="s">
        <v>14</v>
      </c>
      <c r="B8215">
        <v>0</v>
      </c>
      <c r="C8215" s="7" t="s">
        <v>138</v>
      </c>
      <c r="D8215" s="9" t="s">
        <v>253</v>
      </c>
      <c r="E8215" s="9" t="s">
        <v>139</v>
      </c>
      <c r="F8215" s="9" t="s">
        <v>89</v>
      </c>
      <c r="G8215" s="9" t="s">
        <v>333</v>
      </c>
      <c r="H8215" s="9" t="s">
        <v>570</v>
      </c>
      <c r="I8215" s="9" t="s">
        <v>16</v>
      </c>
      <c r="J8215" t="s">
        <v>15</v>
      </c>
      <c r="K8215" s="8">
        <v>66933</v>
      </c>
      <c r="L8215" s="5">
        <f t="shared" si="131"/>
        <v>-66933</v>
      </c>
      <c r="M8215" s="11">
        <v>-669.33</v>
      </c>
      <c r="N8215" t="str">
        <f t="shared" si="132"/>
        <v>67</v>
      </c>
    </row>
    <row r="8216" spans="1:15" ht="15" customHeight="1" x14ac:dyDescent="0.25">
      <c r="A8216" s="7" t="s">
        <v>14</v>
      </c>
      <c r="B8216">
        <v>0</v>
      </c>
      <c r="C8216" s="7" t="s">
        <v>138</v>
      </c>
      <c r="D8216" s="9" t="s">
        <v>253</v>
      </c>
      <c r="E8216" s="9" t="s">
        <v>139</v>
      </c>
      <c r="F8216" s="9" t="s">
        <v>89</v>
      </c>
      <c r="G8216" s="9" t="s">
        <v>416</v>
      </c>
      <c r="H8216" s="9" t="s">
        <v>570</v>
      </c>
      <c r="I8216" s="9" t="s">
        <v>16</v>
      </c>
      <c r="J8216" t="s">
        <v>15</v>
      </c>
      <c r="K8216" s="8">
        <v>60627</v>
      </c>
      <c r="L8216" s="5">
        <f t="shared" si="131"/>
        <v>-60627</v>
      </c>
      <c r="M8216" s="11">
        <v>-606.27</v>
      </c>
      <c r="N8216" t="str">
        <f t="shared" si="132"/>
        <v>67</v>
      </c>
    </row>
    <row r="8217" spans="1:15" ht="15" customHeight="1" x14ac:dyDescent="0.25">
      <c r="A8217" s="7" t="s">
        <v>14</v>
      </c>
      <c r="B8217">
        <v>0</v>
      </c>
      <c r="C8217" s="7" t="s">
        <v>138</v>
      </c>
      <c r="D8217" s="9" t="s">
        <v>253</v>
      </c>
      <c r="E8217" s="9" t="s">
        <v>139</v>
      </c>
      <c r="F8217" s="9" t="s">
        <v>89</v>
      </c>
      <c r="G8217" s="9" t="s">
        <v>406</v>
      </c>
      <c r="H8217" s="9" t="s">
        <v>570</v>
      </c>
      <c r="I8217" s="9" t="s">
        <v>16</v>
      </c>
      <c r="J8217" t="s">
        <v>15</v>
      </c>
      <c r="K8217" s="8">
        <v>431670</v>
      </c>
      <c r="L8217" s="5">
        <f t="shared" si="131"/>
        <v>-431670</v>
      </c>
      <c r="M8217" s="11">
        <v>-4316.7</v>
      </c>
      <c r="N8217" t="str">
        <f t="shared" si="132"/>
        <v>67</v>
      </c>
    </row>
    <row r="8218" spans="1:15" ht="15" customHeight="1" x14ac:dyDescent="0.25">
      <c r="A8218" s="7" t="s">
        <v>14</v>
      </c>
      <c r="B8218">
        <v>0</v>
      </c>
      <c r="C8218" s="7" t="s">
        <v>138</v>
      </c>
      <c r="D8218" s="9" t="s">
        <v>253</v>
      </c>
      <c r="E8218" s="9" t="s">
        <v>139</v>
      </c>
      <c r="F8218" s="9" t="s">
        <v>89</v>
      </c>
      <c r="G8218" s="9" t="s">
        <v>399</v>
      </c>
      <c r="H8218" s="9" t="s">
        <v>570</v>
      </c>
      <c r="I8218" s="9" t="s">
        <v>16</v>
      </c>
      <c r="J8218" t="s">
        <v>15</v>
      </c>
      <c r="K8218" s="8">
        <v>559301</v>
      </c>
      <c r="L8218" s="5">
        <f t="shared" si="131"/>
        <v>-559301</v>
      </c>
      <c r="M8218" s="11">
        <v>-5593.01</v>
      </c>
      <c r="N8218" t="str">
        <f t="shared" si="132"/>
        <v>67</v>
      </c>
    </row>
    <row r="8219" spans="1:15" ht="15" customHeight="1" x14ac:dyDescent="0.25">
      <c r="A8219" s="7" t="s">
        <v>14</v>
      </c>
      <c r="B8219">
        <v>0</v>
      </c>
      <c r="C8219" s="7" t="s">
        <v>594</v>
      </c>
      <c r="D8219" s="9" t="s">
        <v>253</v>
      </c>
      <c r="E8219" s="16" t="s">
        <v>143</v>
      </c>
      <c r="F8219" s="9" t="s">
        <v>89</v>
      </c>
      <c r="G8219" s="9" t="s">
        <v>194</v>
      </c>
      <c r="H8219" s="9" t="s">
        <v>570</v>
      </c>
      <c r="I8219" s="9" t="s">
        <v>16</v>
      </c>
      <c r="J8219" t="s">
        <v>15</v>
      </c>
      <c r="K8219" s="8">
        <v>17067043</v>
      </c>
      <c r="L8219" s="5">
        <f t="shared" si="131"/>
        <v>-17067043</v>
      </c>
      <c r="M8219" s="11">
        <v>-170670.43</v>
      </c>
      <c r="N8219" t="str">
        <f t="shared" si="132"/>
        <v>67</v>
      </c>
      <c r="O8219" t="s">
        <v>869</v>
      </c>
    </row>
    <row r="8220" spans="1:15" ht="15" customHeight="1" x14ac:dyDescent="0.25">
      <c r="A8220" s="7" t="s">
        <v>14</v>
      </c>
      <c r="B8220">
        <v>0</v>
      </c>
      <c r="C8220" s="7" t="s">
        <v>594</v>
      </c>
      <c r="D8220" s="9" t="s">
        <v>253</v>
      </c>
      <c r="E8220" s="9" t="s">
        <v>143</v>
      </c>
      <c r="F8220" s="9" t="s">
        <v>89</v>
      </c>
      <c r="G8220" s="9" t="s">
        <v>194</v>
      </c>
      <c r="H8220" s="9" t="s">
        <v>570</v>
      </c>
      <c r="I8220" s="9" t="s">
        <v>16</v>
      </c>
      <c r="J8220" t="s">
        <v>15</v>
      </c>
      <c r="K8220" s="8">
        <v>2368441</v>
      </c>
      <c r="L8220" s="5">
        <f t="shared" si="131"/>
        <v>-2368441</v>
      </c>
      <c r="M8220" s="11">
        <v>-23684.41</v>
      </c>
      <c r="N8220" t="str">
        <f t="shared" si="132"/>
        <v>67</v>
      </c>
    </row>
    <row r="8221" spans="1:15" ht="15" customHeight="1" x14ac:dyDescent="0.25">
      <c r="A8221" s="7" t="s">
        <v>14</v>
      </c>
      <c r="B8221">
        <v>0</v>
      </c>
      <c r="C8221" s="7" t="s">
        <v>594</v>
      </c>
      <c r="D8221" s="9" t="s">
        <v>253</v>
      </c>
      <c r="E8221" s="9" t="s">
        <v>143</v>
      </c>
      <c r="F8221" s="9" t="s">
        <v>89</v>
      </c>
      <c r="G8221" s="9" t="s">
        <v>90</v>
      </c>
      <c r="H8221" s="9" t="s">
        <v>570</v>
      </c>
      <c r="I8221" s="9" t="s">
        <v>16</v>
      </c>
      <c r="J8221" t="s">
        <v>15</v>
      </c>
      <c r="K8221" s="8">
        <v>2740</v>
      </c>
      <c r="L8221" s="5">
        <f t="shared" si="131"/>
        <v>-2740</v>
      </c>
      <c r="M8221" s="11">
        <v>-27.4</v>
      </c>
      <c r="N8221" t="str">
        <f t="shared" si="132"/>
        <v>67</v>
      </c>
    </row>
    <row r="8222" spans="1:15" ht="15" customHeight="1" x14ac:dyDescent="0.25">
      <c r="A8222" s="7" t="s">
        <v>14</v>
      </c>
      <c r="B8222">
        <v>0</v>
      </c>
      <c r="C8222" s="7" t="s">
        <v>594</v>
      </c>
      <c r="D8222" s="9" t="s">
        <v>253</v>
      </c>
      <c r="E8222" s="9" t="s">
        <v>143</v>
      </c>
      <c r="F8222" s="9" t="s">
        <v>89</v>
      </c>
      <c r="G8222" s="9" t="s">
        <v>440</v>
      </c>
      <c r="H8222" s="9" t="s">
        <v>570</v>
      </c>
      <c r="I8222" s="9" t="s">
        <v>16</v>
      </c>
      <c r="J8222" t="s">
        <v>15</v>
      </c>
      <c r="K8222" s="8">
        <v>5200</v>
      </c>
      <c r="L8222" s="5">
        <f t="shared" si="131"/>
        <v>-5200</v>
      </c>
      <c r="M8222" s="11">
        <v>-52</v>
      </c>
      <c r="N8222" t="str">
        <f t="shared" si="132"/>
        <v>67</v>
      </c>
    </row>
    <row r="8223" spans="1:15" ht="15" customHeight="1" x14ac:dyDescent="0.25">
      <c r="A8223" s="7" t="s">
        <v>14</v>
      </c>
      <c r="B8223">
        <v>0</v>
      </c>
      <c r="C8223" s="7" t="s">
        <v>594</v>
      </c>
      <c r="D8223" s="9" t="s">
        <v>253</v>
      </c>
      <c r="E8223" s="9" t="s">
        <v>143</v>
      </c>
      <c r="F8223" s="9" t="s">
        <v>89</v>
      </c>
      <c r="G8223" s="9" t="s">
        <v>401</v>
      </c>
      <c r="H8223" s="9" t="s">
        <v>570</v>
      </c>
      <c r="I8223" s="9" t="s">
        <v>16</v>
      </c>
      <c r="J8223" t="s">
        <v>15</v>
      </c>
      <c r="K8223" s="8">
        <v>11943</v>
      </c>
      <c r="L8223" s="5">
        <f t="shared" si="131"/>
        <v>-11943</v>
      </c>
      <c r="M8223" s="11">
        <v>-119.43</v>
      </c>
      <c r="N8223" t="str">
        <f t="shared" si="132"/>
        <v>67</v>
      </c>
    </row>
    <row r="8224" spans="1:15" ht="15" customHeight="1" x14ac:dyDescent="0.25">
      <c r="A8224" s="7" t="s">
        <v>14</v>
      </c>
      <c r="B8224">
        <v>0</v>
      </c>
      <c r="C8224" s="7" t="s">
        <v>594</v>
      </c>
      <c r="D8224" s="9" t="s">
        <v>253</v>
      </c>
      <c r="E8224" s="9" t="s">
        <v>143</v>
      </c>
      <c r="F8224" s="9" t="s">
        <v>89</v>
      </c>
      <c r="G8224" s="9" t="s">
        <v>422</v>
      </c>
      <c r="H8224" s="9" t="s">
        <v>570</v>
      </c>
      <c r="I8224" s="9" t="s">
        <v>16</v>
      </c>
      <c r="J8224" t="s">
        <v>15</v>
      </c>
      <c r="K8224" s="8">
        <v>19149</v>
      </c>
      <c r="L8224" s="5">
        <f t="shared" si="131"/>
        <v>-19149</v>
      </c>
      <c r="M8224" s="11">
        <v>-191.49</v>
      </c>
      <c r="N8224" t="str">
        <f t="shared" si="132"/>
        <v>67</v>
      </c>
    </row>
    <row r="8225" spans="1:14" ht="15" customHeight="1" x14ac:dyDescent="0.25">
      <c r="A8225" s="7" t="s">
        <v>14</v>
      </c>
      <c r="B8225">
        <v>0</v>
      </c>
      <c r="C8225" s="7" t="s">
        <v>594</v>
      </c>
      <c r="D8225" s="9" t="s">
        <v>253</v>
      </c>
      <c r="E8225" s="9" t="s">
        <v>143</v>
      </c>
      <c r="F8225" s="9" t="s">
        <v>89</v>
      </c>
      <c r="G8225" s="9" t="s">
        <v>311</v>
      </c>
      <c r="H8225" s="9" t="s">
        <v>570</v>
      </c>
      <c r="I8225" s="9" t="s">
        <v>16</v>
      </c>
      <c r="J8225" t="s">
        <v>15</v>
      </c>
      <c r="K8225" s="8">
        <v>6523.9999999999991</v>
      </c>
      <c r="L8225" s="5">
        <f t="shared" si="131"/>
        <v>-6523.9999999999991</v>
      </c>
      <c r="M8225" s="11">
        <v>-65.239999999999995</v>
      </c>
      <c r="N8225" t="str">
        <f t="shared" si="132"/>
        <v>67</v>
      </c>
    </row>
    <row r="8226" spans="1:14" ht="15" customHeight="1" x14ac:dyDescent="0.25">
      <c r="A8226" s="7" t="s">
        <v>14</v>
      </c>
      <c r="B8226">
        <v>0</v>
      </c>
      <c r="C8226" s="7" t="s">
        <v>594</v>
      </c>
      <c r="D8226" s="9" t="s">
        <v>253</v>
      </c>
      <c r="E8226" s="9" t="s">
        <v>143</v>
      </c>
      <c r="F8226" s="9" t="s">
        <v>89</v>
      </c>
      <c r="G8226" s="9" t="s">
        <v>423</v>
      </c>
      <c r="H8226" s="9" t="s">
        <v>570</v>
      </c>
      <c r="I8226" s="9" t="s">
        <v>16</v>
      </c>
      <c r="J8226" t="s">
        <v>15</v>
      </c>
      <c r="K8226" s="8">
        <v>7261</v>
      </c>
      <c r="L8226" s="5">
        <f t="shared" ref="L8226:L8289" si="133">M8226*100</f>
        <v>-7261</v>
      </c>
      <c r="M8226" s="11">
        <v>-72.61</v>
      </c>
      <c r="N8226" t="str">
        <f t="shared" si="132"/>
        <v>67</v>
      </c>
    </row>
    <row r="8227" spans="1:14" ht="15" customHeight="1" x14ac:dyDescent="0.25">
      <c r="A8227" s="7" t="s">
        <v>14</v>
      </c>
      <c r="B8227">
        <v>0</v>
      </c>
      <c r="C8227" s="7" t="s">
        <v>594</v>
      </c>
      <c r="D8227" s="9" t="s">
        <v>253</v>
      </c>
      <c r="E8227" s="9" t="s">
        <v>143</v>
      </c>
      <c r="F8227" s="9" t="s">
        <v>89</v>
      </c>
      <c r="G8227" s="9" t="s">
        <v>424</v>
      </c>
      <c r="H8227" s="9" t="s">
        <v>570</v>
      </c>
      <c r="I8227" s="9" t="s">
        <v>16</v>
      </c>
      <c r="J8227" t="s">
        <v>15</v>
      </c>
      <c r="K8227" s="8">
        <v>81</v>
      </c>
      <c r="L8227" s="5">
        <f t="shared" si="133"/>
        <v>-81</v>
      </c>
      <c r="M8227" s="11">
        <v>-0.81</v>
      </c>
      <c r="N8227" t="str">
        <f t="shared" si="132"/>
        <v>67</v>
      </c>
    </row>
    <row r="8228" spans="1:14" ht="15" customHeight="1" x14ac:dyDescent="0.25">
      <c r="A8228" s="7" t="s">
        <v>14</v>
      </c>
      <c r="B8228">
        <v>0</v>
      </c>
      <c r="C8228" s="7" t="s">
        <v>594</v>
      </c>
      <c r="D8228" s="9" t="s">
        <v>253</v>
      </c>
      <c r="E8228" s="9" t="s">
        <v>143</v>
      </c>
      <c r="F8228" s="9" t="s">
        <v>89</v>
      </c>
      <c r="G8228" s="9" t="s">
        <v>425</v>
      </c>
      <c r="H8228" s="9" t="s">
        <v>570</v>
      </c>
      <c r="I8228" s="9" t="s">
        <v>16</v>
      </c>
      <c r="J8228" t="s">
        <v>15</v>
      </c>
      <c r="K8228" s="12">
        <v>-55091.999999999993</v>
      </c>
      <c r="L8228" s="5">
        <f t="shared" si="133"/>
        <v>55091.999999999993</v>
      </c>
      <c r="M8228" s="11">
        <v>550.91999999999996</v>
      </c>
      <c r="N8228" t="str">
        <f t="shared" si="132"/>
        <v>67</v>
      </c>
    </row>
    <row r="8229" spans="1:14" ht="15" customHeight="1" x14ac:dyDescent="0.25">
      <c r="A8229" s="7" t="s">
        <v>14</v>
      </c>
      <c r="B8229">
        <v>0</v>
      </c>
      <c r="C8229" s="7" t="s">
        <v>594</v>
      </c>
      <c r="D8229" s="9" t="s">
        <v>253</v>
      </c>
      <c r="E8229" s="9" t="s">
        <v>143</v>
      </c>
      <c r="F8229" s="9" t="s">
        <v>89</v>
      </c>
      <c r="G8229" s="9" t="s">
        <v>392</v>
      </c>
      <c r="H8229" s="9" t="s">
        <v>570</v>
      </c>
      <c r="I8229" s="9" t="s">
        <v>16</v>
      </c>
      <c r="J8229" t="s">
        <v>15</v>
      </c>
      <c r="K8229" s="8">
        <v>7230</v>
      </c>
      <c r="L8229" s="5">
        <f t="shared" si="133"/>
        <v>-7230</v>
      </c>
      <c r="M8229" s="11">
        <v>-72.3</v>
      </c>
      <c r="N8229" t="str">
        <f t="shared" si="132"/>
        <v>67</v>
      </c>
    </row>
    <row r="8230" spans="1:14" ht="15" customHeight="1" x14ac:dyDescent="0.25">
      <c r="A8230" s="7" t="s">
        <v>14</v>
      </c>
      <c r="B8230">
        <v>0</v>
      </c>
      <c r="C8230" s="7" t="s">
        <v>594</v>
      </c>
      <c r="D8230" s="9" t="s">
        <v>253</v>
      </c>
      <c r="E8230" s="9" t="s">
        <v>143</v>
      </c>
      <c r="F8230" s="9" t="s">
        <v>89</v>
      </c>
      <c r="G8230" s="9" t="s">
        <v>319</v>
      </c>
      <c r="H8230" s="9" t="s">
        <v>570</v>
      </c>
      <c r="I8230" s="9" t="s">
        <v>16</v>
      </c>
      <c r="J8230" t="s">
        <v>15</v>
      </c>
      <c r="K8230" s="8">
        <v>178411</v>
      </c>
      <c r="L8230" s="5">
        <f t="shared" si="133"/>
        <v>-178411</v>
      </c>
      <c r="M8230" s="11">
        <v>-1784.11</v>
      </c>
      <c r="N8230" t="str">
        <f t="shared" si="132"/>
        <v>67</v>
      </c>
    </row>
    <row r="8231" spans="1:14" ht="15" customHeight="1" x14ac:dyDescent="0.25">
      <c r="A8231" s="7" t="s">
        <v>14</v>
      </c>
      <c r="B8231">
        <v>0</v>
      </c>
      <c r="C8231" s="7" t="s">
        <v>594</v>
      </c>
      <c r="D8231" s="9" t="s">
        <v>253</v>
      </c>
      <c r="E8231" s="9" t="s">
        <v>143</v>
      </c>
      <c r="F8231" s="9" t="s">
        <v>89</v>
      </c>
      <c r="G8231" s="9" t="s">
        <v>426</v>
      </c>
      <c r="H8231" s="9" t="s">
        <v>570</v>
      </c>
      <c r="I8231" s="9" t="s">
        <v>16</v>
      </c>
      <c r="J8231" t="s">
        <v>15</v>
      </c>
      <c r="K8231" s="8">
        <v>23489</v>
      </c>
      <c r="L8231" s="5">
        <f t="shared" si="133"/>
        <v>-23489</v>
      </c>
      <c r="M8231" s="11">
        <v>-234.89</v>
      </c>
      <c r="N8231" t="str">
        <f t="shared" si="132"/>
        <v>67</v>
      </c>
    </row>
    <row r="8232" spans="1:14" ht="15" customHeight="1" x14ac:dyDescent="0.25">
      <c r="A8232" s="7" t="s">
        <v>14</v>
      </c>
      <c r="B8232">
        <v>0</v>
      </c>
      <c r="C8232" s="7" t="s">
        <v>594</v>
      </c>
      <c r="D8232" s="9" t="s">
        <v>253</v>
      </c>
      <c r="E8232" s="9" t="s">
        <v>143</v>
      </c>
      <c r="F8232" s="9" t="s">
        <v>89</v>
      </c>
      <c r="G8232" s="9" t="s">
        <v>407</v>
      </c>
      <c r="H8232" s="9" t="s">
        <v>570</v>
      </c>
      <c r="I8232" s="9" t="s">
        <v>16</v>
      </c>
      <c r="J8232" t="s">
        <v>15</v>
      </c>
      <c r="K8232" s="8">
        <v>6381</v>
      </c>
      <c r="L8232" s="5">
        <f t="shared" si="133"/>
        <v>-6381</v>
      </c>
      <c r="M8232" s="11">
        <v>-63.81</v>
      </c>
      <c r="N8232" t="str">
        <f t="shared" si="132"/>
        <v>67</v>
      </c>
    </row>
    <row r="8233" spans="1:14" ht="15" customHeight="1" x14ac:dyDescent="0.25">
      <c r="A8233" s="7" t="s">
        <v>14</v>
      </c>
      <c r="B8233">
        <v>0</v>
      </c>
      <c r="C8233" s="7" t="s">
        <v>594</v>
      </c>
      <c r="D8233" s="9" t="s">
        <v>253</v>
      </c>
      <c r="E8233" s="9" t="s">
        <v>143</v>
      </c>
      <c r="F8233" s="9" t="s">
        <v>89</v>
      </c>
      <c r="G8233" s="9" t="s">
        <v>427</v>
      </c>
      <c r="H8233" s="9" t="s">
        <v>570</v>
      </c>
      <c r="I8233" s="9" t="s">
        <v>16</v>
      </c>
      <c r="J8233" t="s">
        <v>15</v>
      </c>
      <c r="K8233" s="8">
        <v>198695</v>
      </c>
      <c r="L8233" s="5">
        <f t="shared" si="133"/>
        <v>-198695</v>
      </c>
      <c r="M8233" s="11">
        <v>-1986.95</v>
      </c>
      <c r="N8233" t="str">
        <f t="shared" si="132"/>
        <v>67</v>
      </c>
    </row>
    <row r="8234" spans="1:14" ht="15" customHeight="1" x14ac:dyDescent="0.25">
      <c r="A8234" s="7" t="s">
        <v>14</v>
      </c>
      <c r="B8234">
        <v>0</v>
      </c>
      <c r="C8234" s="7" t="s">
        <v>594</v>
      </c>
      <c r="D8234" s="9" t="s">
        <v>253</v>
      </c>
      <c r="E8234" s="9" t="s">
        <v>143</v>
      </c>
      <c r="F8234" s="9" t="s">
        <v>89</v>
      </c>
      <c r="G8234" s="9" t="s">
        <v>397</v>
      </c>
      <c r="H8234" s="9" t="s">
        <v>570</v>
      </c>
      <c r="I8234" s="9" t="s">
        <v>16</v>
      </c>
      <c r="J8234" t="s">
        <v>15</v>
      </c>
      <c r="K8234" s="8">
        <v>235961</v>
      </c>
      <c r="L8234" s="5">
        <f t="shared" si="133"/>
        <v>-235961</v>
      </c>
      <c r="M8234" s="11">
        <v>-2359.61</v>
      </c>
      <c r="N8234" t="str">
        <f t="shared" si="132"/>
        <v>67</v>
      </c>
    </row>
    <row r="8235" spans="1:14" ht="15" customHeight="1" x14ac:dyDescent="0.25">
      <c r="A8235" s="7" t="s">
        <v>14</v>
      </c>
      <c r="B8235">
        <v>0</v>
      </c>
      <c r="C8235" s="7" t="s">
        <v>594</v>
      </c>
      <c r="D8235" s="9" t="s">
        <v>253</v>
      </c>
      <c r="E8235" s="9" t="s">
        <v>143</v>
      </c>
      <c r="F8235" s="9" t="s">
        <v>89</v>
      </c>
      <c r="G8235" s="9" t="s">
        <v>576</v>
      </c>
      <c r="H8235" s="9" t="s">
        <v>570</v>
      </c>
      <c r="I8235" s="9" t="s">
        <v>16</v>
      </c>
      <c r="J8235" t="s">
        <v>15</v>
      </c>
      <c r="K8235" s="8">
        <v>233</v>
      </c>
      <c r="L8235" s="5">
        <f t="shared" si="133"/>
        <v>-233</v>
      </c>
      <c r="M8235" s="11">
        <v>-2.33</v>
      </c>
      <c r="N8235" t="str">
        <f t="shared" si="132"/>
        <v>67</v>
      </c>
    </row>
    <row r="8236" spans="1:14" ht="15" customHeight="1" x14ac:dyDescent="0.25">
      <c r="A8236" s="7" t="s">
        <v>14</v>
      </c>
      <c r="B8236">
        <v>0</v>
      </c>
      <c r="C8236" s="7" t="s">
        <v>594</v>
      </c>
      <c r="D8236" s="9" t="s">
        <v>253</v>
      </c>
      <c r="E8236" s="9" t="s">
        <v>143</v>
      </c>
      <c r="F8236" s="9" t="s">
        <v>89</v>
      </c>
      <c r="G8236" s="9" t="s">
        <v>408</v>
      </c>
      <c r="H8236" s="9" t="s">
        <v>570</v>
      </c>
      <c r="I8236" s="9" t="s">
        <v>16</v>
      </c>
      <c r="J8236" t="s">
        <v>15</v>
      </c>
      <c r="K8236" s="12">
        <v>-184827</v>
      </c>
      <c r="L8236" s="5">
        <f t="shared" si="133"/>
        <v>184827</v>
      </c>
      <c r="M8236" s="11">
        <v>1848.27</v>
      </c>
      <c r="N8236" t="str">
        <f t="shared" si="132"/>
        <v>67</v>
      </c>
    </row>
    <row r="8237" spans="1:14" ht="15" customHeight="1" x14ac:dyDescent="0.25">
      <c r="A8237" s="7" t="s">
        <v>14</v>
      </c>
      <c r="B8237">
        <v>0</v>
      </c>
      <c r="C8237" s="7" t="s">
        <v>594</v>
      </c>
      <c r="D8237" s="9" t="s">
        <v>253</v>
      </c>
      <c r="E8237" s="9" t="s">
        <v>143</v>
      </c>
      <c r="F8237" s="9" t="s">
        <v>89</v>
      </c>
      <c r="G8237" s="9" t="s">
        <v>435</v>
      </c>
      <c r="H8237" s="9" t="s">
        <v>570</v>
      </c>
      <c r="I8237" s="9" t="s">
        <v>16</v>
      </c>
      <c r="J8237" t="s">
        <v>15</v>
      </c>
      <c r="K8237" s="8">
        <v>35432</v>
      </c>
      <c r="L8237" s="5">
        <f t="shared" si="133"/>
        <v>-35432</v>
      </c>
      <c r="M8237" s="11">
        <v>-354.32</v>
      </c>
      <c r="N8237" t="str">
        <f t="shared" si="132"/>
        <v>67</v>
      </c>
    </row>
    <row r="8238" spans="1:14" ht="15" customHeight="1" x14ac:dyDescent="0.25">
      <c r="A8238" s="7" t="s">
        <v>14</v>
      </c>
      <c r="B8238">
        <v>0</v>
      </c>
      <c r="C8238" s="7" t="s">
        <v>594</v>
      </c>
      <c r="D8238" s="9" t="s">
        <v>253</v>
      </c>
      <c r="E8238" s="9" t="s">
        <v>143</v>
      </c>
      <c r="F8238" s="9" t="s">
        <v>89</v>
      </c>
      <c r="G8238" s="9" t="s">
        <v>428</v>
      </c>
      <c r="H8238" s="9" t="s">
        <v>570</v>
      </c>
      <c r="I8238" s="9" t="s">
        <v>16</v>
      </c>
      <c r="J8238" t="s">
        <v>15</v>
      </c>
      <c r="K8238" s="8">
        <v>29297.000000000004</v>
      </c>
      <c r="L8238" s="5">
        <f t="shared" si="133"/>
        <v>-29297.000000000004</v>
      </c>
      <c r="M8238" s="11">
        <v>-292.97000000000003</v>
      </c>
      <c r="N8238" t="str">
        <f t="shared" si="132"/>
        <v>67</v>
      </c>
    </row>
    <row r="8239" spans="1:14" ht="15" customHeight="1" x14ac:dyDescent="0.25">
      <c r="A8239" s="7" t="s">
        <v>14</v>
      </c>
      <c r="B8239">
        <v>0</v>
      </c>
      <c r="C8239" s="7" t="s">
        <v>594</v>
      </c>
      <c r="D8239" s="9" t="s">
        <v>253</v>
      </c>
      <c r="E8239" s="9" t="s">
        <v>143</v>
      </c>
      <c r="F8239" s="9" t="s">
        <v>89</v>
      </c>
      <c r="G8239" s="9" t="s">
        <v>400</v>
      </c>
      <c r="H8239" s="9" t="s">
        <v>570</v>
      </c>
      <c r="I8239" s="9" t="s">
        <v>16</v>
      </c>
      <c r="J8239" t="s">
        <v>15</v>
      </c>
      <c r="K8239" s="8">
        <v>11500</v>
      </c>
      <c r="L8239" s="5">
        <f t="shared" si="133"/>
        <v>-11500</v>
      </c>
      <c r="M8239" s="11">
        <v>-115</v>
      </c>
      <c r="N8239" t="str">
        <f t="shared" si="132"/>
        <v>67</v>
      </c>
    </row>
    <row r="8240" spans="1:14" ht="15" customHeight="1" x14ac:dyDescent="0.25">
      <c r="A8240" s="7" t="s">
        <v>14</v>
      </c>
      <c r="B8240">
        <v>0</v>
      </c>
      <c r="C8240" s="7" t="s">
        <v>594</v>
      </c>
      <c r="D8240" s="9" t="s">
        <v>253</v>
      </c>
      <c r="E8240" s="9" t="s">
        <v>143</v>
      </c>
      <c r="F8240" s="9" t="s">
        <v>89</v>
      </c>
      <c r="G8240" s="9" t="s">
        <v>403</v>
      </c>
      <c r="H8240" s="9" t="s">
        <v>570</v>
      </c>
      <c r="I8240" s="9" t="s">
        <v>16</v>
      </c>
      <c r="J8240" t="s">
        <v>15</v>
      </c>
      <c r="K8240" s="12">
        <v>-139133</v>
      </c>
      <c r="L8240" s="5">
        <f t="shared" si="133"/>
        <v>139133</v>
      </c>
      <c r="M8240" s="11">
        <v>1391.33</v>
      </c>
      <c r="N8240" t="str">
        <f t="shared" si="132"/>
        <v>67</v>
      </c>
    </row>
    <row r="8241" spans="1:14" ht="15" customHeight="1" x14ac:dyDescent="0.25">
      <c r="A8241" s="7" t="s">
        <v>14</v>
      </c>
      <c r="B8241">
        <v>0</v>
      </c>
      <c r="C8241" s="7" t="s">
        <v>594</v>
      </c>
      <c r="D8241" s="9" t="s">
        <v>253</v>
      </c>
      <c r="E8241" s="9" t="s">
        <v>143</v>
      </c>
      <c r="F8241" s="9" t="s">
        <v>89</v>
      </c>
      <c r="G8241" s="9" t="s">
        <v>447</v>
      </c>
      <c r="H8241" s="9" t="s">
        <v>570</v>
      </c>
      <c r="I8241" s="9" t="s">
        <v>16</v>
      </c>
      <c r="J8241" t="s">
        <v>15</v>
      </c>
      <c r="K8241" s="8">
        <v>22150</v>
      </c>
      <c r="L8241" s="5">
        <f t="shared" si="133"/>
        <v>-22150</v>
      </c>
      <c r="M8241" s="11">
        <v>-221.5</v>
      </c>
      <c r="N8241" t="str">
        <f t="shared" si="132"/>
        <v>67</v>
      </c>
    </row>
    <row r="8242" spans="1:14" ht="15" customHeight="1" x14ac:dyDescent="0.25">
      <c r="A8242" s="7" t="s">
        <v>14</v>
      </c>
      <c r="B8242">
        <v>0</v>
      </c>
      <c r="C8242" s="7" t="s">
        <v>594</v>
      </c>
      <c r="D8242" s="9" t="s">
        <v>253</v>
      </c>
      <c r="E8242" s="9" t="s">
        <v>143</v>
      </c>
      <c r="F8242" s="9" t="s">
        <v>89</v>
      </c>
      <c r="G8242" s="9" t="s">
        <v>442</v>
      </c>
      <c r="H8242" s="9" t="s">
        <v>570</v>
      </c>
      <c r="I8242" s="9" t="s">
        <v>16</v>
      </c>
      <c r="J8242" t="s">
        <v>15</v>
      </c>
      <c r="K8242" s="8">
        <v>12902.000000000002</v>
      </c>
      <c r="L8242" s="5">
        <f t="shared" si="133"/>
        <v>-12902.000000000002</v>
      </c>
      <c r="M8242" s="11">
        <v>-129.02000000000001</v>
      </c>
      <c r="N8242" t="str">
        <f t="shared" si="132"/>
        <v>67</v>
      </c>
    </row>
    <row r="8243" spans="1:14" ht="15" customHeight="1" x14ac:dyDescent="0.25">
      <c r="A8243" s="7" t="s">
        <v>14</v>
      </c>
      <c r="B8243">
        <v>0</v>
      </c>
      <c r="C8243" s="7" t="s">
        <v>594</v>
      </c>
      <c r="D8243" s="9" t="s">
        <v>253</v>
      </c>
      <c r="E8243" s="9" t="s">
        <v>143</v>
      </c>
      <c r="F8243" s="9" t="s">
        <v>89</v>
      </c>
      <c r="G8243" s="9" t="s">
        <v>443</v>
      </c>
      <c r="H8243" s="9" t="s">
        <v>570</v>
      </c>
      <c r="I8243" s="9" t="s">
        <v>16</v>
      </c>
      <c r="J8243" t="s">
        <v>15</v>
      </c>
      <c r="K8243" s="8">
        <v>49716</v>
      </c>
      <c r="L8243" s="5">
        <f t="shared" si="133"/>
        <v>-49716</v>
      </c>
      <c r="M8243" s="11">
        <v>-497.16</v>
      </c>
      <c r="N8243" t="str">
        <f t="shared" si="132"/>
        <v>67</v>
      </c>
    </row>
    <row r="8244" spans="1:14" ht="15" customHeight="1" x14ac:dyDescent="0.25">
      <c r="A8244" s="7" t="s">
        <v>14</v>
      </c>
      <c r="B8244">
        <v>0</v>
      </c>
      <c r="C8244" s="7" t="s">
        <v>594</v>
      </c>
      <c r="D8244" s="9" t="s">
        <v>253</v>
      </c>
      <c r="E8244" s="9" t="s">
        <v>143</v>
      </c>
      <c r="F8244" s="9" t="s">
        <v>89</v>
      </c>
      <c r="G8244" s="9" t="s">
        <v>429</v>
      </c>
      <c r="H8244" s="9" t="s">
        <v>570</v>
      </c>
      <c r="I8244" s="9" t="s">
        <v>16</v>
      </c>
      <c r="J8244" t="s">
        <v>15</v>
      </c>
      <c r="K8244" s="8">
        <v>120358.99999999999</v>
      </c>
      <c r="L8244" s="5">
        <f t="shared" si="133"/>
        <v>-120358.99999999999</v>
      </c>
      <c r="M8244" s="11">
        <v>-1203.5899999999999</v>
      </c>
      <c r="N8244" t="str">
        <f t="shared" si="132"/>
        <v>67</v>
      </c>
    </row>
    <row r="8245" spans="1:14" ht="15" customHeight="1" x14ac:dyDescent="0.25">
      <c r="A8245" s="7" t="s">
        <v>14</v>
      </c>
      <c r="B8245">
        <v>0</v>
      </c>
      <c r="C8245" s="7" t="s">
        <v>594</v>
      </c>
      <c r="D8245" s="9" t="s">
        <v>253</v>
      </c>
      <c r="E8245" s="9" t="s">
        <v>143</v>
      </c>
      <c r="F8245" s="9" t="s">
        <v>89</v>
      </c>
      <c r="G8245" s="9" t="s">
        <v>405</v>
      </c>
      <c r="H8245" s="9" t="s">
        <v>570</v>
      </c>
      <c r="I8245" s="9" t="s">
        <v>16</v>
      </c>
      <c r="J8245" t="s">
        <v>15</v>
      </c>
      <c r="K8245" s="8">
        <v>218931</v>
      </c>
      <c r="L8245" s="5">
        <f t="shared" si="133"/>
        <v>-218931</v>
      </c>
      <c r="M8245" s="11">
        <v>-2189.31</v>
      </c>
      <c r="N8245" t="str">
        <f t="shared" si="132"/>
        <v>67</v>
      </c>
    </row>
    <row r="8246" spans="1:14" ht="15" customHeight="1" x14ac:dyDescent="0.25">
      <c r="A8246" s="7" t="s">
        <v>14</v>
      </c>
      <c r="B8246">
        <v>0</v>
      </c>
      <c r="C8246" s="7" t="s">
        <v>594</v>
      </c>
      <c r="D8246" s="9" t="s">
        <v>253</v>
      </c>
      <c r="E8246" s="9" t="s">
        <v>143</v>
      </c>
      <c r="F8246" s="9" t="s">
        <v>89</v>
      </c>
      <c r="G8246" s="9" t="s">
        <v>437</v>
      </c>
      <c r="H8246" s="9" t="s">
        <v>570</v>
      </c>
      <c r="I8246" s="9" t="s">
        <v>16</v>
      </c>
      <c r="J8246" t="s">
        <v>15</v>
      </c>
      <c r="K8246" s="8">
        <v>1000</v>
      </c>
      <c r="L8246" s="5">
        <f t="shared" si="133"/>
        <v>-1000</v>
      </c>
      <c r="M8246" s="11">
        <v>-10</v>
      </c>
      <c r="N8246" t="str">
        <f t="shared" si="132"/>
        <v>67</v>
      </c>
    </row>
    <row r="8247" spans="1:14" ht="15" customHeight="1" x14ac:dyDescent="0.25">
      <c r="A8247" s="7" t="s">
        <v>14</v>
      </c>
      <c r="B8247">
        <v>0</v>
      </c>
      <c r="C8247" s="7" t="s">
        <v>594</v>
      </c>
      <c r="D8247" s="9" t="s">
        <v>253</v>
      </c>
      <c r="E8247" s="9" t="s">
        <v>143</v>
      </c>
      <c r="F8247" s="9" t="s">
        <v>89</v>
      </c>
      <c r="G8247" s="9" t="s">
        <v>430</v>
      </c>
      <c r="H8247" s="9" t="s">
        <v>570</v>
      </c>
      <c r="I8247" s="9" t="s">
        <v>16</v>
      </c>
      <c r="J8247" t="s">
        <v>15</v>
      </c>
      <c r="K8247" s="8">
        <v>82</v>
      </c>
      <c r="L8247" s="5">
        <f t="shared" si="133"/>
        <v>-82</v>
      </c>
      <c r="M8247" s="11">
        <v>-0.82</v>
      </c>
      <c r="N8247" t="str">
        <f t="shared" si="132"/>
        <v>67</v>
      </c>
    </row>
    <row r="8248" spans="1:14" ht="15" customHeight="1" x14ac:dyDescent="0.25">
      <c r="A8248" s="7" t="s">
        <v>14</v>
      </c>
      <c r="B8248">
        <v>0</v>
      </c>
      <c r="C8248" s="7" t="s">
        <v>594</v>
      </c>
      <c r="D8248" s="9" t="s">
        <v>253</v>
      </c>
      <c r="E8248" s="9" t="s">
        <v>143</v>
      </c>
      <c r="F8248" s="9" t="s">
        <v>89</v>
      </c>
      <c r="G8248" s="9" t="s">
        <v>431</v>
      </c>
      <c r="H8248" s="9" t="s">
        <v>570</v>
      </c>
      <c r="I8248" s="9" t="s">
        <v>16</v>
      </c>
      <c r="J8248" t="s">
        <v>15</v>
      </c>
      <c r="K8248" s="8">
        <v>225228.00000000003</v>
      </c>
      <c r="L8248" s="5">
        <f t="shared" si="133"/>
        <v>-225228.00000000003</v>
      </c>
      <c r="M8248" s="11">
        <v>-2252.2800000000002</v>
      </c>
      <c r="N8248" t="str">
        <f t="shared" si="132"/>
        <v>67</v>
      </c>
    </row>
    <row r="8249" spans="1:14" ht="15" customHeight="1" x14ac:dyDescent="0.25">
      <c r="A8249" s="7" t="s">
        <v>14</v>
      </c>
      <c r="B8249">
        <v>0</v>
      </c>
      <c r="C8249" s="7" t="s">
        <v>594</v>
      </c>
      <c r="D8249" s="9" t="s">
        <v>253</v>
      </c>
      <c r="E8249" s="9" t="s">
        <v>143</v>
      </c>
      <c r="F8249" s="9" t="s">
        <v>89</v>
      </c>
      <c r="G8249" s="9" t="s">
        <v>432</v>
      </c>
      <c r="H8249" s="9" t="s">
        <v>570</v>
      </c>
      <c r="I8249" s="9" t="s">
        <v>16</v>
      </c>
      <c r="J8249" t="s">
        <v>15</v>
      </c>
      <c r="K8249" s="8">
        <v>38125</v>
      </c>
      <c r="L8249" s="5">
        <f t="shared" si="133"/>
        <v>-38125</v>
      </c>
      <c r="M8249" s="11">
        <v>-381.25</v>
      </c>
      <c r="N8249" t="str">
        <f t="shared" si="132"/>
        <v>67</v>
      </c>
    </row>
    <row r="8250" spans="1:14" ht="15" customHeight="1" x14ac:dyDescent="0.25">
      <c r="A8250" s="7" t="s">
        <v>14</v>
      </c>
      <c r="B8250">
        <v>0</v>
      </c>
      <c r="C8250" s="7" t="s">
        <v>594</v>
      </c>
      <c r="D8250" s="9" t="s">
        <v>253</v>
      </c>
      <c r="E8250" s="9" t="s">
        <v>143</v>
      </c>
      <c r="F8250" s="9" t="s">
        <v>89</v>
      </c>
      <c r="G8250" s="9" t="s">
        <v>406</v>
      </c>
      <c r="H8250" s="9" t="s">
        <v>570</v>
      </c>
      <c r="I8250" s="9" t="s">
        <v>16</v>
      </c>
      <c r="J8250" t="s">
        <v>15</v>
      </c>
      <c r="K8250" s="8">
        <v>205796.99999999997</v>
      </c>
      <c r="L8250" s="5">
        <f t="shared" si="133"/>
        <v>-205796.99999999997</v>
      </c>
      <c r="M8250" s="11">
        <v>-2057.9699999999998</v>
      </c>
      <c r="N8250" t="str">
        <f t="shared" si="132"/>
        <v>67</v>
      </c>
    </row>
    <row r="8251" spans="1:14" ht="15" customHeight="1" x14ac:dyDescent="0.25">
      <c r="A8251" s="7" t="s">
        <v>14</v>
      </c>
      <c r="B8251">
        <v>0</v>
      </c>
      <c r="C8251" s="7" t="s">
        <v>594</v>
      </c>
      <c r="D8251" s="9" t="s">
        <v>253</v>
      </c>
      <c r="E8251" s="9" t="s">
        <v>143</v>
      </c>
      <c r="F8251" s="9" t="s">
        <v>89</v>
      </c>
      <c r="G8251" s="9" t="s">
        <v>439</v>
      </c>
      <c r="H8251" s="9" t="s">
        <v>570</v>
      </c>
      <c r="I8251" s="9" t="s">
        <v>16</v>
      </c>
      <c r="J8251" t="s">
        <v>15</v>
      </c>
      <c r="K8251" s="8">
        <v>986</v>
      </c>
      <c r="L8251" s="5">
        <f t="shared" si="133"/>
        <v>-986</v>
      </c>
      <c r="M8251" s="11">
        <v>-9.86</v>
      </c>
      <c r="N8251" t="str">
        <f t="shared" si="132"/>
        <v>67</v>
      </c>
    </row>
    <row r="8252" spans="1:14" ht="15" customHeight="1" x14ac:dyDescent="0.25">
      <c r="A8252" s="7" t="s">
        <v>14</v>
      </c>
      <c r="B8252">
        <v>0</v>
      </c>
      <c r="C8252" s="7" t="s">
        <v>594</v>
      </c>
      <c r="D8252" s="9" t="s">
        <v>253</v>
      </c>
      <c r="E8252" s="9" t="s">
        <v>143</v>
      </c>
      <c r="F8252" s="9" t="s">
        <v>89</v>
      </c>
      <c r="G8252" s="9" t="s">
        <v>387</v>
      </c>
      <c r="H8252" s="9" t="s">
        <v>570</v>
      </c>
      <c r="I8252" s="9" t="s">
        <v>16</v>
      </c>
      <c r="J8252" t="s">
        <v>15</v>
      </c>
      <c r="K8252" s="12">
        <v>-51533.000000000007</v>
      </c>
      <c r="L8252" s="5">
        <f t="shared" si="133"/>
        <v>51533.000000000007</v>
      </c>
      <c r="M8252" s="11">
        <v>515.33000000000004</v>
      </c>
      <c r="N8252" t="str">
        <f t="shared" si="132"/>
        <v>67</v>
      </c>
    </row>
    <row r="8253" spans="1:14" ht="15" customHeight="1" x14ac:dyDescent="0.25">
      <c r="A8253" s="7" t="s">
        <v>14</v>
      </c>
      <c r="B8253">
        <v>0</v>
      </c>
      <c r="C8253" s="7" t="s">
        <v>594</v>
      </c>
      <c r="D8253" s="9" t="s">
        <v>253</v>
      </c>
      <c r="E8253" s="9" t="s">
        <v>143</v>
      </c>
      <c r="F8253" s="9" t="s">
        <v>89</v>
      </c>
      <c r="G8253" s="9" t="s">
        <v>595</v>
      </c>
      <c r="H8253" s="9" t="s">
        <v>570</v>
      </c>
      <c r="I8253" s="9" t="s">
        <v>16</v>
      </c>
      <c r="J8253" t="s">
        <v>15</v>
      </c>
      <c r="K8253" s="8">
        <v>65160</v>
      </c>
      <c r="L8253" s="5">
        <f t="shared" si="133"/>
        <v>-65160</v>
      </c>
      <c r="M8253" s="11">
        <v>-651.6</v>
      </c>
      <c r="N8253" t="str">
        <f t="shared" si="132"/>
        <v>67</v>
      </c>
    </row>
    <row r="8254" spans="1:14" ht="15" customHeight="1" x14ac:dyDescent="0.25">
      <c r="A8254" s="7" t="s">
        <v>14</v>
      </c>
      <c r="B8254">
        <v>0</v>
      </c>
      <c r="C8254" s="7" t="s">
        <v>596</v>
      </c>
      <c r="D8254" s="9" t="s">
        <v>253</v>
      </c>
      <c r="E8254" s="9" t="s">
        <v>165</v>
      </c>
      <c r="F8254" s="9" t="s">
        <v>89</v>
      </c>
      <c r="G8254" s="9" t="s">
        <v>194</v>
      </c>
      <c r="H8254" s="9" t="s">
        <v>570</v>
      </c>
      <c r="I8254" s="9" t="s">
        <v>16</v>
      </c>
      <c r="J8254" t="s">
        <v>15</v>
      </c>
      <c r="K8254" s="8">
        <v>938954.00000000012</v>
      </c>
      <c r="L8254" s="5">
        <f t="shared" si="133"/>
        <v>-938954.00000000012</v>
      </c>
      <c r="M8254" s="11">
        <v>-9389.5400000000009</v>
      </c>
      <c r="N8254" t="str">
        <f t="shared" si="132"/>
        <v>67</v>
      </c>
    </row>
    <row r="8255" spans="1:14" ht="15" customHeight="1" x14ac:dyDescent="0.25">
      <c r="A8255" s="7" t="s">
        <v>14</v>
      </c>
      <c r="B8255">
        <v>0</v>
      </c>
      <c r="C8255" s="7" t="s">
        <v>596</v>
      </c>
      <c r="D8255" s="9" t="s">
        <v>253</v>
      </c>
      <c r="E8255" s="9" t="s">
        <v>165</v>
      </c>
      <c r="F8255" s="9" t="s">
        <v>89</v>
      </c>
      <c r="G8255" s="9" t="s">
        <v>401</v>
      </c>
      <c r="H8255" s="9" t="s">
        <v>570</v>
      </c>
      <c r="I8255" s="9" t="s">
        <v>16</v>
      </c>
      <c r="J8255" t="s">
        <v>15</v>
      </c>
      <c r="K8255" s="8">
        <v>2313</v>
      </c>
      <c r="L8255" s="5">
        <f t="shared" si="133"/>
        <v>-2313</v>
      </c>
      <c r="M8255" s="11">
        <v>-23.13</v>
      </c>
      <c r="N8255" t="str">
        <f t="shared" si="132"/>
        <v>67</v>
      </c>
    </row>
    <row r="8256" spans="1:14" ht="15" customHeight="1" x14ac:dyDescent="0.25">
      <c r="A8256" s="7" t="s">
        <v>14</v>
      </c>
      <c r="B8256">
        <v>0</v>
      </c>
      <c r="C8256" s="7" t="s">
        <v>596</v>
      </c>
      <c r="D8256" s="9" t="s">
        <v>253</v>
      </c>
      <c r="E8256" s="9" t="s">
        <v>165</v>
      </c>
      <c r="F8256" s="9" t="s">
        <v>89</v>
      </c>
      <c r="G8256" s="9" t="s">
        <v>388</v>
      </c>
      <c r="H8256" s="9" t="s">
        <v>570</v>
      </c>
      <c r="I8256" s="9" t="s">
        <v>16</v>
      </c>
      <c r="J8256" t="s">
        <v>15</v>
      </c>
      <c r="K8256" s="8">
        <v>90650</v>
      </c>
      <c r="L8256" s="5">
        <f t="shared" si="133"/>
        <v>-90650</v>
      </c>
      <c r="M8256" s="11">
        <v>-906.5</v>
      </c>
      <c r="N8256" t="str">
        <f t="shared" si="132"/>
        <v>67</v>
      </c>
    </row>
    <row r="8257" spans="1:14" ht="15" customHeight="1" x14ac:dyDescent="0.25">
      <c r="A8257" s="7" t="s">
        <v>14</v>
      </c>
      <c r="B8257">
        <v>0</v>
      </c>
      <c r="C8257" s="7" t="s">
        <v>596</v>
      </c>
      <c r="D8257" s="9" t="s">
        <v>253</v>
      </c>
      <c r="E8257" s="9" t="s">
        <v>165</v>
      </c>
      <c r="F8257" s="9" t="s">
        <v>89</v>
      </c>
      <c r="G8257" s="9" t="s">
        <v>24</v>
      </c>
      <c r="H8257" s="9" t="s">
        <v>570</v>
      </c>
      <c r="I8257" s="9" t="s">
        <v>16</v>
      </c>
      <c r="J8257" t="s">
        <v>15</v>
      </c>
      <c r="K8257" s="8">
        <v>36000</v>
      </c>
      <c r="L8257" s="5">
        <f t="shared" si="133"/>
        <v>-36000</v>
      </c>
      <c r="M8257" s="11">
        <v>-360</v>
      </c>
      <c r="N8257" t="str">
        <f t="shared" si="132"/>
        <v>67</v>
      </c>
    </row>
    <row r="8258" spans="1:14" ht="15" customHeight="1" x14ac:dyDescent="0.25">
      <c r="A8258" s="7" t="s">
        <v>14</v>
      </c>
      <c r="B8258">
        <v>0</v>
      </c>
      <c r="C8258" s="7" t="s">
        <v>596</v>
      </c>
      <c r="D8258" s="9" t="s">
        <v>253</v>
      </c>
      <c r="E8258" s="9" t="s">
        <v>165</v>
      </c>
      <c r="F8258" s="9" t="s">
        <v>89</v>
      </c>
      <c r="G8258" s="9" t="s">
        <v>434</v>
      </c>
      <c r="H8258" s="9" t="s">
        <v>570</v>
      </c>
      <c r="I8258" s="9" t="s">
        <v>16</v>
      </c>
      <c r="J8258" t="s">
        <v>15</v>
      </c>
      <c r="K8258" s="8">
        <v>3275</v>
      </c>
      <c r="L8258" s="5">
        <f t="shared" si="133"/>
        <v>-3275</v>
      </c>
      <c r="M8258" s="11">
        <v>-32.75</v>
      </c>
      <c r="N8258" t="str">
        <f t="shared" si="132"/>
        <v>67</v>
      </c>
    </row>
    <row r="8259" spans="1:14" ht="15" customHeight="1" x14ac:dyDescent="0.25">
      <c r="A8259" s="7" t="s">
        <v>14</v>
      </c>
      <c r="B8259">
        <v>0</v>
      </c>
      <c r="C8259" s="7" t="s">
        <v>596</v>
      </c>
      <c r="D8259" s="9" t="s">
        <v>253</v>
      </c>
      <c r="E8259" s="9" t="s">
        <v>165</v>
      </c>
      <c r="F8259" s="9" t="s">
        <v>89</v>
      </c>
      <c r="G8259" s="9" t="s">
        <v>392</v>
      </c>
      <c r="H8259" s="9" t="s">
        <v>570</v>
      </c>
      <c r="I8259" s="9" t="s">
        <v>16</v>
      </c>
      <c r="J8259" t="s">
        <v>15</v>
      </c>
      <c r="K8259" s="8">
        <v>101303</v>
      </c>
      <c r="L8259" s="5">
        <f t="shared" si="133"/>
        <v>-101303</v>
      </c>
      <c r="M8259" s="11">
        <v>-1013.03</v>
      </c>
      <c r="N8259" t="str">
        <f t="shared" si="132"/>
        <v>67</v>
      </c>
    </row>
    <row r="8260" spans="1:14" ht="15" customHeight="1" x14ac:dyDescent="0.25">
      <c r="A8260" s="7" t="s">
        <v>14</v>
      </c>
      <c r="B8260">
        <v>0</v>
      </c>
      <c r="C8260" s="7" t="s">
        <v>596</v>
      </c>
      <c r="D8260" s="9" t="s">
        <v>253</v>
      </c>
      <c r="E8260" s="9" t="s">
        <v>165</v>
      </c>
      <c r="F8260" s="9" t="s">
        <v>89</v>
      </c>
      <c r="G8260" s="9" t="s">
        <v>319</v>
      </c>
      <c r="H8260" s="9" t="s">
        <v>570</v>
      </c>
      <c r="I8260" s="9" t="s">
        <v>16</v>
      </c>
      <c r="J8260" t="s">
        <v>15</v>
      </c>
      <c r="K8260" s="8">
        <v>128843</v>
      </c>
      <c r="L8260" s="5">
        <f t="shared" si="133"/>
        <v>-128843</v>
      </c>
      <c r="M8260" s="11">
        <v>-1288.43</v>
      </c>
      <c r="N8260" t="str">
        <f t="shared" si="132"/>
        <v>67</v>
      </c>
    </row>
    <row r="8261" spans="1:14" ht="15" customHeight="1" x14ac:dyDescent="0.25">
      <c r="A8261" s="7" t="s">
        <v>14</v>
      </c>
      <c r="B8261">
        <v>0</v>
      </c>
      <c r="C8261" s="7" t="s">
        <v>596</v>
      </c>
      <c r="D8261" s="9" t="s">
        <v>253</v>
      </c>
      <c r="E8261" s="9" t="s">
        <v>165</v>
      </c>
      <c r="F8261" s="9" t="s">
        <v>89</v>
      </c>
      <c r="G8261" s="9" t="s">
        <v>407</v>
      </c>
      <c r="H8261" s="9" t="s">
        <v>570</v>
      </c>
      <c r="I8261" s="9" t="s">
        <v>16</v>
      </c>
      <c r="J8261" t="s">
        <v>15</v>
      </c>
      <c r="K8261" s="8">
        <v>117150</v>
      </c>
      <c r="L8261" s="5">
        <f t="shared" si="133"/>
        <v>-117150</v>
      </c>
      <c r="M8261" s="11">
        <v>-1171.5</v>
      </c>
      <c r="N8261" t="str">
        <f t="shared" si="132"/>
        <v>67</v>
      </c>
    </row>
    <row r="8262" spans="1:14" ht="15" customHeight="1" x14ac:dyDescent="0.25">
      <c r="A8262" s="7" t="s">
        <v>14</v>
      </c>
      <c r="B8262">
        <v>0</v>
      </c>
      <c r="C8262" s="7" t="s">
        <v>596</v>
      </c>
      <c r="D8262" s="9" t="s">
        <v>253</v>
      </c>
      <c r="E8262" s="9" t="s">
        <v>165</v>
      </c>
      <c r="F8262" s="9" t="s">
        <v>89</v>
      </c>
      <c r="G8262" s="9" t="s">
        <v>427</v>
      </c>
      <c r="H8262" s="9" t="s">
        <v>570</v>
      </c>
      <c r="I8262" s="9" t="s">
        <v>16</v>
      </c>
      <c r="J8262" t="s">
        <v>15</v>
      </c>
      <c r="K8262" s="8">
        <v>1013879.0000000001</v>
      </c>
      <c r="L8262" s="5">
        <f t="shared" si="133"/>
        <v>-1013879.0000000001</v>
      </c>
      <c r="M8262" s="11">
        <v>-10138.790000000001</v>
      </c>
      <c r="N8262" t="str">
        <f t="shared" si="132"/>
        <v>67</v>
      </c>
    </row>
    <row r="8263" spans="1:14" ht="15" customHeight="1" x14ac:dyDescent="0.25">
      <c r="A8263" s="7" t="s">
        <v>14</v>
      </c>
      <c r="B8263">
        <v>0</v>
      </c>
      <c r="C8263" s="7" t="s">
        <v>596</v>
      </c>
      <c r="D8263" s="9" t="s">
        <v>253</v>
      </c>
      <c r="E8263" s="9" t="s">
        <v>165</v>
      </c>
      <c r="F8263" s="9" t="s">
        <v>89</v>
      </c>
      <c r="G8263" s="9" t="s">
        <v>397</v>
      </c>
      <c r="H8263" s="9" t="s">
        <v>570</v>
      </c>
      <c r="I8263" s="9" t="s">
        <v>16</v>
      </c>
      <c r="J8263" t="s">
        <v>15</v>
      </c>
      <c r="K8263" s="8">
        <v>84248</v>
      </c>
      <c r="L8263" s="5">
        <f t="shared" si="133"/>
        <v>-84248</v>
      </c>
      <c r="M8263" s="11">
        <v>-842.48</v>
      </c>
      <c r="N8263" t="str">
        <f t="shared" si="132"/>
        <v>67</v>
      </c>
    </row>
    <row r="8264" spans="1:14" ht="15" customHeight="1" x14ac:dyDescent="0.25">
      <c r="A8264" s="7" t="s">
        <v>14</v>
      </c>
      <c r="B8264">
        <v>0</v>
      </c>
      <c r="C8264" s="7" t="s">
        <v>596</v>
      </c>
      <c r="D8264" s="9" t="s">
        <v>253</v>
      </c>
      <c r="E8264" s="9" t="s">
        <v>165</v>
      </c>
      <c r="F8264" s="9" t="s">
        <v>89</v>
      </c>
      <c r="G8264" s="9" t="s">
        <v>402</v>
      </c>
      <c r="H8264" s="9" t="s">
        <v>570</v>
      </c>
      <c r="I8264" s="9" t="s">
        <v>16</v>
      </c>
      <c r="J8264" t="s">
        <v>15</v>
      </c>
      <c r="K8264" s="8">
        <v>248592</v>
      </c>
      <c r="L8264" s="5">
        <f t="shared" si="133"/>
        <v>-248592</v>
      </c>
      <c r="M8264" s="11">
        <v>-2485.92</v>
      </c>
      <c r="N8264" t="str">
        <f t="shared" si="132"/>
        <v>67</v>
      </c>
    </row>
    <row r="8265" spans="1:14" ht="15" customHeight="1" x14ac:dyDescent="0.25">
      <c r="A8265" s="7" t="s">
        <v>14</v>
      </c>
      <c r="B8265">
        <v>0</v>
      </c>
      <c r="C8265" s="7" t="s">
        <v>596</v>
      </c>
      <c r="D8265" s="9" t="s">
        <v>253</v>
      </c>
      <c r="E8265" s="9" t="s">
        <v>165</v>
      </c>
      <c r="F8265" s="9" t="s">
        <v>89</v>
      </c>
      <c r="G8265" s="9" t="s">
        <v>408</v>
      </c>
      <c r="H8265" s="9" t="s">
        <v>570</v>
      </c>
      <c r="I8265" s="9" t="s">
        <v>16</v>
      </c>
      <c r="J8265" t="s">
        <v>15</v>
      </c>
      <c r="K8265" s="8">
        <v>11400</v>
      </c>
      <c r="L8265" s="5">
        <f t="shared" si="133"/>
        <v>-11400</v>
      </c>
      <c r="M8265" s="11">
        <v>-114</v>
      </c>
      <c r="N8265" t="str">
        <f t="shared" si="132"/>
        <v>67</v>
      </c>
    </row>
    <row r="8266" spans="1:14" ht="15" customHeight="1" x14ac:dyDescent="0.25">
      <c r="A8266" s="7" t="s">
        <v>14</v>
      </c>
      <c r="B8266">
        <v>0</v>
      </c>
      <c r="C8266" s="7" t="s">
        <v>596</v>
      </c>
      <c r="D8266" s="9" t="s">
        <v>253</v>
      </c>
      <c r="E8266" s="9" t="s">
        <v>165</v>
      </c>
      <c r="F8266" s="9" t="s">
        <v>89</v>
      </c>
      <c r="G8266" s="9" t="s">
        <v>435</v>
      </c>
      <c r="H8266" s="9" t="s">
        <v>570</v>
      </c>
      <c r="I8266" s="9" t="s">
        <v>16</v>
      </c>
      <c r="J8266" t="s">
        <v>15</v>
      </c>
      <c r="K8266" s="8">
        <v>49694</v>
      </c>
      <c r="L8266" s="5">
        <f t="shared" si="133"/>
        <v>-49694</v>
      </c>
      <c r="M8266" s="11">
        <v>-496.94</v>
      </c>
      <c r="N8266" t="str">
        <f t="shared" si="132"/>
        <v>67</v>
      </c>
    </row>
    <row r="8267" spans="1:14" ht="15" customHeight="1" x14ac:dyDescent="0.25">
      <c r="A8267" s="7" t="s">
        <v>14</v>
      </c>
      <c r="B8267">
        <v>0</v>
      </c>
      <c r="C8267" s="7" t="s">
        <v>596</v>
      </c>
      <c r="D8267" s="9" t="s">
        <v>253</v>
      </c>
      <c r="E8267" s="9" t="s">
        <v>165</v>
      </c>
      <c r="F8267" s="9" t="s">
        <v>89</v>
      </c>
      <c r="G8267" s="9" t="s">
        <v>428</v>
      </c>
      <c r="H8267" s="9" t="s">
        <v>570</v>
      </c>
      <c r="I8267" s="9" t="s">
        <v>16</v>
      </c>
      <c r="J8267" t="s">
        <v>15</v>
      </c>
      <c r="K8267" s="8">
        <v>1900</v>
      </c>
      <c r="L8267" s="5">
        <f t="shared" si="133"/>
        <v>-1900</v>
      </c>
      <c r="M8267" s="11">
        <v>-19</v>
      </c>
      <c r="N8267" t="str">
        <f t="shared" si="132"/>
        <v>67</v>
      </c>
    </row>
    <row r="8268" spans="1:14" ht="15" customHeight="1" x14ac:dyDescent="0.25">
      <c r="A8268" s="7" t="s">
        <v>14</v>
      </c>
      <c r="B8268">
        <v>0</v>
      </c>
      <c r="C8268" s="7" t="s">
        <v>596</v>
      </c>
      <c r="D8268" s="9" t="s">
        <v>253</v>
      </c>
      <c r="E8268" s="9" t="s">
        <v>165</v>
      </c>
      <c r="F8268" s="9" t="s">
        <v>89</v>
      </c>
      <c r="G8268" s="9" t="s">
        <v>403</v>
      </c>
      <c r="H8268" s="9" t="s">
        <v>570</v>
      </c>
      <c r="I8268" s="9" t="s">
        <v>16</v>
      </c>
      <c r="J8268" t="s">
        <v>15</v>
      </c>
      <c r="K8268" s="8">
        <v>8851</v>
      </c>
      <c r="L8268" s="5">
        <f t="shared" si="133"/>
        <v>-8851</v>
      </c>
      <c r="M8268" s="11">
        <v>-88.51</v>
      </c>
      <c r="N8268" t="str">
        <f t="shared" si="132"/>
        <v>67</v>
      </c>
    </row>
    <row r="8269" spans="1:14" ht="15" customHeight="1" x14ac:dyDescent="0.25">
      <c r="A8269" s="7" t="s">
        <v>14</v>
      </c>
      <c r="B8269">
        <v>0</v>
      </c>
      <c r="C8269" s="7" t="s">
        <v>596</v>
      </c>
      <c r="D8269" s="9" t="s">
        <v>253</v>
      </c>
      <c r="E8269" s="9" t="s">
        <v>165</v>
      </c>
      <c r="F8269" s="9" t="s">
        <v>89</v>
      </c>
      <c r="G8269" s="9" t="s">
        <v>597</v>
      </c>
      <c r="H8269" s="9" t="s">
        <v>570</v>
      </c>
      <c r="I8269" s="9" t="s">
        <v>16</v>
      </c>
      <c r="J8269" t="s">
        <v>15</v>
      </c>
      <c r="K8269" s="8">
        <v>55722</v>
      </c>
      <c r="L8269" s="5">
        <f t="shared" si="133"/>
        <v>-55722</v>
      </c>
      <c r="M8269" s="11">
        <v>-557.22</v>
      </c>
      <c r="N8269" t="str">
        <f t="shared" si="132"/>
        <v>67</v>
      </c>
    </row>
    <row r="8270" spans="1:14" ht="15" customHeight="1" x14ac:dyDescent="0.25">
      <c r="A8270" s="7" t="s">
        <v>14</v>
      </c>
      <c r="B8270">
        <v>0</v>
      </c>
      <c r="C8270" s="7" t="s">
        <v>596</v>
      </c>
      <c r="D8270" s="9" t="s">
        <v>253</v>
      </c>
      <c r="E8270" s="9" t="s">
        <v>165</v>
      </c>
      <c r="F8270" s="9" t="s">
        <v>89</v>
      </c>
      <c r="G8270" s="9" t="s">
        <v>442</v>
      </c>
      <c r="H8270" s="9" t="s">
        <v>570</v>
      </c>
      <c r="I8270" s="9" t="s">
        <v>16</v>
      </c>
      <c r="J8270" t="s">
        <v>15</v>
      </c>
      <c r="K8270" s="8">
        <v>95764</v>
      </c>
      <c r="L8270" s="5">
        <f t="shared" si="133"/>
        <v>-95764</v>
      </c>
      <c r="M8270" s="11">
        <v>-957.64</v>
      </c>
      <c r="N8270" t="str">
        <f t="shared" si="132"/>
        <v>67</v>
      </c>
    </row>
    <row r="8271" spans="1:14" ht="15" customHeight="1" x14ac:dyDescent="0.25">
      <c r="A8271" s="7" t="s">
        <v>14</v>
      </c>
      <c r="B8271">
        <v>0</v>
      </c>
      <c r="C8271" s="7" t="s">
        <v>596</v>
      </c>
      <c r="D8271" s="9" t="s">
        <v>253</v>
      </c>
      <c r="E8271" s="9" t="s">
        <v>165</v>
      </c>
      <c r="F8271" s="9" t="s">
        <v>89</v>
      </c>
      <c r="G8271" s="9" t="s">
        <v>443</v>
      </c>
      <c r="H8271" s="9" t="s">
        <v>570</v>
      </c>
      <c r="I8271" s="9" t="s">
        <v>16</v>
      </c>
      <c r="J8271" t="s">
        <v>15</v>
      </c>
      <c r="K8271" s="8">
        <v>9840</v>
      </c>
      <c r="L8271" s="5">
        <f t="shared" si="133"/>
        <v>-9840</v>
      </c>
      <c r="M8271" s="11">
        <v>-98.4</v>
      </c>
      <c r="N8271" t="str">
        <f t="shared" ref="N8271:N8334" si="134">LEFT(H8271,2)</f>
        <v>67</v>
      </c>
    </row>
    <row r="8272" spans="1:14" ht="15" customHeight="1" x14ac:dyDescent="0.25">
      <c r="A8272" s="7" t="s">
        <v>14</v>
      </c>
      <c r="B8272">
        <v>0</v>
      </c>
      <c r="C8272" s="7" t="s">
        <v>596</v>
      </c>
      <c r="D8272" s="9" t="s">
        <v>253</v>
      </c>
      <c r="E8272" s="9" t="s">
        <v>165</v>
      </c>
      <c r="F8272" s="9" t="s">
        <v>89</v>
      </c>
      <c r="G8272" s="9" t="s">
        <v>587</v>
      </c>
      <c r="H8272" s="9" t="s">
        <v>570</v>
      </c>
      <c r="I8272" s="9" t="s">
        <v>16</v>
      </c>
      <c r="J8272" t="s">
        <v>15</v>
      </c>
      <c r="K8272" s="8">
        <v>12955.000000000002</v>
      </c>
      <c r="L8272" s="5">
        <f t="shared" si="133"/>
        <v>-12955.000000000002</v>
      </c>
      <c r="M8272" s="11">
        <v>-129.55000000000001</v>
      </c>
      <c r="N8272" t="str">
        <f t="shared" si="134"/>
        <v>67</v>
      </c>
    </row>
    <row r="8273" spans="1:14" ht="15" customHeight="1" x14ac:dyDescent="0.25">
      <c r="A8273" s="7" t="s">
        <v>14</v>
      </c>
      <c r="B8273">
        <v>0</v>
      </c>
      <c r="C8273" s="7" t="s">
        <v>596</v>
      </c>
      <c r="D8273" s="9" t="s">
        <v>253</v>
      </c>
      <c r="E8273" s="9" t="s">
        <v>165</v>
      </c>
      <c r="F8273" s="9" t="s">
        <v>89</v>
      </c>
      <c r="G8273" s="9" t="s">
        <v>436</v>
      </c>
      <c r="H8273" s="9" t="s">
        <v>570</v>
      </c>
      <c r="I8273" s="9" t="s">
        <v>16</v>
      </c>
      <c r="J8273" t="s">
        <v>15</v>
      </c>
      <c r="K8273" s="8">
        <v>307737</v>
      </c>
      <c r="L8273" s="5">
        <f t="shared" si="133"/>
        <v>-307737</v>
      </c>
      <c r="M8273" s="11">
        <v>-3077.37</v>
      </c>
      <c r="N8273" t="str">
        <f t="shared" si="134"/>
        <v>67</v>
      </c>
    </row>
    <row r="8274" spans="1:14" ht="15" customHeight="1" x14ac:dyDescent="0.25">
      <c r="A8274" s="7" t="s">
        <v>14</v>
      </c>
      <c r="B8274">
        <v>0</v>
      </c>
      <c r="C8274" s="7" t="s">
        <v>596</v>
      </c>
      <c r="D8274" s="9" t="s">
        <v>253</v>
      </c>
      <c r="E8274" s="9" t="s">
        <v>165</v>
      </c>
      <c r="F8274" s="9" t="s">
        <v>89</v>
      </c>
      <c r="G8274" s="9" t="s">
        <v>429</v>
      </c>
      <c r="H8274" s="9" t="s">
        <v>570</v>
      </c>
      <c r="I8274" s="9" t="s">
        <v>16</v>
      </c>
      <c r="J8274" t="s">
        <v>15</v>
      </c>
      <c r="K8274" s="8">
        <v>35335</v>
      </c>
      <c r="L8274" s="5">
        <f t="shared" si="133"/>
        <v>-35335</v>
      </c>
      <c r="M8274" s="11">
        <v>-353.35</v>
      </c>
      <c r="N8274" t="str">
        <f t="shared" si="134"/>
        <v>67</v>
      </c>
    </row>
    <row r="8275" spans="1:14" ht="15" customHeight="1" x14ac:dyDescent="0.25">
      <c r="A8275" s="7" t="s">
        <v>14</v>
      </c>
      <c r="B8275">
        <v>0</v>
      </c>
      <c r="C8275" s="7" t="s">
        <v>596</v>
      </c>
      <c r="D8275" s="9" t="s">
        <v>253</v>
      </c>
      <c r="E8275" s="9" t="s">
        <v>165</v>
      </c>
      <c r="F8275" s="9" t="s">
        <v>89</v>
      </c>
      <c r="G8275" s="9" t="s">
        <v>437</v>
      </c>
      <c r="H8275" s="9" t="s">
        <v>570</v>
      </c>
      <c r="I8275" s="9" t="s">
        <v>16</v>
      </c>
      <c r="J8275" t="s">
        <v>15</v>
      </c>
      <c r="K8275" s="8">
        <v>88708</v>
      </c>
      <c r="L8275" s="5">
        <f t="shared" si="133"/>
        <v>-88708</v>
      </c>
      <c r="M8275" s="11">
        <v>-887.08</v>
      </c>
      <c r="N8275" t="str">
        <f t="shared" si="134"/>
        <v>67</v>
      </c>
    </row>
    <row r="8276" spans="1:14" ht="15" customHeight="1" x14ac:dyDescent="0.25">
      <c r="A8276" s="7" t="s">
        <v>14</v>
      </c>
      <c r="B8276">
        <v>0</v>
      </c>
      <c r="C8276" s="7" t="s">
        <v>596</v>
      </c>
      <c r="D8276" s="9" t="s">
        <v>253</v>
      </c>
      <c r="E8276" s="9" t="s">
        <v>165</v>
      </c>
      <c r="F8276" s="9" t="s">
        <v>89</v>
      </c>
      <c r="G8276" s="9" t="s">
        <v>438</v>
      </c>
      <c r="H8276" s="9" t="s">
        <v>570</v>
      </c>
      <c r="I8276" s="9" t="s">
        <v>16</v>
      </c>
      <c r="J8276" t="s">
        <v>15</v>
      </c>
      <c r="K8276" s="8">
        <v>403746</v>
      </c>
      <c r="L8276" s="5">
        <f t="shared" si="133"/>
        <v>-403746</v>
      </c>
      <c r="M8276" s="11">
        <v>-4037.46</v>
      </c>
      <c r="N8276" t="str">
        <f t="shared" si="134"/>
        <v>67</v>
      </c>
    </row>
    <row r="8277" spans="1:14" ht="15" customHeight="1" x14ac:dyDescent="0.25">
      <c r="A8277" s="7" t="s">
        <v>14</v>
      </c>
      <c r="B8277">
        <v>0</v>
      </c>
      <c r="C8277" s="7" t="s">
        <v>596</v>
      </c>
      <c r="D8277" s="9" t="s">
        <v>253</v>
      </c>
      <c r="E8277" s="9" t="s">
        <v>165</v>
      </c>
      <c r="F8277" s="9" t="s">
        <v>89</v>
      </c>
      <c r="G8277" s="9" t="s">
        <v>431</v>
      </c>
      <c r="H8277" s="9" t="s">
        <v>570</v>
      </c>
      <c r="I8277" s="9" t="s">
        <v>16</v>
      </c>
      <c r="J8277" t="s">
        <v>15</v>
      </c>
      <c r="K8277" s="8">
        <v>262734</v>
      </c>
      <c r="L8277" s="5">
        <f t="shared" si="133"/>
        <v>-262734</v>
      </c>
      <c r="M8277" s="11">
        <v>-2627.34</v>
      </c>
      <c r="N8277" t="str">
        <f t="shared" si="134"/>
        <v>67</v>
      </c>
    </row>
    <row r="8278" spans="1:14" ht="15" customHeight="1" x14ac:dyDescent="0.25">
      <c r="A8278" s="7" t="s">
        <v>14</v>
      </c>
      <c r="B8278">
        <v>0</v>
      </c>
      <c r="C8278" s="7" t="s">
        <v>596</v>
      </c>
      <c r="D8278" s="9" t="s">
        <v>253</v>
      </c>
      <c r="E8278" s="9" t="s">
        <v>165</v>
      </c>
      <c r="F8278" s="9" t="s">
        <v>89</v>
      </c>
      <c r="G8278" s="9" t="s">
        <v>406</v>
      </c>
      <c r="H8278" s="9" t="s">
        <v>570</v>
      </c>
      <c r="I8278" s="9" t="s">
        <v>16</v>
      </c>
      <c r="J8278" t="s">
        <v>15</v>
      </c>
      <c r="K8278" s="8">
        <v>113635.99999999999</v>
      </c>
      <c r="L8278" s="5">
        <f t="shared" si="133"/>
        <v>-113635.99999999999</v>
      </c>
      <c r="M8278" s="11">
        <v>-1136.3599999999999</v>
      </c>
      <c r="N8278" t="str">
        <f t="shared" si="134"/>
        <v>67</v>
      </c>
    </row>
    <row r="8279" spans="1:14" ht="15" customHeight="1" x14ac:dyDescent="0.25">
      <c r="A8279" s="7" t="s">
        <v>14</v>
      </c>
      <c r="B8279">
        <v>0</v>
      </c>
      <c r="C8279" s="7" t="s">
        <v>596</v>
      </c>
      <c r="D8279" s="9" t="s">
        <v>253</v>
      </c>
      <c r="E8279" s="9" t="s">
        <v>165</v>
      </c>
      <c r="F8279" s="9" t="s">
        <v>89</v>
      </c>
      <c r="G8279" s="9" t="s">
        <v>399</v>
      </c>
      <c r="H8279" s="9" t="s">
        <v>570</v>
      </c>
      <c r="I8279" s="9" t="s">
        <v>16</v>
      </c>
      <c r="J8279" t="s">
        <v>15</v>
      </c>
      <c r="K8279" s="8">
        <v>4070.0000000000005</v>
      </c>
      <c r="L8279" s="5">
        <f t="shared" si="133"/>
        <v>-4070.0000000000005</v>
      </c>
      <c r="M8279" s="11">
        <v>-40.700000000000003</v>
      </c>
      <c r="N8279" t="str">
        <f t="shared" si="134"/>
        <v>67</v>
      </c>
    </row>
    <row r="8280" spans="1:14" ht="15" customHeight="1" x14ac:dyDescent="0.25">
      <c r="A8280" s="7" t="s">
        <v>14</v>
      </c>
      <c r="B8280">
        <v>0</v>
      </c>
      <c r="C8280" s="7" t="s">
        <v>596</v>
      </c>
      <c r="D8280" s="9" t="s">
        <v>253</v>
      </c>
      <c r="E8280" s="9" t="s">
        <v>165</v>
      </c>
      <c r="F8280" s="9" t="s">
        <v>89</v>
      </c>
      <c r="G8280" s="9" t="s">
        <v>439</v>
      </c>
      <c r="H8280" s="9" t="s">
        <v>570</v>
      </c>
      <c r="I8280" s="9" t="s">
        <v>16</v>
      </c>
      <c r="J8280" t="s">
        <v>15</v>
      </c>
      <c r="K8280" s="8">
        <v>5000</v>
      </c>
      <c r="L8280" s="5">
        <f t="shared" si="133"/>
        <v>-5000</v>
      </c>
      <c r="M8280" s="11">
        <v>-50</v>
      </c>
      <c r="N8280" t="str">
        <f t="shared" si="134"/>
        <v>67</v>
      </c>
    </row>
    <row r="8281" spans="1:14" ht="15" customHeight="1" x14ac:dyDescent="0.25">
      <c r="A8281" s="7" t="s">
        <v>14</v>
      </c>
      <c r="B8281">
        <v>0</v>
      </c>
      <c r="C8281" s="7" t="s">
        <v>596</v>
      </c>
      <c r="D8281" s="9" t="s">
        <v>253</v>
      </c>
      <c r="E8281" s="9" t="s">
        <v>165</v>
      </c>
      <c r="F8281" s="9" t="s">
        <v>89</v>
      </c>
      <c r="G8281" s="9" t="s">
        <v>387</v>
      </c>
      <c r="H8281" s="9" t="s">
        <v>570</v>
      </c>
      <c r="I8281" s="9" t="s">
        <v>16</v>
      </c>
      <c r="J8281" t="s">
        <v>15</v>
      </c>
      <c r="K8281" s="8">
        <v>1142762</v>
      </c>
      <c r="L8281" s="5">
        <f t="shared" si="133"/>
        <v>-1142762</v>
      </c>
      <c r="M8281" s="11">
        <v>-11427.62</v>
      </c>
      <c r="N8281" t="str">
        <f t="shared" si="134"/>
        <v>67</v>
      </c>
    </row>
    <row r="8282" spans="1:14" ht="15" customHeight="1" x14ac:dyDescent="0.25">
      <c r="A8282" s="7" t="s">
        <v>14</v>
      </c>
      <c r="B8282">
        <v>0</v>
      </c>
      <c r="C8282" s="7" t="s">
        <v>598</v>
      </c>
      <c r="D8282" s="9" t="s">
        <v>253</v>
      </c>
      <c r="E8282" s="9" t="s">
        <v>169</v>
      </c>
      <c r="F8282" s="9" t="s">
        <v>89</v>
      </c>
      <c r="G8282" s="9" t="s">
        <v>194</v>
      </c>
      <c r="H8282" s="9" t="s">
        <v>570</v>
      </c>
      <c r="I8282" s="9" t="s">
        <v>16</v>
      </c>
      <c r="J8282" t="s">
        <v>15</v>
      </c>
      <c r="K8282" s="8">
        <v>1190375</v>
      </c>
      <c r="L8282" s="5">
        <f t="shared" si="133"/>
        <v>-1190375</v>
      </c>
      <c r="M8282" s="11">
        <v>-11903.75</v>
      </c>
      <c r="N8282" t="str">
        <f t="shared" si="134"/>
        <v>67</v>
      </c>
    </row>
    <row r="8283" spans="1:14" ht="15" customHeight="1" x14ac:dyDescent="0.25">
      <c r="A8283" s="7" t="s">
        <v>14</v>
      </c>
      <c r="B8283">
        <v>0</v>
      </c>
      <c r="C8283" s="7" t="s">
        <v>598</v>
      </c>
      <c r="D8283" s="9" t="s">
        <v>253</v>
      </c>
      <c r="E8283" s="9" t="s">
        <v>169</v>
      </c>
      <c r="F8283" s="9" t="s">
        <v>89</v>
      </c>
      <c r="G8283" s="9" t="s">
        <v>440</v>
      </c>
      <c r="H8283" s="9" t="s">
        <v>570</v>
      </c>
      <c r="I8283" s="9" t="s">
        <v>16</v>
      </c>
      <c r="J8283" t="s">
        <v>15</v>
      </c>
      <c r="K8283" s="8">
        <v>24887</v>
      </c>
      <c r="L8283" s="5">
        <f t="shared" si="133"/>
        <v>-24887</v>
      </c>
      <c r="M8283" s="11">
        <v>-248.87</v>
      </c>
      <c r="N8283" t="str">
        <f t="shared" si="134"/>
        <v>67</v>
      </c>
    </row>
    <row r="8284" spans="1:14" ht="15" customHeight="1" x14ac:dyDescent="0.25">
      <c r="A8284" s="7" t="s">
        <v>14</v>
      </c>
      <c r="B8284">
        <v>0</v>
      </c>
      <c r="C8284" s="7" t="s">
        <v>598</v>
      </c>
      <c r="D8284" s="9" t="s">
        <v>253</v>
      </c>
      <c r="E8284" s="9" t="s">
        <v>169</v>
      </c>
      <c r="F8284" s="9" t="s">
        <v>89</v>
      </c>
      <c r="G8284" s="9" t="s">
        <v>401</v>
      </c>
      <c r="H8284" s="9" t="s">
        <v>570</v>
      </c>
      <c r="I8284" s="9" t="s">
        <v>16</v>
      </c>
      <c r="J8284" t="s">
        <v>15</v>
      </c>
      <c r="K8284" s="8">
        <v>98521</v>
      </c>
      <c r="L8284" s="5">
        <f t="shared" si="133"/>
        <v>-98521</v>
      </c>
      <c r="M8284" s="11">
        <v>-985.21</v>
      </c>
      <c r="N8284" t="str">
        <f t="shared" si="134"/>
        <v>67</v>
      </c>
    </row>
    <row r="8285" spans="1:14" ht="15" customHeight="1" x14ac:dyDescent="0.25">
      <c r="A8285" s="7" t="s">
        <v>14</v>
      </c>
      <c r="B8285">
        <v>0</v>
      </c>
      <c r="C8285" s="7" t="s">
        <v>598</v>
      </c>
      <c r="D8285" s="9" t="s">
        <v>253</v>
      </c>
      <c r="E8285" s="9" t="s">
        <v>169</v>
      </c>
      <c r="F8285" s="9" t="s">
        <v>89</v>
      </c>
      <c r="G8285" s="9" t="s">
        <v>422</v>
      </c>
      <c r="H8285" s="9" t="s">
        <v>570</v>
      </c>
      <c r="I8285" s="9" t="s">
        <v>16</v>
      </c>
      <c r="J8285" t="s">
        <v>15</v>
      </c>
      <c r="K8285" s="8">
        <v>91889</v>
      </c>
      <c r="L8285" s="5">
        <f t="shared" si="133"/>
        <v>-91889</v>
      </c>
      <c r="M8285" s="11">
        <v>-918.89</v>
      </c>
      <c r="N8285" t="str">
        <f t="shared" si="134"/>
        <v>67</v>
      </c>
    </row>
    <row r="8286" spans="1:14" ht="15" customHeight="1" x14ac:dyDescent="0.25">
      <c r="A8286" s="7" t="s">
        <v>14</v>
      </c>
      <c r="B8286">
        <v>0</v>
      </c>
      <c r="C8286" s="7" t="s">
        <v>598</v>
      </c>
      <c r="D8286" s="9" t="s">
        <v>253</v>
      </c>
      <c r="E8286" s="9" t="s">
        <v>169</v>
      </c>
      <c r="F8286" s="9" t="s">
        <v>89</v>
      </c>
      <c r="G8286" s="9" t="s">
        <v>418</v>
      </c>
      <c r="H8286" s="9" t="s">
        <v>570</v>
      </c>
      <c r="I8286" s="9" t="s">
        <v>16</v>
      </c>
      <c r="J8286" t="s">
        <v>15</v>
      </c>
      <c r="K8286" s="8">
        <v>4275</v>
      </c>
      <c r="L8286" s="5">
        <f t="shared" si="133"/>
        <v>-4275</v>
      </c>
      <c r="M8286" s="11">
        <v>-42.75</v>
      </c>
      <c r="N8286" t="str">
        <f t="shared" si="134"/>
        <v>67</v>
      </c>
    </row>
    <row r="8287" spans="1:14" ht="15" customHeight="1" x14ac:dyDescent="0.25">
      <c r="A8287" s="7" t="s">
        <v>14</v>
      </c>
      <c r="B8287">
        <v>0</v>
      </c>
      <c r="C8287" s="7" t="s">
        <v>598</v>
      </c>
      <c r="D8287" s="9" t="s">
        <v>253</v>
      </c>
      <c r="E8287" s="9" t="s">
        <v>169</v>
      </c>
      <c r="F8287" s="9" t="s">
        <v>89</v>
      </c>
      <c r="G8287" s="9" t="s">
        <v>423</v>
      </c>
      <c r="H8287" s="9" t="s">
        <v>570</v>
      </c>
      <c r="I8287" s="9" t="s">
        <v>16</v>
      </c>
      <c r="J8287" t="s">
        <v>15</v>
      </c>
      <c r="K8287" s="8">
        <v>1500</v>
      </c>
      <c r="L8287" s="5">
        <f t="shared" si="133"/>
        <v>-1500</v>
      </c>
      <c r="M8287" s="11">
        <v>-15</v>
      </c>
      <c r="N8287" t="str">
        <f t="shared" si="134"/>
        <v>67</v>
      </c>
    </row>
    <row r="8288" spans="1:14" ht="15" customHeight="1" x14ac:dyDescent="0.25">
      <c r="A8288" s="7" t="s">
        <v>14</v>
      </c>
      <c r="B8288">
        <v>0</v>
      </c>
      <c r="C8288" s="7" t="s">
        <v>598</v>
      </c>
      <c r="D8288" s="9" t="s">
        <v>253</v>
      </c>
      <c r="E8288" s="9" t="s">
        <v>169</v>
      </c>
      <c r="F8288" s="9" t="s">
        <v>89</v>
      </c>
      <c r="G8288" s="9" t="s">
        <v>433</v>
      </c>
      <c r="H8288" s="9" t="s">
        <v>570</v>
      </c>
      <c r="I8288" s="9" t="s">
        <v>16</v>
      </c>
      <c r="J8288" t="s">
        <v>15</v>
      </c>
      <c r="K8288" s="8">
        <v>99188</v>
      </c>
      <c r="L8288" s="5">
        <f t="shared" si="133"/>
        <v>-99188</v>
      </c>
      <c r="M8288" s="11">
        <v>-991.88</v>
      </c>
      <c r="N8288" t="str">
        <f t="shared" si="134"/>
        <v>67</v>
      </c>
    </row>
    <row r="8289" spans="1:14" ht="15" customHeight="1" x14ac:dyDescent="0.25">
      <c r="A8289" s="7" t="s">
        <v>14</v>
      </c>
      <c r="B8289">
        <v>0</v>
      </c>
      <c r="C8289" s="7" t="s">
        <v>598</v>
      </c>
      <c r="D8289" s="9" t="s">
        <v>253</v>
      </c>
      <c r="E8289" s="9" t="s">
        <v>169</v>
      </c>
      <c r="F8289" s="9" t="s">
        <v>89</v>
      </c>
      <c r="G8289" s="9" t="s">
        <v>455</v>
      </c>
      <c r="H8289" s="9" t="s">
        <v>570</v>
      </c>
      <c r="I8289" s="9" t="s">
        <v>16</v>
      </c>
      <c r="J8289" t="s">
        <v>15</v>
      </c>
      <c r="K8289" s="8">
        <v>2368</v>
      </c>
      <c r="L8289" s="5">
        <f t="shared" si="133"/>
        <v>-2368</v>
      </c>
      <c r="M8289" s="11">
        <v>-23.68</v>
      </c>
      <c r="N8289" t="str">
        <f t="shared" si="134"/>
        <v>67</v>
      </c>
    </row>
    <row r="8290" spans="1:14" ht="15" customHeight="1" x14ac:dyDescent="0.25">
      <c r="A8290" s="7" t="s">
        <v>14</v>
      </c>
      <c r="B8290">
        <v>0</v>
      </c>
      <c r="C8290" s="7" t="s">
        <v>598</v>
      </c>
      <c r="D8290" s="9" t="s">
        <v>253</v>
      </c>
      <c r="E8290" s="9" t="s">
        <v>169</v>
      </c>
      <c r="F8290" s="9" t="s">
        <v>89</v>
      </c>
      <c r="G8290" s="9" t="s">
        <v>434</v>
      </c>
      <c r="H8290" s="9" t="s">
        <v>570</v>
      </c>
      <c r="I8290" s="9" t="s">
        <v>16</v>
      </c>
      <c r="J8290" t="s">
        <v>15</v>
      </c>
      <c r="K8290" s="8">
        <v>3000</v>
      </c>
      <c r="L8290" s="5">
        <f t="shared" ref="L8290:L8353" si="135">M8290*100</f>
        <v>-3000</v>
      </c>
      <c r="M8290" s="11">
        <v>-30</v>
      </c>
      <c r="N8290" t="str">
        <f t="shared" si="134"/>
        <v>67</v>
      </c>
    </row>
    <row r="8291" spans="1:14" ht="15" customHeight="1" x14ac:dyDescent="0.25">
      <c r="A8291" s="7" t="s">
        <v>14</v>
      </c>
      <c r="B8291">
        <v>0</v>
      </c>
      <c r="C8291" s="7" t="s">
        <v>598</v>
      </c>
      <c r="D8291" s="9" t="s">
        <v>253</v>
      </c>
      <c r="E8291" s="9" t="s">
        <v>169</v>
      </c>
      <c r="F8291" s="9" t="s">
        <v>89</v>
      </c>
      <c r="G8291" s="9" t="s">
        <v>392</v>
      </c>
      <c r="H8291" s="9" t="s">
        <v>570</v>
      </c>
      <c r="I8291" s="9" t="s">
        <v>16</v>
      </c>
      <c r="J8291" t="s">
        <v>15</v>
      </c>
      <c r="K8291" s="8">
        <v>1097842</v>
      </c>
      <c r="L8291" s="5">
        <f t="shared" si="135"/>
        <v>-1097842</v>
      </c>
      <c r="M8291" s="11">
        <v>-10978.42</v>
      </c>
      <c r="N8291" t="str">
        <f t="shared" si="134"/>
        <v>67</v>
      </c>
    </row>
    <row r="8292" spans="1:14" ht="15" customHeight="1" x14ac:dyDescent="0.25">
      <c r="A8292" s="7" t="s">
        <v>14</v>
      </c>
      <c r="B8292">
        <v>0</v>
      </c>
      <c r="C8292" s="7" t="s">
        <v>598</v>
      </c>
      <c r="D8292" s="9" t="s">
        <v>253</v>
      </c>
      <c r="E8292" s="9" t="s">
        <v>169</v>
      </c>
      <c r="F8292" s="9" t="s">
        <v>89</v>
      </c>
      <c r="G8292" s="9" t="s">
        <v>319</v>
      </c>
      <c r="H8292" s="9" t="s">
        <v>570</v>
      </c>
      <c r="I8292" s="9" t="s">
        <v>16</v>
      </c>
      <c r="J8292" t="s">
        <v>15</v>
      </c>
      <c r="K8292" s="8">
        <v>340189</v>
      </c>
      <c r="L8292" s="5">
        <f t="shared" si="135"/>
        <v>-340189</v>
      </c>
      <c r="M8292" s="11">
        <v>-3401.89</v>
      </c>
      <c r="N8292" t="str">
        <f t="shared" si="134"/>
        <v>67</v>
      </c>
    </row>
    <row r="8293" spans="1:14" ht="15" customHeight="1" x14ac:dyDescent="0.25">
      <c r="A8293" s="7" t="s">
        <v>14</v>
      </c>
      <c r="B8293">
        <v>0</v>
      </c>
      <c r="C8293" s="7" t="s">
        <v>598</v>
      </c>
      <c r="D8293" s="9" t="s">
        <v>253</v>
      </c>
      <c r="E8293" s="9" t="s">
        <v>169</v>
      </c>
      <c r="F8293" s="9" t="s">
        <v>89</v>
      </c>
      <c r="G8293" s="9" t="s">
        <v>427</v>
      </c>
      <c r="H8293" s="9" t="s">
        <v>570</v>
      </c>
      <c r="I8293" s="9" t="s">
        <v>16</v>
      </c>
      <c r="J8293" t="s">
        <v>15</v>
      </c>
      <c r="K8293" s="8">
        <v>2130615</v>
      </c>
      <c r="L8293" s="5">
        <f t="shared" si="135"/>
        <v>-2130615</v>
      </c>
      <c r="M8293" s="11">
        <v>-21306.15</v>
      </c>
      <c r="N8293" t="str">
        <f t="shared" si="134"/>
        <v>67</v>
      </c>
    </row>
    <row r="8294" spans="1:14" ht="15" customHeight="1" x14ac:dyDescent="0.25">
      <c r="A8294" s="7" t="s">
        <v>14</v>
      </c>
      <c r="B8294">
        <v>0</v>
      </c>
      <c r="C8294" s="7" t="s">
        <v>598</v>
      </c>
      <c r="D8294" s="9" t="s">
        <v>253</v>
      </c>
      <c r="E8294" s="9" t="s">
        <v>169</v>
      </c>
      <c r="F8294" s="9" t="s">
        <v>89</v>
      </c>
      <c r="G8294" s="9" t="s">
        <v>397</v>
      </c>
      <c r="H8294" s="9" t="s">
        <v>570</v>
      </c>
      <c r="I8294" s="9" t="s">
        <v>16</v>
      </c>
      <c r="J8294" t="s">
        <v>15</v>
      </c>
      <c r="K8294" s="8">
        <v>536640</v>
      </c>
      <c r="L8294" s="5">
        <f t="shared" si="135"/>
        <v>-536640</v>
      </c>
      <c r="M8294" s="11">
        <v>-5366.4</v>
      </c>
      <c r="N8294" t="str">
        <f t="shared" si="134"/>
        <v>67</v>
      </c>
    </row>
    <row r="8295" spans="1:14" ht="15" customHeight="1" x14ac:dyDescent="0.25">
      <c r="A8295" s="7" t="s">
        <v>14</v>
      </c>
      <c r="B8295">
        <v>0</v>
      </c>
      <c r="C8295" s="7" t="s">
        <v>598</v>
      </c>
      <c r="D8295" s="9" t="s">
        <v>253</v>
      </c>
      <c r="E8295" s="9" t="s">
        <v>169</v>
      </c>
      <c r="F8295" s="9" t="s">
        <v>89</v>
      </c>
      <c r="G8295" s="9" t="s">
        <v>402</v>
      </c>
      <c r="H8295" s="9" t="s">
        <v>570</v>
      </c>
      <c r="I8295" s="9" t="s">
        <v>16</v>
      </c>
      <c r="J8295" t="s">
        <v>15</v>
      </c>
      <c r="K8295" s="8">
        <v>50281</v>
      </c>
      <c r="L8295" s="5">
        <f t="shared" si="135"/>
        <v>-50281</v>
      </c>
      <c r="M8295" s="11">
        <v>-502.81</v>
      </c>
      <c r="N8295" t="str">
        <f t="shared" si="134"/>
        <v>67</v>
      </c>
    </row>
    <row r="8296" spans="1:14" ht="15" customHeight="1" x14ac:dyDescent="0.25">
      <c r="A8296" s="7" t="s">
        <v>14</v>
      </c>
      <c r="B8296">
        <v>0</v>
      </c>
      <c r="C8296" s="7" t="s">
        <v>598</v>
      </c>
      <c r="D8296" s="9" t="s">
        <v>253</v>
      </c>
      <c r="E8296" s="9" t="s">
        <v>169</v>
      </c>
      <c r="F8296" s="9" t="s">
        <v>89</v>
      </c>
      <c r="G8296" s="9" t="s">
        <v>408</v>
      </c>
      <c r="H8296" s="9" t="s">
        <v>570</v>
      </c>
      <c r="I8296" s="9" t="s">
        <v>16</v>
      </c>
      <c r="J8296" t="s">
        <v>15</v>
      </c>
      <c r="K8296" s="8">
        <v>29000</v>
      </c>
      <c r="L8296" s="5">
        <f t="shared" si="135"/>
        <v>-29000</v>
      </c>
      <c r="M8296" s="11">
        <v>-290</v>
      </c>
      <c r="N8296" t="str">
        <f t="shared" si="134"/>
        <v>67</v>
      </c>
    </row>
    <row r="8297" spans="1:14" ht="15" customHeight="1" x14ac:dyDescent="0.25">
      <c r="A8297" s="7" t="s">
        <v>14</v>
      </c>
      <c r="B8297">
        <v>0</v>
      </c>
      <c r="C8297" s="7" t="s">
        <v>598</v>
      </c>
      <c r="D8297" s="9" t="s">
        <v>253</v>
      </c>
      <c r="E8297" s="9" t="s">
        <v>169</v>
      </c>
      <c r="F8297" s="9" t="s">
        <v>89</v>
      </c>
      <c r="G8297" s="9" t="s">
        <v>435</v>
      </c>
      <c r="H8297" s="9" t="s">
        <v>570</v>
      </c>
      <c r="I8297" s="9" t="s">
        <v>16</v>
      </c>
      <c r="J8297" t="s">
        <v>15</v>
      </c>
      <c r="K8297" s="8">
        <v>45339</v>
      </c>
      <c r="L8297" s="5">
        <f t="shared" si="135"/>
        <v>-45339</v>
      </c>
      <c r="M8297" s="11">
        <v>-453.39</v>
      </c>
      <c r="N8297" t="str">
        <f t="shared" si="134"/>
        <v>67</v>
      </c>
    </row>
    <row r="8298" spans="1:14" ht="15" customHeight="1" x14ac:dyDescent="0.25">
      <c r="A8298" s="7" t="s">
        <v>14</v>
      </c>
      <c r="B8298">
        <v>0</v>
      </c>
      <c r="C8298" s="7" t="s">
        <v>598</v>
      </c>
      <c r="D8298" s="9" t="s">
        <v>253</v>
      </c>
      <c r="E8298" s="9" t="s">
        <v>169</v>
      </c>
      <c r="F8298" s="9" t="s">
        <v>89</v>
      </c>
      <c r="G8298" s="9" t="s">
        <v>441</v>
      </c>
      <c r="H8298" s="9" t="s">
        <v>570</v>
      </c>
      <c r="I8298" s="9" t="s">
        <v>16</v>
      </c>
      <c r="J8298" t="s">
        <v>15</v>
      </c>
      <c r="K8298" s="8">
        <v>35132</v>
      </c>
      <c r="L8298" s="5">
        <f t="shared" si="135"/>
        <v>-35132</v>
      </c>
      <c r="M8298" s="11">
        <v>-351.32</v>
      </c>
      <c r="N8298" t="str">
        <f t="shared" si="134"/>
        <v>67</v>
      </c>
    </row>
    <row r="8299" spans="1:14" ht="15" customHeight="1" x14ac:dyDescent="0.25">
      <c r="A8299" s="7" t="s">
        <v>14</v>
      </c>
      <c r="B8299">
        <v>0</v>
      </c>
      <c r="C8299" s="7" t="s">
        <v>598</v>
      </c>
      <c r="D8299" s="9" t="s">
        <v>253</v>
      </c>
      <c r="E8299" s="9" t="s">
        <v>169</v>
      </c>
      <c r="F8299" s="9" t="s">
        <v>89</v>
      </c>
      <c r="G8299" s="9" t="s">
        <v>428</v>
      </c>
      <c r="H8299" s="9" t="s">
        <v>570</v>
      </c>
      <c r="I8299" s="9" t="s">
        <v>16</v>
      </c>
      <c r="J8299" t="s">
        <v>15</v>
      </c>
      <c r="K8299" s="8">
        <v>2000</v>
      </c>
      <c r="L8299" s="5">
        <f t="shared" si="135"/>
        <v>-2000</v>
      </c>
      <c r="M8299" s="11">
        <v>-20</v>
      </c>
      <c r="N8299" t="str">
        <f t="shared" si="134"/>
        <v>67</v>
      </c>
    </row>
    <row r="8300" spans="1:14" ht="15" customHeight="1" x14ac:dyDescent="0.25">
      <c r="A8300" s="7" t="s">
        <v>14</v>
      </c>
      <c r="B8300">
        <v>0</v>
      </c>
      <c r="C8300" s="7" t="s">
        <v>598</v>
      </c>
      <c r="D8300" s="9" t="s">
        <v>253</v>
      </c>
      <c r="E8300" s="9" t="s">
        <v>169</v>
      </c>
      <c r="F8300" s="9" t="s">
        <v>89</v>
      </c>
      <c r="G8300" s="9" t="s">
        <v>400</v>
      </c>
      <c r="H8300" s="9" t="s">
        <v>570</v>
      </c>
      <c r="I8300" s="9" t="s">
        <v>16</v>
      </c>
      <c r="J8300" t="s">
        <v>15</v>
      </c>
      <c r="K8300" s="8">
        <v>48800</v>
      </c>
      <c r="L8300" s="5">
        <f t="shared" si="135"/>
        <v>-48800</v>
      </c>
      <c r="M8300" s="11">
        <v>-488</v>
      </c>
      <c r="N8300" t="str">
        <f t="shared" si="134"/>
        <v>67</v>
      </c>
    </row>
    <row r="8301" spans="1:14" ht="15" customHeight="1" x14ac:dyDescent="0.25">
      <c r="A8301" s="7" t="s">
        <v>14</v>
      </c>
      <c r="B8301">
        <v>0</v>
      </c>
      <c r="C8301" s="7" t="s">
        <v>598</v>
      </c>
      <c r="D8301" s="9" t="s">
        <v>253</v>
      </c>
      <c r="E8301" s="9" t="s">
        <v>169</v>
      </c>
      <c r="F8301" s="9" t="s">
        <v>89</v>
      </c>
      <c r="G8301" s="9" t="s">
        <v>403</v>
      </c>
      <c r="H8301" s="9" t="s">
        <v>570</v>
      </c>
      <c r="I8301" s="9" t="s">
        <v>16</v>
      </c>
      <c r="J8301" t="s">
        <v>15</v>
      </c>
      <c r="K8301" s="8">
        <v>44439</v>
      </c>
      <c r="L8301" s="5">
        <f t="shared" si="135"/>
        <v>-44439</v>
      </c>
      <c r="M8301" s="11">
        <v>-444.39</v>
      </c>
      <c r="N8301" t="str">
        <f t="shared" si="134"/>
        <v>67</v>
      </c>
    </row>
    <row r="8302" spans="1:14" ht="15" customHeight="1" x14ac:dyDescent="0.25">
      <c r="A8302" s="7" t="s">
        <v>14</v>
      </c>
      <c r="B8302">
        <v>0</v>
      </c>
      <c r="C8302" s="7" t="s">
        <v>598</v>
      </c>
      <c r="D8302" s="9" t="s">
        <v>253</v>
      </c>
      <c r="E8302" s="9" t="s">
        <v>169</v>
      </c>
      <c r="F8302" s="9" t="s">
        <v>89</v>
      </c>
      <c r="G8302" s="9" t="s">
        <v>442</v>
      </c>
      <c r="H8302" s="9" t="s">
        <v>570</v>
      </c>
      <c r="I8302" s="9" t="s">
        <v>16</v>
      </c>
      <c r="J8302" t="s">
        <v>15</v>
      </c>
      <c r="K8302" s="8">
        <v>184494</v>
      </c>
      <c r="L8302" s="5">
        <f t="shared" si="135"/>
        <v>-184494</v>
      </c>
      <c r="M8302" s="11">
        <v>-1844.94</v>
      </c>
      <c r="N8302" t="str">
        <f t="shared" si="134"/>
        <v>67</v>
      </c>
    </row>
    <row r="8303" spans="1:14" ht="15" customHeight="1" x14ac:dyDescent="0.25">
      <c r="A8303" s="7" t="s">
        <v>14</v>
      </c>
      <c r="B8303">
        <v>0</v>
      </c>
      <c r="C8303" s="7" t="s">
        <v>598</v>
      </c>
      <c r="D8303" s="9" t="s">
        <v>253</v>
      </c>
      <c r="E8303" s="9" t="s">
        <v>169</v>
      </c>
      <c r="F8303" s="9" t="s">
        <v>89</v>
      </c>
      <c r="G8303" s="9" t="s">
        <v>443</v>
      </c>
      <c r="H8303" s="9" t="s">
        <v>570</v>
      </c>
      <c r="I8303" s="9" t="s">
        <v>16</v>
      </c>
      <c r="J8303" t="s">
        <v>15</v>
      </c>
      <c r="K8303" s="12">
        <v>-87561</v>
      </c>
      <c r="L8303" s="5">
        <f t="shared" si="135"/>
        <v>87561</v>
      </c>
      <c r="M8303" s="11">
        <v>875.61</v>
      </c>
      <c r="N8303" t="str">
        <f t="shared" si="134"/>
        <v>67</v>
      </c>
    </row>
    <row r="8304" spans="1:14" ht="15" customHeight="1" x14ac:dyDescent="0.25">
      <c r="A8304" s="7" t="s">
        <v>14</v>
      </c>
      <c r="B8304">
        <v>0</v>
      </c>
      <c r="C8304" s="7" t="s">
        <v>598</v>
      </c>
      <c r="D8304" s="9" t="s">
        <v>253</v>
      </c>
      <c r="E8304" s="9" t="s">
        <v>169</v>
      </c>
      <c r="F8304" s="9" t="s">
        <v>89</v>
      </c>
      <c r="G8304" s="9" t="s">
        <v>429</v>
      </c>
      <c r="H8304" s="9" t="s">
        <v>570</v>
      </c>
      <c r="I8304" s="9" t="s">
        <v>16</v>
      </c>
      <c r="J8304" t="s">
        <v>15</v>
      </c>
      <c r="K8304" s="8">
        <v>19428</v>
      </c>
      <c r="L8304" s="5">
        <f t="shared" si="135"/>
        <v>-19428</v>
      </c>
      <c r="M8304" s="11">
        <v>-194.28</v>
      </c>
      <c r="N8304" t="str">
        <f t="shared" si="134"/>
        <v>67</v>
      </c>
    </row>
    <row r="8305" spans="1:14" ht="15" customHeight="1" x14ac:dyDescent="0.25">
      <c r="A8305" s="7" t="s">
        <v>14</v>
      </c>
      <c r="B8305">
        <v>0</v>
      </c>
      <c r="C8305" s="7" t="s">
        <v>598</v>
      </c>
      <c r="D8305" s="9" t="s">
        <v>253</v>
      </c>
      <c r="E8305" s="9" t="s">
        <v>169</v>
      </c>
      <c r="F8305" s="9" t="s">
        <v>89</v>
      </c>
      <c r="G8305" s="9" t="s">
        <v>405</v>
      </c>
      <c r="H8305" s="9" t="s">
        <v>570</v>
      </c>
      <c r="I8305" s="9" t="s">
        <v>16</v>
      </c>
      <c r="J8305" t="s">
        <v>15</v>
      </c>
      <c r="K8305" s="8">
        <v>36000</v>
      </c>
      <c r="L8305" s="5">
        <f t="shared" si="135"/>
        <v>-36000</v>
      </c>
      <c r="M8305" s="11">
        <v>-360</v>
      </c>
      <c r="N8305" t="str">
        <f t="shared" si="134"/>
        <v>67</v>
      </c>
    </row>
    <row r="8306" spans="1:14" ht="15" customHeight="1" x14ac:dyDescent="0.25">
      <c r="A8306" s="7" t="s">
        <v>14</v>
      </c>
      <c r="B8306">
        <v>0</v>
      </c>
      <c r="C8306" s="7" t="s">
        <v>598</v>
      </c>
      <c r="D8306" s="9" t="s">
        <v>253</v>
      </c>
      <c r="E8306" s="9" t="s">
        <v>169</v>
      </c>
      <c r="F8306" s="9" t="s">
        <v>89</v>
      </c>
      <c r="G8306" s="9" t="s">
        <v>437</v>
      </c>
      <c r="H8306" s="9" t="s">
        <v>570</v>
      </c>
      <c r="I8306" s="9" t="s">
        <v>16</v>
      </c>
      <c r="J8306" t="s">
        <v>15</v>
      </c>
      <c r="K8306" s="8">
        <v>31</v>
      </c>
      <c r="L8306" s="5">
        <f t="shared" si="135"/>
        <v>-31</v>
      </c>
      <c r="M8306" s="11">
        <v>-0.31</v>
      </c>
      <c r="N8306" t="str">
        <f t="shared" si="134"/>
        <v>67</v>
      </c>
    </row>
    <row r="8307" spans="1:14" ht="15" customHeight="1" x14ac:dyDescent="0.25">
      <c r="A8307" s="7" t="s">
        <v>14</v>
      </c>
      <c r="B8307">
        <v>0</v>
      </c>
      <c r="C8307" s="7" t="s">
        <v>598</v>
      </c>
      <c r="D8307" s="9" t="s">
        <v>253</v>
      </c>
      <c r="E8307" s="9" t="s">
        <v>169</v>
      </c>
      <c r="F8307" s="9" t="s">
        <v>89</v>
      </c>
      <c r="G8307" s="9" t="s">
        <v>431</v>
      </c>
      <c r="H8307" s="9" t="s">
        <v>570</v>
      </c>
      <c r="I8307" s="9" t="s">
        <v>16</v>
      </c>
      <c r="J8307" t="s">
        <v>15</v>
      </c>
      <c r="K8307" s="8">
        <v>383500</v>
      </c>
      <c r="L8307" s="5">
        <f t="shared" si="135"/>
        <v>-383500</v>
      </c>
      <c r="M8307" s="11">
        <v>-3835</v>
      </c>
      <c r="N8307" t="str">
        <f t="shared" si="134"/>
        <v>67</v>
      </c>
    </row>
    <row r="8308" spans="1:14" ht="15" customHeight="1" x14ac:dyDescent="0.25">
      <c r="A8308" s="7" t="s">
        <v>14</v>
      </c>
      <c r="B8308">
        <v>0</v>
      </c>
      <c r="C8308" s="7" t="s">
        <v>598</v>
      </c>
      <c r="D8308" s="9" t="s">
        <v>253</v>
      </c>
      <c r="E8308" s="9" t="s">
        <v>169</v>
      </c>
      <c r="F8308" s="9" t="s">
        <v>89</v>
      </c>
      <c r="G8308" s="9" t="s">
        <v>432</v>
      </c>
      <c r="H8308" s="9" t="s">
        <v>570</v>
      </c>
      <c r="I8308" s="9" t="s">
        <v>16</v>
      </c>
      <c r="J8308" t="s">
        <v>15</v>
      </c>
      <c r="K8308" s="8">
        <v>48490</v>
      </c>
      <c r="L8308" s="5">
        <f t="shared" si="135"/>
        <v>-48490</v>
      </c>
      <c r="M8308" s="11">
        <v>-484.9</v>
      </c>
      <c r="N8308" t="str">
        <f t="shared" si="134"/>
        <v>67</v>
      </c>
    </row>
    <row r="8309" spans="1:14" ht="15" customHeight="1" x14ac:dyDescent="0.25">
      <c r="A8309" s="7" t="s">
        <v>14</v>
      </c>
      <c r="B8309">
        <v>0</v>
      </c>
      <c r="C8309" s="7" t="s">
        <v>598</v>
      </c>
      <c r="D8309" s="9" t="s">
        <v>253</v>
      </c>
      <c r="E8309" s="9" t="s">
        <v>169</v>
      </c>
      <c r="F8309" s="9" t="s">
        <v>89</v>
      </c>
      <c r="G8309" s="9" t="s">
        <v>406</v>
      </c>
      <c r="H8309" s="9" t="s">
        <v>570</v>
      </c>
      <c r="I8309" s="9" t="s">
        <v>16</v>
      </c>
      <c r="J8309" t="s">
        <v>15</v>
      </c>
      <c r="K8309" s="12">
        <v>-62177</v>
      </c>
      <c r="L8309" s="5">
        <f t="shared" si="135"/>
        <v>62177</v>
      </c>
      <c r="M8309" s="11">
        <v>621.77</v>
      </c>
      <c r="N8309" t="str">
        <f t="shared" si="134"/>
        <v>67</v>
      </c>
    </row>
    <row r="8310" spans="1:14" ht="15" customHeight="1" x14ac:dyDescent="0.25">
      <c r="A8310" s="7" t="s">
        <v>14</v>
      </c>
      <c r="B8310">
        <v>0</v>
      </c>
      <c r="C8310" s="7" t="s">
        <v>598</v>
      </c>
      <c r="D8310" s="9" t="s">
        <v>253</v>
      </c>
      <c r="E8310" s="9" t="s">
        <v>169</v>
      </c>
      <c r="F8310" s="9" t="s">
        <v>89</v>
      </c>
      <c r="G8310" s="9" t="s">
        <v>399</v>
      </c>
      <c r="H8310" s="9" t="s">
        <v>570</v>
      </c>
      <c r="I8310" s="9" t="s">
        <v>16</v>
      </c>
      <c r="J8310" t="s">
        <v>15</v>
      </c>
      <c r="K8310" s="8">
        <v>65024</v>
      </c>
      <c r="L8310" s="5">
        <f t="shared" si="135"/>
        <v>-65024</v>
      </c>
      <c r="M8310" s="11">
        <v>-650.24</v>
      </c>
      <c r="N8310" t="str">
        <f t="shared" si="134"/>
        <v>67</v>
      </c>
    </row>
    <row r="8311" spans="1:14" ht="15" customHeight="1" x14ac:dyDescent="0.25">
      <c r="A8311" s="7" t="s">
        <v>14</v>
      </c>
      <c r="B8311">
        <v>0</v>
      </c>
      <c r="C8311" s="7" t="s">
        <v>599</v>
      </c>
      <c r="D8311" s="9" t="s">
        <v>253</v>
      </c>
      <c r="E8311" s="9" t="s">
        <v>173</v>
      </c>
      <c r="F8311" s="9" t="s">
        <v>89</v>
      </c>
      <c r="G8311" s="9" t="s">
        <v>194</v>
      </c>
      <c r="H8311" s="9" t="s">
        <v>570</v>
      </c>
      <c r="I8311" s="9" t="s">
        <v>16</v>
      </c>
      <c r="J8311" t="s">
        <v>15</v>
      </c>
      <c r="K8311" s="8">
        <v>629024</v>
      </c>
      <c r="L8311" s="5">
        <f t="shared" si="135"/>
        <v>-629024</v>
      </c>
      <c r="M8311" s="11">
        <v>-6290.24</v>
      </c>
      <c r="N8311" t="str">
        <f t="shared" si="134"/>
        <v>67</v>
      </c>
    </row>
    <row r="8312" spans="1:14" ht="15" customHeight="1" x14ac:dyDescent="0.25">
      <c r="A8312" s="7" t="s">
        <v>14</v>
      </c>
      <c r="B8312">
        <v>0</v>
      </c>
      <c r="C8312" s="7" t="s">
        <v>599</v>
      </c>
      <c r="D8312" s="9" t="s">
        <v>253</v>
      </c>
      <c r="E8312" s="9" t="s">
        <v>173</v>
      </c>
      <c r="F8312" s="9" t="s">
        <v>89</v>
      </c>
      <c r="G8312" s="9" t="s">
        <v>401</v>
      </c>
      <c r="H8312" s="9" t="s">
        <v>570</v>
      </c>
      <c r="I8312" s="9" t="s">
        <v>16</v>
      </c>
      <c r="J8312" t="s">
        <v>15</v>
      </c>
      <c r="K8312" s="8">
        <v>101390</v>
      </c>
      <c r="L8312" s="5">
        <f t="shared" si="135"/>
        <v>-101390</v>
      </c>
      <c r="M8312" s="11">
        <v>-1013.9</v>
      </c>
      <c r="N8312" t="str">
        <f t="shared" si="134"/>
        <v>67</v>
      </c>
    </row>
    <row r="8313" spans="1:14" ht="15" customHeight="1" x14ac:dyDescent="0.25">
      <c r="A8313" s="7" t="s">
        <v>14</v>
      </c>
      <c r="B8313">
        <v>0</v>
      </c>
      <c r="C8313" s="7" t="s">
        <v>599</v>
      </c>
      <c r="D8313" s="9" t="s">
        <v>253</v>
      </c>
      <c r="E8313" s="9" t="s">
        <v>173</v>
      </c>
      <c r="F8313" s="9" t="s">
        <v>89</v>
      </c>
      <c r="G8313" s="9" t="s">
        <v>422</v>
      </c>
      <c r="H8313" s="9" t="s">
        <v>570</v>
      </c>
      <c r="I8313" s="9" t="s">
        <v>16</v>
      </c>
      <c r="J8313" t="s">
        <v>15</v>
      </c>
      <c r="K8313" s="12">
        <v>-131944</v>
      </c>
      <c r="L8313" s="5">
        <f t="shared" si="135"/>
        <v>131944</v>
      </c>
      <c r="M8313" s="11">
        <v>1319.44</v>
      </c>
      <c r="N8313" t="str">
        <f t="shared" si="134"/>
        <v>67</v>
      </c>
    </row>
    <row r="8314" spans="1:14" ht="15" customHeight="1" x14ac:dyDescent="0.25">
      <c r="A8314" s="7" t="s">
        <v>14</v>
      </c>
      <c r="B8314">
        <v>0</v>
      </c>
      <c r="C8314" s="7" t="s">
        <v>599</v>
      </c>
      <c r="D8314" s="9" t="s">
        <v>253</v>
      </c>
      <c r="E8314" s="9" t="s">
        <v>173</v>
      </c>
      <c r="F8314" s="9" t="s">
        <v>89</v>
      </c>
      <c r="G8314" s="9" t="s">
        <v>444</v>
      </c>
      <c r="H8314" s="9" t="s">
        <v>570</v>
      </c>
      <c r="I8314" s="9" t="s">
        <v>16</v>
      </c>
      <c r="J8314" t="s">
        <v>15</v>
      </c>
      <c r="K8314" s="8">
        <v>40202</v>
      </c>
      <c r="L8314" s="5">
        <f t="shared" si="135"/>
        <v>-40202</v>
      </c>
      <c r="M8314" s="11">
        <v>-402.02</v>
      </c>
      <c r="N8314" t="str">
        <f t="shared" si="134"/>
        <v>67</v>
      </c>
    </row>
    <row r="8315" spans="1:14" ht="15" customHeight="1" x14ac:dyDescent="0.25">
      <c r="A8315" s="7" t="s">
        <v>14</v>
      </c>
      <c r="B8315">
        <v>0</v>
      </c>
      <c r="C8315" s="7" t="s">
        <v>599</v>
      </c>
      <c r="D8315" s="9" t="s">
        <v>253</v>
      </c>
      <c r="E8315" s="9" t="s">
        <v>173</v>
      </c>
      <c r="F8315" s="9" t="s">
        <v>89</v>
      </c>
      <c r="G8315" s="9" t="s">
        <v>423</v>
      </c>
      <c r="H8315" s="9" t="s">
        <v>570</v>
      </c>
      <c r="I8315" s="9" t="s">
        <v>16</v>
      </c>
      <c r="J8315" t="s">
        <v>15</v>
      </c>
      <c r="K8315" s="12">
        <v>-61</v>
      </c>
      <c r="L8315" s="5">
        <f t="shared" si="135"/>
        <v>61</v>
      </c>
      <c r="M8315" s="11">
        <v>0.61</v>
      </c>
      <c r="N8315" t="str">
        <f t="shared" si="134"/>
        <v>67</v>
      </c>
    </row>
    <row r="8316" spans="1:14" ht="15" customHeight="1" x14ac:dyDescent="0.25">
      <c r="A8316" s="7" t="s">
        <v>14</v>
      </c>
      <c r="B8316">
        <v>0</v>
      </c>
      <c r="C8316" s="7" t="s">
        <v>599</v>
      </c>
      <c r="D8316" s="9" t="s">
        <v>253</v>
      </c>
      <c r="E8316" s="9" t="s">
        <v>173</v>
      </c>
      <c r="F8316" s="9" t="s">
        <v>89</v>
      </c>
      <c r="G8316" s="9" t="s">
        <v>600</v>
      </c>
      <c r="H8316" s="9" t="s">
        <v>570</v>
      </c>
      <c r="I8316" s="9" t="s">
        <v>16</v>
      </c>
      <c r="J8316" t="s">
        <v>15</v>
      </c>
      <c r="K8316" s="8">
        <v>55198</v>
      </c>
      <c r="L8316" s="5">
        <f t="shared" si="135"/>
        <v>-55198</v>
      </c>
      <c r="M8316" s="11">
        <v>-551.98</v>
      </c>
      <c r="N8316" t="str">
        <f t="shared" si="134"/>
        <v>67</v>
      </c>
    </row>
    <row r="8317" spans="1:14" ht="15" customHeight="1" x14ac:dyDescent="0.25">
      <c r="A8317" s="7" t="s">
        <v>14</v>
      </c>
      <c r="B8317">
        <v>0</v>
      </c>
      <c r="C8317" s="7" t="s">
        <v>599</v>
      </c>
      <c r="D8317" s="9" t="s">
        <v>253</v>
      </c>
      <c r="E8317" s="9" t="s">
        <v>173</v>
      </c>
      <c r="F8317" s="9" t="s">
        <v>89</v>
      </c>
      <c r="G8317" s="9" t="s">
        <v>388</v>
      </c>
      <c r="H8317" s="9" t="s">
        <v>570</v>
      </c>
      <c r="I8317" s="9" t="s">
        <v>16</v>
      </c>
      <c r="J8317" t="s">
        <v>15</v>
      </c>
      <c r="K8317" s="8">
        <v>400181</v>
      </c>
      <c r="L8317" s="5">
        <f t="shared" si="135"/>
        <v>-400181</v>
      </c>
      <c r="M8317" s="11">
        <v>-4001.81</v>
      </c>
      <c r="N8317" t="str">
        <f t="shared" si="134"/>
        <v>67</v>
      </c>
    </row>
    <row r="8318" spans="1:14" ht="15" customHeight="1" x14ac:dyDescent="0.25">
      <c r="A8318" s="7" t="s">
        <v>14</v>
      </c>
      <c r="B8318">
        <v>0</v>
      </c>
      <c r="C8318" s="7" t="s">
        <v>599</v>
      </c>
      <c r="D8318" s="9" t="s">
        <v>253</v>
      </c>
      <c r="E8318" s="9" t="s">
        <v>173</v>
      </c>
      <c r="F8318" s="9" t="s">
        <v>89</v>
      </c>
      <c r="G8318" s="9" t="s">
        <v>445</v>
      </c>
      <c r="H8318" s="9" t="s">
        <v>570</v>
      </c>
      <c r="I8318" s="9" t="s">
        <v>16</v>
      </c>
      <c r="J8318" t="s">
        <v>15</v>
      </c>
      <c r="K8318" s="8">
        <v>88191</v>
      </c>
      <c r="L8318" s="5">
        <f t="shared" si="135"/>
        <v>-88191</v>
      </c>
      <c r="M8318" s="11">
        <v>-881.91</v>
      </c>
      <c r="N8318" t="str">
        <f t="shared" si="134"/>
        <v>67</v>
      </c>
    </row>
    <row r="8319" spans="1:14" ht="15" customHeight="1" x14ac:dyDescent="0.25">
      <c r="A8319" s="7" t="s">
        <v>14</v>
      </c>
      <c r="B8319">
        <v>0</v>
      </c>
      <c r="C8319" s="7" t="s">
        <v>599</v>
      </c>
      <c r="D8319" s="9" t="s">
        <v>253</v>
      </c>
      <c r="E8319" s="9" t="s">
        <v>173</v>
      </c>
      <c r="F8319" s="9" t="s">
        <v>89</v>
      </c>
      <c r="G8319" s="9" t="s">
        <v>434</v>
      </c>
      <c r="H8319" s="9" t="s">
        <v>570</v>
      </c>
      <c r="I8319" s="9" t="s">
        <v>16</v>
      </c>
      <c r="J8319" t="s">
        <v>15</v>
      </c>
      <c r="K8319" s="8">
        <v>2047</v>
      </c>
      <c r="L8319" s="5">
        <f t="shared" si="135"/>
        <v>-2047</v>
      </c>
      <c r="M8319" s="11">
        <v>-20.47</v>
      </c>
      <c r="N8319" t="str">
        <f t="shared" si="134"/>
        <v>67</v>
      </c>
    </row>
    <row r="8320" spans="1:14" ht="15" customHeight="1" x14ac:dyDescent="0.25">
      <c r="A8320" s="7" t="s">
        <v>14</v>
      </c>
      <c r="B8320">
        <v>0</v>
      </c>
      <c r="C8320" s="7" t="s">
        <v>599</v>
      </c>
      <c r="D8320" s="9" t="s">
        <v>253</v>
      </c>
      <c r="E8320" s="9" t="s">
        <v>173</v>
      </c>
      <c r="F8320" s="9" t="s">
        <v>89</v>
      </c>
      <c r="G8320" s="9" t="s">
        <v>392</v>
      </c>
      <c r="H8320" s="9" t="s">
        <v>570</v>
      </c>
      <c r="I8320" s="9" t="s">
        <v>16</v>
      </c>
      <c r="J8320" t="s">
        <v>15</v>
      </c>
      <c r="K8320" s="8">
        <v>423006.00000000006</v>
      </c>
      <c r="L8320" s="5">
        <f t="shared" si="135"/>
        <v>-423006.00000000006</v>
      </c>
      <c r="M8320" s="11">
        <v>-4230.0600000000004</v>
      </c>
      <c r="N8320" t="str">
        <f t="shared" si="134"/>
        <v>67</v>
      </c>
    </row>
    <row r="8321" spans="1:14" ht="15" customHeight="1" x14ac:dyDescent="0.25">
      <c r="A8321" s="7" t="s">
        <v>14</v>
      </c>
      <c r="B8321">
        <v>0</v>
      </c>
      <c r="C8321" s="7" t="s">
        <v>599</v>
      </c>
      <c r="D8321" s="9" t="s">
        <v>253</v>
      </c>
      <c r="E8321" s="9" t="s">
        <v>173</v>
      </c>
      <c r="F8321" s="9" t="s">
        <v>89</v>
      </c>
      <c r="G8321" s="9" t="s">
        <v>319</v>
      </c>
      <c r="H8321" s="9" t="s">
        <v>570</v>
      </c>
      <c r="I8321" s="9" t="s">
        <v>16</v>
      </c>
      <c r="J8321" t="s">
        <v>15</v>
      </c>
      <c r="K8321" s="8">
        <v>772778</v>
      </c>
      <c r="L8321" s="5">
        <f t="shared" si="135"/>
        <v>-772778</v>
      </c>
      <c r="M8321" s="11">
        <v>-7727.78</v>
      </c>
      <c r="N8321" t="str">
        <f t="shared" si="134"/>
        <v>67</v>
      </c>
    </row>
    <row r="8322" spans="1:14" ht="15" customHeight="1" x14ac:dyDescent="0.25">
      <c r="A8322" s="7" t="s">
        <v>14</v>
      </c>
      <c r="B8322">
        <v>0</v>
      </c>
      <c r="C8322" s="7" t="s">
        <v>599</v>
      </c>
      <c r="D8322" s="9" t="s">
        <v>253</v>
      </c>
      <c r="E8322" s="9" t="s">
        <v>173</v>
      </c>
      <c r="F8322" s="9" t="s">
        <v>89</v>
      </c>
      <c r="G8322" s="9" t="s">
        <v>426</v>
      </c>
      <c r="H8322" s="9" t="s">
        <v>570</v>
      </c>
      <c r="I8322" s="9" t="s">
        <v>16</v>
      </c>
      <c r="J8322" t="s">
        <v>15</v>
      </c>
      <c r="K8322" s="8">
        <v>48145</v>
      </c>
      <c r="L8322" s="5">
        <f t="shared" si="135"/>
        <v>-48145</v>
      </c>
      <c r="M8322" s="11">
        <v>-481.45</v>
      </c>
      <c r="N8322" t="str">
        <f t="shared" si="134"/>
        <v>67</v>
      </c>
    </row>
    <row r="8323" spans="1:14" ht="15" customHeight="1" x14ac:dyDescent="0.25">
      <c r="A8323" s="7" t="s">
        <v>14</v>
      </c>
      <c r="B8323">
        <v>0</v>
      </c>
      <c r="C8323" s="7" t="s">
        <v>599</v>
      </c>
      <c r="D8323" s="9" t="s">
        <v>253</v>
      </c>
      <c r="E8323" s="9" t="s">
        <v>173</v>
      </c>
      <c r="F8323" s="9" t="s">
        <v>89</v>
      </c>
      <c r="G8323" s="9" t="s">
        <v>407</v>
      </c>
      <c r="H8323" s="9" t="s">
        <v>570</v>
      </c>
      <c r="I8323" s="9" t="s">
        <v>16</v>
      </c>
      <c r="J8323" t="s">
        <v>15</v>
      </c>
      <c r="K8323" s="8">
        <v>125633.99999999999</v>
      </c>
      <c r="L8323" s="5">
        <f t="shared" si="135"/>
        <v>-125633.99999999999</v>
      </c>
      <c r="M8323" s="11">
        <v>-1256.3399999999999</v>
      </c>
      <c r="N8323" t="str">
        <f t="shared" si="134"/>
        <v>67</v>
      </c>
    </row>
    <row r="8324" spans="1:14" ht="15" customHeight="1" x14ac:dyDescent="0.25">
      <c r="A8324" s="7" t="s">
        <v>14</v>
      </c>
      <c r="B8324">
        <v>0</v>
      </c>
      <c r="C8324" s="7" t="s">
        <v>599</v>
      </c>
      <c r="D8324" s="9" t="s">
        <v>253</v>
      </c>
      <c r="E8324" s="9" t="s">
        <v>173</v>
      </c>
      <c r="F8324" s="9" t="s">
        <v>89</v>
      </c>
      <c r="G8324" s="9" t="s">
        <v>427</v>
      </c>
      <c r="H8324" s="9" t="s">
        <v>570</v>
      </c>
      <c r="I8324" s="9" t="s">
        <v>16</v>
      </c>
      <c r="J8324" t="s">
        <v>15</v>
      </c>
      <c r="K8324" s="8">
        <v>1525409</v>
      </c>
      <c r="L8324" s="5">
        <f t="shared" si="135"/>
        <v>-1525409</v>
      </c>
      <c r="M8324" s="11">
        <v>-15254.09</v>
      </c>
      <c r="N8324" t="str">
        <f t="shared" si="134"/>
        <v>67</v>
      </c>
    </row>
    <row r="8325" spans="1:14" ht="15" customHeight="1" x14ac:dyDescent="0.25">
      <c r="A8325" s="7" t="s">
        <v>14</v>
      </c>
      <c r="B8325">
        <v>0</v>
      </c>
      <c r="C8325" s="7" t="s">
        <v>599</v>
      </c>
      <c r="D8325" s="9" t="s">
        <v>253</v>
      </c>
      <c r="E8325" s="9" t="s">
        <v>173</v>
      </c>
      <c r="F8325" s="9" t="s">
        <v>89</v>
      </c>
      <c r="G8325" s="9" t="s">
        <v>410</v>
      </c>
      <c r="H8325" s="9" t="s">
        <v>570</v>
      </c>
      <c r="I8325" s="9" t="s">
        <v>16</v>
      </c>
      <c r="J8325" t="s">
        <v>15</v>
      </c>
      <c r="K8325" s="8">
        <v>189123</v>
      </c>
      <c r="L8325" s="5">
        <f t="shared" si="135"/>
        <v>-189123</v>
      </c>
      <c r="M8325" s="11">
        <v>-1891.23</v>
      </c>
      <c r="N8325" t="str">
        <f t="shared" si="134"/>
        <v>67</v>
      </c>
    </row>
    <row r="8326" spans="1:14" ht="15" customHeight="1" x14ac:dyDescent="0.25">
      <c r="A8326" s="7" t="s">
        <v>14</v>
      </c>
      <c r="B8326">
        <v>0</v>
      </c>
      <c r="C8326" s="7" t="s">
        <v>599</v>
      </c>
      <c r="D8326" s="9" t="s">
        <v>253</v>
      </c>
      <c r="E8326" s="9" t="s">
        <v>173</v>
      </c>
      <c r="F8326" s="9" t="s">
        <v>89</v>
      </c>
      <c r="G8326" s="9" t="s">
        <v>394</v>
      </c>
      <c r="H8326" s="9" t="s">
        <v>570</v>
      </c>
      <c r="I8326" s="9" t="s">
        <v>16</v>
      </c>
      <c r="J8326" t="s">
        <v>15</v>
      </c>
      <c r="K8326" s="12">
        <v>-156100</v>
      </c>
      <c r="L8326" s="5">
        <f t="shared" si="135"/>
        <v>156100</v>
      </c>
      <c r="M8326" s="11">
        <v>1561</v>
      </c>
      <c r="N8326" t="str">
        <f t="shared" si="134"/>
        <v>67</v>
      </c>
    </row>
    <row r="8327" spans="1:14" ht="15" customHeight="1" x14ac:dyDescent="0.25">
      <c r="A8327" s="7" t="s">
        <v>14</v>
      </c>
      <c r="B8327">
        <v>0</v>
      </c>
      <c r="C8327" s="7" t="s">
        <v>599</v>
      </c>
      <c r="D8327" s="9" t="s">
        <v>253</v>
      </c>
      <c r="E8327" s="9" t="s">
        <v>173</v>
      </c>
      <c r="F8327" s="9" t="s">
        <v>89</v>
      </c>
      <c r="G8327" s="9" t="s">
        <v>446</v>
      </c>
      <c r="H8327" s="9" t="s">
        <v>570</v>
      </c>
      <c r="I8327" s="9" t="s">
        <v>16</v>
      </c>
      <c r="J8327" t="s">
        <v>15</v>
      </c>
      <c r="K8327" s="8">
        <v>1817932</v>
      </c>
      <c r="L8327" s="5">
        <f t="shared" si="135"/>
        <v>-1817932</v>
      </c>
      <c r="M8327" s="11">
        <v>-18179.32</v>
      </c>
      <c r="N8327" t="str">
        <f t="shared" si="134"/>
        <v>67</v>
      </c>
    </row>
    <row r="8328" spans="1:14" ht="15" customHeight="1" x14ac:dyDescent="0.25">
      <c r="A8328" s="7" t="s">
        <v>14</v>
      </c>
      <c r="B8328">
        <v>0</v>
      </c>
      <c r="C8328" s="7" t="s">
        <v>599</v>
      </c>
      <c r="D8328" s="9" t="s">
        <v>253</v>
      </c>
      <c r="E8328" s="9" t="s">
        <v>173</v>
      </c>
      <c r="F8328" s="9" t="s">
        <v>89</v>
      </c>
      <c r="G8328" s="9" t="s">
        <v>397</v>
      </c>
      <c r="H8328" s="9" t="s">
        <v>570</v>
      </c>
      <c r="I8328" s="9" t="s">
        <v>16</v>
      </c>
      <c r="J8328" t="s">
        <v>15</v>
      </c>
      <c r="K8328" s="8">
        <v>677854</v>
      </c>
      <c r="L8328" s="5">
        <f t="shared" si="135"/>
        <v>-677854</v>
      </c>
      <c r="M8328" s="11">
        <v>-6778.54</v>
      </c>
      <c r="N8328" t="str">
        <f t="shared" si="134"/>
        <v>67</v>
      </c>
    </row>
    <row r="8329" spans="1:14" ht="15" customHeight="1" x14ac:dyDescent="0.25">
      <c r="A8329" s="7" t="s">
        <v>14</v>
      </c>
      <c r="B8329">
        <v>0</v>
      </c>
      <c r="C8329" s="7" t="s">
        <v>599</v>
      </c>
      <c r="D8329" s="9" t="s">
        <v>253</v>
      </c>
      <c r="E8329" s="9" t="s">
        <v>173</v>
      </c>
      <c r="F8329" s="9" t="s">
        <v>89</v>
      </c>
      <c r="G8329" s="9" t="s">
        <v>408</v>
      </c>
      <c r="H8329" s="9" t="s">
        <v>570</v>
      </c>
      <c r="I8329" s="9" t="s">
        <v>16</v>
      </c>
      <c r="J8329" t="s">
        <v>15</v>
      </c>
      <c r="K8329" s="8">
        <v>309826</v>
      </c>
      <c r="L8329" s="5">
        <f t="shared" si="135"/>
        <v>-309826</v>
      </c>
      <c r="M8329" s="11">
        <v>-3098.26</v>
      </c>
      <c r="N8329" t="str">
        <f t="shared" si="134"/>
        <v>67</v>
      </c>
    </row>
    <row r="8330" spans="1:14" ht="15" customHeight="1" x14ac:dyDescent="0.25">
      <c r="A8330" s="7" t="s">
        <v>14</v>
      </c>
      <c r="B8330">
        <v>0</v>
      </c>
      <c r="C8330" s="7" t="s">
        <v>599</v>
      </c>
      <c r="D8330" s="9" t="s">
        <v>253</v>
      </c>
      <c r="E8330" s="9" t="s">
        <v>173</v>
      </c>
      <c r="F8330" s="9" t="s">
        <v>89</v>
      </c>
      <c r="G8330" s="9" t="s">
        <v>435</v>
      </c>
      <c r="H8330" s="9" t="s">
        <v>570</v>
      </c>
      <c r="I8330" s="9" t="s">
        <v>16</v>
      </c>
      <c r="J8330" t="s">
        <v>15</v>
      </c>
      <c r="K8330" s="8">
        <v>154270</v>
      </c>
      <c r="L8330" s="5">
        <f t="shared" si="135"/>
        <v>-154270</v>
      </c>
      <c r="M8330" s="11">
        <v>-1542.7</v>
      </c>
      <c r="N8330" t="str">
        <f t="shared" si="134"/>
        <v>67</v>
      </c>
    </row>
    <row r="8331" spans="1:14" ht="15" customHeight="1" x14ac:dyDescent="0.25">
      <c r="A8331" s="7" t="s">
        <v>14</v>
      </c>
      <c r="B8331">
        <v>0</v>
      </c>
      <c r="C8331" s="7" t="s">
        <v>599</v>
      </c>
      <c r="D8331" s="9" t="s">
        <v>253</v>
      </c>
      <c r="E8331" s="9" t="s">
        <v>173</v>
      </c>
      <c r="F8331" s="9" t="s">
        <v>89</v>
      </c>
      <c r="G8331" s="9" t="s">
        <v>400</v>
      </c>
      <c r="H8331" s="9" t="s">
        <v>570</v>
      </c>
      <c r="I8331" s="9" t="s">
        <v>16</v>
      </c>
      <c r="J8331" t="s">
        <v>15</v>
      </c>
      <c r="K8331" s="8">
        <v>19500</v>
      </c>
      <c r="L8331" s="5">
        <f t="shared" si="135"/>
        <v>-19500</v>
      </c>
      <c r="M8331" s="11">
        <v>-195</v>
      </c>
      <c r="N8331" t="str">
        <f t="shared" si="134"/>
        <v>67</v>
      </c>
    </row>
    <row r="8332" spans="1:14" ht="15" customHeight="1" x14ac:dyDescent="0.25">
      <c r="A8332" s="7" t="s">
        <v>14</v>
      </c>
      <c r="B8332">
        <v>0</v>
      </c>
      <c r="C8332" s="7" t="s">
        <v>599</v>
      </c>
      <c r="D8332" s="9" t="s">
        <v>253</v>
      </c>
      <c r="E8332" s="9" t="s">
        <v>173</v>
      </c>
      <c r="F8332" s="9" t="s">
        <v>89</v>
      </c>
      <c r="G8332" s="9" t="s">
        <v>403</v>
      </c>
      <c r="H8332" s="9" t="s">
        <v>570</v>
      </c>
      <c r="I8332" s="9" t="s">
        <v>16</v>
      </c>
      <c r="J8332" t="s">
        <v>15</v>
      </c>
      <c r="K8332" s="8">
        <v>817328</v>
      </c>
      <c r="L8332" s="5">
        <f t="shared" si="135"/>
        <v>-817328</v>
      </c>
      <c r="M8332" s="11">
        <v>-8173.28</v>
      </c>
      <c r="N8332" t="str">
        <f t="shared" si="134"/>
        <v>67</v>
      </c>
    </row>
    <row r="8333" spans="1:14" ht="15" customHeight="1" x14ac:dyDescent="0.25">
      <c r="A8333" s="7" t="s">
        <v>14</v>
      </c>
      <c r="B8333">
        <v>0</v>
      </c>
      <c r="C8333" s="7" t="s">
        <v>599</v>
      </c>
      <c r="D8333" s="9" t="s">
        <v>253</v>
      </c>
      <c r="E8333" s="9" t="s">
        <v>173</v>
      </c>
      <c r="F8333" s="9" t="s">
        <v>89</v>
      </c>
      <c r="G8333" s="9" t="s">
        <v>442</v>
      </c>
      <c r="H8333" s="9" t="s">
        <v>570</v>
      </c>
      <c r="I8333" s="9" t="s">
        <v>16</v>
      </c>
      <c r="J8333" t="s">
        <v>15</v>
      </c>
      <c r="K8333" s="8">
        <v>10901</v>
      </c>
      <c r="L8333" s="5">
        <f t="shared" si="135"/>
        <v>-10901</v>
      </c>
      <c r="M8333" s="11">
        <v>-109.01</v>
      </c>
      <c r="N8333" t="str">
        <f t="shared" si="134"/>
        <v>67</v>
      </c>
    </row>
    <row r="8334" spans="1:14" ht="15" customHeight="1" x14ac:dyDescent="0.25">
      <c r="A8334" s="7" t="s">
        <v>14</v>
      </c>
      <c r="B8334">
        <v>0</v>
      </c>
      <c r="C8334" s="7" t="s">
        <v>599</v>
      </c>
      <c r="D8334" s="9" t="s">
        <v>253</v>
      </c>
      <c r="E8334" s="9" t="s">
        <v>173</v>
      </c>
      <c r="F8334" s="9" t="s">
        <v>89</v>
      </c>
      <c r="G8334" s="9" t="s">
        <v>443</v>
      </c>
      <c r="H8334" s="9" t="s">
        <v>570</v>
      </c>
      <c r="I8334" s="9" t="s">
        <v>16</v>
      </c>
      <c r="J8334" t="s">
        <v>15</v>
      </c>
      <c r="K8334" s="8">
        <v>122216.00000000001</v>
      </c>
      <c r="L8334" s="5">
        <f t="shared" si="135"/>
        <v>-122216.00000000001</v>
      </c>
      <c r="M8334" s="11">
        <v>-1222.1600000000001</v>
      </c>
      <c r="N8334" t="str">
        <f t="shared" si="134"/>
        <v>67</v>
      </c>
    </row>
    <row r="8335" spans="1:14" ht="15" customHeight="1" x14ac:dyDescent="0.25">
      <c r="A8335" s="7" t="s">
        <v>14</v>
      </c>
      <c r="B8335">
        <v>0</v>
      </c>
      <c r="C8335" s="7" t="s">
        <v>599</v>
      </c>
      <c r="D8335" s="9" t="s">
        <v>253</v>
      </c>
      <c r="E8335" s="9" t="s">
        <v>173</v>
      </c>
      <c r="F8335" s="9" t="s">
        <v>89</v>
      </c>
      <c r="G8335" s="9" t="s">
        <v>405</v>
      </c>
      <c r="H8335" s="9" t="s">
        <v>570</v>
      </c>
      <c r="I8335" s="9" t="s">
        <v>16</v>
      </c>
      <c r="J8335" t="s">
        <v>15</v>
      </c>
      <c r="K8335" s="8">
        <v>903940</v>
      </c>
      <c r="L8335" s="5">
        <f t="shared" si="135"/>
        <v>-903940</v>
      </c>
      <c r="M8335" s="11">
        <v>-9039.4</v>
      </c>
      <c r="N8335" t="str">
        <f t="shared" ref="N8335:N8398" si="136">LEFT(H8335,2)</f>
        <v>67</v>
      </c>
    </row>
    <row r="8336" spans="1:14" ht="15" customHeight="1" x14ac:dyDescent="0.25">
      <c r="A8336" s="7" t="s">
        <v>14</v>
      </c>
      <c r="B8336">
        <v>0</v>
      </c>
      <c r="C8336" s="7" t="s">
        <v>599</v>
      </c>
      <c r="D8336" s="9" t="s">
        <v>253</v>
      </c>
      <c r="E8336" s="9" t="s">
        <v>173</v>
      </c>
      <c r="F8336" s="9" t="s">
        <v>89</v>
      </c>
      <c r="G8336" s="9" t="s">
        <v>437</v>
      </c>
      <c r="H8336" s="9" t="s">
        <v>570</v>
      </c>
      <c r="I8336" s="9" t="s">
        <v>16</v>
      </c>
      <c r="J8336" t="s">
        <v>15</v>
      </c>
      <c r="K8336" s="8">
        <v>149274</v>
      </c>
      <c r="L8336" s="5">
        <f t="shared" si="135"/>
        <v>-149274</v>
      </c>
      <c r="M8336" s="11">
        <v>-1492.74</v>
      </c>
      <c r="N8336" t="str">
        <f t="shared" si="136"/>
        <v>67</v>
      </c>
    </row>
    <row r="8337" spans="1:14" ht="15" customHeight="1" x14ac:dyDescent="0.25">
      <c r="A8337" s="7" t="s">
        <v>14</v>
      </c>
      <c r="B8337">
        <v>0</v>
      </c>
      <c r="C8337" s="7" t="s">
        <v>599</v>
      </c>
      <c r="D8337" s="9" t="s">
        <v>253</v>
      </c>
      <c r="E8337" s="9" t="s">
        <v>173</v>
      </c>
      <c r="F8337" s="9" t="s">
        <v>89</v>
      </c>
      <c r="G8337" s="9" t="s">
        <v>431</v>
      </c>
      <c r="H8337" s="9" t="s">
        <v>570</v>
      </c>
      <c r="I8337" s="9" t="s">
        <v>16</v>
      </c>
      <c r="J8337" t="s">
        <v>15</v>
      </c>
      <c r="K8337" s="8">
        <v>431412</v>
      </c>
      <c r="L8337" s="5">
        <f t="shared" si="135"/>
        <v>-431412</v>
      </c>
      <c r="M8337" s="11">
        <v>-4314.12</v>
      </c>
      <c r="N8337" t="str">
        <f t="shared" si="136"/>
        <v>67</v>
      </c>
    </row>
    <row r="8338" spans="1:14" ht="15" customHeight="1" x14ac:dyDescent="0.25">
      <c r="A8338" s="7" t="s">
        <v>14</v>
      </c>
      <c r="B8338">
        <v>0</v>
      </c>
      <c r="C8338" s="7" t="s">
        <v>599</v>
      </c>
      <c r="D8338" s="9" t="s">
        <v>253</v>
      </c>
      <c r="E8338" s="9" t="s">
        <v>173</v>
      </c>
      <c r="F8338" s="9" t="s">
        <v>89</v>
      </c>
      <c r="G8338" s="9" t="s">
        <v>432</v>
      </c>
      <c r="H8338" s="9" t="s">
        <v>570</v>
      </c>
      <c r="I8338" s="9" t="s">
        <v>16</v>
      </c>
      <c r="J8338" t="s">
        <v>15</v>
      </c>
      <c r="K8338" s="8">
        <v>72515</v>
      </c>
      <c r="L8338" s="5">
        <f t="shared" si="135"/>
        <v>-72515</v>
      </c>
      <c r="M8338" s="11">
        <v>-725.15</v>
      </c>
      <c r="N8338" t="str">
        <f t="shared" si="136"/>
        <v>67</v>
      </c>
    </row>
    <row r="8339" spans="1:14" ht="15" customHeight="1" x14ac:dyDescent="0.25">
      <c r="A8339" s="7" t="s">
        <v>14</v>
      </c>
      <c r="B8339">
        <v>0</v>
      </c>
      <c r="C8339" s="7" t="s">
        <v>599</v>
      </c>
      <c r="D8339" s="9" t="s">
        <v>253</v>
      </c>
      <c r="E8339" s="9" t="s">
        <v>173</v>
      </c>
      <c r="F8339" s="9" t="s">
        <v>89</v>
      </c>
      <c r="G8339" s="9" t="s">
        <v>406</v>
      </c>
      <c r="H8339" s="9" t="s">
        <v>570</v>
      </c>
      <c r="I8339" s="9" t="s">
        <v>16</v>
      </c>
      <c r="J8339" t="s">
        <v>15</v>
      </c>
      <c r="K8339" s="8">
        <v>153150</v>
      </c>
      <c r="L8339" s="5">
        <f t="shared" si="135"/>
        <v>-153150</v>
      </c>
      <c r="M8339" s="11">
        <v>-1531.5</v>
      </c>
      <c r="N8339" t="str">
        <f t="shared" si="136"/>
        <v>67</v>
      </c>
    </row>
    <row r="8340" spans="1:14" ht="15" customHeight="1" x14ac:dyDescent="0.25">
      <c r="A8340" s="7" t="s">
        <v>14</v>
      </c>
      <c r="B8340">
        <v>0</v>
      </c>
      <c r="C8340" s="7" t="s">
        <v>599</v>
      </c>
      <c r="D8340" s="9" t="s">
        <v>253</v>
      </c>
      <c r="E8340" s="9" t="s">
        <v>173</v>
      </c>
      <c r="F8340" s="9" t="s">
        <v>89</v>
      </c>
      <c r="G8340" s="9" t="s">
        <v>578</v>
      </c>
      <c r="H8340" s="9" t="s">
        <v>570</v>
      </c>
      <c r="I8340" s="9" t="s">
        <v>16</v>
      </c>
      <c r="J8340" t="s">
        <v>15</v>
      </c>
      <c r="K8340" s="8">
        <v>19</v>
      </c>
      <c r="L8340" s="5">
        <f t="shared" si="135"/>
        <v>-19</v>
      </c>
      <c r="M8340" s="11">
        <v>-0.19</v>
      </c>
      <c r="N8340" t="str">
        <f t="shared" si="136"/>
        <v>67</v>
      </c>
    </row>
    <row r="8341" spans="1:14" ht="15" customHeight="1" x14ac:dyDescent="0.25">
      <c r="A8341" s="7" t="s">
        <v>14</v>
      </c>
      <c r="B8341">
        <v>0</v>
      </c>
      <c r="C8341" s="7" t="s">
        <v>599</v>
      </c>
      <c r="D8341" s="9" t="s">
        <v>253</v>
      </c>
      <c r="E8341" s="9" t="s">
        <v>173</v>
      </c>
      <c r="F8341" s="9" t="s">
        <v>89</v>
      </c>
      <c r="G8341" s="9" t="s">
        <v>399</v>
      </c>
      <c r="H8341" s="9" t="s">
        <v>570</v>
      </c>
      <c r="I8341" s="9" t="s">
        <v>16</v>
      </c>
      <c r="J8341" t="s">
        <v>15</v>
      </c>
      <c r="K8341" s="8">
        <v>25581</v>
      </c>
      <c r="L8341" s="5">
        <f t="shared" si="135"/>
        <v>-25581</v>
      </c>
      <c r="M8341" s="11">
        <v>-255.81</v>
      </c>
      <c r="N8341" t="str">
        <f t="shared" si="136"/>
        <v>67</v>
      </c>
    </row>
    <row r="8342" spans="1:14" ht="15" customHeight="1" x14ac:dyDescent="0.25">
      <c r="A8342" s="7" t="s">
        <v>14</v>
      </c>
      <c r="B8342">
        <v>0</v>
      </c>
      <c r="C8342" s="7" t="s">
        <v>599</v>
      </c>
      <c r="D8342" s="9" t="s">
        <v>253</v>
      </c>
      <c r="E8342" s="9" t="s">
        <v>173</v>
      </c>
      <c r="F8342" s="9" t="s">
        <v>89</v>
      </c>
      <c r="G8342" s="9" t="s">
        <v>387</v>
      </c>
      <c r="H8342" s="9" t="s">
        <v>570</v>
      </c>
      <c r="I8342" s="9" t="s">
        <v>16</v>
      </c>
      <c r="J8342" t="s">
        <v>15</v>
      </c>
      <c r="K8342" s="8">
        <v>2513</v>
      </c>
      <c r="L8342" s="5">
        <f t="shared" si="135"/>
        <v>-2513</v>
      </c>
      <c r="M8342" s="11">
        <v>-25.13</v>
      </c>
      <c r="N8342" t="str">
        <f t="shared" si="136"/>
        <v>67</v>
      </c>
    </row>
    <row r="8343" spans="1:14" ht="15" customHeight="1" x14ac:dyDescent="0.25">
      <c r="A8343" s="7" t="s">
        <v>14</v>
      </c>
      <c r="B8343">
        <v>0</v>
      </c>
      <c r="C8343" s="7" t="s">
        <v>177</v>
      </c>
      <c r="D8343" s="9" t="s">
        <v>253</v>
      </c>
      <c r="E8343" s="9" t="s">
        <v>178</v>
      </c>
      <c r="F8343" s="9" t="s">
        <v>89</v>
      </c>
      <c r="G8343" s="9" t="s">
        <v>194</v>
      </c>
      <c r="H8343" s="9" t="s">
        <v>570</v>
      </c>
      <c r="I8343" s="9" t="s">
        <v>16</v>
      </c>
      <c r="J8343" t="s">
        <v>15</v>
      </c>
      <c r="K8343" s="8">
        <v>1544078</v>
      </c>
      <c r="L8343" s="5">
        <f t="shared" si="135"/>
        <v>-1544078</v>
      </c>
      <c r="M8343" s="11">
        <v>-15440.78</v>
      </c>
      <c r="N8343" t="str">
        <f t="shared" si="136"/>
        <v>67</v>
      </c>
    </row>
    <row r="8344" spans="1:14" ht="15" customHeight="1" x14ac:dyDescent="0.25">
      <c r="A8344" s="7" t="s">
        <v>14</v>
      </c>
      <c r="B8344">
        <v>0</v>
      </c>
      <c r="C8344" s="7" t="s">
        <v>177</v>
      </c>
      <c r="D8344" s="9" t="s">
        <v>253</v>
      </c>
      <c r="E8344" s="9" t="s">
        <v>178</v>
      </c>
      <c r="F8344" s="9" t="s">
        <v>89</v>
      </c>
      <c r="G8344" s="9" t="s">
        <v>422</v>
      </c>
      <c r="H8344" s="9" t="s">
        <v>570</v>
      </c>
      <c r="I8344" s="9" t="s">
        <v>16</v>
      </c>
      <c r="J8344" t="s">
        <v>15</v>
      </c>
      <c r="K8344" s="8">
        <v>311880</v>
      </c>
      <c r="L8344" s="5">
        <f t="shared" si="135"/>
        <v>-311880</v>
      </c>
      <c r="M8344" s="11">
        <v>-3118.8</v>
      </c>
      <c r="N8344" t="str">
        <f t="shared" si="136"/>
        <v>67</v>
      </c>
    </row>
    <row r="8345" spans="1:14" ht="15" customHeight="1" x14ac:dyDescent="0.25">
      <c r="A8345" s="7" t="s">
        <v>14</v>
      </c>
      <c r="B8345">
        <v>0</v>
      </c>
      <c r="C8345" s="7" t="s">
        <v>177</v>
      </c>
      <c r="D8345" s="9" t="s">
        <v>253</v>
      </c>
      <c r="E8345" s="9" t="s">
        <v>178</v>
      </c>
      <c r="F8345" s="9" t="s">
        <v>89</v>
      </c>
      <c r="G8345" s="9" t="s">
        <v>444</v>
      </c>
      <c r="H8345" s="9" t="s">
        <v>570</v>
      </c>
      <c r="I8345" s="9" t="s">
        <v>16</v>
      </c>
      <c r="J8345" t="s">
        <v>15</v>
      </c>
      <c r="K8345" s="8">
        <v>44906</v>
      </c>
      <c r="L8345" s="5">
        <f t="shared" si="135"/>
        <v>-44906</v>
      </c>
      <c r="M8345" s="11">
        <v>-449.06</v>
      </c>
      <c r="N8345" t="str">
        <f t="shared" si="136"/>
        <v>67</v>
      </c>
    </row>
    <row r="8346" spans="1:14" ht="15" customHeight="1" x14ac:dyDescent="0.25">
      <c r="A8346" s="7" t="s">
        <v>14</v>
      </c>
      <c r="B8346">
        <v>0</v>
      </c>
      <c r="C8346" s="7" t="s">
        <v>177</v>
      </c>
      <c r="D8346" s="9" t="s">
        <v>253</v>
      </c>
      <c r="E8346" s="9" t="s">
        <v>178</v>
      </c>
      <c r="F8346" s="9" t="s">
        <v>89</v>
      </c>
      <c r="G8346" s="9" t="s">
        <v>388</v>
      </c>
      <c r="H8346" s="9" t="s">
        <v>570</v>
      </c>
      <c r="I8346" s="9" t="s">
        <v>16</v>
      </c>
      <c r="J8346" t="s">
        <v>15</v>
      </c>
      <c r="K8346" s="8">
        <v>34600</v>
      </c>
      <c r="L8346" s="5">
        <f t="shared" si="135"/>
        <v>-34600</v>
      </c>
      <c r="M8346" s="11">
        <v>-346</v>
      </c>
      <c r="N8346" t="str">
        <f t="shared" si="136"/>
        <v>67</v>
      </c>
    </row>
    <row r="8347" spans="1:14" ht="15" customHeight="1" x14ac:dyDescent="0.25">
      <c r="A8347" s="7" t="s">
        <v>14</v>
      </c>
      <c r="B8347">
        <v>0</v>
      </c>
      <c r="C8347" s="7" t="s">
        <v>177</v>
      </c>
      <c r="D8347" s="9" t="s">
        <v>253</v>
      </c>
      <c r="E8347" s="9" t="s">
        <v>178</v>
      </c>
      <c r="F8347" s="9" t="s">
        <v>89</v>
      </c>
      <c r="G8347" s="9" t="s">
        <v>433</v>
      </c>
      <c r="H8347" s="9" t="s">
        <v>570</v>
      </c>
      <c r="I8347" s="9" t="s">
        <v>16</v>
      </c>
      <c r="J8347" t="s">
        <v>15</v>
      </c>
      <c r="K8347" s="12">
        <v>-11365</v>
      </c>
      <c r="L8347" s="5">
        <f t="shared" si="135"/>
        <v>11365</v>
      </c>
      <c r="M8347" s="11">
        <v>113.65</v>
      </c>
      <c r="N8347" t="str">
        <f t="shared" si="136"/>
        <v>67</v>
      </c>
    </row>
    <row r="8348" spans="1:14" ht="15" customHeight="1" x14ac:dyDescent="0.25">
      <c r="A8348" s="7" t="s">
        <v>14</v>
      </c>
      <c r="B8348">
        <v>0</v>
      </c>
      <c r="C8348" s="7" t="s">
        <v>177</v>
      </c>
      <c r="D8348" s="9" t="s">
        <v>253</v>
      </c>
      <c r="E8348" s="9" t="s">
        <v>178</v>
      </c>
      <c r="F8348" s="9" t="s">
        <v>89</v>
      </c>
      <c r="G8348" s="9" t="s">
        <v>319</v>
      </c>
      <c r="H8348" s="9" t="s">
        <v>570</v>
      </c>
      <c r="I8348" s="9" t="s">
        <v>16</v>
      </c>
      <c r="J8348" t="s">
        <v>15</v>
      </c>
      <c r="K8348" s="8">
        <v>1229426</v>
      </c>
      <c r="L8348" s="5">
        <f t="shared" si="135"/>
        <v>-1229426</v>
      </c>
      <c r="M8348" s="11">
        <v>-12294.26</v>
      </c>
      <c r="N8348" t="str">
        <f t="shared" si="136"/>
        <v>67</v>
      </c>
    </row>
    <row r="8349" spans="1:14" ht="15" customHeight="1" x14ac:dyDescent="0.25">
      <c r="A8349" s="7" t="s">
        <v>14</v>
      </c>
      <c r="B8349">
        <v>0</v>
      </c>
      <c r="C8349" s="7" t="s">
        <v>177</v>
      </c>
      <c r="D8349" s="9" t="s">
        <v>253</v>
      </c>
      <c r="E8349" s="9" t="s">
        <v>178</v>
      </c>
      <c r="F8349" s="9" t="s">
        <v>89</v>
      </c>
      <c r="G8349" s="9" t="s">
        <v>427</v>
      </c>
      <c r="H8349" s="9" t="s">
        <v>570</v>
      </c>
      <c r="I8349" s="9" t="s">
        <v>16</v>
      </c>
      <c r="J8349" t="s">
        <v>15</v>
      </c>
      <c r="K8349" s="8">
        <v>2452779</v>
      </c>
      <c r="L8349" s="5">
        <f t="shared" si="135"/>
        <v>-2452779</v>
      </c>
      <c r="M8349" s="11">
        <v>-24527.79</v>
      </c>
      <c r="N8349" t="str">
        <f t="shared" si="136"/>
        <v>67</v>
      </c>
    </row>
    <row r="8350" spans="1:14" ht="15" customHeight="1" x14ac:dyDescent="0.25">
      <c r="A8350" s="7" t="s">
        <v>14</v>
      </c>
      <c r="B8350">
        <v>0</v>
      </c>
      <c r="C8350" s="7" t="s">
        <v>177</v>
      </c>
      <c r="D8350" s="9" t="s">
        <v>253</v>
      </c>
      <c r="E8350" s="9" t="s">
        <v>178</v>
      </c>
      <c r="F8350" s="9" t="s">
        <v>89</v>
      </c>
      <c r="G8350" s="9" t="s">
        <v>410</v>
      </c>
      <c r="H8350" s="9" t="s">
        <v>570</v>
      </c>
      <c r="I8350" s="9" t="s">
        <v>16</v>
      </c>
      <c r="J8350" t="s">
        <v>15</v>
      </c>
      <c r="K8350" s="8">
        <v>493622</v>
      </c>
      <c r="L8350" s="5">
        <f t="shared" si="135"/>
        <v>-493622</v>
      </c>
      <c r="M8350" s="11">
        <v>-4936.22</v>
      </c>
      <c r="N8350" t="str">
        <f t="shared" si="136"/>
        <v>67</v>
      </c>
    </row>
    <row r="8351" spans="1:14" ht="15" customHeight="1" x14ac:dyDescent="0.25">
      <c r="A8351" s="7" t="s">
        <v>14</v>
      </c>
      <c r="B8351">
        <v>0</v>
      </c>
      <c r="C8351" s="7" t="s">
        <v>177</v>
      </c>
      <c r="D8351" s="9" t="s">
        <v>253</v>
      </c>
      <c r="E8351" s="9" t="s">
        <v>178</v>
      </c>
      <c r="F8351" s="9" t="s">
        <v>89</v>
      </c>
      <c r="G8351" s="9" t="s">
        <v>397</v>
      </c>
      <c r="H8351" s="9" t="s">
        <v>570</v>
      </c>
      <c r="I8351" s="9" t="s">
        <v>16</v>
      </c>
      <c r="J8351" t="s">
        <v>15</v>
      </c>
      <c r="K8351" s="8">
        <v>101073</v>
      </c>
      <c r="L8351" s="5">
        <f t="shared" si="135"/>
        <v>-101073</v>
      </c>
      <c r="M8351" s="11">
        <v>-1010.73</v>
      </c>
      <c r="N8351" t="str">
        <f t="shared" si="136"/>
        <v>67</v>
      </c>
    </row>
    <row r="8352" spans="1:14" ht="15" customHeight="1" x14ac:dyDescent="0.25">
      <c r="A8352" s="7" t="s">
        <v>14</v>
      </c>
      <c r="B8352">
        <v>0</v>
      </c>
      <c r="C8352" s="7" t="s">
        <v>177</v>
      </c>
      <c r="D8352" s="9" t="s">
        <v>253</v>
      </c>
      <c r="E8352" s="9" t="s">
        <v>178</v>
      </c>
      <c r="F8352" s="9" t="s">
        <v>89</v>
      </c>
      <c r="G8352" s="9" t="s">
        <v>402</v>
      </c>
      <c r="H8352" s="9" t="s">
        <v>570</v>
      </c>
      <c r="I8352" s="9" t="s">
        <v>16</v>
      </c>
      <c r="J8352" t="s">
        <v>15</v>
      </c>
      <c r="K8352" s="8">
        <v>182900</v>
      </c>
      <c r="L8352" s="5">
        <f t="shared" si="135"/>
        <v>-182900</v>
      </c>
      <c r="M8352" s="11">
        <v>-1829</v>
      </c>
      <c r="N8352" t="str">
        <f t="shared" si="136"/>
        <v>67</v>
      </c>
    </row>
    <row r="8353" spans="1:14" ht="15" customHeight="1" x14ac:dyDescent="0.25">
      <c r="A8353" s="7" t="s">
        <v>14</v>
      </c>
      <c r="B8353">
        <v>0</v>
      </c>
      <c r="C8353" s="7" t="s">
        <v>177</v>
      </c>
      <c r="D8353" s="9" t="s">
        <v>253</v>
      </c>
      <c r="E8353" s="9" t="s">
        <v>178</v>
      </c>
      <c r="F8353" s="9" t="s">
        <v>89</v>
      </c>
      <c r="G8353" s="9" t="s">
        <v>435</v>
      </c>
      <c r="H8353" s="9" t="s">
        <v>570</v>
      </c>
      <c r="I8353" s="9" t="s">
        <v>16</v>
      </c>
      <c r="J8353" t="s">
        <v>15</v>
      </c>
      <c r="K8353" s="8">
        <v>156185</v>
      </c>
      <c r="L8353" s="5">
        <f t="shared" si="135"/>
        <v>-156185</v>
      </c>
      <c r="M8353" s="11">
        <v>-1561.85</v>
      </c>
      <c r="N8353" t="str">
        <f t="shared" si="136"/>
        <v>67</v>
      </c>
    </row>
    <row r="8354" spans="1:14" ht="15" customHeight="1" x14ac:dyDescent="0.25">
      <c r="A8354" s="7" t="s">
        <v>14</v>
      </c>
      <c r="B8354">
        <v>0</v>
      </c>
      <c r="C8354" s="7" t="s">
        <v>177</v>
      </c>
      <c r="D8354" s="9" t="s">
        <v>253</v>
      </c>
      <c r="E8354" s="9" t="s">
        <v>178</v>
      </c>
      <c r="F8354" s="9" t="s">
        <v>89</v>
      </c>
      <c r="G8354" s="9" t="s">
        <v>400</v>
      </c>
      <c r="H8354" s="9" t="s">
        <v>570</v>
      </c>
      <c r="I8354" s="9" t="s">
        <v>16</v>
      </c>
      <c r="J8354" t="s">
        <v>15</v>
      </c>
      <c r="K8354" s="8">
        <v>11101</v>
      </c>
      <c r="L8354" s="5">
        <f t="shared" ref="L8354:L8417" si="137">M8354*100</f>
        <v>-11101</v>
      </c>
      <c r="M8354" s="11">
        <v>-111.01</v>
      </c>
      <c r="N8354" t="str">
        <f t="shared" si="136"/>
        <v>67</v>
      </c>
    </row>
    <row r="8355" spans="1:14" ht="15" customHeight="1" x14ac:dyDescent="0.25">
      <c r="A8355" s="7" t="s">
        <v>14</v>
      </c>
      <c r="B8355">
        <v>0</v>
      </c>
      <c r="C8355" s="7" t="s">
        <v>177</v>
      </c>
      <c r="D8355" s="9" t="s">
        <v>253</v>
      </c>
      <c r="E8355" s="9" t="s">
        <v>178</v>
      </c>
      <c r="F8355" s="9" t="s">
        <v>89</v>
      </c>
      <c r="G8355" s="9" t="s">
        <v>403</v>
      </c>
      <c r="H8355" s="9" t="s">
        <v>570</v>
      </c>
      <c r="I8355" s="9" t="s">
        <v>16</v>
      </c>
      <c r="J8355" t="s">
        <v>15</v>
      </c>
      <c r="K8355" s="8">
        <v>601879</v>
      </c>
      <c r="L8355" s="5">
        <f t="shared" si="137"/>
        <v>-601879</v>
      </c>
      <c r="M8355" s="11">
        <v>-6018.79</v>
      </c>
      <c r="N8355" t="str">
        <f t="shared" si="136"/>
        <v>67</v>
      </c>
    </row>
    <row r="8356" spans="1:14" ht="15" customHeight="1" x14ac:dyDescent="0.25">
      <c r="A8356" s="7" t="s">
        <v>14</v>
      </c>
      <c r="B8356">
        <v>0</v>
      </c>
      <c r="C8356" s="7" t="s">
        <v>177</v>
      </c>
      <c r="D8356" s="9" t="s">
        <v>253</v>
      </c>
      <c r="E8356" s="9" t="s">
        <v>178</v>
      </c>
      <c r="F8356" s="9" t="s">
        <v>89</v>
      </c>
      <c r="G8356" s="9" t="s">
        <v>447</v>
      </c>
      <c r="H8356" s="9" t="s">
        <v>570</v>
      </c>
      <c r="I8356" s="9" t="s">
        <v>16</v>
      </c>
      <c r="J8356" t="s">
        <v>15</v>
      </c>
      <c r="K8356" s="8">
        <v>78402</v>
      </c>
      <c r="L8356" s="5">
        <f t="shared" si="137"/>
        <v>-78402</v>
      </c>
      <c r="M8356" s="11">
        <v>-784.02</v>
      </c>
      <c r="N8356" t="str">
        <f t="shared" si="136"/>
        <v>67</v>
      </c>
    </row>
    <row r="8357" spans="1:14" ht="15" customHeight="1" x14ac:dyDescent="0.25">
      <c r="A8357" s="7" t="s">
        <v>14</v>
      </c>
      <c r="B8357">
        <v>0</v>
      </c>
      <c r="C8357" s="7" t="s">
        <v>177</v>
      </c>
      <c r="D8357" s="9" t="s">
        <v>253</v>
      </c>
      <c r="E8357" s="9" t="s">
        <v>178</v>
      </c>
      <c r="F8357" s="9" t="s">
        <v>89</v>
      </c>
      <c r="G8357" s="9" t="s">
        <v>442</v>
      </c>
      <c r="H8357" s="9" t="s">
        <v>570</v>
      </c>
      <c r="I8357" s="9" t="s">
        <v>16</v>
      </c>
      <c r="J8357" t="s">
        <v>15</v>
      </c>
      <c r="K8357" s="8">
        <v>83340</v>
      </c>
      <c r="L8357" s="5">
        <f t="shared" si="137"/>
        <v>-83340</v>
      </c>
      <c r="M8357" s="11">
        <v>-833.4</v>
      </c>
      <c r="N8357" t="str">
        <f t="shared" si="136"/>
        <v>67</v>
      </c>
    </row>
    <row r="8358" spans="1:14" ht="15" customHeight="1" x14ac:dyDescent="0.25">
      <c r="A8358" s="7" t="s">
        <v>14</v>
      </c>
      <c r="B8358">
        <v>0</v>
      </c>
      <c r="C8358" s="7" t="s">
        <v>177</v>
      </c>
      <c r="D8358" s="9" t="s">
        <v>253</v>
      </c>
      <c r="E8358" s="9" t="s">
        <v>178</v>
      </c>
      <c r="F8358" s="9" t="s">
        <v>89</v>
      </c>
      <c r="G8358" s="9" t="s">
        <v>443</v>
      </c>
      <c r="H8358" s="9" t="s">
        <v>570</v>
      </c>
      <c r="I8358" s="9" t="s">
        <v>16</v>
      </c>
      <c r="J8358" t="s">
        <v>15</v>
      </c>
      <c r="K8358" s="8">
        <v>169221</v>
      </c>
      <c r="L8358" s="5">
        <f t="shared" si="137"/>
        <v>-169221</v>
      </c>
      <c r="M8358" s="11">
        <v>-1692.21</v>
      </c>
      <c r="N8358" t="str">
        <f t="shared" si="136"/>
        <v>67</v>
      </c>
    </row>
    <row r="8359" spans="1:14" ht="15" customHeight="1" x14ac:dyDescent="0.25">
      <c r="A8359" s="7" t="s">
        <v>14</v>
      </c>
      <c r="B8359">
        <v>0</v>
      </c>
      <c r="C8359" s="7" t="s">
        <v>177</v>
      </c>
      <c r="D8359" s="9" t="s">
        <v>253</v>
      </c>
      <c r="E8359" s="9" t="s">
        <v>178</v>
      </c>
      <c r="F8359" s="9" t="s">
        <v>89</v>
      </c>
      <c r="G8359" s="9" t="s">
        <v>429</v>
      </c>
      <c r="H8359" s="9" t="s">
        <v>570</v>
      </c>
      <c r="I8359" s="9" t="s">
        <v>16</v>
      </c>
      <c r="J8359" t="s">
        <v>15</v>
      </c>
      <c r="K8359" s="8">
        <v>86979</v>
      </c>
      <c r="L8359" s="5">
        <f t="shared" si="137"/>
        <v>-86979</v>
      </c>
      <c r="M8359" s="11">
        <v>-869.79</v>
      </c>
      <c r="N8359" t="str">
        <f t="shared" si="136"/>
        <v>67</v>
      </c>
    </row>
    <row r="8360" spans="1:14" ht="15" customHeight="1" x14ac:dyDescent="0.25">
      <c r="A8360" s="7" t="s">
        <v>14</v>
      </c>
      <c r="B8360">
        <v>0</v>
      </c>
      <c r="C8360" s="7" t="s">
        <v>177</v>
      </c>
      <c r="D8360" s="9" t="s">
        <v>253</v>
      </c>
      <c r="E8360" s="9" t="s">
        <v>178</v>
      </c>
      <c r="F8360" s="9" t="s">
        <v>89</v>
      </c>
      <c r="G8360" s="9" t="s">
        <v>405</v>
      </c>
      <c r="H8360" s="9" t="s">
        <v>570</v>
      </c>
      <c r="I8360" s="9" t="s">
        <v>16</v>
      </c>
      <c r="J8360" t="s">
        <v>15</v>
      </c>
      <c r="K8360" s="8">
        <v>13100</v>
      </c>
      <c r="L8360" s="5">
        <f t="shared" si="137"/>
        <v>-13100</v>
      </c>
      <c r="M8360" s="11">
        <v>-131</v>
      </c>
      <c r="N8360" t="str">
        <f t="shared" si="136"/>
        <v>67</v>
      </c>
    </row>
    <row r="8361" spans="1:14" ht="15" customHeight="1" x14ac:dyDescent="0.25">
      <c r="A8361" s="7" t="s">
        <v>14</v>
      </c>
      <c r="B8361">
        <v>0</v>
      </c>
      <c r="C8361" s="7" t="s">
        <v>177</v>
      </c>
      <c r="D8361" s="9" t="s">
        <v>253</v>
      </c>
      <c r="E8361" s="9" t="s">
        <v>178</v>
      </c>
      <c r="F8361" s="9" t="s">
        <v>89</v>
      </c>
      <c r="G8361" s="9" t="s">
        <v>431</v>
      </c>
      <c r="H8361" s="9" t="s">
        <v>570</v>
      </c>
      <c r="I8361" s="9" t="s">
        <v>16</v>
      </c>
      <c r="J8361" t="s">
        <v>15</v>
      </c>
      <c r="K8361" s="8">
        <v>337381</v>
      </c>
      <c r="L8361" s="5">
        <f t="shared" si="137"/>
        <v>-337381</v>
      </c>
      <c r="M8361" s="11">
        <v>-3373.81</v>
      </c>
      <c r="N8361" t="str">
        <f t="shared" si="136"/>
        <v>67</v>
      </c>
    </row>
    <row r="8362" spans="1:14" ht="15" customHeight="1" x14ac:dyDescent="0.25">
      <c r="A8362" s="7" t="s">
        <v>14</v>
      </c>
      <c r="B8362">
        <v>0</v>
      </c>
      <c r="C8362" s="7" t="s">
        <v>177</v>
      </c>
      <c r="D8362" s="9" t="s">
        <v>253</v>
      </c>
      <c r="E8362" s="9" t="s">
        <v>178</v>
      </c>
      <c r="F8362" s="9" t="s">
        <v>89</v>
      </c>
      <c r="G8362" s="9" t="s">
        <v>406</v>
      </c>
      <c r="H8362" s="9" t="s">
        <v>570</v>
      </c>
      <c r="I8362" s="9" t="s">
        <v>16</v>
      </c>
      <c r="J8362" t="s">
        <v>15</v>
      </c>
      <c r="K8362" s="8">
        <v>352047</v>
      </c>
      <c r="L8362" s="5">
        <f t="shared" si="137"/>
        <v>-352047</v>
      </c>
      <c r="M8362" s="11">
        <v>-3520.47</v>
      </c>
      <c r="N8362" t="str">
        <f t="shared" si="136"/>
        <v>67</v>
      </c>
    </row>
    <row r="8363" spans="1:14" ht="15" customHeight="1" x14ac:dyDescent="0.25">
      <c r="A8363" s="7" t="s">
        <v>14</v>
      </c>
      <c r="B8363">
        <v>0</v>
      </c>
      <c r="C8363" s="7" t="s">
        <v>177</v>
      </c>
      <c r="D8363" s="9" t="s">
        <v>253</v>
      </c>
      <c r="E8363" s="9" t="s">
        <v>178</v>
      </c>
      <c r="F8363" s="9" t="s">
        <v>89</v>
      </c>
      <c r="G8363" s="9" t="s">
        <v>387</v>
      </c>
      <c r="H8363" s="9" t="s">
        <v>570</v>
      </c>
      <c r="I8363" s="9" t="s">
        <v>16</v>
      </c>
      <c r="J8363" t="s">
        <v>15</v>
      </c>
      <c r="K8363" s="8">
        <v>113618</v>
      </c>
      <c r="L8363" s="5">
        <f t="shared" si="137"/>
        <v>-113618</v>
      </c>
      <c r="M8363" s="11">
        <v>-1136.18</v>
      </c>
      <c r="N8363" t="str">
        <f t="shared" si="136"/>
        <v>67</v>
      </c>
    </row>
    <row r="8364" spans="1:14" ht="15" customHeight="1" x14ac:dyDescent="0.25">
      <c r="A8364" s="7" t="s">
        <v>14</v>
      </c>
      <c r="B8364">
        <v>0</v>
      </c>
      <c r="C8364" s="7" t="s">
        <v>601</v>
      </c>
      <c r="D8364" s="9" t="s">
        <v>253</v>
      </c>
      <c r="E8364" s="9" t="s">
        <v>179</v>
      </c>
      <c r="F8364" s="9" t="s">
        <v>89</v>
      </c>
      <c r="G8364" s="9" t="s">
        <v>194</v>
      </c>
      <c r="H8364" s="9" t="s">
        <v>570</v>
      </c>
      <c r="I8364" s="9" t="s">
        <v>16</v>
      </c>
      <c r="J8364" t="s">
        <v>15</v>
      </c>
      <c r="K8364" s="8">
        <v>6126808</v>
      </c>
      <c r="L8364" s="5">
        <f t="shared" si="137"/>
        <v>-6126808</v>
      </c>
      <c r="M8364" s="11">
        <v>-61268.08</v>
      </c>
      <c r="N8364" t="str">
        <f t="shared" si="136"/>
        <v>67</v>
      </c>
    </row>
    <row r="8365" spans="1:14" ht="15" customHeight="1" x14ac:dyDescent="0.25">
      <c r="A8365" s="7" t="s">
        <v>14</v>
      </c>
      <c r="B8365">
        <v>0</v>
      </c>
      <c r="C8365" s="7" t="s">
        <v>601</v>
      </c>
      <c r="D8365" s="9" t="s">
        <v>253</v>
      </c>
      <c r="E8365" s="9" t="s">
        <v>179</v>
      </c>
      <c r="F8365" s="9" t="s">
        <v>89</v>
      </c>
      <c r="G8365" s="9" t="s">
        <v>440</v>
      </c>
      <c r="H8365" s="9" t="s">
        <v>570</v>
      </c>
      <c r="I8365" s="9" t="s">
        <v>16</v>
      </c>
      <c r="J8365" t="s">
        <v>15</v>
      </c>
      <c r="K8365" s="8">
        <v>1080608</v>
      </c>
      <c r="L8365" s="5">
        <f t="shared" si="137"/>
        <v>-1080608</v>
      </c>
      <c r="M8365" s="11">
        <v>-10806.08</v>
      </c>
      <c r="N8365" t="str">
        <f t="shared" si="136"/>
        <v>67</v>
      </c>
    </row>
    <row r="8366" spans="1:14" ht="15" customHeight="1" x14ac:dyDescent="0.25">
      <c r="A8366" s="7" t="s">
        <v>14</v>
      </c>
      <c r="B8366">
        <v>0</v>
      </c>
      <c r="C8366" s="7" t="s">
        <v>601</v>
      </c>
      <c r="D8366" s="9" t="s">
        <v>253</v>
      </c>
      <c r="E8366" s="9" t="s">
        <v>179</v>
      </c>
      <c r="F8366" s="9" t="s">
        <v>89</v>
      </c>
      <c r="G8366" s="9" t="s">
        <v>401</v>
      </c>
      <c r="H8366" s="9" t="s">
        <v>570</v>
      </c>
      <c r="I8366" s="9" t="s">
        <v>16</v>
      </c>
      <c r="J8366" t="s">
        <v>15</v>
      </c>
      <c r="K8366" s="8">
        <v>384746</v>
      </c>
      <c r="L8366" s="5">
        <f t="shared" si="137"/>
        <v>-384746</v>
      </c>
      <c r="M8366" s="11">
        <v>-3847.46</v>
      </c>
      <c r="N8366" t="str">
        <f t="shared" si="136"/>
        <v>67</v>
      </c>
    </row>
    <row r="8367" spans="1:14" ht="15" customHeight="1" x14ac:dyDescent="0.25">
      <c r="A8367" s="7" t="s">
        <v>14</v>
      </c>
      <c r="B8367">
        <v>0</v>
      </c>
      <c r="C8367" s="7" t="s">
        <v>601</v>
      </c>
      <c r="D8367" s="9" t="s">
        <v>253</v>
      </c>
      <c r="E8367" s="9" t="s">
        <v>179</v>
      </c>
      <c r="F8367" s="9" t="s">
        <v>89</v>
      </c>
      <c r="G8367" s="9" t="s">
        <v>450</v>
      </c>
      <c r="H8367" s="9" t="s">
        <v>570</v>
      </c>
      <c r="I8367" s="9" t="s">
        <v>16</v>
      </c>
      <c r="J8367" t="s">
        <v>15</v>
      </c>
      <c r="K8367" s="8">
        <v>195400</v>
      </c>
      <c r="L8367" s="5">
        <f t="shared" si="137"/>
        <v>-195400</v>
      </c>
      <c r="M8367" s="11">
        <v>-1954</v>
      </c>
      <c r="N8367" t="str">
        <f t="shared" si="136"/>
        <v>67</v>
      </c>
    </row>
    <row r="8368" spans="1:14" ht="15" customHeight="1" x14ac:dyDescent="0.25">
      <c r="A8368" s="7" t="s">
        <v>14</v>
      </c>
      <c r="B8368">
        <v>0</v>
      </c>
      <c r="C8368" s="7" t="s">
        <v>601</v>
      </c>
      <c r="D8368" s="9" t="s">
        <v>253</v>
      </c>
      <c r="E8368" s="9" t="s">
        <v>179</v>
      </c>
      <c r="F8368" s="9" t="s">
        <v>89</v>
      </c>
      <c r="G8368" s="9" t="s">
        <v>422</v>
      </c>
      <c r="H8368" s="9" t="s">
        <v>570</v>
      </c>
      <c r="I8368" s="9" t="s">
        <v>16</v>
      </c>
      <c r="J8368" t="s">
        <v>15</v>
      </c>
      <c r="K8368" s="8">
        <v>614745</v>
      </c>
      <c r="L8368" s="5">
        <f t="shared" si="137"/>
        <v>-614745</v>
      </c>
      <c r="M8368" s="11">
        <v>-6147.45</v>
      </c>
      <c r="N8368" t="str">
        <f t="shared" si="136"/>
        <v>67</v>
      </c>
    </row>
    <row r="8369" spans="1:14" ht="15" customHeight="1" x14ac:dyDescent="0.25">
      <c r="A8369" s="7" t="s">
        <v>14</v>
      </c>
      <c r="B8369">
        <v>0</v>
      </c>
      <c r="C8369" s="7" t="s">
        <v>601</v>
      </c>
      <c r="D8369" s="9" t="s">
        <v>253</v>
      </c>
      <c r="E8369" s="9" t="s">
        <v>179</v>
      </c>
      <c r="F8369" s="9" t="s">
        <v>89</v>
      </c>
      <c r="G8369" s="9" t="s">
        <v>444</v>
      </c>
      <c r="H8369" s="9" t="s">
        <v>570</v>
      </c>
      <c r="I8369" s="9" t="s">
        <v>16</v>
      </c>
      <c r="J8369" t="s">
        <v>15</v>
      </c>
      <c r="K8369" s="8">
        <v>266513</v>
      </c>
      <c r="L8369" s="5">
        <f t="shared" si="137"/>
        <v>-266513</v>
      </c>
      <c r="M8369" s="11">
        <v>-2665.13</v>
      </c>
      <c r="N8369" t="str">
        <f t="shared" si="136"/>
        <v>67</v>
      </c>
    </row>
    <row r="8370" spans="1:14" ht="15" customHeight="1" x14ac:dyDescent="0.25">
      <c r="A8370" s="7" t="s">
        <v>14</v>
      </c>
      <c r="B8370">
        <v>0</v>
      </c>
      <c r="C8370" s="7" t="s">
        <v>601</v>
      </c>
      <c r="D8370" s="9" t="s">
        <v>253</v>
      </c>
      <c r="E8370" s="9" t="s">
        <v>179</v>
      </c>
      <c r="F8370" s="9" t="s">
        <v>89</v>
      </c>
      <c r="G8370" s="9" t="s">
        <v>418</v>
      </c>
      <c r="H8370" s="9" t="s">
        <v>570</v>
      </c>
      <c r="I8370" s="9" t="s">
        <v>16</v>
      </c>
      <c r="J8370" t="s">
        <v>15</v>
      </c>
      <c r="K8370" s="8">
        <v>593908</v>
      </c>
      <c r="L8370" s="5">
        <f t="shared" si="137"/>
        <v>-593908</v>
      </c>
      <c r="M8370" s="11">
        <v>-5939.08</v>
      </c>
      <c r="N8370" t="str">
        <f t="shared" si="136"/>
        <v>67</v>
      </c>
    </row>
    <row r="8371" spans="1:14" ht="15" customHeight="1" x14ac:dyDescent="0.25">
      <c r="A8371" s="7" t="s">
        <v>14</v>
      </c>
      <c r="B8371">
        <v>0</v>
      </c>
      <c r="C8371" s="7" t="s">
        <v>601</v>
      </c>
      <c r="D8371" s="9" t="s">
        <v>253</v>
      </c>
      <c r="E8371" s="9" t="s">
        <v>179</v>
      </c>
      <c r="F8371" s="9" t="s">
        <v>89</v>
      </c>
      <c r="G8371" s="9" t="s">
        <v>451</v>
      </c>
      <c r="H8371" s="9" t="s">
        <v>570</v>
      </c>
      <c r="I8371" s="9" t="s">
        <v>16</v>
      </c>
      <c r="J8371" t="s">
        <v>15</v>
      </c>
      <c r="K8371" s="8">
        <v>761467</v>
      </c>
      <c r="L8371" s="5">
        <f t="shared" si="137"/>
        <v>-761467</v>
      </c>
      <c r="M8371" s="11">
        <v>-7614.67</v>
      </c>
      <c r="N8371" t="str">
        <f t="shared" si="136"/>
        <v>67</v>
      </c>
    </row>
    <row r="8372" spans="1:14" ht="15" customHeight="1" x14ac:dyDescent="0.25">
      <c r="A8372" s="7" t="s">
        <v>14</v>
      </c>
      <c r="B8372">
        <v>0</v>
      </c>
      <c r="C8372" s="7" t="s">
        <v>601</v>
      </c>
      <c r="D8372" s="9" t="s">
        <v>253</v>
      </c>
      <c r="E8372" s="9" t="s">
        <v>179</v>
      </c>
      <c r="F8372" s="9" t="s">
        <v>89</v>
      </c>
      <c r="G8372" s="9" t="s">
        <v>452</v>
      </c>
      <c r="H8372" s="9" t="s">
        <v>570</v>
      </c>
      <c r="I8372" s="9" t="s">
        <v>16</v>
      </c>
      <c r="J8372" t="s">
        <v>15</v>
      </c>
      <c r="K8372" s="8">
        <v>341692</v>
      </c>
      <c r="L8372" s="5">
        <f t="shared" si="137"/>
        <v>-341692</v>
      </c>
      <c r="M8372" s="11">
        <v>-3416.92</v>
      </c>
      <c r="N8372" t="str">
        <f t="shared" si="136"/>
        <v>67</v>
      </c>
    </row>
    <row r="8373" spans="1:14" ht="15" customHeight="1" x14ac:dyDescent="0.25">
      <c r="A8373" s="7" t="s">
        <v>14</v>
      </c>
      <c r="B8373">
        <v>0</v>
      </c>
      <c r="C8373" s="7" t="s">
        <v>601</v>
      </c>
      <c r="D8373" s="9" t="s">
        <v>253</v>
      </c>
      <c r="E8373" s="9" t="s">
        <v>179</v>
      </c>
      <c r="F8373" s="9" t="s">
        <v>89</v>
      </c>
      <c r="G8373" s="9" t="s">
        <v>567</v>
      </c>
      <c r="H8373" s="9" t="s">
        <v>570</v>
      </c>
      <c r="I8373" s="9" t="s">
        <v>16</v>
      </c>
      <c r="J8373" t="s">
        <v>15</v>
      </c>
      <c r="K8373" s="8">
        <v>1714.9999999999998</v>
      </c>
      <c r="L8373" s="5">
        <f t="shared" si="137"/>
        <v>-1714.9999999999998</v>
      </c>
      <c r="M8373" s="11">
        <v>-17.149999999999999</v>
      </c>
      <c r="N8373" t="str">
        <f t="shared" si="136"/>
        <v>67</v>
      </c>
    </row>
    <row r="8374" spans="1:14" ht="15" customHeight="1" x14ac:dyDescent="0.25">
      <c r="A8374" s="7" t="s">
        <v>14</v>
      </c>
      <c r="B8374">
        <v>0</v>
      </c>
      <c r="C8374" s="7" t="s">
        <v>601</v>
      </c>
      <c r="D8374" s="9" t="s">
        <v>253</v>
      </c>
      <c r="E8374" s="9" t="s">
        <v>179</v>
      </c>
      <c r="F8374" s="9" t="s">
        <v>89</v>
      </c>
      <c r="G8374" s="9" t="s">
        <v>453</v>
      </c>
      <c r="H8374" s="9" t="s">
        <v>570</v>
      </c>
      <c r="I8374" s="9" t="s">
        <v>16</v>
      </c>
      <c r="J8374" t="s">
        <v>15</v>
      </c>
      <c r="K8374" s="8">
        <v>133911</v>
      </c>
      <c r="L8374" s="5">
        <f t="shared" si="137"/>
        <v>-133911</v>
      </c>
      <c r="M8374" s="11">
        <v>-1339.11</v>
      </c>
      <c r="N8374" t="str">
        <f t="shared" si="136"/>
        <v>67</v>
      </c>
    </row>
    <row r="8375" spans="1:14" ht="15" customHeight="1" x14ac:dyDescent="0.25">
      <c r="A8375" s="7" t="s">
        <v>14</v>
      </c>
      <c r="B8375">
        <v>0</v>
      </c>
      <c r="C8375" s="7" t="s">
        <v>601</v>
      </c>
      <c r="D8375" s="9" t="s">
        <v>253</v>
      </c>
      <c r="E8375" s="9" t="s">
        <v>179</v>
      </c>
      <c r="F8375" s="9" t="s">
        <v>89</v>
      </c>
      <c r="G8375" s="9" t="s">
        <v>511</v>
      </c>
      <c r="H8375" s="9" t="s">
        <v>570</v>
      </c>
      <c r="I8375" s="9" t="s">
        <v>16</v>
      </c>
      <c r="J8375" t="s">
        <v>15</v>
      </c>
      <c r="K8375" s="8">
        <v>359618</v>
      </c>
      <c r="L8375" s="5">
        <f t="shared" si="137"/>
        <v>-359618</v>
      </c>
      <c r="M8375" s="11">
        <v>-3596.18</v>
      </c>
      <c r="N8375" t="str">
        <f t="shared" si="136"/>
        <v>67</v>
      </c>
    </row>
    <row r="8376" spans="1:14" ht="15" customHeight="1" x14ac:dyDescent="0.25">
      <c r="A8376" s="7" t="s">
        <v>14</v>
      </c>
      <c r="B8376">
        <v>0</v>
      </c>
      <c r="C8376" s="7" t="s">
        <v>601</v>
      </c>
      <c r="D8376" s="9" t="s">
        <v>253</v>
      </c>
      <c r="E8376" s="9" t="s">
        <v>179</v>
      </c>
      <c r="F8376" s="9" t="s">
        <v>89</v>
      </c>
      <c r="G8376" s="9" t="s">
        <v>454</v>
      </c>
      <c r="H8376" s="9" t="s">
        <v>570</v>
      </c>
      <c r="I8376" s="9" t="s">
        <v>16</v>
      </c>
      <c r="J8376" t="s">
        <v>15</v>
      </c>
      <c r="K8376" s="8">
        <v>374028</v>
      </c>
      <c r="L8376" s="5">
        <f t="shared" si="137"/>
        <v>-374028</v>
      </c>
      <c r="M8376" s="11">
        <v>-3740.28</v>
      </c>
      <c r="N8376" t="str">
        <f t="shared" si="136"/>
        <v>67</v>
      </c>
    </row>
    <row r="8377" spans="1:14" ht="15" customHeight="1" x14ac:dyDescent="0.25">
      <c r="A8377" s="7" t="s">
        <v>14</v>
      </c>
      <c r="B8377">
        <v>0</v>
      </c>
      <c r="C8377" s="7" t="s">
        <v>601</v>
      </c>
      <c r="D8377" s="9" t="s">
        <v>253</v>
      </c>
      <c r="E8377" s="9" t="s">
        <v>179</v>
      </c>
      <c r="F8377" s="9" t="s">
        <v>89</v>
      </c>
      <c r="G8377" s="9" t="s">
        <v>388</v>
      </c>
      <c r="H8377" s="9" t="s">
        <v>570</v>
      </c>
      <c r="I8377" s="9" t="s">
        <v>16</v>
      </c>
      <c r="J8377" t="s">
        <v>15</v>
      </c>
      <c r="K8377" s="8">
        <v>331667</v>
      </c>
      <c r="L8377" s="5">
        <f t="shared" si="137"/>
        <v>-331667</v>
      </c>
      <c r="M8377" s="11">
        <v>-3316.67</v>
      </c>
      <c r="N8377" t="str">
        <f t="shared" si="136"/>
        <v>67</v>
      </c>
    </row>
    <row r="8378" spans="1:14" ht="15" customHeight="1" x14ac:dyDescent="0.25">
      <c r="A8378" s="7" t="s">
        <v>14</v>
      </c>
      <c r="B8378">
        <v>0</v>
      </c>
      <c r="C8378" s="7" t="s">
        <v>601</v>
      </c>
      <c r="D8378" s="9" t="s">
        <v>253</v>
      </c>
      <c r="E8378" s="9" t="s">
        <v>179</v>
      </c>
      <c r="F8378" s="9" t="s">
        <v>89</v>
      </c>
      <c r="G8378" s="9" t="s">
        <v>455</v>
      </c>
      <c r="H8378" s="9" t="s">
        <v>570</v>
      </c>
      <c r="I8378" s="9" t="s">
        <v>16</v>
      </c>
      <c r="J8378" t="s">
        <v>15</v>
      </c>
      <c r="K8378" s="8">
        <v>816085</v>
      </c>
      <c r="L8378" s="5">
        <f t="shared" si="137"/>
        <v>-816085</v>
      </c>
      <c r="M8378" s="11">
        <v>-8160.85</v>
      </c>
      <c r="N8378" t="str">
        <f t="shared" si="136"/>
        <v>67</v>
      </c>
    </row>
    <row r="8379" spans="1:14" ht="15" customHeight="1" x14ac:dyDescent="0.25">
      <c r="A8379" s="7" t="s">
        <v>14</v>
      </c>
      <c r="B8379">
        <v>0</v>
      </c>
      <c r="C8379" s="7" t="s">
        <v>601</v>
      </c>
      <c r="D8379" s="9" t="s">
        <v>253</v>
      </c>
      <c r="E8379" s="9" t="s">
        <v>179</v>
      </c>
      <c r="F8379" s="9" t="s">
        <v>89</v>
      </c>
      <c r="G8379" s="9" t="s">
        <v>602</v>
      </c>
      <c r="H8379" s="9" t="s">
        <v>570</v>
      </c>
      <c r="I8379" s="9" t="s">
        <v>16</v>
      </c>
      <c r="J8379" t="s">
        <v>15</v>
      </c>
      <c r="K8379" s="8">
        <v>180275</v>
      </c>
      <c r="L8379" s="5">
        <f t="shared" si="137"/>
        <v>-180275</v>
      </c>
      <c r="M8379" s="11">
        <v>-1802.75</v>
      </c>
      <c r="N8379" t="str">
        <f t="shared" si="136"/>
        <v>67</v>
      </c>
    </row>
    <row r="8380" spans="1:14" ht="15" customHeight="1" x14ac:dyDescent="0.25">
      <c r="A8380" s="7" t="s">
        <v>14</v>
      </c>
      <c r="B8380">
        <v>0</v>
      </c>
      <c r="C8380" s="7" t="s">
        <v>601</v>
      </c>
      <c r="D8380" s="9" t="s">
        <v>253</v>
      </c>
      <c r="E8380" s="9" t="s">
        <v>179</v>
      </c>
      <c r="F8380" s="9" t="s">
        <v>89</v>
      </c>
      <c r="G8380" s="9" t="s">
        <v>456</v>
      </c>
      <c r="H8380" s="9" t="s">
        <v>570</v>
      </c>
      <c r="I8380" s="9" t="s">
        <v>16</v>
      </c>
      <c r="J8380" t="s">
        <v>15</v>
      </c>
      <c r="K8380" s="8">
        <v>389590</v>
      </c>
      <c r="L8380" s="5">
        <f t="shared" si="137"/>
        <v>-389590</v>
      </c>
      <c r="M8380" s="11">
        <v>-3895.9</v>
      </c>
      <c r="N8380" t="str">
        <f t="shared" si="136"/>
        <v>67</v>
      </c>
    </row>
    <row r="8381" spans="1:14" ht="15" customHeight="1" x14ac:dyDescent="0.25">
      <c r="A8381" s="7" t="s">
        <v>14</v>
      </c>
      <c r="B8381">
        <v>0</v>
      </c>
      <c r="C8381" s="7" t="s">
        <v>601</v>
      </c>
      <c r="D8381" s="9" t="s">
        <v>253</v>
      </c>
      <c r="E8381" s="9" t="s">
        <v>179</v>
      </c>
      <c r="F8381" s="9" t="s">
        <v>89</v>
      </c>
      <c r="G8381" s="9" t="s">
        <v>457</v>
      </c>
      <c r="H8381" s="9" t="s">
        <v>570</v>
      </c>
      <c r="I8381" s="9" t="s">
        <v>16</v>
      </c>
      <c r="J8381" t="s">
        <v>15</v>
      </c>
      <c r="K8381" s="8">
        <v>208803.00000000003</v>
      </c>
      <c r="L8381" s="5">
        <f t="shared" si="137"/>
        <v>-208803.00000000003</v>
      </c>
      <c r="M8381" s="11">
        <v>-2088.0300000000002</v>
      </c>
      <c r="N8381" t="str">
        <f t="shared" si="136"/>
        <v>67</v>
      </c>
    </row>
    <row r="8382" spans="1:14" ht="15" customHeight="1" x14ac:dyDescent="0.25">
      <c r="A8382" s="7" t="s">
        <v>14</v>
      </c>
      <c r="B8382">
        <v>0</v>
      </c>
      <c r="C8382" s="7" t="s">
        <v>601</v>
      </c>
      <c r="D8382" s="9" t="s">
        <v>253</v>
      </c>
      <c r="E8382" s="9" t="s">
        <v>179</v>
      </c>
      <c r="F8382" s="9" t="s">
        <v>89</v>
      </c>
      <c r="G8382" s="9" t="s">
        <v>445</v>
      </c>
      <c r="H8382" s="9" t="s">
        <v>570</v>
      </c>
      <c r="I8382" s="9" t="s">
        <v>16</v>
      </c>
      <c r="J8382" t="s">
        <v>15</v>
      </c>
      <c r="K8382" s="8">
        <v>757059</v>
      </c>
      <c r="L8382" s="5">
        <f t="shared" si="137"/>
        <v>-757059</v>
      </c>
      <c r="M8382" s="11">
        <v>-7570.59</v>
      </c>
      <c r="N8382" t="str">
        <f t="shared" si="136"/>
        <v>67</v>
      </c>
    </row>
    <row r="8383" spans="1:14" ht="15" customHeight="1" x14ac:dyDescent="0.25">
      <c r="A8383" s="7" t="s">
        <v>14</v>
      </c>
      <c r="B8383">
        <v>0</v>
      </c>
      <c r="C8383" s="7" t="s">
        <v>601</v>
      </c>
      <c r="D8383" s="9" t="s">
        <v>253</v>
      </c>
      <c r="E8383" s="9" t="s">
        <v>179</v>
      </c>
      <c r="F8383" s="9" t="s">
        <v>89</v>
      </c>
      <c r="G8383" s="9" t="s">
        <v>458</v>
      </c>
      <c r="H8383" s="9" t="s">
        <v>570</v>
      </c>
      <c r="I8383" s="9" t="s">
        <v>16</v>
      </c>
      <c r="J8383" t="s">
        <v>15</v>
      </c>
      <c r="K8383" s="8">
        <v>316880</v>
      </c>
      <c r="L8383" s="5">
        <f t="shared" si="137"/>
        <v>-316880</v>
      </c>
      <c r="M8383" s="11">
        <v>-3168.8</v>
      </c>
      <c r="N8383" t="str">
        <f t="shared" si="136"/>
        <v>67</v>
      </c>
    </row>
    <row r="8384" spans="1:14" ht="15" customHeight="1" x14ac:dyDescent="0.25">
      <c r="A8384" s="7" t="s">
        <v>14</v>
      </c>
      <c r="B8384">
        <v>0</v>
      </c>
      <c r="C8384" s="7" t="s">
        <v>601</v>
      </c>
      <c r="D8384" s="9" t="s">
        <v>253</v>
      </c>
      <c r="E8384" s="9" t="s">
        <v>179</v>
      </c>
      <c r="F8384" s="9" t="s">
        <v>89</v>
      </c>
      <c r="G8384" s="9" t="s">
        <v>459</v>
      </c>
      <c r="H8384" s="9" t="s">
        <v>570</v>
      </c>
      <c r="I8384" s="9" t="s">
        <v>16</v>
      </c>
      <c r="J8384" t="s">
        <v>15</v>
      </c>
      <c r="K8384" s="8">
        <v>34664</v>
      </c>
      <c r="L8384" s="5">
        <f t="shared" si="137"/>
        <v>-34664</v>
      </c>
      <c r="M8384" s="11">
        <v>-346.64</v>
      </c>
      <c r="N8384" t="str">
        <f t="shared" si="136"/>
        <v>67</v>
      </c>
    </row>
    <row r="8385" spans="1:14" ht="15" customHeight="1" x14ac:dyDescent="0.25">
      <c r="A8385" s="7" t="s">
        <v>14</v>
      </c>
      <c r="B8385">
        <v>0</v>
      </c>
      <c r="C8385" s="7" t="s">
        <v>601</v>
      </c>
      <c r="D8385" s="9" t="s">
        <v>253</v>
      </c>
      <c r="E8385" s="9" t="s">
        <v>179</v>
      </c>
      <c r="F8385" s="9" t="s">
        <v>89</v>
      </c>
      <c r="G8385" s="9" t="s">
        <v>434</v>
      </c>
      <c r="H8385" s="9" t="s">
        <v>570</v>
      </c>
      <c r="I8385" s="9" t="s">
        <v>16</v>
      </c>
      <c r="J8385" t="s">
        <v>15</v>
      </c>
      <c r="K8385" s="8">
        <v>1107827</v>
      </c>
      <c r="L8385" s="5">
        <f t="shared" si="137"/>
        <v>-1107827</v>
      </c>
      <c r="M8385" s="11">
        <v>-11078.27</v>
      </c>
      <c r="N8385" t="str">
        <f t="shared" si="136"/>
        <v>67</v>
      </c>
    </row>
    <row r="8386" spans="1:14" ht="15" customHeight="1" x14ac:dyDescent="0.25">
      <c r="A8386" s="7" t="s">
        <v>14</v>
      </c>
      <c r="B8386">
        <v>0</v>
      </c>
      <c r="C8386" s="7" t="s">
        <v>601</v>
      </c>
      <c r="D8386" s="9" t="s">
        <v>253</v>
      </c>
      <c r="E8386" s="9" t="s">
        <v>179</v>
      </c>
      <c r="F8386" s="9" t="s">
        <v>89</v>
      </c>
      <c r="G8386" s="9" t="s">
        <v>460</v>
      </c>
      <c r="H8386" s="9" t="s">
        <v>570</v>
      </c>
      <c r="I8386" s="9" t="s">
        <v>16</v>
      </c>
      <c r="J8386" t="s">
        <v>15</v>
      </c>
      <c r="K8386" s="8">
        <v>1170640</v>
      </c>
      <c r="L8386" s="5">
        <f t="shared" si="137"/>
        <v>-1170640</v>
      </c>
      <c r="M8386" s="11">
        <v>-11706.4</v>
      </c>
      <c r="N8386" t="str">
        <f t="shared" si="136"/>
        <v>67</v>
      </c>
    </row>
    <row r="8387" spans="1:14" ht="15" customHeight="1" x14ac:dyDescent="0.25">
      <c r="A8387" s="7" t="s">
        <v>14</v>
      </c>
      <c r="B8387">
        <v>0</v>
      </c>
      <c r="C8387" s="7" t="s">
        <v>601</v>
      </c>
      <c r="D8387" s="9" t="s">
        <v>253</v>
      </c>
      <c r="E8387" s="9" t="s">
        <v>179</v>
      </c>
      <c r="F8387" s="9" t="s">
        <v>89</v>
      </c>
      <c r="G8387" s="9" t="s">
        <v>425</v>
      </c>
      <c r="H8387" s="9" t="s">
        <v>570</v>
      </c>
      <c r="I8387" s="9" t="s">
        <v>16</v>
      </c>
      <c r="J8387" t="s">
        <v>15</v>
      </c>
      <c r="K8387" s="8">
        <v>1185749</v>
      </c>
      <c r="L8387" s="5">
        <f t="shared" si="137"/>
        <v>-1185749</v>
      </c>
      <c r="M8387" s="11">
        <v>-11857.49</v>
      </c>
      <c r="N8387" t="str">
        <f t="shared" si="136"/>
        <v>67</v>
      </c>
    </row>
    <row r="8388" spans="1:14" ht="15" customHeight="1" x14ac:dyDescent="0.25">
      <c r="A8388" s="7" t="s">
        <v>14</v>
      </c>
      <c r="B8388">
        <v>0</v>
      </c>
      <c r="C8388" s="7" t="s">
        <v>601</v>
      </c>
      <c r="D8388" s="9" t="s">
        <v>253</v>
      </c>
      <c r="E8388" s="9" t="s">
        <v>179</v>
      </c>
      <c r="F8388" s="9" t="s">
        <v>89</v>
      </c>
      <c r="G8388" s="9" t="s">
        <v>461</v>
      </c>
      <c r="H8388" s="9" t="s">
        <v>570</v>
      </c>
      <c r="I8388" s="9" t="s">
        <v>16</v>
      </c>
      <c r="J8388" t="s">
        <v>15</v>
      </c>
      <c r="K8388" s="8">
        <v>51321</v>
      </c>
      <c r="L8388" s="5">
        <f t="shared" si="137"/>
        <v>-51321</v>
      </c>
      <c r="M8388" s="11">
        <v>-513.21</v>
      </c>
      <c r="N8388" t="str">
        <f t="shared" si="136"/>
        <v>67</v>
      </c>
    </row>
    <row r="8389" spans="1:14" ht="15" customHeight="1" x14ac:dyDescent="0.25">
      <c r="A8389" s="7" t="s">
        <v>14</v>
      </c>
      <c r="B8389">
        <v>0</v>
      </c>
      <c r="C8389" s="7" t="s">
        <v>601</v>
      </c>
      <c r="D8389" s="9" t="s">
        <v>253</v>
      </c>
      <c r="E8389" s="9" t="s">
        <v>179</v>
      </c>
      <c r="F8389" s="9" t="s">
        <v>89</v>
      </c>
      <c r="G8389" s="9" t="s">
        <v>392</v>
      </c>
      <c r="H8389" s="9" t="s">
        <v>570</v>
      </c>
      <c r="I8389" s="9" t="s">
        <v>16</v>
      </c>
      <c r="J8389" t="s">
        <v>15</v>
      </c>
      <c r="K8389" s="8">
        <v>58825</v>
      </c>
      <c r="L8389" s="5">
        <f t="shared" si="137"/>
        <v>-58825</v>
      </c>
      <c r="M8389" s="11">
        <v>-588.25</v>
      </c>
      <c r="N8389" t="str">
        <f t="shared" si="136"/>
        <v>67</v>
      </c>
    </row>
    <row r="8390" spans="1:14" ht="15" customHeight="1" x14ac:dyDescent="0.25">
      <c r="A8390" s="7" t="s">
        <v>14</v>
      </c>
      <c r="B8390">
        <v>0</v>
      </c>
      <c r="C8390" s="7" t="s">
        <v>601</v>
      </c>
      <c r="D8390" s="9" t="s">
        <v>253</v>
      </c>
      <c r="E8390" s="9" t="s">
        <v>179</v>
      </c>
      <c r="F8390" s="9" t="s">
        <v>89</v>
      </c>
      <c r="G8390" s="9" t="s">
        <v>319</v>
      </c>
      <c r="H8390" s="9" t="s">
        <v>570</v>
      </c>
      <c r="I8390" s="9" t="s">
        <v>16</v>
      </c>
      <c r="J8390" t="s">
        <v>15</v>
      </c>
      <c r="K8390" s="8">
        <v>1267979</v>
      </c>
      <c r="L8390" s="5">
        <f t="shared" si="137"/>
        <v>-1267979</v>
      </c>
      <c r="M8390" s="11">
        <v>-12679.79</v>
      </c>
      <c r="N8390" t="str">
        <f t="shared" si="136"/>
        <v>67</v>
      </c>
    </row>
    <row r="8391" spans="1:14" ht="15" customHeight="1" x14ac:dyDescent="0.25">
      <c r="A8391" s="7" t="s">
        <v>14</v>
      </c>
      <c r="B8391">
        <v>0</v>
      </c>
      <c r="C8391" s="7" t="s">
        <v>601</v>
      </c>
      <c r="D8391" s="9" t="s">
        <v>253</v>
      </c>
      <c r="E8391" s="9" t="s">
        <v>179</v>
      </c>
      <c r="F8391" s="9" t="s">
        <v>89</v>
      </c>
      <c r="G8391" s="9" t="s">
        <v>462</v>
      </c>
      <c r="H8391" s="9" t="s">
        <v>570</v>
      </c>
      <c r="I8391" s="9" t="s">
        <v>16</v>
      </c>
      <c r="J8391" t="s">
        <v>15</v>
      </c>
      <c r="K8391" s="8">
        <v>896534</v>
      </c>
      <c r="L8391" s="5">
        <f t="shared" si="137"/>
        <v>-896534</v>
      </c>
      <c r="M8391" s="11">
        <v>-8965.34</v>
      </c>
      <c r="N8391" t="str">
        <f t="shared" si="136"/>
        <v>67</v>
      </c>
    </row>
    <row r="8392" spans="1:14" ht="15" customHeight="1" x14ac:dyDescent="0.25">
      <c r="A8392" s="7" t="s">
        <v>14</v>
      </c>
      <c r="B8392">
        <v>0</v>
      </c>
      <c r="C8392" s="7" t="s">
        <v>601</v>
      </c>
      <c r="D8392" s="9" t="s">
        <v>253</v>
      </c>
      <c r="E8392" s="9" t="s">
        <v>179</v>
      </c>
      <c r="F8392" s="9" t="s">
        <v>89</v>
      </c>
      <c r="G8392" s="9" t="s">
        <v>463</v>
      </c>
      <c r="H8392" s="9" t="s">
        <v>570</v>
      </c>
      <c r="I8392" s="9" t="s">
        <v>16</v>
      </c>
      <c r="J8392" t="s">
        <v>15</v>
      </c>
      <c r="K8392" s="8">
        <v>2500</v>
      </c>
      <c r="L8392" s="5">
        <f t="shared" si="137"/>
        <v>-2500</v>
      </c>
      <c r="M8392" s="11">
        <v>-25</v>
      </c>
      <c r="N8392" t="str">
        <f t="shared" si="136"/>
        <v>67</v>
      </c>
    </row>
    <row r="8393" spans="1:14" ht="15" customHeight="1" x14ac:dyDescent="0.25">
      <c r="A8393" s="7" t="s">
        <v>14</v>
      </c>
      <c r="B8393">
        <v>0</v>
      </c>
      <c r="C8393" s="7" t="s">
        <v>601</v>
      </c>
      <c r="D8393" s="9" t="s">
        <v>253</v>
      </c>
      <c r="E8393" s="9" t="s">
        <v>179</v>
      </c>
      <c r="F8393" s="9" t="s">
        <v>89</v>
      </c>
      <c r="G8393" s="9" t="s">
        <v>464</v>
      </c>
      <c r="H8393" s="9" t="s">
        <v>570</v>
      </c>
      <c r="I8393" s="9" t="s">
        <v>16</v>
      </c>
      <c r="J8393" t="s">
        <v>15</v>
      </c>
      <c r="K8393" s="8">
        <v>308538</v>
      </c>
      <c r="L8393" s="5">
        <f t="shared" si="137"/>
        <v>-308538</v>
      </c>
      <c r="M8393" s="11">
        <v>-3085.38</v>
      </c>
      <c r="N8393" t="str">
        <f t="shared" si="136"/>
        <v>67</v>
      </c>
    </row>
    <row r="8394" spans="1:14" ht="15" customHeight="1" x14ac:dyDescent="0.25">
      <c r="A8394" s="7" t="s">
        <v>14</v>
      </c>
      <c r="B8394">
        <v>0</v>
      </c>
      <c r="C8394" s="7" t="s">
        <v>601</v>
      </c>
      <c r="D8394" s="9" t="s">
        <v>253</v>
      </c>
      <c r="E8394" s="9" t="s">
        <v>179</v>
      </c>
      <c r="F8394" s="9" t="s">
        <v>89</v>
      </c>
      <c r="G8394" s="9" t="s">
        <v>465</v>
      </c>
      <c r="H8394" s="9" t="s">
        <v>570</v>
      </c>
      <c r="I8394" s="9" t="s">
        <v>16</v>
      </c>
      <c r="J8394" t="s">
        <v>15</v>
      </c>
      <c r="K8394" s="8">
        <v>37036</v>
      </c>
      <c r="L8394" s="5">
        <f t="shared" si="137"/>
        <v>-37036</v>
      </c>
      <c r="M8394" s="11">
        <v>-370.36</v>
      </c>
      <c r="N8394" t="str">
        <f t="shared" si="136"/>
        <v>67</v>
      </c>
    </row>
    <row r="8395" spans="1:14" ht="15" customHeight="1" x14ac:dyDescent="0.25">
      <c r="A8395" s="7" t="s">
        <v>14</v>
      </c>
      <c r="B8395">
        <v>0</v>
      </c>
      <c r="C8395" s="7" t="s">
        <v>601</v>
      </c>
      <c r="D8395" s="9" t="s">
        <v>253</v>
      </c>
      <c r="E8395" s="9" t="s">
        <v>179</v>
      </c>
      <c r="F8395" s="9" t="s">
        <v>89</v>
      </c>
      <c r="G8395" s="9" t="s">
        <v>603</v>
      </c>
      <c r="H8395" s="9" t="s">
        <v>570</v>
      </c>
      <c r="I8395" s="9" t="s">
        <v>16</v>
      </c>
      <c r="J8395" t="s">
        <v>15</v>
      </c>
      <c r="K8395" s="8">
        <v>3338.0000000000005</v>
      </c>
      <c r="L8395" s="5">
        <f t="shared" si="137"/>
        <v>-3338.0000000000005</v>
      </c>
      <c r="M8395" s="11">
        <v>-33.380000000000003</v>
      </c>
      <c r="N8395" t="str">
        <f t="shared" si="136"/>
        <v>67</v>
      </c>
    </row>
    <row r="8396" spans="1:14" ht="15" customHeight="1" x14ac:dyDescent="0.25">
      <c r="A8396" s="7" t="s">
        <v>14</v>
      </c>
      <c r="B8396">
        <v>0</v>
      </c>
      <c r="C8396" s="7" t="s">
        <v>601</v>
      </c>
      <c r="D8396" s="9" t="s">
        <v>253</v>
      </c>
      <c r="E8396" s="9" t="s">
        <v>179</v>
      </c>
      <c r="F8396" s="9" t="s">
        <v>89</v>
      </c>
      <c r="G8396" s="9" t="s">
        <v>604</v>
      </c>
      <c r="H8396" s="9" t="s">
        <v>570</v>
      </c>
      <c r="I8396" s="9" t="s">
        <v>16</v>
      </c>
      <c r="J8396" t="s">
        <v>15</v>
      </c>
      <c r="K8396" s="8">
        <v>1786</v>
      </c>
      <c r="L8396" s="5">
        <f t="shared" si="137"/>
        <v>-1786</v>
      </c>
      <c r="M8396" s="11">
        <v>-17.86</v>
      </c>
      <c r="N8396" t="str">
        <f t="shared" si="136"/>
        <v>67</v>
      </c>
    </row>
    <row r="8397" spans="1:14" ht="15" customHeight="1" x14ac:dyDescent="0.25">
      <c r="A8397" s="7" t="s">
        <v>14</v>
      </c>
      <c r="B8397">
        <v>0</v>
      </c>
      <c r="C8397" s="7" t="s">
        <v>601</v>
      </c>
      <c r="D8397" s="9" t="s">
        <v>253</v>
      </c>
      <c r="E8397" s="9" t="s">
        <v>179</v>
      </c>
      <c r="F8397" s="9" t="s">
        <v>89</v>
      </c>
      <c r="G8397" s="9" t="s">
        <v>397</v>
      </c>
      <c r="H8397" s="9" t="s">
        <v>570</v>
      </c>
      <c r="I8397" s="9" t="s">
        <v>16</v>
      </c>
      <c r="J8397" t="s">
        <v>15</v>
      </c>
      <c r="K8397" s="8">
        <v>753887</v>
      </c>
      <c r="L8397" s="5">
        <f t="shared" si="137"/>
        <v>-753887</v>
      </c>
      <c r="M8397" s="11">
        <v>-7538.87</v>
      </c>
      <c r="N8397" t="str">
        <f t="shared" si="136"/>
        <v>67</v>
      </c>
    </row>
    <row r="8398" spans="1:14" ht="15" customHeight="1" x14ac:dyDescent="0.25">
      <c r="A8398" s="7" t="s">
        <v>14</v>
      </c>
      <c r="B8398">
        <v>0</v>
      </c>
      <c r="C8398" s="7" t="s">
        <v>601</v>
      </c>
      <c r="D8398" s="9" t="s">
        <v>253</v>
      </c>
      <c r="E8398" s="9" t="s">
        <v>179</v>
      </c>
      <c r="F8398" s="9" t="s">
        <v>89</v>
      </c>
      <c r="G8398" s="9" t="s">
        <v>466</v>
      </c>
      <c r="H8398" s="9" t="s">
        <v>570</v>
      </c>
      <c r="I8398" s="9" t="s">
        <v>16</v>
      </c>
      <c r="J8398" t="s">
        <v>15</v>
      </c>
      <c r="K8398" s="8">
        <v>376590</v>
      </c>
      <c r="L8398" s="5">
        <f t="shared" si="137"/>
        <v>-376590</v>
      </c>
      <c r="M8398" s="11">
        <v>-3765.9</v>
      </c>
      <c r="N8398" t="str">
        <f t="shared" si="136"/>
        <v>67</v>
      </c>
    </row>
    <row r="8399" spans="1:14" ht="15" customHeight="1" x14ac:dyDescent="0.25">
      <c r="A8399" s="7" t="s">
        <v>14</v>
      </c>
      <c r="B8399">
        <v>0</v>
      </c>
      <c r="C8399" s="7" t="s">
        <v>601</v>
      </c>
      <c r="D8399" s="9" t="s">
        <v>253</v>
      </c>
      <c r="E8399" s="9" t="s">
        <v>179</v>
      </c>
      <c r="F8399" s="9" t="s">
        <v>89</v>
      </c>
      <c r="G8399" s="9" t="s">
        <v>467</v>
      </c>
      <c r="H8399" s="9" t="s">
        <v>570</v>
      </c>
      <c r="I8399" s="9" t="s">
        <v>16</v>
      </c>
      <c r="J8399" t="s">
        <v>15</v>
      </c>
      <c r="K8399" s="8">
        <v>110736.99999999999</v>
      </c>
      <c r="L8399" s="5">
        <f t="shared" si="137"/>
        <v>-110736.99999999999</v>
      </c>
      <c r="M8399" s="11">
        <v>-1107.3699999999999</v>
      </c>
      <c r="N8399" t="str">
        <f t="shared" ref="N8399:N8462" si="138">LEFT(H8399,2)</f>
        <v>67</v>
      </c>
    </row>
    <row r="8400" spans="1:14" ht="15" customHeight="1" x14ac:dyDescent="0.25">
      <c r="A8400" s="7" t="s">
        <v>14</v>
      </c>
      <c r="B8400">
        <v>0</v>
      </c>
      <c r="C8400" s="7" t="s">
        <v>601</v>
      </c>
      <c r="D8400" s="9" t="s">
        <v>253</v>
      </c>
      <c r="E8400" s="9" t="s">
        <v>179</v>
      </c>
      <c r="F8400" s="9" t="s">
        <v>89</v>
      </c>
      <c r="G8400" s="9" t="s">
        <v>468</v>
      </c>
      <c r="H8400" s="9" t="s">
        <v>570</v>
      </c>
      <c r="I8400" s="9" t="s">
        <v>16</v>
      </c>
      <c r="J8400" t="s">
        <v>15</v>
      </c>
      <c r="K8400" s="8">
        <v>40192</v>
      </c>
      <c r="L8400" s="5">
        <f t="shared" si="137"/>
        <v>-40192</v>
      </c>
      <c r="M8400" s="11">
        <v>-401.92</v>
      </c>
      <c r="N8400" t="str">
        <f t="shared" si="138"/>
        <v>67</v>
      </c>
    </row>
    <row r="8401" spans="1:14" ht="15" customHeight="1" x14ac:dyDescent="0.25">
      <c r="A8401" s="7" t="s">
        <v>14</v>
      </c>
      <c r="B8401">
        <v>0</v>
      </c>
      <c r="C8401" s="7" t="s">
        <v>601</v>
      </c>
      <c r="D8401" s="9" t="s">
        <v>253</v>
      </c>
      <c r="E8401" s="9" t="s">
        <v>179</v>
      </c>
      <c r="F8401" s="9" t="s">
        <v>89</v>
      </c>
      <c r="G8401" s="9" t="s">
        <v>27</v>
      </c>
      <c r="H8401" s="9" t="s">
        <v>570</v>
      </c>
      <c r="I8401" s="9" t="s">
        <v>16</v>
      </c>
      <c r="J8401" t="s">
        <v>15</v>
      </c>
      <c r="K8401" s="8">
        <v>87911</v>
      </c>
      <c r="L8401" s="5">
        <f t="shared" si="137"/>
        <v>-87911</v>
      </c>
      <c r="M8401" s="11">
        <v>-879.11</v>
      </c>
      <c r="N8401" t="str">
        <f t="shared" si="138"/>
        <v>67</v>
      </c>
    </row>
    <row r="8402" spans="1:14" ht="15" customHeight="1" x14ac:dyDescent="0.25">
      <c r="A8402" s="7" t="s">
        <v>14</v>
      </c>
      <c r="B8402">
        <v>0</v>
      </c>
      <c r="C8402" s="7" t="s">
        <v>601</v>
      </c>
      <c r="D8402" s="9" t="s">
        <v>253</v>
      </c>
      <c r="E8402" s="9" t="s">
        <v>179</v>
      </c>
      <c r="F8402" s="9" t="s">
        <v>89</v>
      </c>
      <c r="G8402" s="9" t="s">
        <v>28</v>
      </c>
      <c r="H8402" s="9" t="s">
        <v>570</v>
      </c>
      <c r="I8402" s="9" t="s">
        <v>16</v>
      </c>
      <c r="J8402" t="s">
        <v>15</v>
      </c>
      <c r="K8402" s="8">
        <v>498800</v>
      </c>
      <c r="L8402" s="5">
        <f t="shared" si="137"/>
        <v>-498800</v>
      </c>
      <c r="M8402" s="11">
        <v>-4988</v>
      </c>
      <c r="N8402" t="str">
        <f t="shared" si="138"/>
        <v>67</v>
      </c>
    </row>
    <row r="8403" spans="1:14" ht="15" customHeight="1" x14ac:dyDescent="0.25">
      <c r="A8403" s="7" t="s">
        <v>14</v>
      </c>
      <c r="B8403">
        <v>0</v>
      </c>
      <c r="C8403" s="7" t="s">
        <v>601</v>
      </c>
      <c r="D8403" s="9" t="s">
        <v>253</v>
      </c>
      <c r="E8403" s="9" t="s">
        <v>179</v>
      </c>
      <c r="F8403" s="9" t="s">
        <v>89</v>
      </c>
      <c r="G8403" s="9" t="s">
        <v>469</v>
      </c>
      <c r="H8403" s="9" t="s">
        <v>570</v>
      </c>
      <c r="I8403" s="9" t="s">
        <v>16</v>
      </c>
      <c r="J8403" t="s">
        <v>15</v>
      </c>
      <c r="K8403" s="8">
        <v>1499143</v>
      </c>
      <c r="L8403" s="5">
        <f t="shared" si="137"/>
        <v>-1499143</v>
      </c>
      <c r="M8403" s="11">
        <v>-14991.43</v>
      </c>
      <c r="N8403" t="str">
        <f t="shared" si="138"/>
        <v>67</v>
      </c>
    </row>
    <row r="8404" spans="1:14" ht="15" customHeight="1" x14ac:dyDescent="0.25">
      <c r="A8404" s="7" t="s">
        <v>14</v>
      </c>
      <c r="B8404">
        <v>0</v>
      </c>
      <c r="C8404" s="7" t="s">
        <v>601</v>
      </c>
      <c r="D8404" s="9" t="s">
        <v>253</v>
      </c>
      <c r="E8404" s="9" t="s">
        <v>179</v>
      </c>
      <c r="F8404" s="9" t="s">
        <v>89</v>
      </c>
      <c r="G8404" s="9" t="s">
        <v>470</v>
      </c>
      <c r="H8404" s="9" t="s">
        <v>570</v>
      </c>
      <c r="I8404" s="9" t="s">
        <v>16</v>
      </c>
      <c r="J8404" t="s">
        <v>15</v>
      </c>
      <c r="K8404" s="8">
        <v>771998</v>
      </c>
      <c r="L8404" s="5">
        <f t="shared" si="137"/>
        <v>-771998</v>
      </c>
      <c r="M8404" s="11">
        <v>-7719.98</v>
      </c>
      <c r="N8404" t="str">
        <f t="shared" si="138"/>
        <v>67</v>
      </c>
    </row>
    <row r="8405" spans="1:14" ht="15" customHeight="1" x14ac:dyDescent="0.25">
      <c r="A8405" s="7" t="s">
        <v>14</v>
      </c>
      <c r="B8405">
        <v>0</v>
      </c>
      <c r="C8405" s="7" t="s">
        <v>601</v>
      </c>
      <c r="D8405" s="9" t="s">
        <v>253</v>
      </c>
      <c r="E8405" s="9" t="s">
        <v>179</v>
      </c>
      <c r="F8405" s="9" t="s">
        <v>89</v>
      </c>
      <c r="G8405" s="9" t="s">
        <v>471</v>
      </c>
      <c r="H8405" s="9" t="s">
        <v>570</v>
      </c>
      <c r="I8405" s="9" t="s">
        <v>16</v>
      </c>
      <c r="J8405" t="s">
        <v>15</v>
      </c>
      <c r="K8405" s="8">
        <v>121646</v>
      </c>
      <c r="L8405" s="5">
        <f t="shared" si="137"/>
        <v>-121646</v>
      </c>
      <c r="M8405" s="11">
        <v>-1216.46</v>
      </c>
      <c r="N8405" t="str">
        <f t="shared" si="138"/>
        <v>67</v>
      </c>
    </row>
    <row r="8406" spans="1:14" ht="15" customHeight="1" x14ac:dyDescent="0.25">
      <c r="A8406" s="7" t="s">
        <v>14</v>
      </c>
      <c r="B8406">
        <v>0</v>
      </c>
      <c r="C8406" s="7" t="s">
        <v>601</v>
      </c>
      <c r="D8406" s="9" t="s">
        <v>253</v>
      </c>
      <c r="E8406" s="9" t="s">
        <v>179</v>
      </c>
      <c r="F8406" s="9" t="s">
        <v>89</v>
      </c>
      <c r="G8406" s="9" t="s">
        <v>472</v>
      </c>
      <c r="H8406" s="9" t="s">
        <v>570</v>
      </c>
      <c r="I8406" s="9" t="s">
        <v>16</v>
      </c>
      <c r="J8406" t="s">
        <v>15</v>
      </c>
      <c r="K8406" s="8">
        <v>732655</v>
      </c>
      <c r="L8406" s="5">
        <f t="shared" si="137"/>
        <v>-732655</v>
      </c>
      <c r="M8406" s="11">
        <v>-7326.55</v>
      </c>
      <c r="N8406" t="str">
        <f t="shared" si="138"/>
        <v>67</v>
      </c>
    </row>
    <row r="8407" spans="1:14" ht="15" customHeight="1" x14ac:dyDescent="0.25">
      <c r="A8407" s="7" t="s">
        <v>14</v>
      </c>
      <c r="B8407">
        <v>0</v>
      </c>
      <c r="C8407" s="7" t="s">
        <v>601</v>
      </c>
      <c r="D8407" s="9" t="s">
        <v>253</v>
      </c>
      <c r="E8407" s="9" t="s">
        <v>179</v>
      </c>
      <c r="F8407" s="9" t="s">
        <v>89</v>
      </c>
      <c r="G8407" s="9" t="s">
        <v>193</v>
      </c>
      <c r="H8407" s="9" t="s">
        <v>570</v>
      </c>
      <c r="I8407" s="9" t="s">
        <v>16</v>
      </c>
      <c r="J8407" t="s">
        <v>15</v>
      </c>
      <c r="K8407" s="8">
        <v>949677</v>
      </c>
      <c r="L8407" s="5">
        <f t="shared" si="137"/>
        <v>-949677</v>
      </c>
      <c r="M8407" s="11">
        <v>-9496.77</v>
      </c>
      <c r="N8407" t="str">
        <f t="shared" si="138"/>
        <v>67</v>
      </c>
    </row>
    <row r="8408" spans="1:14" ht="15" customHeight="1" x14ac:dyDescent="0.25">
      <c r="A8408" s="7" t="s">
        <v>14</v>
      </c>
      <c r="B8408">
        <v>0</v>
      </c>
      <c r="C8408" s="7" t="s">
        <v>601</v>
      </c>
      <c r="D8408" s="9" t="s">
        <v>253</v>
      </c>
      <c r="E8408" s="9" t="s">
        <v>179</v>
      </c>
      <c r="F8408" s="9" t="s">
        <v>89</v>
      </c>
      <c r="G8408" s="9" t="s">
        <v>428</v>
      </c>
      <c r="H8408" s="9" t="s">
        <v>570</v>
      </c>
      <c r="I8408" s="9" t="s">
        <v>16</v>
      </c>
      <c r="J8408" t="s">
        <v>15</v>
      </c>
      <c r="K8408" s="8">
        <v>69400</v>
      </c>
      <c r="L8408" s="5">
        <f t="shared" si="137"/>
        <v>-69400</v>
      </c>
      <c r="M8408" s="11">
        <v>-694</v>
      </c>
      <c r="N8408" t="str">
        <f t="shared" si="138"/>
        <v>67</v>
      </c>
    </row>
    <row r="8409" spans="1:14" ht="15" customHeight="1" x14ac:dyDescent="0.25">
      <c r="A8409" s="7" t="s">
        <v>14</v>
      </c>
      <c r="B8409">
        <v>0</v>
      </c>
      <c r="C8409" s="7" t="s">
        <v>601</v>
      </c>
      <c r="D8409" s="9" t="s">
        <v>253</v>
      </c>
      <c r="E8409" s="9" t="s">
        <v>179</v>
      </c>
      <c r="F8409" s="9" t="s">
        <v>89</v>
      </c>
      <c r="G8409" s="9" t="s">
        <v>400</v>
      </c>
      <c r="H8409" s="9" t="s">
        <v>570</v>
      </c>
      <c r="I8409" s="9" t="s">
        <v>16</v>
      </c>
      <c r="J8409" t="s">
        <v>15</v>
      </c>
      <c r="K8409" s="8">
        <v>231117</v>
      </c>
      <c r="L8409" s="5">
        <f t="shared" si="137"/>
        <v>-231117</v>
      </c>
      <c r="M8409" s="11">
        <v>-2311.17</v>
      </c>
      <c r="N8409" t="str">
        <f t="shared" si="138"/>
        <v>67</v>
      </c>
    </row>
    <row r="8410" spans="1:14" ht="15" customHeight="1" x14ac:dyDescent="0.25">
      <c r="A8410" s="7" t="s">
        <v>14</v>
      </c>
      <c r="B8410">
        <v>0</v>
      </c>
      <c r="C8410" s="7" t="s">
        <v>601</v>
      </c>
      <c r="D8410" s="9" t="s">
        <v>253</v>
      </c>
      <c r="E8410" s="9" t="s">
        <v>179</v>
      </c>
      <c r="F8410" s="9" t="s">
        <v>89</v>
      </c>
      <c r="G8410" s="9" t="s">
        <v>403</v>
      </c>
      <c r="H8410" s="9" t="s">
        <v>570</v>
      </c>
      <c r="I8410" s="9" t="s">
        <v>16</v>
      </c>
      <c r="J8410" t="s">
        <v>15</v>
      </c>
      <c r="K8410" s="8">
        <v>416813</v>
      </c>
      <c r="L8410" s="5">
        <f t="shared" si="137"/>
        <v>-416813</v>
      </c>
      <c r="M8410" s="11">
        <v>-4168.13</v>
      </c>
      <c r="N8410" t="str">
        <f t="shared" si="138"/>
        <v>67</v>
      </c>
    </row>
    <row r="8411" spans="1:14" ht="15" customHeight="1" x14ac:dyDescent="0.25">
      <c r="A8411" s="7" t="s">
        <v>14</v>
      </c>
      <c r="B8411">
        <v>0</v>
      </c>
      <c r="C8411" s="7" t="s">
        <v>601</v>
      </c>
      <c r="D8411" s="9" t="s">
        <v>253</v>
      </c>
      <c r="E8411" s="9" t="s">
        <v>179</v>
      </c>
      <c r="F8411" s="9" t="s">
        <v>89</v>
      </c>
      <c r="G8411" s="9" t="s">
        <v>605</v>
      </c>
      <c r="H8411" s="9" t="s">
        <v>570</v>
      </c>
      <c r="I8411" s="9" t="s">
        <v>16</v>
      </c>
      <c r="J8411" t="s">
        <v>15</v>
      </c>
      <c r="K8411" s="8">
        <v>15000</v>
      </c>
      <c r="L8411" s="5">
        <f t="shared" si="137"/>
        <v>-15000</v>
      </c>
      <c r="M8411" s="11">
        <v>-150</v>
      </c>
      <c r="N8411" t="str">
        <f t="shared" si="138"/>
        <v>67</v>
      </c>
    </row>
    <row r="8412" spans="1:14" ht="15" customHeight="1" x14ac:dyDescent="0.25">
      <c r="A8412" s="7" t="s">
        <v>14</v>
      </c>
      <c r="B8412">
        <v>0</v>
      </c>
      <c r="C8412" s="7" t="s">
        <v>601</v>
      </c>
      <c r="D8412" s="9" t="s">
        <v>253</v>
      </c>
      <c r="E8412" s="9" t="s">
        <v>179</v>
      </c>
      <c r="F8412" s="9" t="s">
        <v>89</v>
      </c>
      <c r="G8412" s="9" t="s">
        <v>473</v>
      </c>
      <c r="H8412" s="9" t="s">
        <v>570</v>
      </c>
      <c r="I8412" s="9" t="s">
        <v>16</v>
      </c>
      <c r="J8412" t="s">
        <v>15</v>
      </c>
      <c r="K8412" s="8">
        <v>1084929</v>
      </c>
      <c r="L8412" s="5">
        <f t="shared" si="137"/>
        <v>-1084929</v>
      </c>
      <c r="M8412" s="11">
        <v>-10849.29</v>
      </c>
      <c r="N8412" t="str">
        <f t="shared" si="138"/>
        <v>67</v>
      </c>
    </row>
    <row r="8413" spans="1:14" ht="15" customHeight="1" x14ac:dyDescent="0.25">
      <c r="A8413" s="7" t="s">
        <v>14</v>
      </c>
      <c r="B8413">
        <v>0</v>
      </c>
      <c r="C8413" s="7" t="s">
        <v>601</v>
      </c>
      <c r="D8413" s="9" t="s">
        <v>253</v>
      </c>
      <c r="E8413" s="9" t="s">
        <v>179</v>
      </c>
      <c r="F8413" s="9" t="s">
        <v>89</v>
      </c>
      <c r="G8413" s="9" t="s">
        <v>474</v>
      </c>
      <c r="H8413" s="9" t="s">
        <v>570</v>
      </c>
      <c r="I8413" s="9" t="s">
        <v>16</v>
      </c>
      <c r="J8413" t="s">
        <v>15</v>
      </c>
      <c r="K8413" s="8">
        <v>1383351</v>
      </c>
      <c r="L8413" s="5">
        <f t="shared" si="137"/>
        <v>-1383351</v>
      </c>
      <c r="M8413" s="11">
        <v>-13833.51</v>
      </c>
      <c r="N8413" t="str">
        <f t="shared" si="138"/>
        <v>67</v>
      </c>
    </row>
    <row r="8414" spans="1:14" ht="15" customHeight="1" x14ac:dyDescent="0.25">
      <c r="A8414" s="7" t="s">
        <v>14</v>
      </c>
      <c r="B8414">
        <v>0</v>
      </c>
      <c r="C8414" s="7" t="s">
        <v>601</v>
      </c>
      <c r="D8414" s="9" t="s">
        <v>253</v>
      </c>
      <c r="E8414" s="9" t="s">
        <v>179</v>
      </c>
      <c r="F8414" s="9" t="s">
        <v>89</v>
      </c>
      <c r="G8414" s="9" t="s">
        <v>429</v>
      </c>
      <c r="H8414" s="9" t="s">
        <v>570</v>
      </c>
      <c r="I8414" s="9" t="s">
        <v>16</v>
      </c>
      <c r="J8414" t="s">
        <v>15</v>
      </c>
      <c r="K8414" s="8">
        <v>23000</v>
      </c>
      <c r="L8414" s="5">
        <f t="shared" si="137"/>
        <v>-23000</v>
      </c>
      <c r="M8414" s="11">
        <v>-230</v>
      </c>
      <c r="N8414" t="str">
        <f t="shared" si="138"/>
        <v>67</v>
      </c>
    </row>
    <row r="8415" spans="1:14" ht="15" customHeight="1" x14ac:dyDescent="0.25">
      <c r="A8415" s="7" t="s">
        <v>14</v>
      </c>
      <c r="B8415">
        <v>0</v>
      </c>
      <c r="C8415" s="7" t="s">
        <v>601</v>
      </c>
      <c r="D8415" s="9" t="s">
        <v>253</v>
      </c>
      <c r="E8415" s="9" t="s">
        <v>179</v>
      </c>
      <c r="F8415" s="9" t="s">
        <v>89</v>
      </c>
      <c r="G8415" s="9" t="s">
        <v>475</v>
      </c>
      <c r="H8415" s="9" t="s">
        <v>570</v>
      </c>
      <c r="I8415" s="9" t="s">
        <v>16</v>
      </c>
      <c r="J8415" t="s">
        <v>15</v>
      </c>
      <c r="K8415" s="8">
        <v>840996.99999999988</v>
      </c>
      <c r="L8415" s="5">
        <f t="shared" si="137"/>
        <v>-840996.99999999988</v>
      </c>
      <c r="M8415" s="11">
        <v>-8409.9699999999993</v>
      </c>
      <c r="N8415" t="str">
        <f t="shared" si="138"/>
        <v>67</v>
      </c>
    </row>
    <row r="8416" spans="1:14" ht="15" customHeight="1" x14ac:dyDescent="0.25">
      <c r="A8416" s="7" t="s">
        <v>14</v>
      </c>
      <c r="B8416">
        <v>0</v>
      </c>
      <c r="C8416" s="7" t="s">
        <v>601</v>
      </c>
      <c r="D8416" s="9" t="s">
        <v>253</v>
      </c>
      <c r="E8416" s="9" t="s">
        <v>179</v>
      </c>
      <c r="F8416" s="9" t="s">
        <v>89</v>
      </c>
      <c r="G8416" s="9" t="s">
        <v>405</v>
      </c>
      <c r="H8416" s="9" t="s">
        <v>570</v>
      </c>
      <c r="I8416" s="9" t="s">
        <v>16</v>
      </c>
      <c r="J8416" t="s">
        <v>15</v>
      </c>
      <c r="K8416" s="8">
        <v>261809</v>
      </c>
      <c r="L8416" s="5">
        <f t="shared" si="137"/>
        <v>-261809</v>
      </c>
      <c r="M8416" s="11">
        <v>-2618.09</v>
      </c>
      <c r="N8416" t="str">
        <f t="shared" si="138"/>
        <v>67</v>
      </c>
    </row>
    <row r="8417" spans="1:14" ht="15" customHeight="1" x14ac:dyDescent="0.25">
      <c r="A8417" s="7" t="s">
        <v>14</v>
      </c>
      <c r="B8417">
        <v>0</v>
      </c>
      <c r="C8417" s="7" t="s">
        <v>601</v>
      </c>
      <c r="D8417" s="9" t="s">
        <v>253</v>
      </c>
      <c r="E8417" s="9" t="s">
        <v>179</v>
      </c>
      <c r="F8417" s="9" t="s">
        <v>89</v>
      </c>
      <c r="G8417" s="9" t="s">
        <v>437</v>
      </c>
      <c r="H8417" s="9" t="s">
        <v>570</v>
      </c>
      <c r="I8417" s="9" t="s">
        <v>16</v>
      </c>
      <c r="J8417" t="s">
        <v>15</v>
      </c>
      <c r="K8417" s="8">
        <v>271384</v>
      </c>
      <c r="L8417" s="5">
        <f t="shared" si="137"/>
        <v>-271384</v>
      </c>
      <c r="M8417" s="11">
        <v>-2713.84</v>
      </c>
      <c r="N8417" t="str">
        <f t="shared" si="138"/>
        <v>67</v>
      </c>
    </row>
    <row r="8418" spans="1:14" ht="15" customHeight="1" x14ac:dyDescent="0.25">
      <c r="A8418" s="7" t="s">
        <v>14</v>
      </c>
      <c r="B8418">
        <v>0</v>
      </c>
      <c r="C8418" s="7" t="s">
        <v>601</v>
      </c>
      <c r="D8418" s="9" t="s">
        <v>253</v>
      </c>
      <c r="E8418" s="9" t="s">
        <v>179</v>
      </c>
      <c r="F8418" s="9" t="s">
        <v>89</v>
      </c>
      <c r="G8418" s="9" t="s">
        <v>476</v>
      </c>
      <c r="H8418" s="9" t="s">
        <v>570</v>
      </c>
      <c r="I8418" s="9" t="s">
        <v>16</v>
      </c>
      <c r="J8418" t="s">
        <v>15</v>
      </c>
      <c r="K8418" s="8">
        <v>193734</v>
      </c>
      <c r="L8418" s="5">
        <f t="shared" ref="L8418:L8481" si="139">M8418*100</f>
        <v>-193734</v>
      </c>
      <c r="M8418" s="11">
        <v>-1937.34</v>
      </c>
      <c r="N8418" t="str">
        <f t="shared" si="138"/>
        <v>67</v>
      </c>
    </row>
    <row r="8419" spans="1:14" ht="15" customHeight="1" x14ac:dyDescent="0.25">
      <c r="A8419" s="7" t="s">
        <v>14</v>
      </c>
      <c r="B8419">
        <v>0</v>
      </c>
      <c r="C8419" s="7" t="s">
        <v>601</v>
      </c>
      <c r="D8419" s="9" t="s">
        <v>253</v>
      </c>
      <c r="E8419" s="9" t="s">
        <v>179</v>
      </c>
      <c r="F8419" s="9" t="s">
        <v>89</v>
      </c>
      <c r="G8419" s="9" t="s">
        <v>430</v>
      </c>
      <c r="H8419" s="9" t="s">
        <v>570</v>
      </c>
      <c r="I8419" s="9" t="s">
        <v>16</v>
      </c>
      <c r="J8419" t="s">
        <v>15</v>
      </c>
      <c r="K8419" s="8">
        <v>267048</v>
      </c>
      <c r="L8419" s="5">
        <f t="shared" si="139"/>
        <v>-267048</v>
      </c>
      <c r="M8419" s="11">
        <v>-2670.48</v>
      </c>
      <c r="N8419" t="str">
        <f t="shared" si="138"/>
        <v>67</v>
      </c>
    </row>
    <row r="8420" spans="1:14" ht="15" customHeight="1" x14ac:dyDescent="0.25">
      <c r="A8420" s="7" t="s">
        <v>14</v>
      </c>
      <c r="B8420">
        <v>0</v>
      </c>
      <c r="C8420" s="7" t="s">
        <v>601</v>
      </c>
      <c r="D8420" s="9" t="s">
        <v>253</v>
      </c>
      <c r="E8420" s="9" t="s">
        <v>179</v>
      </c>
      <c r="F8420" s="9" t="s">
        <v>89</v>
      </c>
      <c r="G8420" s="9" t="s">
        <v>477</v>
      </c>
      <c r="H8420" s="9" t="s">
        <v>570</v>
      </c>
      <c r="I8420" s="9" t="s">
        <v>16</v>
      </c>
      <c r="J8420" t="s">
        <v>15</v>
      </c>
      <c r="K8420" s="8">
        <v>3915344.9999999995</v>
      </c>
      <c r="L8420" s="5">
        <f t="shared" si="139"/>
        <v>-3915344.9999999995</v>
      </c>
      <c r="M8420" s="11">
        <v>-39153.449999999997</v>
      </c>
      <c r="N8420" t="str">
        <f t="shared" si="138"/>
        <v>67</v>
      </c>
    </row>
    <row r="8421" spans="1:14" ht="15" customHeight="1" x14ac:dyDescent="0.25">
      <c r="A8421" s="7" t="s">
        <v>14</v>
      </c>
      <c r="B8421">
        <v>0</v>
      </c>
      <c r="C8421" s="7" t="s">
        <v>601</v>
      </c>
      <c r="D8421" s="9" t="s">
        <v>253</v>
      </c>
      <c r="E8421" s="9" t="s">
        <v>179</v>
      </c>
      <c r="F8421" s="9" t="s">
        <v>89</v>
      </c>
      <c r="G8421" s="9" t="s">
        <v>212</v>
      </c>
      <c r="H8421" s="9" t="s">
        <v>570</v>
      </c>
      <c r="I8421" s="9" t="s">
        <v>16</v>
      </c>
      <c r="J8421" t="s">
        <v>15</v>
      </c>
      <c r="K8421" s="8">
        <v>164978</v>
      </c>
      <c r="L8421" s="5">
        <f t="shared" si="139"/>
        <v>-164978</v>
      </c>
      <c r="M8421" s="11">
        <v>-1649.78</v>
      </c>
      <c r="N8421" t="str">
        <f t="shared" si="138"/>
        <v>67</v>
      </c>
    </row>
    <row r="8422" spans="1:14" ht="15" customHeight="1" x14ac:dyDescent="0.25">
      <c r="A8422" s="7" t="s">
        <v>14</v>
      </c>
      <c r="B8422">
        <v>0</v>
      </c>
      <c r="C8422" s="7" t="s">
        <v>601</v>
      </c>
      <c r="D8422" s="9" t="s">
        <v>253</v>
      </c>
      <c r="E8422" s="9" t="s">
        <v>179</v>
      </c>
      <c r="F8422" s="9" t="s">
        <v>89</v>
      </c>
      <c r="G8422" s="9" t="s">
        <v>431</v>
      </c>
      <c r="H8422" s="9" t="s">
        <v>570</v>
      </c>
      <c r="I8422" s="9" t="s">
        <v>16</v>
      </c>
      <c r="J8422" t="s">
        <v>15</v>
      </c>
      <c r="K8422" s="8">
        <v>949221.99999999988</v>
      </c>
      <c r="L8422" s="5">
        <f t="shared" si="139"/>
        <v>-949221.99999999988</v>
      </c>
      <c r="M8422" s="11">
        <v>-9492.2199999999993</v>
      </c>
      <c r="N8422" t="str">
        <f t="shared" si="138"/>
        <v>67</v>
      </c>
    </row>
    <row r="8423" spans="1:14" ht="15" customHeight="1" x14ac:dyDescent="0.25">
      <c r="A8423" s="7" t="s">
        <v>14</v>
      </c>
      <c r="B8423">
        <v>0</v>
      </c>
      <c r="C8423" s="7" t="s">
        <v>601</v>
      </c>
      <c r="D8423" s="9" t="s">
        <v>253</v>
      </c>
      <c r="E8423" s="9" t="s">
        <v>179</v>
      </c>
      <c r="F8423" s="9" t="s">
        <v>89</v>
      </c>
      <c r="G8423" s="9" t="s">
        <v>478</v>
      </c>
      <c r="H8423" s="9" t="s">
        <v>570</v>
      </c>
      <c r="I8423" s="9" t="s">
        <v>16</v>
      </c>
      <c r="J8423" t="s">
        <v>15</v>
      </c>
      <c r="K8423" s="8">
        <v>3636265</v>
      </c>
      <c r="L8423" s="5">
        <f t="shared" si="139"/>
        <v>-3636265</v>
      </c>
      <c r="M8423" s="11">
        <v>-36362.65</v>
      </c>
      <c r="N8423" t="str">
        <f t="shared" si="138"/>
        <v>67</v>
      </c>
    </row>
    <row r="8424" spans="1:14" ht="15" customHeight="1" x14ac:dyDescent="0.25">
      <c r="A8424" s="7" t="s">
        <v>14</v>
      </c>
      <c r="B8424">
        <v>0</v>
      </c>
      <c r="C8424" s="7" t="s">
        <v>601</v>
      </c>
      <c r="D8424" s="9" t="s">
        <v>253</v>
      </c>
      <c r="E8424" s="9" t="s">
        <v>179</v>
      </c>
      <c r="F8424" s="9" t="s">
        <v>89</v>
      </c>
      <c r="G8424" s="9" t="s">
        <v>406</v>
      </c>
      <c r="H8424" s="9" t="s">
        <v>570</v>
      </c>
      <c r="I8424" s="9" t="s">
        <v>16</v>
      </c>
      <c r="J8424" t="s">
        <v>15</v>
      </c>
      <c r="K8424" s="8">
        <v>1790980</v>
      </c>
      <c r="L8424" s="5">
        <f t="shared" si="139"/>
        <v>-1790980</v>
      </c>
      <c r="M8424" s="11">
        <v>-17909.8</v>
      </c>
      <c r="N8424" t="str">
        <f t="shared" si="138"/>
        <v>67</v>
      </c>
    </row>
    <row r="8425" spans="1:14" ht="15" customHeight="1" x14ac:dyDescent="0.25">
      <c r="A8425" s="7" t="s">
        <v>14</v>
      </c>
      <c r="B8425">
        <v>0</v>
      </c>
      <c r="C8425" s="7" t="s">
        <v>601</v>
      </c>
      <c r="D8425" s="9" t="s">
        <v>253</v>
      </c>
      <c r="E8425" s="9" t="s">
        <v>179</v>
      </c>
      <c r="F8425" s="9" t="s">
        <v>89</v>
      </c>
      <c r="G8425" s="9" t="s">
        <v>606</v>
      </c>
      <c r="H8425" s="9" t="s">
        <v>570</v>
      </c>
      <c r="I8425" s="9" t="s">
        <v>16</v>
      </c>
      <c r="J8425" t="s">
        <v>15</v>
      </c>
      <c r="K8425" s="8">
        <v>10500</v>
      </c>
      <c r="L8425" s="5">
        <f t="shared" si="139"/>
        <v>-10500</v>
      </c>
      <c r="M8425" s="11">
        <v>-105</v>
      </c>
      <c r="N8425" t="str">
        <f t="shared" si="138"/>
        <v>67</v>
      </c>
    </row>
    <row r="8426" spans="1:14" ht="15" customHeight="1" x14ac:dyDescent="0.25">
      <c r="A8426" s="7" t="s">
        <v>14</v>
      </c>
      <c r="B8426">
        <v>0</v>
      </c>
      <c r="C8426" s="7" t="s">
        <v>601</v>
      </c>
      <c r="D8426" s="9" t="s">
        <v>253</v>
      </c>
      <c r="E8426" s="9" t="s">
        <v>179</v>
      </c>
      <c r="F8426" s="9" t="s">
        <v>89</v>
      </c>
      <c r="G8426" s="9" t="s">
        <v>479</v>
      </c>
      <c r="H8426" s="9" t="s">
        <v>570</v>
      </c>
      <c r="I8426" s="9" t="s">
        <v>16</v>
      </c>
      <c r="J8426" t="s">
        <v>15</v>
      </c>
      <c r="K8426" s="12">
        <v>-62452</v>
      </c>
      <c r="L8426" s="5">
        <f t="shared" si="139"/>
        <v>62452</v>
      </c>
      <c r="M8426" s="11">
        <v>624.52</v>
      </c>
      <c r="N8426" t="str">
        <f t="shared" si="138"/>
        <v>67</v>
      </c>
    </row>
    <row r="8427" spans="1:14" ht="15" customHeight="1" x14ac:dyDescent="0.25">
      <c r="A8427" s="7" t="s">
        <v>14</v>
      </c>
      <c r="B8427">
        <v>0</v>
      </c>
      <c r="C8427" s="7" t="s">
        <v>601</v>
      </c>
      <c r="D8427" s="9" t="s">
        <v>253</v>
      </c>
      <c r="E8427" s="9" t="s">
        <v>179</v>
      </c>
      <c r="F8427" s="9" t="s">
        <v>89</v>
      </c>
      <c r="G8427" s="9" t="s">
        <v>480</v>
      </c>
      <c r="H8427" s="9" t="s">
        <v>570</v>
      </c>
      <c r="I8427" s="9" t="s">
        <v>16</v>
      </c>
      <c r="J8427" t="s">
        <v>15</v>
      </c>
      <c r="K8427" s="8">
        <v>954234</v>
      </c>
      <c r="L8427" s="5">
        <f t="shared" si="139"/>
        <v>-954234</v>
      </c>
      <c r="M8427" s="11">
        <v>-9542.34</v>
      </c>
      <c r="N8427" t="str">
        <f t="shared" si="138"/>
        <v>67</v>
      </c>
    </row>
    <row r="8428" spans="1:14" ht="15" customHeight="1" x14ac:dyDescent="0.25">
      <c r="A8428" s="7" t="s">
        <v>14</v>
      </c>
      <c r="B8428">
        <v>0</v>
      </c>
      <c r="C8428" s="7" t="s">
        <v>601</v>
      </c>
      <c r="D8428" s="9" t="s">
        <v>253</v>
      </c>
      <c r="E8428" s="9" t="s">
        <v>179</v>
      </c>
      <c r="F8428" s="9" t="s">
        <v>89</v>
      </c>
      <c r="G8428" s="9" t="s">
        <v>481</v>
      </c>
      <c r="H8428" s="9" t="s">
        <v>570</v>
      </c>
      <c r="I8428" s="9" t="s">
        <v>16</v>
      </c>
      <c r="J8428" t="s">
        <v>15</v>
      </c>
      <c r="K8428" s="8">
        <v>543939</v>
      </c>
      <c r="L8428" s="5">
        <f t="shared" si="139"/>
        <v>-543939</v>
      </c>
      <c r="M8428" s="11">
        <v>-5439.39</v>
      </c>
      <c r="N8428" t="str">
        <f t="shared" si="138"/>
        <v>67</v>
      </c>
    </row>
    <row r="8429" spans="1:14" ht="15" customHeight="1" x14ac:dyDescent="0.25">
      <c r="A8429" s="7" t="s">
        <v>14</v>
      </c>
      <c r="B8429">
        <v>0</v>
      </c>
      <c r="C8429" s="7" t="s">
        <v>601</v>
      </c>
      <c r="D8429" s="9" t="s">
        <v>253</v>
      </c>
      <c r="E8429" s="9" t="s">
        <v>179</v>
      </c>
      <c r="F8429" s="9" t="s">
        <v>89</v>
      </c>
      <c r="G8429" s="9" t="s">
        <v>520</v>
      </c>
      <c r="H8429" s="9" t="s">
        <v>570</v>
      </c>
      <c r="I8429" s="9" t="s">
        <v>16</v>
      </c>
      <c r="J8429" t="s">
        <v>15</v>
      </c>
      <c r="K8429" s="8">
        <v>1198819</v>
      </c>
      <c r="L8429" s="5">
        <f t="shared" si="139"/>
        <v>-1198819</v>
      </c>
      <c r="M8429" s="11">
        <v>-11988.19</v>
      </c>
      <c r="N8429" t="str">
        <f t="shared" si="138"/>
        <v>67</v>
      </c>
    </row>
    <row r="8430" spans="1:14" ht="15" customHeight="1" x14ac:dyDescent="0.25">
      <c r="A8430" s="7" t="s">
        <v>14</v>
      </c>
      <c r="B8430">
        <v>0</v>
      </c>
      <c r="C8430" s="7" t="s">
        <v>601</v>
      </c>
      <c r="D8430" s="9" t="s">
        <v>253</v>
      </c>
      <c r="E8430" s="9" t="s">
        <v>179</v>
      </c>
      <c r="F8430" s="9" t="s">
        <v>89</v>
      </c>
      <c r="G8430" s="9" t="s">
        <v>482</v>
      </c>
      <c r="H8430" s="9" t="s">
        <v>570</v>
      </c>
      <c r="I8430" s="9" t="s">
        <v>16</v>
      </c>
      <c r="J8430" t="s">
        <v>15</v>
      </c>
      <c r="K8430" s="12">
        <v>-112268</v>
      </c>
      <c r="L8430" s="5">
        <f t="shared" si="139"/>
        <v>112268</v>
      </c>
      <c r="M8430" s="11">
        <v>1122.68</v>
      </c>
      <c r="N8430" t="str">
        <f t="shared" si="138"/>
        <v>67</v>
      </c>
    </row>
    <row r="8431" spans="1:14" ht="15" customHeight="1" x14ac:dyDescent="0.25">
      <c r="A8431" s="7" t="s">
        <v>14</v>
      </c>
      <c r="B8431">
        <v>0</v>
      </c>
      <c r="C8431" s="7" t="s">
        <v>601</v>
      </c>
      <c r="D8431" s="9" t="s">
        <v>253</v>
      </c>
      <c r="E8431" s="9" t="s">
        <v>179</v>
      </c>
      <c r="F8431" s="9" t="s">
        <v>89</v>
      </c>
      <c r="G8431" s="9" t="s">
        <v>483</v>
      </c>
      <c r="H8431" s="9" t="s">
        <v>570</v>
      </c>
      <c r="I8431" s="9" t="s">
        <v>16</v>
      </c>
      <c r="J8431" t="s">
        <v>15</v>
      </c>
      <c r="K8431" s="8">
        <v>1640866</v>
      </c>
      <c r="L8431" s="5">
        <f t="shared" si="139"/>
        <v>-1640866</v>
      </c>
      <c r="M8431" s="11">
        <v>-16408.66</v>
      </c>
      <c r="N8431" t="str">
        <f t="shared" si="138"/>
        <v>67</v>
      </c>
    </row>
    <row r="8432" spans="1:14" ht="15" customHeight="1" x14ac:dyDescent="0.25">
      <c r="A8432" s="7" t="s">
        <v>14</v>
      </c>
      <c r="B8432">
        <v>0</v>
      </c>
      <c r="C8432" s="7" t="s">
        <v>601</v>
      </c>
      <c r="D8432" s="9" t="s">
        <v>253</v>
      </c>
      <c r="E8432" s="9" t="s">
        <v>179</v>
      </c>
      <c r="F8432" s="9" t="s">
        <v>89</v>
      </c>
      <c r="G8432" s="9" t="s">
        <v>484</v>
      </c>
      <c r="H8432" s="9" t="s">
        <v>570</v>
      </c>
      <c r="I8432" s="9" t="s">
        <v>16</v>
      </c>
      <c r="J8432" t="s">
        <v>15</v>
      </c>
      <c r="K8432" s="8">
        <v>555172</v>
      </c>
      <c r="L8432" s="5">
        <f t="shared" si="139"/>
        <v>-555172</v>
      </c>
      <c r="M8432" s="11">
        <v>-5551.72</v>
      </c>
      <c r="N8432" t="str">
        <f t="shared" si="138"/>
        <v>67</v>
      </c>
    </row>
    <row r="8433" spans="1:14" ht="15" customHeight="1" x14ac:dyDescent="0.25">
      <c r="A8433" s="7" t="s">
        <v>14</v>
      </c>
      <c r="B8433">
        <v>0</v>
      </c>
      <c r="C8433" s="7" t="s">
        <v>601</v>
      </c>
      <c r="D8433" s="9" t="s">
        <v>253</v>
      </c>
      <c r="E8433" s="9" t="s">
        <v>179</v>
      </c>
      <c r="F8433" s="9" t="s">
        <v>89</v>
      </c>
      <c r="G8433" s="9" t="s">
        <v>485</v>
      </c>
      <c r="H8433" s="9" t="s">
        <v>570</v>
      </c>
      <c r="I8433" s="9" t="s">
        <v>16</v>
      </c>
      <c r="J8433" t="s">
        <v>15</v>
      </c>
      <c r="K8433" s="12">
        <v>-231819</v>
      </c>
      <c r="L8433" s="5">
        <f t="shared" si="139"/>
        <v>231819</v>
      </c>
      <c r="M8433" s="11">
        <v>2318.19</v>
      </c>
      <c r="N8433" t="str">
        <f t="shared" si="138"/>
        <v>67</v>
      </c>
    </row>
    <row r="8434" spans="1:14" ht="15" customHeight="1" x14ac:dyDescent="0.25">
      <c r="A8434" s="7" t="s">
        <v>14</v>
      </c>
      <c r="B8434">
        <v>0</v>
      </c>
      <c r="C8434" s="7" t="s">
        <v>601</v>
      </c>
      <c r="D8434" s="9" t="s">
        <v>253</v>
      </c>
      <c r="E8434" s="9" t="s">
        <v>179</v>
      </c>
      <c r="F8434" s="9" t="s">
        <v>89</v>
      </c>
      <c r="G8434" s="9" t="s">
        <v>607</v>
      </c>
      <c r="H8434" s="9" t="s">
        <v>570</v>
      </c>
      <c r="I8434" s="9" t="s">
        <v>16</v>
      </c>
      <c r="J8434" t="s">
        <v>15</v>
      </c>
      <c r="K8434" s="8">
        <v>3074</v>
      </c>
      <c r="L8434" s="5">
        <f t="shared" si="139"/>
        <v>-3074</v>
      </c>
      <c r="M8434" s="11">
        <v>-30.74</v>
      </c>
      <c r="N8434" t="str">
        <f t="shared" si="138"/>
        <v>67</v>
      </c>
    </row>
    <row r="8435" spans="1:14" ht="15" customHeight="1" x14ac:dyDescent="0.25">
      <c r="A8435" s="7" t="s">
        <v>14</v>
      </c>
      <c r="B8435">
        <v>0</v>
      </c>
      <c r="C8435" s="7" t="s">
        <v>601</v>
      </c>
      <c r="D8435" s="9" t="s">
        <v>253</v>
      </c>
      <c r="E8435" s="9" t="s">
        <v>179</v>
      </c>
      <c r="F8435" s="9" t="s">
        <v>89</v>
      </c>
      <c r="G8435" s="9" t="s">
        <v>608</v>
      </c>
      <c r="H8435" s="9" t="s">
        <v>570</v>
      </c>
      <c r="I8435" s="9" t="s">
        <v>16</v>
      </c>
      <c r="J8435" t="s">
        <v>15</v>
      </c>
      <c r="K8435" s="8">
        <v>9406</v>
      </c>
      <c r="L8435" s="5">
        <f t="shared" si="139"/>
        <v>-9406</v>
      </c>
      <c r="M8435" s="11">
        <v>-94.06</v>
      </c>
      <c r="N8435" t="str">
        <f t="shared" si="138"/>
        <v>67</v>
      </c>
    </row>
    <row r="8436" spans="1:14" ht="15" customHeight="1" x14ac:dyDescent="0.25">
      <c r="A8436" s="7" t="s">
        <v>14</v>
      </c>
      <c r="B8436">
        <v>0</v>
      </c>
      <c r="C8436" s="7" t="s">
        <v>601</v>
      </c>
      <c r="D8436" s="9" t="s">
        <v>253</v>
      </c>
      <c r="E8436" s="9" t="s">
        <v>179</v>
      </c>
      <c r="F8436" s="9" t="s">
        <v>89</v>
      </c>
      <c r="G8436" s="9" t="s">
        <v>486</v>
      </c>
      <c r="H8436" s="9" t="s">
        <v>570</v>
      </c>
      <c r="I8436" s="9" t="s">
        <v>16</v>
      </c>
      <c r="J8436" t="s">
        <v>15</v>
      </c>
      <c r="K8436" s="8">
        <v>1716261</v>
      </c>
      <c r="L8436" s="5">
        <f t="shared" si="139"/>
        <v>-1716261</v>
      </c>
      <c r="M8436" s="11">
        <v>-17162.61</v>
      </c>
      <c r="N8436" t="str">
        <f t="shared" si="138"/>
        <v>67</v>
      </c>
    </row>
    <row r="8437" spans="1:14" ht="15" customHeight="1" x14ac:dyDescent="0.25">
      <c r="A8437" s="7" t="s">
        <v>14</v>
      </c>
      <c r="B8437">
        <v>0</v>
      </c>
      <c r="C8437" s="7" t="s">
        <v>601</v>
      </c>
      <c r="D8437" s="9" t="s">
        <v>253</v>
      </c>
      <c r="E8437" s="9" t="s">
        <v>179</v>
      </c>
      <c r="F8437" s="9" t="s">
        <v>89</v>
      </c>
      <c r="G8437" s="9" t="s">
        <v>487</v>
      </c>
      <c r="H8437" s="9" t="s">
        <v>570</v>
      </c>
      <c r="I8437" s="9" t="s">
        <v>16</v>
      </c>
      <c r="J8437" t="s">
        <v>15</v>
      </c>
      <c r="K8437" s="8">
        <v>46063</v>
      </c>
      <c r="L8437" s="5">
        <f t="shared" si="139"/>
        <v>-46063</v>
      </c>
      <c r="M8437" s="11">
        <v>-460.63</v>
      </c>
      <c r="N8437" t="str">
        <f t="shared" si="138"/>
        <v>67</v>
      </c>
    </row>
    <row r="8438" spans="1:14" ht="15" customHeight="1" x14ac:dyDescent="0.25">
      <c r="A8438" s="7" t="s">
        <v>14</v>
      </c>
      <c r="B8438">
        <v>0</v>
      </c>
      <c r="C8438" s="7" t="s">
        <v>601</v>
      </c>
      <c r="D8438" s="9" t="s">
        <v>253</v>
      </c>
      <c r="E8438" s="9" t="s">
        <v>179</v>
      </c>
      <c r="F8438" s="9" t="s">
        <v>89</v>
      </c>
      <c r="G8438" s="9" t="s">
        <v>488</v>
      </c>
      <c r="H8438" s="9" t="s">
        <v>570</v>
      </c>
      <c r="I8438" s="9" t="s">
        <v>16</v>
      </c>
      <c r="J8438" t="s">
        <v>15</v>
      </c>
      <c r="K8438" s="12">
        <v>-3400</v>
      </c>
      <c r="L8438" s="5">
        <f t="shared" si="139"/>
        <v>3400</v>
      </c>
      <c r="M8438" s="11">
        <v>34</v>
      </c>
      <c r="N8438" t="str">
        <f t="shared" si="138"/>
        <v>67</v>
      </c>
    </row>
    <row r="8439" spans="1:14" ht="15" customHeight="1" x14ac:dyDescent="0.25">
      <c r="A8439" s="7" t="s">
        <v>14</v>
      </c>
      <c r="B8439">
        <v>0</v>
      </c>
      <c r="C8439" s="7" t="s">
        <v>601</v>
      </c>
      <c r="D8439" s="9" t="s">
        <v>253</v>
      </c>
      <c r="E8439" s="9" t="s">
        <v>179</v>
      </c>
      <c r="F8439" s="9" t="s">
        <v>89</v>
      </c>
      <c r="G8439" s="9" t="s">
        <v>399</v>
      </c>
      <c r="H8439" s="9" t="s">
        <v>570</v>
      </c>
      <c r="I8439" s="9" t="s">
        <v>16</v>
      </c>
      <c r="J8439" t="s">
        <v>15</v>
      </c>
      <c r="K8439" s="8">
        <v>320022</v>
      </c>
      <c r="L8439" s="5">
        <f t="shared" si="139"/>
        <v>-320022</v>
      </c>
      <c r="M8439" s="11">
        <v>-3200.22</v>
      </c>
      <c r="N8439" t="str">
        <f t="shared" si="138"/>
        <v>67</v>
      </c>
    </row>
    <row r="8440" spans="1:14" ht="15" customHeight="1" x14ac:dyDescent="0.25">
      <c r="A8440" s="7" t="s">
        <v>14</v>
      </c>
      <c r="B8440">
        <v>0</v>
      </c>
      <c r="C8440" s="7" t="s">
        <v>601</v>
      </c>
      <c r="D8440" s="9" t="s">
        <v>253</v>
      </c>
      <c r="E8440" s="9" t="s">
        <v>179</v>
      </c>
      <c r="F8440" s="9" t="s">
        <v>89</v>
      </c>
      <c r="G8440" s="9" t="s">
        <v>489</v>
      </c>
      <c r="H8440" s="9" t="s">
        <v>570</v>
      </c>
      <c r="I8440" s="9" t="s">
        <v>16</v>
      </c>
      <c r="J8440" t="s">
        <v>15</v>
      </c>
      <c r="K8440" s="8">
        <v>68739</v>
      </c>
      <c r="L8440" s="5">
        <f t="shared" si="139"/>
        <v>-68739</v>
      </c>
      <c r="M8440" s="11">
        <v>-687.39</v>
      </c>
      <c r="N8440" t="str">
        <f t="shared" si="138"/>
        <v>67</v>
      </c>
    </row>
    <row r="8441" spans="1:14" ht="15" customHeight="1" x14ac:dyDescent="0.25">
      <c r="A8441" s="7" t="s">
        <v>14</v>
      </c>
      <c r="B8441">
        <v>0</v>
      </c>
      <c r="C8441" s="7" t="s">
        <v>601</v>
      </c>
      <c r="D8441" s="9" t="s">
        <v>253</v>
      </c>
      <c r="E8441" s="9" t="s">
        <v>179</v>
      </c>
      <c r="F8441" s="9" t="s">
        <v>89</v>
      </c>
      <c r="G8441" s="9" t="s">
        <v>490</v>
      </c>
      <c r="H8441" s="9" t="s">
        <v>570</v>
      </c>
      <c r="I8441" s="9" t="s">
        <v>16</v>
      </c>
      <c r="J8441" t="s">
        <v>15</v>
      </c>
      <c r="K8441" s="8">
        <v>1102441</v>
      </c>
      <c r="L8441" s="5">
        <f t="shared" si="139"/>
        <v>-1102441</v>
      </c>
      <c r="M8441" s="11">
        <v>-11024.41</v>
      </c>
      <c r="N8441" t="str">
        <f t="shared" si="138"/>
        <v>67</v>
      </c>
    </row>
    <row r="8442" spans="1:14" ht="15" customHeight="1" x14ac:dyDescent="0.25">
      <c r="A8442" s="7" t="s">
        <v>14</v>
      </c>
      <c r="B8442">
        <v>0</v>
      </c>
      <c r="C8442" s="7" t="s">
        <v>601</v>
      </c>
      <c r="D8442" s="9" t="s">
        <v>253</v>
      </c>
      <c r="E8442" s="9" t="s">
        <v>179</v>
      </c>
      <c r="F8442" s="9" t="s">
        <v>89</v>
      </c>
      <c r="G8442" s="9" t="s">
        <v>514</v>
      </c>
      <c r="H8442" s="9" t="s">
        <v>570</v>
      </c>
      <c r="I8442" s="9" t="s">
        <v>16</v>
      </c>
      <c r="J8442" t="s">
        <v>15</v>
      </c>
      <c r="K8442" s="8">
        <v>6753</v>
      </c>
      <c r="L8442" s="5">
        <f t="shared" si="139"/>
        <v>-6753</v>
      </c>
      <c r="M8442" s="11">
        <v>-67.53</v>
      </c>
      <c r="N8442" t="str">
        <f t="shared" si="138"/>
        <v>67</v>
      </c>
    </row>
    <row r="8443" spans="1:14" ht="15" customHeight="1" x14ac:dyDescent="0.25">
      <c r="A8443" s="7" t="s">
        <v>14</v>
      </c>
      <c r="B8443">
        <v>0</v>
      </c>
      <c r="C8443" s="7" t="s">
        <v>601</v>
      </c>
      <c r="D8443" s="9" t="s">
        <v>253</v>
      </c>
      <c r="E8443" s="9" t="s">
        <v>179</v>
      </c>
      <c r="F8443" s="9" t="s">
        <v>89</v>
      </c>
      <c r="G8443" s="9" t="s">
        <v>491</v>
      </c>
      <c r="H8443" s="9" t="s">
        <v>570</v>
      </c>
      <c r="I8443" s="9" t="s">
        <v>16</v>
      </c>
      <c r="J8443" t="s">
        <v>15</v>
      </c>
      <c r="K8443" s="8">
        <v>1762122</v>
      </c>
      <c r="L8443" s="5">
        <f t="shared" si="139"/>
        <v>-1762122</v>
      </c>
      <c r="M8443" s="11">
        <v>-17621.22</v>
      </c>
      <c r="N8443" t="str">
        <f t="shared" si="138"/>
        <v>67</v>
      </c>
    </row>
    <row r="8444" spans="1:14" ht="15" customHeight="1" x14ac:dyDescent="0.25">
      <c r="A8444" s="7" t="s">
        <v>14</v>
      </c>
      <c r="B8444">
        <v>0</v>
      </c>
      <c r="C8444" s="7" t="s">
        <v>601</v>
      </c>
      <c r="D8444" s="9" t="s">
        <v>253</v>
      </c>
      <c r="E8444" s="9" t="s">
        <v>179</v>
      </c>
      <c r="F8444" s="9" t="s">
        <v>89</v>
      </c>
      <c r="G8444" s="9" t="s">
        <v>492</v>
      </c>
      <c r="H8444" s="9" t="s">
        <v>570</v>
      </c>
      <c r="I8444" s="9" t="s">
        <v>16</v>
      </c>
      <c r="J8444" t="s">
        <v>15</v>
      </c>
      <c r="K8444" s="8">
        <v>355151</v>
      </c>
      <c r="L8444" s="5">
        <f t="shared" si="139"/>
        <v>-355151</v>
      </c>
      <c r="M8444" s="11">
        <v>-3551.51</v>
      </c>
      <c r="N8444" t="str">
        <f t="shared" si="138"/>
        <v>67</v>
      </c>
    </row>
    <row r="8445" spans="1:14" ht="15" customHeight="1" x14ac:dyDescent="0.25">
      <c r="A8445" s="7" t="s">
        <v>14</v>
      </c>
      <c r="B8445">
        <v>0</v>
      </c>
      <c r="C8445" s="7" t="s">
        <v>601</v>
      </c>
      <c r="D8445" s="9" t="s">
        <v>253</v>
      </c>
      <c r="E8445" s="9" t="s">
        <v>179</v>
      </c>
      <c r="F8445" s="9" t="s">
        <v>89</v>
      </c>
      <c r="G8445" s="9" t="s">
        <v>493</v>
      </c>
      <c r="H8445" s="9" t="s">
        <v>570</v>
      </c>
      <c r="I8445" s="9" t="s">
        <v>16</v>
      </c>
      <c r="J8445" t="s">
        <v>15</v>
      </c>
      <c r="K8445" s="8">
        <v>328132</v>
      </c>
      <c r="L8445" s="5">
        <f t="shared" si="139"/>
        <v>-328132</v>
      </c>
      <c r="M8445" s="11">
        <v>-3281.32</v>
      </c>
      <c r="N8445" t="str">
        <f t="shared" si="138"/>
        <v>67</v>
      </c>
    </row>
    <row r="8446" spans="1:14" ht="15" customHeight="1" x14ac:dyDescent="0.25">
      <c r="A8446" s="7" t="s">
        <v>14</v>
      </c>
      <c r="B8446">
        <v>0</v>
      </c>
      <c r="C8446" s="7" t="s">
        <v>601</v>
      </c>
      <c r="D8446" s="9" t="s">
        <v>253</v>
      </c>
      <c r="E8446" s="9" t="s">
        <v>179</v>
      </c>
      <c r="F8446" s="9" t="s">
        <v>89</v>
      </c>
      <c r="G8446" s="9" t="s">
        <v>494</v>
      </c>
      <c r="H8446" s="9" t="s">
        <v>570</v>
      </c>
      <c r="I8446" s="9" t="s">
        <v>16</v>
      </c>
      <c r="J8446" t="s">
        <v>15</v>
      </c>
      <c r="K8446" s="8">
        <v>221838</v>
      </c>
      <c r="L8446" s="5">
        <f t="shared" si="139"/>
        <v>-221838</v>
      </c>
      <c r="M8446" s="11">
        <v>-2218.38</v>
      </c>
      <c r="N8446" t="str">
        <f t="shared" si="138"/>
        <v>67</v>
      </c>
    </row>
    <row r="8447" spans="1:14" ht="15" customHeight="1" x14ac:dyDescent="0.25">
      <c r="A8447" s="7" t="s">
        <v>14</v>
      </c>
      <c r="B8447">
        <v>0</v>
      </c>
      <c r="C8447" s="7" t="s">
        <v>601</v>
      </c>
      <c r="D8447" s="9" t="s">
        <v>253</v>
      </c>
      <c r="E8447" s="9" t="s">
        <v>179</v>
      </c>
      <c r="F8447" s="9" t="s">
        <v>89</v>
      </c>
      <c r="G8447" s="9" t="s">
        <v>495</v>
      </c>
      <c r="H8447" s="9" t="s">
        <v>570</v>
      </c>
      <c r="I8447" s="9" t="s">
        <v>16</v>
      </c>
      <c r="J8447" t="s">
        <v>15</v>
      </c>
      <c r="K8447" s="8">
        <v>134842</v>
      </c>
      <c r="L8447" s="5">
        <f t="shared" si="139"/>
        <v>-134842</v>
      </c>
      <c r="M8447" s="11">
        <v>-1348.42</v>
      </c>
      <c r="N8447" t="str">
        <f t="shared" si="138"/>
        <v>67</v>
      </c>
    </row>
    <row r="8448" spans="1:14" ht="15" customHeight="1" x14ac:dyDescent="0.25">
      <c r="A8448" s="7" t="s">
        <v>14</v>
      </c>
      <c r="B8448">
        <v>0</v>
      </c>
      <c r="C8448" s="7" t="s">
        <v>601</v>
      </c>
      <c r="D8448" s="9" t="s">
        <v>253</v>
      </c>
      <c r="E8448" s="9" t="s">
        <v>179</v>
      </c>
      <c r="F8448" s="9" t="s">
        <v>89</v>
      </c>
      <c r="G8448" s="9" t="s">
        <v>496</v>
      </c>
      <c r="H8448" s="9" t="s">
        <v>570</v>
      </c>
      <c r="I8448" s="9" t="s">
        <v>16</v>
      </c>
      <c r="J8448" t="s">
        <v>15</v>
      </c>
      <c r="K8448" s="8">
        <v>2651029</v>
      </c>
      <c r="L8448" s="5">
        <f t="shared" si="139"/>
        <v>-2651029</v>
      </c>
      <c r="M8448" s="11">
        <v>-26510.29</v>
      </c>
      <c r="N8448" t="str">
        <f t="shared" si="138"/>
        <v>67</v>
      </c>
    </row>
    <row r="8449" spans="1:14" ht="15" customHeight="1" x14ac:dyDescent="0.25">
      <c r="A8449" s="7" t="s">
        <v>14</v>
      </c>
      <c r="B8449">
        <v>0</v>
      </c>
      <c r="C8449" s="7" t="s">
        <v>601</v>
      </c>
      <c r="D8449" s="9" t="s">
        <v>253</v>
      </c>
      <c r="E8449" s="9" t="s">
        <v>179</v>
      </c>
      <c r="F8449" s="9" t="s">
        <v>89</v>
      </c>
      <c r="G8449" s="9" t="s">
        <v>497</v>
      </c>
      <c r="H8449" s="9" t="s">
        <v>570</v>
      </c>
      <c r="I8449" s="9" t="s">
        <v>16</v>
      </c>
      <c r="J8449" t="s">
        <v>15</v>
      </c>
      <c r="K8449" s="8">
        <v>811199</v>
      </c>
      <c r="L8449" s="5">
        <f t="shared" si="139"/>
        <v>-811199</v>
      </c>
      <c r="M8449" s="11">
        <v>-8111.99</v>
      </c>
      <c r="N8449" t="str">
        <f t="shared" si="138"/>
        <v>67</v>
      </c>
    </row>
    <row r="8450" spans="1:14" ht="15" customHeight="1" x14ac:dyDescent="0.25">
      <c r="A8450" s="7" t="s">
        <v>14</v>
      </c>
      <c r="B8450">
        <v>0</v>
      </c>
      <c r="C8450" s="7" t="s">
        <v>601</v>
      </c>
      <c r="D8450" s="9" t="s">
        <v>253</v>
      </c>
      <c r="E8450" s="9" t="s">
        <v>179</v>
      </c>
      <c r="F8450" s="9" t="s">
        <v>89</v>
      </c>
      <c r="G8450" s="9" t="s">
        <v>498</v>
      </c>
      <c r="H8450" s="9" t="s">
        <v>570</v>
      </c>
      <c r="I8450" s="9" t="s">
        <v>16</v>
      </c>
      <c r="J8450" t="s">
        <v>15</v>
      </c>
      <c r="K8450" s="8">
        <v>1806498</v>
      </c>
      <c r="L8450" s="5">
        <f t="shared" si="139"/>
        <v>-1806498</v>
      </c>
      <c r="M8450" s="11">
        <v>-18064.98</v>
      </c>
      <c r="N8450" t="str">
        <f t="shared" si="138"/>
        <v>67</v>
      </c>
    </row>
    <row r="8451" spans="1:14" ht="15" customHeight="1" x14ac:dyDescent="0.25">
      <c r="A8451" s="7" t="s">
        <v>14</v>
      </c>
      <c r="B8451">
        <v>0</v>
      </c>
      <c r="C8451" s="7" t="s">
        <v>601</v>
      </c>
      <c r="D8451" s="9" t="s">
        <v>253</v>
      </c>
      <c r="E8451" s="9" t="s">
        <v>179</v>
      </c>
      <c r="F8451" s="9" t="s">
        <v>89</v>
      </c>
      <c r="G8451" s="9" t="s">
        <v>499</v>
      </c>
      <c r="H8451" s="9" t="s">
        <v>570</v>
      </c>
      <c r="I8451" s="9" t="s">
        <v>16</v>
      </c>
      <c r="J8451" t="s">
        <v>15</v>
      </c>
      <c r="K8451" s="8">
        <v>1149254</v>
      </c>
      <c r="L8451" s="5">
        <f t="shared" si="139"/>
        <v>-1149254</v>
      </c>
      <c r="M8451" s="11">
        <v>-11492.54</v>
      </c>
      <c r="N8451" t="str">
        <f t="shared" si="138"/>
        <v>67</v>
      </c>
    </row>
    <row r="8452" spans="1:14" ht="15" customHeight="1" x14ac:dyDescent="0.25">
      <c r="A8452" s="7" t="s">
        <v>14</v>
      </c>
      <c r="B8452">
        <v>0</v>
      </c>
      <c r="C8452" s="7" t="s">
        <v>601</v>
      </c>
      <c r="D8452" s="9" t="s">
        <v>253</v>
      </c>
      <c r="E8452" s="9" t="s">
        <v>179</v>
      </c>
      <c r="F8452" s="9" t="s">
        <v>89</v>
      </c>
      <c r="G8452" s="9" t="s">
        <v>500</v>
      </c>
      <c r="H8452" s="9" t="s">
        <v>570</v>
      </c>
      <c r="I8452" s="9" t="s">
        <v>16</v>
      </c>
      <c r="J8452" t="s">
        <v>15</v>
      </c>
      <c r="K8452" s="8">
        <v>483227.00000000006</v>
      </c>
      <c r="L8452" s="5">
        <f t="shared" si="139"/>
        <v>-483227.00000000006</v>
      </c>
      <c r="M8452" s="11">
        <v>-4832.2700000000004</v>
      </c>
      <c r="N8452" t="str">
        <f t="shared" si="138"/>
        <v>67</v>
      </c>
    </row>
    <row r="8453" spans="1:14" ht="15" customHeight="1" x14ac:dyDescent="0.25">
      <c r="A8453" s="7" t="s">
        <v>14</v>
      </c>
      <c r="B8453">
        <v>0</v>
      </c>
      <c r="C8453" s="7" t="s">
        <v>601</v>
      </c>
      <c r="D8453" s="9" t="s">
        <v>253</v>
      </c>
      <c r="E8453" s="9" t="s">
        <v>179</v>
      </c>
      <c r="F8453" s="9" t="s">
        <v>89</v>
      </c>
      <c r="G8453" s="9" t="s">
        <v>501</v>
      </c>
      <c r="H8453" s="9" t="s">
        <v>570</v>
      </c>
      <c r="I8453" s="9" t="s">
        <v>16</v>
      </c>
      <c r="J8453" t="s">
        <v>15</v>
      </c>
      <c r="K8453" s="8">
        <v>1246219</v>
      </c>
      <c r="L8453" s="5">
        <f t="shared" si="139"/>
        <v>-1246219</v>
      </c>
      <c r="M8453" s="11">
        <v>-12462.19</v>
      </c>
      <c r="N8453" t="str">
        <f t="shared" si="138"/>
        <v>67</v>
      </c>
    </row>
    <row r="8454" spans="1:14" ht="15" customHeight="1" x14ac:dyDescent="0.25">
      <c r="A8454" s="7" t="s">
        <v>14</v>
      </c>
      <c r="B8454">
        <v>0</v>
      </c>
      <c r="C8454" s="7" t="s">
        <v>601</v>
      </c>
      <c r="D8454" s="9" t="s">
        <v>253</v>
      </c>
      <c r="E8454" s="9" t="s">
        <v>179</v>
      </c>
      <c r="F8454" s="9" t="s">
        <v>89</v>
      </c>
      <c r="G8454" s="9" t="s">
        <v>502</v>
      </c>
      <c r="H8454" s="9" t="s">
        <v>570</v>
      </c>
      <c r="I8454" s="9" t="s">
        <v>16</v>
      </c>
      <c r="J8454" t="s">
        <v>15</v>
      </c>
      <c r="K8454" s="12">
        <v>-58355.999999999993</v>
      </c>
      <c r="L8454" s="5">
        <f t="shared" si="139"/>
        <v>58355.999999999993</v>
      </c>
      <c r="M8454" s="11">
        <v>583.55999999999995</v>
      </c>
      <c r="N8454" t="str">
        <f t="shared" si="138"/>
        <v>67</v>
      </c>
    </row>
    <row r="8455" spans="1:14" ht="15" customHeight="1" x14ac:dyDescent="0.25">
      <c r="A8455" s="7" t="s">
        <v>14</v>
      </c>
      <c r="B8455">
        <v>0</v>
      </c>
      <c r="C8455" s="7" t="s">
        <v>601</v>
      </c>
      <c r="D8455" s="9" t="s">
        <v>253</v>
      </c>
      <c r="E8455" s="9" t="s">
        <v>179</v>
      </c>
      <c r="F8455" s="9" t="s">
        <v>89</v>
      </c>
      <c r="G8455" s="9" t="s">
        <v>503</v>
      </c>
      <c r="H8455" s="9" t="s">
        <v>570</v>
      </c>
      <c r="I8455" s="9" t="s">
        <v>16</v>
      </c>
      <c r="J8455" t="s">
        <v>15</v>
      </c>
      <c r="K8455" s="8">
        <v>198200</v>
      </c>
      <c r="L8455" s="5">
        <f t="shared" si="139"/>
        <v>-198200</v>
      </c>
      <c r="M8455" s="11">
        <v>-1982</v>
      </c>
      <c r="N8455" t="str">
        <f t="shared" si="138"/>
        <v>67</v>
      </c>
    </row>
    <row r="8456" spans="1:14" ht="15" customHeight="1" x14ac:dyDescent="0.25">
      <c r="A8456" s="7" t="s">
        <v>14</v>
      </c>
      <c r="B8456">
        <v>0</v>
      </c>
      <c r="C8456" s="7" t="s">
        <v>601</v>
      </c>
      <c r="D8456" s="9" t="s">
        <v>253</v>
      </c>
      <c r="E8456" s="9" t="s">
        <v>179</v>
      </c>
      <c r="F8456" s="9" t="s">
        <v>89</v>
      </c>
      <c r="G8456" s="9" t="s">
        <v>439</v>
      </c>
      <c r="H8456" s="9" t="s">
        <v>570</v>
      </c>
      <c r="I8456" s="9" t="s">
        <v>16</v>
      </c>
      <c r="J8456" t="s">
        <v>15</v>
      </c>
      <c r="K8456" s="8">
        <v>1044712.9999999999</v>
      </c>
      <c r="L8456" s="5">
        <f t="shared" si="139"/>
        <v>-1044712.9999999999</v>
      </c>
      <c r="M8456" s="11">
        <v>-10447.129999999999</v>
      </c>
      <c r="N8456" t="str">
        <f t="shared" si="138"/>
        <v>67</v>
      </c>
    </row>
    <row r="8457" spans="1:14" ht="15" customHeight="1" x14ac:dyDescent="0.25">
      <c r="A8457" s="7" t="s">
        <v>14</v>
      </c>
      <c r="B8457">
        <v>0</v>
      </c>
      <c r="C8457" s="7" t="s">
        <v>601</v>
      </c>
      <c r="D8457" s="9" t="s">
        <v>253</v>
      </c>
      <c r="E8457" s="9" t="s">
        <v>179</v>
      </c>
      <c r="F8457" s="9" t="s">
        <v>89</v>
      </c>
      <c r="G8457" s="9" t="s">
        <v>504</v>
      </c>
      <c r="H8457" s="9" t="s">
        <v>570</v>
      </c>
      <c r="I8457" s="9" t="s">
        <v>16</v>
      </c>
      <c r="J8457" t="s">
        <v>15</v>
      </c>
      <c r="K8457" s="8">
        <v>166951</v>
      </c>
      <c r="L8457" s="5">
        <f t="shared" si="139"/>
        <v>-166951</v>
      </c>
      <c r="M8457" s="11">
        <v>-1669.51</v>
      </c>
      <c r="N8457" t="str">
        <f t="shared" si="138"/>
        <v>67</v>
      </c>
    </row>
    <row r="8458" spans="1:14" ht="15" customHeight="1" x14ac:dyDescent="0.25">
      <c r="A8458" s="7" t="s">
        <v>14</v>
      </c>
      <c r="B8458">
        <v>0</v>
      </c>
      <c r="C8458" s="7" t="s">
        <v>601</v>
      </c>
      <c r="D8458" s="9" t="s">
        <v>253</v>
      </c>
      <c r="E8458" s="9" t="s">
        <v>179</v>
      </c>
      <c r="F8458" s="9" t="s">
        <v>89</v>
      </c>
      <c r="G8458" s="9" t="s">
        <v>506</v>
      </c>
      <c r="H8458" s="9" t="s">
        <v>570</v>
      </c>
      <c r="I8458" s="9" t="s">
        <v>16</v>
      </c>
      <c r="J8458" t="s">
        <v>15</v>
      </c>
      <c r="K8458" s="12">
        <v>-527047</v>
      </c>
      <c r="L8458" s="5">
        <f t="shared" si="139"/>
        <v>527047</v>
      </c>
      <c r="M8458" s="11">
        <v>5270.47</v>
      </c>
      <c r="N8458" t="str">
        <f t="shared" si="138"/>
        <v>67</v>
      </c>
    </row>
    <row r="8459" spans="1:14" ht="15" customHeight="1" x14ac:dyDescent="0.25">
      <c r="A8459" s="7" t="s">
        <v>14</v>
      </c>
      <c r="B8459">
        <v>0</v>
      </c>
      <c r="C8459" s="7" t="s">
        <v>601</v>
      </c>
      <c r="D8459" s="9" t="s">
        <v>253</v>
      </c>
      <c r="E8459" s="9" t="s">
        <v>179</v>
      </c>
      <c r="F8459" s="9" t="s">
        <v>89</v>
      </c>
      <c r="G8459" s="9" t="s">
        <v>507</v>
      </c>
      <c r="H8459" s="9" t="s">
        <v>570</v>
      </c>
      <c r="I8459" s="9" t="s">
        <v>16</v>
      </c>
      <c r="J8459" t="s">
        <v>15</v>
      </c>
      <c r="K8459" s="8">
        <v>323487</v>
      </c>
      <c r="L8459" s="5">
        <f t="shared" si="139"/>
        <v>-323487</v>
      </c>
      <c r="M8459" s="11">
        <v>-3234.87</v>
      </c>
      <c r="N8459" t="str">
        <f t="shared" si="138"/>
        <v>67</v>
      </c>
    </row>
    <row r="8460" spans="1:14" ht="15" customHeight="1" x14ac:dyDescent="0.25">
      <c r="A8460" s="7" t="s">
        <v>14</v>
      </c>
      <c r="B8460">
        <v>0</v>
      </c>
      <c r="C8460" s="7" t="s">
        <v>601</v>
      </c>
      <c r="D8460" s="9" t="s">
        <v>253</v>
      </c>
      <c r="E8460" s="9" t="s">
        <v>179</v>
      </c>
      <c r="F8460" s="9" t="s">
        <v>89</v>
      </c>
      <c r="G8460" s="9" t="s">
        <v>508</v>
      </c>
      <c r="H8460" s="9" t="s">
        <v>570</v>
      </c>
      <c r="I8460" s="9" t="s">
        <v>16</v>
      </c>
      <c r="J8460" t="s">
        <v>15</v>
      </c>
      <c r="K8460" s="8">
        <v>249882.00000000003</v>
      </c>
      <c r="L8460" s="5">
        <f t="shared" si="139"/>
        <v>-249882.00000000003</v>
      </c>
      <c r="M8460" s="11">
        <v>-2498.8200000000002</v>
      </c>
      <c r="N8460" t="str">
        <f t="shared" si="138"/>
        <v>67</v>
      </c>
    </row>
    <row r="8461" spans="1:14" ht="15" customHeight="1" x14ac:dyDescent="0.25">
      <c r="A8461" s="7" t="s">
        <v>14</v>
      </c>
      <c r="B8461">
        <v>0</v>
      </c>
      <c r="C8461" s="7" t="s">
        <v>609</v>
      </c>
      <c r="D8461" s="9" t="s">
        <v>253</v>
      </c>
      <c r="E8461" s="9" t="s">
        <v>210</v>
      </c>
      <c r="F8461" s="9" t="s">
        <v>89</v>
      </c>
      <c r="G8461" s="9" t="s">
        <v>194</v>
      </c>
      <c r="H8461" s="9" t="s">
        <v>570</v>
      </c>
      <c r="I8461" s="9" t="s">
        <v>16</v>
      </c>
      <c r="J8461" t="s">
        <v>15</v>
      </c>
      <c r="K8461" s="8">
        <v>4694266</v>
      </c>
      <c r="L8461" s="5">
        <f t="shared" si="139"/>
        <v>-4694266</v>
      </c>
      <c r="M8461" s="11">
        <v>-46942.66</v>
      </c>
      <c r="N8461" t="str">
        <f t="shared" si="138"/>
        <v>67</v>
      </c>
    </row>
    <row r="8462" spans="1:14" ht="15" customHeight="1" x14ac:dyDescent="0.25">
      <c r="A8462" s="7" t="s">
        <v>14</v>
      </c>
      <c r="B8462">
        <v>0</v>
      </c>
      <c r="C8462" s="7" t="s">
        <v>609</v>
      </c>
      <c r="D8462" s="9" t="s">
        <v>253</v>
      </c>
      <c r="E8462" s="9" t="s">
        <v>210</v>
      </c>
      <c r="F8462" s="9" t="s">
        <v>89</v>
      </c>
      <c r="G8462" s="9" t="s">
        <v>440</v>
      </c>
      <c r="H8462" s="9" t="s">
        <v>570</v>
      </c>
      <c r="I8462" s="9" t="s">
        <v>16</v>
      </c>
      <c r="J8462" t="s">
        <v>15</v>
      </c>
      <c r="K8462" s="8">
        <v>1185078</v>
      </c>
      <c r="L8462" s="5">
        <f t="shared" si="139"/>
        <v>-1185078</v>
      </c>
      <c r="M8462" s="11">
        <v>-11850.78</v>
      </c>
      <c r="N8462" t="str">
        <f t="shared" si="138"/>
        <v>67</v>
      </c>
    </row>
    <row r="8463" spans="1:14" ht="15" customHeight="1" x14ac:dyDescent="0.25">
      <c r="A8463" s="7" t="s">
        <v>14</v>
      </c>
      <c r="B8463">
        <v>0</v>
      </c>
      <c r="C8463" s="7" t="s">
        <v>609</v>
      </c>
      <c r="D8463" s="9" t="s">
        <v>253</v>
      </c>
      <c r="E8463" s="9" t="s">
        <v>210</v>
      </c>
      <c r="F8463" s="9" t="s">
        <v>89</v>
      </c>
      <c r="G8463" s="9" t="s">
        <v>401</v>
      </c>
      <c r="H8463" s="9" t="s">
        <v>570</v>
      </c>
      <c r="I8463" s="9" t="s">
        <v>16</v>
      </c>
      <c r="J8463" t="s">
        <v>15</v>
      </c>
      <c r="K8463" s="8">
        <v>1231555</v>
      </c>
      <c r="L8463" s="5">
        <f t="shared" si="139"/>
        <v>-1231555</v>
      </c>
      <c r="M8463" s="11">
        <v>-12315.55</v>
      </c>
      <c r="N8463" t="str">
        <f t="shared" ref="N8463:N8526" si="140">LEFT(H8463,2)</f>
        <v>67</v>
      </c>
    </row>
    <row r="8464" spans="1:14" ht="15" customHeight="1" x14ac:dyDescent="0.25">
      <c r="A8464" s="7" t="s">
        <v>14</v>
      </c>
      <c r="B8464">
        <v>0</v>
      </c>
      <c r="C8464" s="7" t="s">
        <v>609</v>
      </c>
      <c r="D8464" s="9" t="s">
        <v>253</v>
      </c>
      <c r="E8464" s="9" t="s">
        <v>210</v>
      </c>
      <c r="F8464" s="9" t="s">
        <v>89</v>
      </c>
      <c r="G8464" s="9" t="s">
        <v>450</v>
      </c>
      <c r="H8464" s="9" t="s">
        <v>570</v>
      </c>
      <c r="I8464" s="9" t="s">
        <v>16</v>
      </c>
      <c r="J8464" t="s">
        <v>15</v>
      </c>
      <c r="K8464" s="8">
        <v>317716</v>
      </c>
      <c r="L8464" s="5">
        <f t="shared" si="139"/>
        <v>-317716</v>
      </c>
      <c r="M8464" s="11">
        <v>-3177.16</v>
      </c>
      <c r="N8464" t="str">
        <f t="shared" si="140"/>
        <v>67</v>
      </c>
    </row>
    <row r="8465" spans="1:14" ht="15" customHeight="1" x14ac:dyDescent="0.25">
      <c r="A8465" s="7" t="s">
        <v>14</v>
      </c>
      <c r="B8465">
        <v>0</v>
      </c>
      <c r="C8465" s="7" t="s">
        <v>609</v>
      </c>
      <c r="D8465" s="9" t="s">
        <v>253</v>
      </c>
      <c r="E8465" s="9" t="s">
        <v>210</v>
      </c>
      <c r="F8465" s="9" t="s">
        <v>89</v>
      </c>
      <c r="G8465" s="9" t="s">
        <v>422</v>
      </c>
      <c r="H8465" s="9" t="s">
        <v>570</v>
      </c>
      <c r="I8465" s="9" t="s">
        <v>16</v>
      </c>
      <c r="J8465" t="s">
        <v>15</v>
      </c>
      <c r="K8465" s="8">
        <v>708175</v>
      </c>
      <c r="L8465" s="5">
        <f t="shared" si="139"/>
        <v>-708175</v>
      </c>
      <c r="M8465" s="11">
        <v>-7081.75</v>
      </c>
      <c r="N8465" t="str">
        <f t="shared" si="140"/>
        <v>67</v>
      </c>
    </row>
    <row r="8466" spans="1:14" ht="15" customHeight="1" x14ac:dyDescent="0.25">
      <c r="A8466" s="7" t="s">
        <v>14</v>
      </c>
      <c r="B8466">
        <v>0</v>
      </c>
      <c r="C8466" s="7" t="s">
        <v>609</v>
      </c>
      <c r="D8466" s="9" t="s">
        <v>253</v>
      </c>
      <c r="E8466" s="9" t="s">
        <v>210</v>
      </c>
      <c r="F8466" s="9" t="s">
        <v>89</v>
      </c>
      <c r="G8466" s="9" t="s">
        <v>509</v>
      </c>
      <c r="H8466" s="9" t="s">
        <v>570</v>
      </c>
      <c r="I8466" s="9" t="s">
        <v>16</v>
      </c>
      <c r="J8466" t="s">
        <v>15</v>
      </c>
      <c r="K8466" s="8">
        <v>119569</v>
      </c>
      <c r="L8466" s="5">
        <f t="shared" si="139"/>
        <v>-119569</v>
      </c>
      <c r="M8466" s="11">
        <v>-1195.69</v>
      </c>
      <c r="N8466" t="str">
        <f t="shared" si="140"/>
        <v>67</v>
      </c>
    </row>
    <row r="8467" spans="1:14" ht="15" customHeight="1" x14ac:dyDescent="0.25">
      <c r="A8467" s="7" t="s">
        <v>14</v>
      </c>
      <c r="B8467">
        <v>0</v>
      </c>
      <c r="C8467" s="7" t="s">
        <v>609</v>
      </c>
      <c r="D8467" s="9" t="s">
        <v>253</v>
      </c>
      <c r="E8467" s="9" t="s">
        <v>210</v>
      </c>
      <c r="F8467" s="9" t="s">
        <v>89</v>
      </c>
      <c r="G8467" s="9" t="s">
        <v>444</v>
      </c>
      <c r="H8467" s="9" t="s">
        <v>570</v>
      </c>
      <c r="I8467" s="9" t="s">
        <v>16</v>
      </c>
      <c r="J8467" t="s">
        <v>15</v>
      </c>
      <c r="K8467" s="8">
        <v>725428</v>
      </c>
      <c r="L8467" s="5">
        <f t="shared" si="139"/>
        <v>-725428</v>
      </c>
      <c r="M8467" s="11">
        <v>-7254.28</v>
      </c>
      <c r="N8467" t="str">
        <f t="shared" si="140"/>
        <v>67</v>
      </c>
    </row>
    <row r="8468" spans="1:14" ht="15" customHeight="1" x14ac:dyDescent="0.25">
      <c r="A8468" s="7" t="s">
        <v>14</v>
      </c>
      <c r="B8468">
        <v>0</v>
      </c>
      <c r="C8468" s="7" t="s">
        <v>609</v>
      </c>
      <c r="D8468" s="9" t="s">
        <v>253</v>
      </c>
      <c r="E8468" s="9" t="s">
        <v>210</v>
      </c>
      <c r="F8468" s="9" t="s">
        <v>89</v>
      </c>
      <c r="G8468" s="9" t="s">
        <v>418</v>
      </c>
      <c r="H8468" s="9" t="s">
        <v>570</v>
      </c>
      <c r="I8468" s="9" t="s">
        <v>16</v>
      </c>
      <c r="J8468" t="s">
        <v>15</v>
      </c>
      <c r="K8468" s="8">
        <v>475964.99999999994</v>
      </c>
      <c r="L8468" s="5">
        <f t="shared" si="139"/>
        <v>-475964.99999999994</v>
      </c>
      <c r="M8468" s="11">
        <v>-4759.6499999999996</v>
      </c>
      <c r="N8468" t="str">
        <f t="shared" si="140"/>
        <v>67</v>
      </c>
    </row>
    <row r="8469" spans="1:14" ht="15" customHeight="1" x14ac:dyDescent="0.25">
      <c r="A8469" s="7" t="s">
        <v>14</v>
      </c>
      <c r="B8469">
        <v>0</v>
      </c>
      <c r="C8469" s="7" t="s">
        <v>609</v>
      </c>
      <c r="D8469" s="9" t="s">
        <v>253</v>
      </c>
      <c r="E8469" s="9" t="s">
        <v>210</v>
      </c>
      <c r="F8469" s="9" t="s">
        <v>89</v>
      </c>
      <c r="G8469" s="9" t="s">
        <v>510</v>
      </c>
      <c r="H8469" s="9" t="s">
        <v>570</v>
      </c>
      <c r="I8469" s="9" t="s">
        <v>16</v>
      </c>
      <c r="J8469" t="s">
        <v>15</v>
      </c>
      <c r="K8469" s="8">
        <v>543320</v>
      </c>
      <c r="L8469" s="5">
        <f t="shared" si="139"/>
        <v>-543320</v>
      </c>
      <c r="M8469" s="11">
        <v>-5433.2</v>
      </c>
      <c r="N8469" t="str">
        <f t="shared" si="140"/>
        <v>67</v>
      </c>
    </row>
    <row r="8470" spans="1:14" ht="15" customHeight="1" x14ac:dyDescent="0.25">
      <c r="A8470" s="7" t="s">
        <v>14</v>
      </c>
      <c r="B8470">
        <v>0</v>
      </c>
      <c r="C8470" s="7" t="s">
        <v>609</v>
      </c>
      <c r="D8470" s="9" t="s">
        <v>253</v>
      </c>
      <c r="E8470" s="9" t="s">
        <v>210</v>
      </c>
      <c r="F8470" s="9" t="s">
        <v>89</v>
      </c>
      <c r="G8470" s="9" t="s">
        <v>567</v>
      </c>
      <c r="H8470" s="9" t="s">
        <v>570</v>
      </c>
      <c r="I8470" s="9" t="s">
        <v>16</v>
      </c>
      <c r="J8470" t="s">
        <v>15</v>
      </c>
      <c r="K8470" s="8">
        <v>49500</v>
      </c>
      <c r="L8470" s="5">
        <f t="shared" si="139"/>
        <v>-49500</v>
      </c>
      <c r="M8470" s="11">
        <v>-495</v>
      </c>
      <c r="N8470" t="str">
        <f t="shared" si="140"/>
        <v>67</v>
      </c>
    </row>
    <row r="8471" spans="1:14" ht="15" customHeight="1" x14ac:dyDescent="0.25">
      <c r="A8471" s="7" t="s">
        <v>14</v>
      </c>
      <c r="B8471">
        <v>0</v>
      </c>
      <c r="C8471" s="7" t="s">
        <v>609</v>
      </c>
      <c r="D8471" s="9" t="s">
        <v>253</v>
      </c>
      <c r="E8471" s="9" t="s">
        <v>210</v>
      </c>
      <c r="F8471" s="9" t="s">
        <v>89</v>
      </c>
      <c r="G8471" s="9" t="s">
        <v>453</v>
      </c>
      <c r="H8471" s="9" t="s">
        <v>570</v>
      </c>
      <c r="I8471" s="9" t="s">
        <v>16</v>
      </c>
      <c r="J8471" t="s">
        <v>15</v>
      </c>
      <c r="K8471" s="8">
        <v>7747</v>
      </c>
      <c r="L8471" s="5">
        <f t="shared" si="139"/>
        <v>-7747</v>
      </c>
      <c r="M8471" s="11">
        <v>-77.47</v>
      </c>
      <c r="N8471" t="str">
        <f t="shared" si="140"/>
        <v>67</v>
      </c>
    </row>
    <row r="8472" spans="1:14" ht="15" customHeight="1" x14ac:dyDescent="0.25">
      <c r="A8472" s="7" t="s">
        <v>14</v>
      </c>
      <c r="B8472">
        <v>0</v>
      </c>
      <c r="C8472" s="7" t="s">
        <v>609</v>
      </c>
      <c r="D8472" s="9" t="s">
        <v>253</v>
      </c>
      <c r="E8472" s="9" t="s">
        <v>210</v>
      </c>
      <c r="F8472" s="9" t="s">
        <v>89</v>
      </c>
      <c r="G8472" s="9" t="s">
        <v>511</v>
      </c>
      <c r="H8472" s="9" t="s">
        <v>570</v>
      </c>
      <c r="I8472" s="9" t="s">
        <v>16</v>
      </c>
      <c r="J8472" t="s">
        <v>15</v>
      </c>
      <c r="K8472" s="8">
        <v>686630</v>
      </c>
      <c r="L8472" s="5">
        <f t="shared" si="139"/>
        <v>-686630</v>
      </c>
      <c r="M8472" s="11">
        <v>-6866.3</v>
      </c>
      <c r="N8472" t="str">
        <f t="shared" si="140"/>
        <v>67</v>
      </c>
    </row>
    <row r="8473" spans="1:14" ht="15" customHeight="1" x14ac:dyDescent="0.25">
      <c r="A8473" s="7" t="s">
        <v>14</v>
      </c>
      <c r="B8473">
        <v>0</v>
      </c>
      <c r="C8473" s="7" t="s">
        <v>609</v>
      </c>
      <c r="D8473" s="9" t="s">
        <v>253</v>
      </c>
      <c r="E8473" s="9" t="s">
        <v>210</v>
      </c>
      <c r="F8473" s="9" t="s">
        <v>89</v>
      </c>
      <c r="G8473" s="9" t="s">
        <v>454</v>
      </c>
      <c r="H8473" s="9" t="s">
        <v>570</v>
      </c>
      <c r="I8473" s="9" t="s">
        <v>16</v>
      </c>
      <c r="J8473" t="s">
        <v>15</v>
      </c>
      <c r="K8473" s="8">
        <v>264796</v>
      </c>
      <c r="L8473" s="5">
        <f t="shared" si="139"/>
        <v>-264796</v>
      </c>
      <c r="M8473" s="11">
        <v>-2647.96</v>
      </c>
      <c r="N8473" t="str">
        <f t="shared" si="140"/>
        <v>67</v>
      </c>
    </row>
    <row r="8474" spans="1:14" ht="15" customHeight="1" x14ac:dyDescent="0.25">
      <c r="A8474" s="7" t="s">
        <v>14</v>
      </c>
      <c r="B8474">
        <v>0</v>
      </c>
      <c r="C8474" s="7" t="s">
        <v>609</v>
      </c>
      <c r="D8474" s="9" t="s">
        <v>253</v>
      </c>
      <c r="E8474" s="9" t="s">
        <v>210</v>
      </c>
      <c r="F8474" s="9" t="s">
        <v>89</v>
      </c>
      <c r="G8474" s="9" t="s">
        <v>455</v>
      </c>
      <c r="H8474" s="9" t="s">
        <v>570</v>
      </c>
      <c r="I8474" s="9" t="s">
        <v>16</v>
      </c>
      <c r="J8474" t="s">
        <v>15</v>
      </c>
      <c r="K8474" s="8">
        <v>204942</v>
      </c>
      <c r="L8474" s="5">
        <f t="shared" si="139"/>
        <v>-204942</v>
      </c>
      <c r="M8474" s="11">
        <v>-2049.42</v>
      </c>
      <c r="N8474" t="str">
        <f t="shared" si="140"/>
        <v>67</v>
      </c>
    </row>
    <row r="8475" spans="1:14" ht="15" customHeight="1" x14ac:dyDescent="0.25">
      <c r="A8475" s="7" t="s">
        <v>14</v>
      </c>
      <c r="B8475">
        <v>0</v>
      </c>
      <c r="C8475" s="7" t="s">
        <v>609</v>
      </c>
      <c r="D8475" s="9" t="s">
        <v>253</v>
      </c>
      <c r="E8475" s="9" t="s">
        <v>210</v>
      </c>
      <c r="F8475" s="9" t="s">
        <v>89</v>
      </c>
      <c r="G8475" s="9" t="s">
        <v>456</v>
      </c>
      <c r="H8475" s="9" t="s">
        <v>570</v>
      </c>
      <c r="I8475" s="9" t="s">
        <v>16</v>
      </c>
      <c r="J8475" t="s">
        <v>15</v>
      </c>
      <c r="K8475" s="8">
        <v>998923</v>
      </c>
      <c r="L8475" s="5">
        <f t="shared" si="139"/>
        <v>-998923</v>
      </c>
      <c r="M8475" s="11">
        <v>-9989.23</v>
      </c>
      <c r="N8475" t="str">
        <f t="shared" si="140"/>
        <v>67</v>
      </c>
    </row>
    <row r="8476" spans="1:14" ht="15" customHeight="1" x14ac:dyDescent="0.25">
      <c r="A8476" s="7" t="s">
        <v>14</v>
      </c>
      <c r="B8476">
        <v>0</v>
      </c>
      <c r="C8476" s="7" t="s">
        <v>609</v>
      </c>
      <c r="D8476" s="9" t="s">
        <v>253</v>
      </c>
      <c r="E8476" s="9" t="s">
        <v>210</v>
      </c>
      <c r="F8476" s="9" t="s">
        <v>89</v>
      </c>
      <c r="G8476" s="9" t="s">
        <v>445</v>
      </c>
      <c r="H8476" s="9" t="s">
        <v>570</v>
      </c>
      <c r="I8476" s="9" t="s">
        <v>16</v>
      </c>
      <c r="J8476" t="s">
        <v>15</v>
      </c>
      <c r="K8476" s="8">
        <v>696750</v>
      </c>
      <c r="L8476" s="5">
        <f t="shared" si="139"/>
        <v>-696750</v>
      </c>
      <c r="M8476" s="11">
        <v>-6967.5</v>
      </c>
      <c r="N8476" t="str">
        <f t="shared" si="140"/>
        <v>67</v>
      </c>
    </row>
    <row r="8477" spans="1:14" ht="15" customHeight="1" x14ac:dyDescent="0.25">
      <c r="A8477" s="7" t="s">
        <v>14</v>
      </c>
      <c r="B8477">
        <v>0</v>
      </c>
      <c r="C8477" s="7" t="s">
        <v>609</v>
      </c>
      <c r="D8477" s="9" t="s">
        <v>253</v>
      </c>
      <c r="E8477" s="9" t="s">
        <v>210</v>
      </c>
      <c r="F8477" s="9" t="s">
        <v>89</v>
      </c>
      <c r="G8477" s="9" t="s">
        <v>458</v>
      </c>
      <c r="H8477" s="9" t="s">
        <v>570</v>
      </c>
      <c r="I8477" s="9" t="s">
        <v>16</v>
      </c>
      <c r="J8477" t="s">
        <v>15</v>
      </c>
      <c r="K8477" s="8">
        <v>773595</v>
      </c>
      <c r="L8477" s="5">
        <f t="shared" si="139"/>
        <v>-773595</v>
      </c>
      <c r="M8477" s="11">
        <v>-7735.95</v>
      </c>
      <c r="N8477" t="str">
        <f t="shared" si="140"/>
        <v>67</v>
      </c>
    </row>
    <row r="8478" spans="1:14" ht="15" customHeight="1" x14ac:dyDescent="0.25">
      <c r="A8478" s="7" t="s">
        <v>14</v>
      </c>
      <c r="B8478">
        <v>0</v>
      </c>
      <c r="C8478" s="7" t="s">
        <v>609</v>
      </c>
      <c r="D8478" s="9" t="s">
        <v>253</v>
      </c>
      <c r="E8478" s="9" t="s">
        <v>210</v>
      </c>
      <c r="F8478" s="9" t="s">
        <v>89</v>
      </c>
      <c r="G8478" s="9" t="s">
        <v>459</v>
      </c>
      <c r="H8478" s="9" t="s">
        <v>570</v>
      </c>
      <c r="I8478" s="9" t="s">
        <v>16</v>
      </c>
      <c r="J8478" t="s">
        <v>15</v>
      </c>
      <c r="K8478" s="8">
        <v>31141.000000000004</v>
      </c>
      <c r="L8478" s="5">
        <f t="shared" si="139"/>
        <v>-31141.000000000004</v>
      </c>
      <c r="M8478" s="11">
        <v>-311.41000000000003</v>
      </c>
      <c r="N8478" t="str">
        <f t="shared" si="140"/>
        <v>67</v>
      </c>
    </row>
    <row r="8479" spans="1:14" ht="15" customHeight="1" x14ac:dyDescent="0.25">
      <c r="A8479" s="7" t="s">
        <v>14</v>
      </c>
      <c r="B8479">
        <v>0</v>
      </c>
      <c r="C8479" s="7" t="s">
        <v>609</v>
      </c>
      <c r="D8479" s="9" t="s">
        <v>253</v>
      </c>
      <c r="E8479" s="9" t="s">
        <v>210</v>
      </c>
      <c r="F8479" s="9" t="s">
        <v>89</v>
      </c>
      <c r="G8479" s="9" t="s">
        <v>434</v>
      </c>
      <c r="H8479" s="9" t="s">
        <v>570</v>
      </c>
      <c r="I8479" s="9" t="s">
        <v>16</v>
      </c>
      <c r="J8479" t="s">
        <v>15</v>
      </c>
      <c r="K8479" s="8">
        <v>4048107</v>
      </c>
      <c r="L8479" s="5">
        <f t="shared" si="139"/>
        <v>-4048107</v>
      </c>
      <c r="M8479" s="11">
        <v>-40481.07</v>
      </c>
      <c r="N8479" t="str">
        <f t="shared" si="140"/>
        <v>67</v>
      </c>
    </row>
    <row r="8480" spans="1:14" ht="15" customHeight="1" x14ac:dyDescent="0.25">
      <c r="A8480" s="7" t="s">
        <v>14</v>
      </c>
      <c r="B8480">
        <v>0</v>
      </c>
      <c r="C8480" s="7" t="s">
        <v>609</v>
      </c>
      <c r="D8480" s="9" t="s">
        <v>253</v>
      </c>
      <c r="E8480" s="9" t="s">
        <v>210</v>
      </c>
      <c r="F8480" s="9" t="s">
        <v>89</v>
      </c>
      <c r="G8480" s="9" t="s">
        <v>460</v>
      </c>
      <c r="H8480" s="9" t="s">
        <v>570</v>
      </c>
      <c r="I8480" s="9" t="s">
        <v>16</v>
      </c>
      <c r="J8480" t="s">
        <v>15</v>
      </c>
      <c r="K8480" s="8">
        <v>3080000</v>
      </c>
      <c r="L8480" s="5">
        <f t="shared" si="139"/>
        <v>-3080000</v>
      </c>
      <c r="M8480" s="11">
        <v>-30800</v>
      </c>
      <c r="N8480" t="str">
        <f t="shared" si="140"/>
        <v>67</v>
      </c>
    </row>
    <row r="8481" spans="1:14" ht="15" customHeight="1" x14ac:dyDescent="0.25">
      <c r="A8481" s="7" t="s">
        <v>14</v>
      </c>
      <c r="B8481">
        <v>0</v>
      </c>
      <c r="C8481" s="7" t="s">
        <v>609</v>
      </c>
      <c r="D8481" s="9" t="s">
        <v>253</v>
      </c>
      <c r="E8481" s="9" t="s">
        <v>210</v>
      </c>
      <c r="F8481" s="9" t="s">
        <v>89</v>
      </c>
      <c r="G8481" s="9" t="s">
        <v>461</v>
      </c>
      <c r="H8481" s="9" t="s">
        <v>570</v>
      </c>
      <c r="I8481" s="9" t="s">
        <v>16</v>
      </c>
      <c r="J8481" t="s">
        <v>15</v>
      </c>
      <c r="K8481" s="8">
        <v>375837</v>
      </c>
      <c r="L8481" s="5">
        <f t="shared" si="139"/>
        <v>-375837</v>
      </c>
      <c r="M8481" s="11">
        <v>-3758.37</v>
      </c>
      <c r="N8481" t="str">
        <f t="shared" si="140"/>
        <v>67</v>
      </c>
    </row>
    <row r="8482" spans="1:14" ht="15" customHeight="1" x14ac:dyDescent="0.25">
      <c r="A8482" s="7" t="s">
        <v>14</v>
      </c>
      <c r="B8482">
        <v>0</v>
      </c>
      <c r="C8482" s="7" t="s">
        <v>609</v>
      </c>
      <c r="D8482" s="9" t="s">
        <v>253</v>
      </c>
      <c r="E8482" s="9" t="s">
        <v>210</v>
      </c>
      <c r="F8482" s="9" t="s">
        <v>89</v>
      </c>
      <c r="G8482" s="9" t="s">
        <v>392</v>
      </c>
      <c r="H8482" s="9" t="s">
        <v>570</v>
      </c>
      <c r="I8482" s="9" t="s">
        <v>16</v>
      </c>
      <c r="J8482" t="s">
        <v>15</v>
      </c>
      <c r="K8482" s="8">
        <v>62</v>
      </c>
      <c r="L8482" s="5">
        <f t="shared" ref="L8482:L8545" si="141">M8482*100</f>
        <v>-62</v>
      </c>
      <c r="M8482" s="11">
        <v>-0.62</v>
      </c>
      <c r="N8482" t="str">
        <f t="shared" si="140"/>
        <v>67</v>
      </c>
    </row>
    <row r="8483" spans="1:14" ht="15" customHeight="1" x14ac:dyDescent="0.25">
      <c r="A8483" s="7" t="s">
        <v>14</v>
      </c>
      <c r="B8483">
        <v>0</v>
      </c>
      <c r="C8483" s="7" t="s">
        <v>609</v>
      </c>
      <c r="D8483" s="9" t="s">
        <v>253</v>
      </c>
      <c r="E8483" s="9" t="s">
        <v>210</v>
      </c>
      <c r="F8483" s="9" t="s">
        <v>89</v>
      </c>
      <c r="G8483" s="9" t="s">
        <v>319</v>
      </c>
      <c r="H8483" s="9" t="s">
        <v>570</v>
      </c>
      <c r="I8483" s="9" t="s">
        <v>16</v>
      </c>
      <c r="J8483" t="s">
        <v>15</v>
      </c>
      <c r="K8483" s="8">
        <v>1132378</v>
      </c>
      <c r="L8483" s="5">
        <f t="shared" si="141"/>
        <v>-1132378</v>
      </c>
      <c r="M8483" s="11">
        <v>-11323.78</v>
      </c>
      <c r="N8483" t="str">
        <f t="shared" si="140"/>
        <v>67</v>
      </c>
    </row>
    <row r="8484" spans="1:14" ht="15" customHeight="1" x14ac:dyDescent="0.25">
      <c r="A8484" s="7" t="s">
        <v>14</v>
      </c>
      <c r="B8484">
        <v>0</v>
      </c>
      <c r="C8484" s="7" t="s">
        <v>609</v>
      </c>
      <c r="D8484" s="9" t="s">
        <v>253</v>
      </c>
      <c r="E8484" s="9" t="s">
        <v>210</v>
      </c>
      <c r="F8484" s="9" t="s">
        <v>89</v>
      </c>
      <c r="G8484" s="9" t="s">
        <v>464</v>
      </c>
      <c r="H8484" s="9" t="s">
        <v>570</v>
      </c>
      <c r="I8484" s="9" t="s">
        <v>16</v>
      </c>
      <c r="J8484" t="s">
        <v>15</v>
      </c>
      <c r="K8484" s="8">
        <v>341214</v>
      </c>
      <c r="L8484" s="5">
        <f t="shared" si="141"/>
        <v>-341214</v>
      </c>
      <c r="M8484" s="11">
        <v>-3412.14</v>
      </c>
      <c r="N8484" t="str">
        <f t="shared" si="140"/>
        <v>67</v>
      </c>
    </row>
    <row r="8485" spans="1:14" ht="15" customHeight="1" x14ac:dyDescent="0.25">
      <c r="A8485" s="7" t="s">
        <v>14</v>
      </c>
      <c r="B8485">
        <v>0</v>
      </c>
      <c r="C8485" s="7" t="s">
        <v>609</v>
      </c>
      <c r="D8485" s="9" t="s">
        <v>253</v>
      </c>
      <c r="E8485" s="9" t="s">
        <v>210</v>
      </c>
      <c r="F8485" s="9" t="s">
        <v>89</v>
      </c>
      <c r="G8485" s="9" t="s">
        <v>610</v>
      </c>
      <c r="H8485" s="9" t="s">
        <v>570</v>
      </c>
      <c r="I8485" s="9" t="s">
        <v>16</v>
      </c>
      <c r="J8485" t="s">
        <v>15</v>
      </c>
      <c r="K8485" s="8">
        <v>2095</v>
      </c>
      <c r="L8485" s="5">
        <f t="shared" si="141"/>
        <v>-2095</v>
      </c>
      <c r="M8485" s="11">
        <v>-20.95</v>
      </c>
      <c r="N8485" t="str">
        <f t="shared" si="140"/>
        <v>67</v>
      </c>
    </row>
    <row r="8486" spans="1:14" ht="15" customHeight="1" x14ac:dyDescent="0.25">
      <c r="A8486" s="7" t="s">
        <v>14</v>
      </c>
      <c r="B8486">
        <v>0</v>
      </c>
      <c r="C8486" s="7" t="s">
        <v>609</v>
      </c>
      <c r="D8486" s="9" t="s">
        <v>253</v>
      </c>
      <c r="E8486" s="9" t="s">
        <v>210</v>
      </c>
      <c r="F8486" s="9" t="s">
        <v>89</v>
      </c>
      <c r="G8486" s="9" t="s">
        <v>397</v>
      </c>
      <c r="H8486" s="9" t="s">
        <v>570</v>
      </c>
      <c r="I8486" s="9" t="s">
        <v>16</v>
      </c>
      <c r="J8486" t="s">
        <v>15</v>
      </c>
      <c r="K8486" s="8">
        <v>1283474</v>
      </c>
      <c r="L8486" s="5">
        <f t="shared" si="141"/>
        <v>-1283474</v>
      </c>
      <c r="M8486" s="11">
        <v>-12834.74</v>
      </c>
      <c r="N8486" t="str">
        <f t="shared" si="140"/>
        <v>67</v>
      </c>
    </row>
    <row r="8487" spans="1:14" ht="15" customHeight="1" x14ac:dyDescent="0.25">
      <c r="A8487" s="7" t="s">
        <v>14</v>
      </c>
      <c r="B8487">
        <v>0</v>
      </c>
      <c r="C8487" s="7" t="s">
        <v>609</v>
      </c>
      <c r="D8487" s="9" t="s">
        <v>253</v>
      </c>
      <c r="E8487" s="9" t="s">
        <v>210</v>
      </c>
      <c r="F8487" s="9" t="s">
        <v>89</v>
      </c>
      <c r="G8487" s="9" t="s">
        <v>28</v>
      </c>
      <c r="H8487" s="9" t="s">
        <v>570</v>
      </c>
      <c r="I8487" s="9" t="s">
        <v>16</v>
      </c>
      <c r="J8487" t="s">
        <v>15</v>
      </c>
      <c r="K8487" s="8">
        <v>417505</v>
      </c>
      <c r="L8487" s="5">
        <f t="shared" si="141"/>
        <v>-417505</v>
      </c>
      <c r="M8487" s="11">
        <v>-4175.05</v>
      </c>
      <c r="N8487" t="str">
        <f t="shared" si="140"/>
        <v>67</v>
      </c>
    </row>
    <row r="8488" spans="1:14" ht="15" customHeight="1" x14ac:dyDescent="0.25">
      <c r="A8488" s="7" t="s">
        <v>14</v>
      </c>
      <c r="B8488">
        <v>0</v>
      </c>
      <c r="C8488" s="7" t="s">
        <v>609</v>
      </c>
      <c r="D8488" s="9" t="s">
        <v>253</v>
      </c>
      <c r="E8488" s="9" t="s">
        <v>210</v>
      </c>
      <c r="F8488" s="9" t="s">
        <v>89</v>
      </c>
      <c r="G8488" s="9" t="s">
        <v>469</v>
      </c>
      <c r="H8488" s="9" t="s">
        <v>570</v>
      </c>
      <c r="I8488" s="9" t="s">
        <v>16</v>
      </c>
      <c r="J8488" t="s">
        <v>15</v>
      </c>
      <c r="K8488" s="8">
        <v>1699766</v>
      </c>
      <c r="L8488" s="5">
        <f t="shared" si="141"/>
        <v>-1699766</v>
      </c>
      <c r="M8488" s="11">
        <v>-16997.66</v>
      </c>
      <c r="N8488" t="str">
        <f t="shared" si="140"/>
        <v>67</v>
      </c>
    </row>
    <row r="8489" spans="1:14" ht="15" customHeight="1" x14ac:dyDescent="0.25">
      <c r="A8489" s="7" t="s">
        <v>14</v>
      </c>
      <c r="B8489">
        <v>0</v>
      </c>
      <c r="C8489" s="7" t="s">
        <v>609</v>
      </c>
      <c r="D8489" s="9" t="s">
        <v>253</v>
      </c>
      <c r="E8489" s="9" t="s">
        <v>210</v>
      </c>
      <c r="F8489" s="9" t="s">
        <v>89</v>
      </c>
      <c r="G8489" s="9" t="s">
        <v>470</v>
      </c>
      <c r="H8489" s="9" t="s">
        <v>570</v>
      </c>
      <c r="I8489" s="9" t="s">
        <v>16</v>
      </c>
      <c r="J8489" t="s">
        <v>15</v>
      </c>
      <c r="K8489" s="8">
        <v>702365</v>
      </c>
      <c r="L8489" s="5">
        <f t="shared" si="141"/>
        <v>-702365</v>
      </c>
      <c r="M8489" s="11">
        <v>-7023.65</v>
      </c>
      <c r="N8489" t="str">
        <f t="shared" si="140"/>
        <v>67</v>
      </c>
    </row>
    <row r="8490" spans="1:14" ht="15" customHeight="1" x14ac:dyDescent="0.25">
      <c r="A8490" s="7" t="s">
        <v>14</v>
      </c>
      <c r="B8490">
        <v>0</v>
      </c>
      <c r="C8490" s="7" t="s">
        <v>609</v>
      </c>
      <c r="D8490" s="9" t="s">
        <v>253</v>
      </c>
      <c r="E8490" s="9" t="s">
        <v>210</v>
      </c>
      <c r="F8490" s="9" t="s">
        <v>89</v>
      </c>
      <c r="G8490" s="9" t="s">
        <v>471</v>
      </c>
      <c r="H8490" s="9" t="s">
        <v>570</v>
      </c>
      <c r="I8490" s="9" t="s">
        <v>16</v>
      </c>
      <c r="J8490" t="s">
        <v>15</v>
      </c>
      <c r="K8490" s="8">
        <v>135179</v>
      </c>
      <c r="L8490" s="5">
        <f t="shared" si="141"/>
        <v>-135179</v>
      </c>
      <c r="M8490" s="11">
        <v>-1351.79</v>
      </c>
      <c r="N8490" t="str">
        <f t="shared" si="140"/>
        <v>67</v>
      </c>
    </row>
    <row r="8491" spans="1:14" ht="15" customHeight="1" x14ac:dyDescent="0.25">
      <c r="A8491" s="7" t="s">
        <v>14</v>
      </c>
      <c r="B8491">
        <v>0</v>
      </c>
      <c r="C8491" s="7" t="s">
        <v>609</v>
      </c>
      <c r="D8491" s="9" t="s">
        <v>253</v>
      </c>
      <c r="E8491" s="9" t="s">
        <v>210</v>
      </c>
      <c r="F8491" s="9" t="s">
        <v>89</v>
      </c>
      <c r="G8491" s="9" t="s">
        <v>472</v>
      </c>
      <c r="H8491" s="9" t="s">
        <v>570</v>
      </c>
      <c r="I8491" s="9" t="s">
        <v>16</v>
      </c>
      <c r="J8491" t="s">
        <v>15</v>
      </c>
      <c r="K8491" s="8">
        <v>626277</v>
      </c>
      <c r="L8491" s="5">
        <f t="shared" si="141"/>
        <v>-626277</v>
      </c>
      <c r="M8491" s="11">
        <v>-6262.77</v>
      </c>
      <c r="N8491" t="str">
        <f t="shared" si="140"/>
        <v>67</v>
      </c>
    </row>
    <row r="8492" spans="1:14" ht="15" customHeight="1" x14ac:dyDescent="0.25">
      <c r="A8492" s="7" t="s">
        <v>14</v>
      </c>
      <c r="B8492">
        <v>0</v>
      </c>
      <c r="C8492" s="7" t="s">
        <v>609</v>
      </c>
      <c r="D8492" s="9" t="s">
        <v>253</v>
      </c>
      <c r="E8492" s="9" t="s">
        <v>210</v>
      </c>
      <c r="F8492" s="9" t="s">
        <v>89</v>
      </c>
      <c r="G8492" s="9" t="s">
        <v>193</v>
      </c>
      <c r="H8492" s="9" t="s">
        <v>570</v>
      </c>
      <c r="I8492" s="9" t="s">
        <v>16</v>
      </c>
      <c r="J8492" t="s">
        <v>15</v>
      </c>
      <c r="K8492" s="8">
        <v>1892339</v>
      </c>
      <c r="L8492" s="5">
        <f t="shared" si="141"/>
        <v>-1892339</v>
      </c>
      <c r="M8492" s="11">
        <v>-18923.39</v>
      </c>
      <c r="N8492" t="str">
        <f t="shared" si="140"/>
        <v>67</v>
      </c>
    </row>
    <row r="8493" spans="1:14" ht="15" customHeight="1" x14ac:dyDescent="0.25">
      <c r="A8493" s="7" t="s">
        <v>14</v>
      </c>
      <c r="B8493">
        <v>0</v>
      </c>
      <c r="C8493" s="7" t="s">
        <v>609</v>
      </c>
      <c r="D8493" s="9" t="s">
        <v>253</v>
      </c>
      <c r="E8493" s="9" t="s">
        <v>210</v>
      </c>
      <c r="F8493" s="9" t="s">
        <v>89</v>
      </c>
      <c r="G8493" s="9" t="s">
        <v>400</v>
      </c>
      <c r="H8493" s="9" t="s">
        <v>570</v>
      </c>
      <c r="I8493" s="9" t="s">
        <v>16</v>
      </c>
      <c r="J8493" t="s">
        <v>15</v>
      </c>
      <c r="K8493" s="8">
        <v>97464</v>
      </c>
      <c r="L8493" s="5">
        <f t="shared" si="141"/>
        <v>-97464</v>
      </c>
      <c r="M8493" s="11">
        <v>-974.64</v>
      </c>
      <c r="N8493" t="str">
        <f t="shared" si="140"/>
        <v>67</v>
      </c>
    </row>
    <row r="8494" spans="1:14" ht="15" customHeight="1" x14ac:dyDescent="0.25">
      <c r="A8494" s="7" t="s">
        <v>14</v>
      </c>
      <c r="B8494">
        <v>0</v>
      </c>
      <c r="C8494" s="7" t="s">
        <v>609</v>
      </c>
      <c r="D8494" s="9" t="s">
        <v>253</v>
      </c>
      <c r="E8494" s="9" t="s">
        <v>210</v>
      </c>
      <c r="F8494" s="9" t="s">
        <v>89</v>
      </c>
      <c r="G8494" s="9" t="s">
        <v>403</v>
      </c>
      <c r="H8494" s="9" t="s">
        <v>570</v>
      </c>
      <c r="I8494" s="9" t="s">
        <v>16</v>
      </c>
      <c r="J8494" t="s">
        <v>15</v>
      </c>
      <c r="K8494" s="8">
        <v>666770</v>
      </c>
      <c r="L8494" s="5">
        <f t="shared" si="141"/>
        <v>-666770</v>
      </c>
      <c r="M8494" s="11">
        <v>-6667.7</v>
      </c>
      <c r="N8494" t="str">
        <f t="shared" si="140"/>
        <v>67</v>
      </c>
    </row>
    <row r="8495" spans="1:14" ht="15" customHeight="1" x14ac:dyDescent="0.25">
      <c r="A8495" s="7" t="s">
        <v>14</v>
      </c>
      <c r="B8495">
        <v>0</v>
      </c>
      <c r="C8495" s="7" t="s">
        <v>609</v>
      </c>
      <c r="D8495" s="9" t="s">
        <v>253</v>
      </c>
      <c r="E8495" s="9" t="s">
        <v>210</v>
      </c>
      <c r="F8495" s="9" t="s">
        <v>89</v>
      </c>
      <c r="G8495" s="9" t="s">
        <v>473</v>
      </c>
      <c r="H8495" s="9" t="s">
        <v>570</v>
      </c>
      <c r="I8495" s="9" t="s">
        <v>16</v>
      </c>
      <c r="J8495" t="s">
        <v>15</v>
      </c>
      <c r="K8495" s="8">
        <v>354080</v>
      </c>
      <c r="L8495" s="5">
        <f t="shared" si="141"/>
        <v>-354080</v>
      </c>
      <c r="M8495" s="11">
        <v>-3540.8</v>
      </c>
      <c r="N8495" t="str">
        <f t="shared" si="140"/>
        <v>67</v>
      </c>
    </row>
    <row r="8496" spans="1:14" ht="15" customHeight="1" x14ac:dyDescent="0.25">
      <c r="A8496" s="7" t="s">
        <v>14</v>
      </c>
      <c r="B8496">
        <v>0</v>
      </c>
      <c r="C8496" s="7" t="s">
        <v>609</v>
      </c>
      <c r="D8496" s="9" t="s">
        <v>253</v>
      </c>
      <c r="E8496" s="9" t="s">
        <v>210</v>
      </c>
      <c r="F8496" s="9" t="s">
        <v>89</v>
      </c>
      <c r="G8496" s="9" t="s">
        <v>474</v>
      </c>
      <c r="H8496" s="9" t="s">
        <v>570</v>
      </c>
      <c r="I8496" s="9" t="s">
        <v>16</v>
      </c>
      <c r="J8496" t="s">
        <v>15</v>
      </c>
      <c r="K8496" s="8">
        <v>1107197</v>
      </c>
      <c r="L8496" s="5">
        <f t="shared" si="141"/>
        <v>-1107197</v>
      </c>
      <c r="M8496" s="11">
        <v>-11071.97</v>
      </c>
      <c r="N8496" t="str">
        <f t="shared" si="140"/>
        <v>67</v>
      </c>
    </row>
    <row r="8497" spans="1:14" ht="15" customHeight="1" x14ac:dyDescent="0.25">
      <c r="A8497" s="7" t="s">
        <v>14</v>
      </c>
      <c r="B8497">
        <v>0</v>
      </c>
      <c r="C8497" s="7" t="s">
        <v>609</v>
      </c>
      <c r="D8497" s="9" t="s">
        <v>253</v>
      </c>
      <c r="E8497" s="9" t="s">
        <v>210</v>
      </c>
      <c r="F8497" s="9" t="s">
        <v>89</v>
      </c>
      <c r="G8497" s="9" t="s">
        <v>429</v>
      </c>
      <c r="H8497" s="9" t="s">
        <v>570</v>
      </c>
      <c r="I8497" s="9" t="s">
        <v>16</v>
      </c>
      <c r="J8497" t="s">
        <v>15</v>
      </c>
      <c r="K8497" s="8">
        <v>77200</v>
      </c>
      <c r="L8497" s="5">
        <f t="shared" si="141"/>
        <v>-77200</v>
      </c>
      <c r="M8497" s="11">
        <v>-772</v>
      </c>
      <c r="N8497" t="str">
        <f t="shared" si="140"/>
        <v>67</v>
      </c>
    </row>
    <row r="8498" spans="1:14" ht="15" customHeight="1" x14ac:dyDescent="0.25">
      <c r="A8498" s="7" t="s">
        <v>14</v>
      </c>
      <c r="B8498">
        <v>0</v>
      </c>
      <c r="C8498" s="7" t="s">
        <v>609</v>
      </c>
      <c r="D8498" s="9" t="s">
        <v>253</v>
      </c>
      <c r="E8498" s="9" t="s">
        <v>210</v>
      </c>
      <c r="F8498" s="9" t="s">
        <v>89</v>
      </c>
      <c r="G8498" s="9" t="s">
        <v>405</v>
      </c>
      <c r="H8498" s="9" t="s">
        <v>570</v>
      </c>
      <c r="I8498" s="9" t="s">
        <v>16</v>
      </c>
      <c r="J8498" t="s">
        <v>15</v>
      </c>
      <c r="K8498" s="8">
        <v>2878942</v>
      </c>
      <c r="L8498" s="5">
        <f t="shared" si="141"/>
        <v>-2878942</v>
      </c>
      <c r="M8498" s="11">
        <v>-28789.42</v>
      </c>
      <c r="N8498" t="str">
        <f t="shared" si="140"/>
        <v>67</v>
      </c>
    </row>
    <row r="8499" spans="1:14" ht="15" customHeight="1" x14ac:dyDescent="0.25">
      <c r="A8499" s="7" t="s">
        <v>14</v>
      </c>
      <c r="B8499">
        <v>0</v>
      </c>
      <c r="C8499" s="7" t="s">
        <v>609</v>
      </c>
      <c r="D8499" s="9" t="s">
        <v>253</v>
      </c>
      <c r="E8499" s="9" t="s">
        <v>210</v>
      </c>
      <c r="F8499" s="9" t="s">
        <v>89</v>
      </c>
      <c r="G8499" s="9" t="s">
        <v>437</v>
      </c>
      <c r="H8499" s="9" t="s">
        <v>570</v>
      </c>
      <c r="I8499" s="9" t="s">
        <v>16</v>
      </c>
      <c r="J8499" t="s">
        <v>15</v>
      </c>
      <c r="K8499" s="8">
        <v>133331</v>
      </c>
      <c r="L8499" s="5">
        <f t="shared" si="141"/>
        <v>-133331</v>
      </c>
      <c r="M8499" s="11">
        <v>-1333.31</v>
      </c>
      <c r="N8499" t="str">
        <f t="shared" si="140"/>
        <v>67</v>
      </c>
    </row>
    <row r="8500" spans="1:14" ht="15" customHeight="1" x14ac:dyDescent="0.25">
      <c r="A8500" s="7" t="s">
        <v>14</v>
      </c>
      <c r="B8500">
        <v>0</v>
      </c>
      <c r="C8500" s="7" t="s">
        <v>609</v>
      </c>
      <c r="D8500" s="9" t="s">
        <v>253</v>
      </c>
      <c r="E8500" s="9" t="s">
        <v>210</v>
      </c>
      <c r="F8500" s="9" t="s">
        <v>89</v>
      </c>
      <c r="G8500" s="9" t="s">
        <v>477</v>
      </c>
      <c r="H8500" s="9" t="s">
        <v>570</v>
      </c>
      <c r="I8500" s="9" t="s">
        <v>16</v>
      </c>
      <c r="J8500" t="s">
        <v>15</v>
      </c>
      <c r="K8500" s="8">
        <v>4592503</v>
      </c>
      <c r="L8500" s="5">
        <f t="shared" si="141"/>
        <v>-4592503</v>
      </c>
      <c r="M8500" s="11">
        <v>-45925.03</v>
      </c>
      <c r="N8500" t="str">
        <f t="shared" si="140"/>
        <v>67</v>
      </c>
    </row>
    <row r="8501" spans="1:14" ht="15" customHeight="1" x14ac:dyDescent="0.25">
      <c r="A8501" s="7" t="s">
        <v>14</v>
      </c>
      <c r="B8501">
        <v>0</v>
      </c>
      <c r="C8501" s="7" t="s">
        <v>609</v>
      </c>
      <c r="D8501" s="9" t="s">
        <v>253</v>
      </c>
      <c r="E8501" s="9" t="s">
        <v>210</v>
      </c>
      <c r="F8501" s="9" t="s">
        <v>89</v>
      </c>
      <c r="G8501" s="9" t="s">
        <v>212</v>
      </c>
      <c r="H8501" s="9" t="s">
        <v>570</v>
      </c>
      <c r="I8501" s="9" t="s">
        <v>16</v>
      </c>
      <c r="J8501" t="s">
        <v>15</v>
      </c>
      <c r="K8501" s="8">
        <v>230476.00000000003</v>
      </c>
      <c r="L8501" s="5">
        <f t="shared" si="141"/>
        <v>-230476.00000000003</v>
      </c>
      <c r="M8501" s="11">
        <v>-2304.7600000000002</v>
      </c>
      <c r="N8501" t="str">
        <f t="shared" si="140"/>
        <v>67</v>
      </c>
    </row>
    <row r="8502" spans="1:14" ht="15" customHeight="1" x14ac:dyDescent="0.25">
      <c r="A8502" s="7" t="s">
        <v>14</v>
      </c>
      <c r="B8502">
        <v>0</v>
      </c>
      <c r="C8502" s="7" t="s">
        <v>609</v>
      </c>
      <c r="D8502" s="9" t="s">
        <v>253</v>
      </c>
      <c r="E8502" s="9" t="s">
        <v>210</v>
      </c>
      <c r="F8502" s="9" t="s">
        <v>89</v>
      </c>
      <c r="G8502" s="9" t="s">
        <v>431</v>
      </c>
      <c r="H8502" s="9" t="s">
        <v>570</v>
      </c>
      <c r="I8502" s="9" t="s">
        <v>16</v>
      </c>
      <c r="J8502" t="s">
        <v>15</v>
      </c>
      <c r="K8502" s="8">
        <v>123529</v>
      </c>
      <c r="L8502" s="5">
        <f t="shared" si="141"/>
        <v>-123529</v>
      </c>
      <c r="M8502" s="11">
        <v>-1235.29</v>
      </c>
      <c r="N8502" t="str">
        <f t="shared" si="140"/>
        <v>67</v>
      </c>
    </row>
    <row r="8503" spans="1:14" ht="15" customHeight="1" x14ac:dyDescent="0.25">
      <c r="A8503" s="7" t="s">
        <v>14</v>
      </c>
      <c r="B8503">
        <v>0</v>
      </c>
      <c r="C8503" s="7" t="s">
        <v>609</v>
      </c>
      <c r="D8503" s="9" t="s">
        <v>253</v>
      </c>
      <c r="E8503" s="9" t="s">
        <v>210</v>
      </c>
      <c r="F8503" s="9" t="s">
        <v>89</v>
      </c>
      <c r="G8503" s="9" t="s">
        <v>478</v>
      </c>
      <c r="H8503" s="9" t="s">
        <v>570</v>
      </c>
      <c r="I8503" s="9" t="s">
        <v>16</v>
      </c>
      <c r="J8503" t="s">
        <v>15</v>
      </c>
      <c r="K8503" s="8">
        <v>2476899</v>
      </c>
      <c r="L8503" s="5">
        <f t="shared" si="141"/>
        <v>-2476899</v>
      </c>
      <c r="M8503" s="11">
        <v>-24768.99</v>
      </c>
      <c r="N8503" t="str">
        <f t="shared" si="140"/>
        <v>67</v>
      </c>
    </row>
    <row r="8504" spans="1:14" ht="15" customHeight="1" x14ac:dyDescent="0.25">
      <c r="A8504" s="7" t="s">
        <v>14</v>
      </c>
      <c r="B8504">
        <v>0</v>
      </c>
      <c r="C8504" s="7" t="s">
        <v>609</v>
      </c>
      <c r="D8504" s="9" t="s">
        <v>253</v>
      </c>
      <c r="E8504" s="9" t="s">
        <v>210</v>
      </c>
      <c r="F8504" s="9" t="s">
        <v>89</v>
      </c>
      <c r="G8504" s="9" t="s">
        <v>406</v>
      </c>
      <c r="H8504" s="9" t="s">
        <v>570</v>
      </c>
      <c r="I8504" s="9" t="s">
        <v>16</v>
      </c>
      <c r="J8504" t="s">
        <v>15</v>
      </c>
      <c r="K8504" s="8">
        <v>468529</v>
      </c>
      <c r="L8504" s="5">
        <f t="shared" si="141"/>
        <v>-468529</v>
      </c>
      <c r="M8504" s="11">
        <v>-4685.29</v>
      </c>
      <c r="N8504" t="str">
        <f t="shared" si="140"/>
        <v>67</v>
      </c>
    </row>
    <row r="8505" spans="1:14" ht="15" customHeight="1" x14ac:dyDescent="0.25">
      <c r="A8505" s="7" t="s">
        <v>14</v>
      </c>
      <c r="B8505">
        <v>0</v>
      </c>
      <c r="C8505" s="7" t="s">
        <v>609</v>
      </c>
      <c r="D8505" s="9" t="s">
        <v>253</v>
      </c>
      <c r="E8505" s="9" t="s">
        <v>210</v>
      </c>
      <c r="F8505" s="9" t="s">
        <v>89</v>
      </c>
      <c r="G8505" s="9" t="s">
        <v>480</v>
      </c>
      <c r="H8505" s="9" t="s">
        <v>570</v>
      </c>
      <c r="I8505" s="9" t="s">
        <v>16</v>
      </c>
      <c r="J8505" t="s">
        <v>15</v>
      </c>
      <c r="K8505" s="8">
        <v>1842033.0000000002</v>
      </c>
      <c r="L8505" s="5">
        <f t="shared" si="141"/>
        <v>-1842033.0000000002</v>
      </c>
      <c r="M8505" s="11">
        <v>-18420.330000000002</v>
      </c>
      <c r="N8505" t="str">
        <f t="shared" si="140"/>
        <v>67</v>
      </c>
    </row>
    <row r="8506" spans="1:14" ht="15" customHeight="1" x14ac:dyDescent="0.25">
      <c r="A8506" s="7" t="s">
        <v>14</v>
      </c>
      <c r="B8506">
        <v>0</v>
      </c>
      <c r="C8506" s="7" t="s">
        <v>609</v>
      </c>
      <c r="D8506" s="9" t="s">
        <v>253</v>
      </c>
      <c r="E8506" s="9" t="s">
        <v>210</v>
      </c>
      <c r="F8506" s="9" t="s">
        <v>89</v>
      </c>
      <c r="G8506" s="9" t="s">
        <v>481</v>
      </c>
      <c r="H8506" s="9" t="s">
        <v>570</v>
      </c>
      <c r="I8506" s="9" t="s">
        <v>16</v>
      </c>
      <c r="J8506" t="s">
        <v>15</v>
      </c>
      <c r="K8506" s="8">
        <v>940958</v>
      </c>
      <c r="L8506" s="5">
        <f t="shared" si="141"/>
        <v>-940958</v>
      </c>
      <c r="M8506" s="11">
        <v>-9409.58</v>
      </c>
      <c r="N8506" t="str">
        <f t="shared" si="140"/>
        <v>67</v>
      </c>
    </row>
    <row r="8507" spans="1:14" ht="15" customHeight="1" x14ac:dyDescent="0.25">
      <c r="A8507" s="7" t="s">
        <v>14</v>
      </c>
      <c r="B8507">
        <v>0</v>
      </c>
      <c r="C8507" s="7" t="s">
        <v>609</v>
      </c>
      <c r="D8507" s="9" t="s">
        <v>253</v>
      </c>
      <c r="E8507" s="9" t="s">
        <v>210</v>
      </c>
      <c r="F8507" s="9" t="s">
        <v>89</v>
      </c>
      <c r="G8507" s="9" t="s">
        <v>482</v>
      </c>
      <c r="H8507" s="9" t="s">
        <v>570</v>
      </c>
      <c r="I8507" s="9" t="s">
        <v>16</v>
      </c>
      <c r="J8507" t="s">
        <v>15</v>
      </c>
      <c r="K8507" s="8">
        <v>24000</v>
      </c>
      <c r="L8507" s="5">
        <f t="shared" si="141"/>
        <v>-24000</v>
      </c>
      <c r="M8507" s="11">
        <v>-240</v>
      </c>
      <c r="N8507" t="str">
        <f t="shared" si="140"/>
        <v>67</v>
      </c>
    </row>
    <row r="8508" spans="1:14" ht="15" customHeight="1" x14ac:dyDescent="0.25">
      <c r="A8508" s="7" t="s">
        <v>14</v>
      </c>
      <c r="B8508">
        <v>0</v>
      </c>
      <c r="C8508" s="7" t="s">
        <v>609</v>
      </c>
      <c r="D8508" s="9" t="s">
        <v>253</v>
      </c>
      <c r="E8508" s="9" t="s">
        <v>210</v>
      </c>
      <c r="F8508" s="9" t="s">
        <v>89</v>
      </c>
      <c r="G8508" s="9" t="s">
        <v>483</v>
      </c>
      <c r="H8508" s="9" t="s">
        <v>570</v>
      </c>
      <c r="I8508" s="9" t="s">
        <v>16</v>
      </c>
      <c r="J8508" t="s">
        <v>15</v>
      </c>
      <c r="K8508" s="8">
        <v>907279.00000000012</v>
      </c>
      <c r="L8508" s="5">
        <f t="shared" si="141"/>
        <v>-907279.00000000012</v>
      </c>
      <c r="M8508" s="11">
        <v>-9072.7900000000009</v>
      </c>
      <c r="N8508" t="str">
        <f t="shared" si="140"/>
        <v>67</v>
      </c>
    </row>
    <row r="8509" spans="1:14" ht="15" customHeight="1" x14ac:dyDescent="0.25">
      <c r="A8509" s="7" t="s">
        <v>14</v>
      </c>
      <c r="B8509">
        <v>0</v>
      </c>
      <c r="C8509" s="7" t="s">
        <v>609</v>
      </c>
      <c r="D8509" s="9" t="s">
        <v>253</v>
      </c>
      <c r="E8509" s="9" t="s">
        <v>210</v>
      </c>
      <c r="F8509" s="9" t="s">
        <v>89</v>
      </c>
      <c r="G8509" s="9" t="s">
        <v>484</v>
      </c>
      <c r="H8509" s="9" t="s">
        <v>570</v>
      </c>
      <c r="I8509" s="9" t="s">
        <v>16</v>
      </c>
      <c r="J8509" t="s">
        <v>15</v>
      </c>
      <c r="K8509" s="8">
        <v>583340</v>
      </c>
      <c r="L8509" s="5">
        <f t="shared" si="141"/>
        <v>-583340</v>
      </c>
      <c r="M8509" s="11">
        <v>-5833.4</v>
      </c>
      <c r="N8509" t="str">
        <f t="shared" si="140"/>
        <v>67</v>
      </c>
    </row>
    <row r="8510" spans="1:14" ht="15" customHeight="1" x14ac:dyDescent="0.25">
      <c r="A8510" s="7" t="s">
        <v>14</v>
      </c>
      <c r="B8510">
        <v>0</v>
      </c>
      <c r="C8510" s="7" t="s">
        <v>609</v>
      </c>
      <c r="D8510" s="9" t="s">
        <v>253</v>
      </c>
      <c r="E8510" s="9" t="s">
        <v>210</v>
      </c>
      <c r="F8510" s="9" t="s">
        <v>89</v>
      </c>
      <c r="G8510" s="9" t="s">
        <v>485</v>
      </c>
      <c r="H8510" s="9" t="s">
        <v>570</v>
      </c>
      <c r="I8510" s="9" t="s">
        <v>16</v>
      </c>
      <c r="J8510" t="s">
        <v>15</v>
      </c>
      <c r="K8510" s="8">
        <v>1527997</v>
      </c>
      <c r="L8510" s="5">
        <f t="shared" si="141"/>
        <v>-1527997</v>
      </c>
      <c r="M8510" s="11">
        <v>-15279.97</v>
      </c>
      <c r="N8510" t="str">
        <f t="shared" si="140"/>
        <v>67</v>
      </c>
    </row>
    <row r="8511" spans="1:14" ht="15" customHeight="1" x14ac:dyDescent="0.25">
      <c r="A8511" s="7" t="s">
        <v>14</v>
      </c>
      <c r="B8511">
        <v>0</v>
      </c>
      <c r="C8511" s="7" t="s">
        <v>609</v>
      </c>
      <c r="D8511" s="9" t="s">
        <v>253</v>
      </c>
      <c r="E8511" s="9" t="s">
        <v>210</v>
      </c>
      <c r="F8511" s="9" t="s">
        <v>89</v>
      </c>
      <c r="G8511" s="9" t="s">
        <v>487</v>
      </c>
      <c r="H8511" s="9" t="s">
        <v>570</v>
      </c>
      <c r="I8511" s="9" t="s">
        <v>16</v>
      </c>
      <c r="J8511" t="s">
        <v>15</v>
      </c>
      <c r="K8511" s="8">
        <v>231060</v>
      </c>
      <c r="L8511" s="5">
        <f t="shared" si="141"/>
        <v>-231060</v>
      </c>
      <c r="M8511" s="11">
        <v>-2310.6</v>
      </c>
      <c r="N8511" t="str">
        <f t="shared" si="140"/>
        <v>67</v>
      </c>
    </row>
    <row r="8512" spans="1:14" ht="15" customHeight="1" x14ac:dyDescent="0.25">
      <c r="A8512" s="7" t="s">
        <v>14</v>
      </c>
      <c r="B8512">
        <v>0</v>
      </c>
      <c r="C8512" s="7" t="s">
        <v>609</v>
      </c>
      <c r="D8512" s="9" t="s">
        <v>253</v>
      </c>
      <c r="E8512" s="9" t="s">
        <v>210</v>
      </c>
      <c r="F8512" s="9" t="s">
        <v>89</v>
      </c>
      <c r="G8512" s="9" t="s">
        <v>488</v>
      </c>
      <c r="H8512" s="9" t="s">
        <v>570</v>
      </c>
      <c r="I8512" s="9" t="s">
        <v>16</v>
      </c>
      <c r="J8512" t="s">
        <v>15</v>
      </c>
      <c r="K8512" s="8">
        <v>717035</v>
      </c>
      <c r="L8512" s="5">
        <f t="shared" si="141"/>
        <v>-717035</v>
      </c>
      <c r="M8512" s="11">
        <v>-7170.35</v>
      </c>
      <c r="N8512" t="str">
        <f t="shared" si="140"/>
        <v>67</v>
      </c>
    </row>
    <row r="8513" spans="1:14" ht="15" customHeight="1" x14ac:dyDescent="0.25">
      <c r="A8513" s="7" t="s">
        <v>14</v>
      </c>
      <c r="B8513">
        <v>0</v>
      </c>
      <c r="C8513" s="7" t="s">
        <v>609</v>
      </c>
      <c r="D8513" s="9" t="s">
        <v>253</v>
      </c>
      <c r="E8513" s="9" t="s">
        <v>210</v>
      </c>
      <c r="F8513" s="9" t="s">
        <v>89</v>
      </c>
      <c r="G8513" s="9" t="s">
        <v>399</v>
      </c>
      <c r="H8513" s="9" t="s">
        <v>570</v>
      </c>
      <c r="I8513" s="9" t="s">
        <v>16</v>
      </c>
      <c r="J8513" t="s">
        <v>15</v>
      </c>
      <c r="K8513" s="8">
        <v>878986</v>
      </c>
      <c r="L8513" s="5">
        <f t="shared" si="141"/>
        <v>-878986</v>
      </c>
      <c r="M8513" s="11">
        <v>-8789.86</v>
      </c>
      <c r="N8513" t="str">
        <f t="shared" si="140"/>
        <v>67</v>
      </c>
    </row>
    <row r="8514" spans="1:14" ht="15" customHeight="1" x14ac:dyDescent="0.25">
      <c r="A8514" s="7" t="s">
        <v>14</v>
      </c>
      <c r="B8514">
        <v>0</v>
      </c>
      <c r="C8514" s="7" t="s">
        <v>609</v>
      </c>
      <c r="D8514" s="9" t="s">
        <v>253</v>
      </c>
      <c r="E8514" s="9" t="s">
        <v>210</v>
      </c>
      <c r="F8514" s="9" t="s">
        <v>89</v>
      </c>
      <c r="G8514" s="9" t="s">
        <v>489</v>
      </c>
      <c r="H8514" s="9" t="s">
        <v>570</v>
      </c>
      <c r="I8514" s="9" t="s">
        <v>16</v>
      </c>
      <c r="J8514" t="s">
        <v>15</v>
      </c>
      <c r="K8514" s="8">
        <v>632658</v>
      </c>
      <c r="L8514" s="5">
        <f t="shared" si="141"/>
        <v>-632658</v>
      </c>
      <c r="M8514" s="11">
        <v>-6326.58</v>
      </c>
      <c r="N8514" t="str">
        <f t="shared" si="140"/>
        <v>67</v>
      </c>
    </row>
    <row r="8515" spans="1:14" ht="15" customHeight="1" x14ac:dyDescent="0.25">
      <c r="A8515" s="7" t="s">
        <v>14</v>
      </c>
      <c r="B8515">
        <v>0</v>
      </c>
      <c r="C8515" s="7" t="s">
        <v>609</v>
      </c>
      <c r="D8515" s="9" t="s">
        <v>253</v>
      </c>
      <c r="E8515" s="9" t="s">
        <v>210</v>
      </c>
      <c r="F8515" s="9" t="s">
        <v>89</v>
      </c>
      <c r="G8515" s="9" t="s">
        <v>514</v>
      </c>
      <c r="H8515" s="9" t="s">
        <v>570</v>
      </c>
      <c r="I8515" s="9" t="s">
        <v>16</v>
      </c>
      <c r="J8515" t="s">
        <v>15</v>
      </c>
      <c r="K8515" s="8">
        <v>669414</v>
      </c>
      <c r="L8515" s="5">
        <f t="shared" si="141"/>
        <v>-669414</v>
      </c>
      <c r="M8515" s="11">
        <v>-6694.14</v>
      </c>
      <c r="N8515" t="str">
        <f t="shared" si="140"/>
        <v>67</v>
      </c>
    </row>
    <row r="8516" spans="1:14" ht="15" customHeight="1" x14ac:dyDescent="0.25">
      <c r="A8516" s="7" t="s">
        <v>14</v>
      </c>
      <c r="B8516">
        <v>0</v>
      </c>
      <c r="C8516" s="7" t="s">
        <v>609</v>
      </c>
      <c r="D8516" s="9" t="s">
        <v>253</v>
      </c>
      <c r="E8516" s="9" t="s">
        <v>210</v>
      </c>
      <c r="F8516" s="9" t="s">
        <v>89</v>
      </c>
      <c r="G8516" s="9" t="s">
        <v>491</v>
      </c>
      <c r="H8516" s="9" t="s">
        <v>570</v>
      </c>
      <c r="I8516" s="9" t="s">
        <v>16</v>
      </c>
      <c r="J8516" t="s">
        <v>15</v>
      </c>
      <c r="K8516" s="8">
        <v>14047.999999999998</v>
      </c>
      <c r="L8516" s="5">
        <f t="shared" si="141"/>
        <v>-14047.999999999998</v>
      </c>
      <c r="M8516" s="11">
        <v>-140.47999999999999</v>
      </c>
      <c r="N8516" t="str">
        <f t="shared" si="140"/>
        <v>67</v>
      </c>
    </row>
    <row r="8517" spans="1:14" ht="15" customHeight="1" x14ac:dyDescent="0.25">
      <c r="A8517" s="7" t="s">
        <v>14</v>
      </c>
      <c r="B8517">
        <v>0</v>
      </c>
      <c r="C8517" s="7" t="s">
        <v>609</v>
      </c>
      <c r="D8517" s="9" t="s">
        <v>253</v>
      </c>
      <c r="E8517" s="9" t="s">
        <v>210</v>
      </c>
      <c r="F8517" s="9" t="s">
        <v>89</v>
      </c>
      <c r="G8517" s="9" t="s">
        <v>492</v>
      </c>
      <c r="H8517" s="9" t="s">
        <v>570</v>
      </c>
      <c r="I8517" s="9" t="s">
        <v>16</v>
      </c>
      <c r="J8517" t="s">
        <v>15</v>
      </c>
      <c r="K8517" s="12">
        <v>-42867</v>
      </c>
      <c r="L8517" s="5">
        <f t="shared" si="141"/>
        <v>42867</v>
      </c>
      <c r="M8517" s="11">
        <v>428.67</v>
      </c>
      <c r="N8517" t="str">
        <f t="shared" si="140"/>
        <v>67</v>
      </c>
    </row>
    <row r="8518" spans="1:14" ht="15" customHeight="1" x14ac:dyDescent="0.25">
      <c r="A8518" s="7" t="s">
        <v>14</v>
      </c>
      <c r="B8518">
        <v>0</v>
      </c>
      <c r="C8518" s="7" t="s">
        <v>609</v>
      </c>
      <c r="D8518" s="9" t="s">
        <v>253</v>
      </c>
      <c r="E8518" s="9" t="s">
        <v>210</v>
      </c>
      <c r="F8518" s="9" t="s">
        <v>89</v>
      </c>
      <c r="G8518" s="9" t="s">
        <v>493</v>
      </c>
      <c r="H8518" s="9" t="s">
        <v>570</v>
      </c>
      <c r="I8518" s="9" t="s">
        <v>16</v>
      </c>
      <c r="J8518" t="s">
        <v>15</v>
      </c>
      <c r="K8518" s="8">
        <v>503177.00000000006</v>
      </c>
      <c r="L8518" s="5">
        <f t="shared" si="141"/>
        <v>-503177.00000000006</v>
      </c>
      <c r="M8518" s="11">
        <v>-5031.7700000000004</v>
      </c>
      <c r="N8518" t="str">
        <f t="shared" si="140"/>
        <v>67</v>
      </c>
    </row>
    <row r="8519" spans="1:14" ht="15" customHeight="1" x14ac:dyDescent="0.25">
      <c r="A8519" s="7" t="s">
        <v>14</v>
      </c>
      <c r="B8519">
        <v>0</v>
      </c>
      <c r="C8519" s="7" t="s">
        <v>609</v>
      </c>
      <c r="D8519" s="9" t="s">
        <v>253</v>
      </c>
      <c r="E8519" s="9" t="s">
        <v>210</v>
      </c>
      <c r="F8519" s="9" t="s">
        <v>89</v>
      </c>
      <c r="G8519" s="9" t="s">
        <v>494</v>
      </c>
      <c r="H8519" s="9" t="s">
        <v>570</v>
      </c>
      <c r="I8519" s="9" t="s">
        <v>16</v>
      </c>
      <c r="J8519" t="s">
        <v>15</v>
      </c>
      <c r="K8519" s="8">
        <v>479756.00000000006</v>
      </c>
      <c r="L8519" s="5">
        <f t="shared" si="141"/>
        <v>-479756.00000000006</v>
      </c>
      <c r="M8519" s="11">
        <v>-4797.5600000000004</v>
      </c>
      <c r="N8519" t="str">
        <f t="shared" si="140"/>
        <v>67</v>
      </c>
    </row>
    <row r="8520" spans="1:14" ht="15" customHeight="1" x14ac:dyDescent="0.25">
      <c r="A8520" s="7" t="s">
        <v>14</v>
      </c>
      <c r="B8520">
        <v>0</v>
      </c>
      <c r="C8520" s="7" t="s">
        <v>609</v>
      </c>
      <c r="D8520" s="9" t="s">
        <v>253</v>
      </c>
      <c r="E8520" s="9" t="s">
        <v>210</v>
      </c>
      <c r="F8520" s="9" t="s">
        <v>89</v>
      </c>
      <c r="G8520" s="9" t="s">
        <v>495</v>
      </c>
      <c r="H8520" s="9" t="s">
        <v>570</v>
      </c>
      <c r="I8520" s="9" t="s">
        <v>16</v>
      </c>
      <c r="J8520" t="s">
        <v>15</v>
      </c>
      <c r="K8520" s="8">
        <v>566361</v>
      </c>
      <c r="L8520" s="5">
        <f t="shared" si="141"/>
        <v>-566361</v>
      </c>
      <c r="M8520" s="11">
        <v>-5663.61</v>
      </c>
      <c r="N8520" t="str">
        <f t="shared" si="140"/>
        <v>67</v>
      </c>
    </row>
    <row r="8521" spans="1:14" ht="15" customHeight="1" x14ac:dyDescent="0.25">
      <c r="A8521" s="7" t="s">
        <v>14</v>
      </c>
      <c r="B8521">
        <v>0</v>
      </c>
      <c r="C8521" s="7" t="s">
        <v>609</v>
      </c>
      <c r="D8521" s="9" t="s">
        <v>253</v>
      </c>
      <c r="E8521" s="9" t="s">
        <v>210</v>
      </c>
      <c r="F8521" s="9" t="s">
        <v>89</v>
      </c>
      <c r="G8521" s="9" t="s">
        <v>496</v>
      </c>
      <c r="H8521" s="9" t="s">
        <v>570</v>
      </c>
      <c r="I8521" s="9" t="s">
        <v>16</v>
      </c>
      <c r="J8521" t="s">
        <v>15</v>
      </c>
      <c r="K8521" s="12">
        <v>-160521</v>
      </c>
      <c r="L8521" s="5">
        <f t="shared" si="141"/>
        <v>160521</v>
      </c>
      <c r="M8521" s="11">
        <v>1605.21</v>
      </c>
      <c r="N8521" t="str">
        <f t="shared" si="140"/>
        <v>67</v>
      </c>
    </row>
    <row r="8522" spans="1:14" ht="15" customHeight="1" x14ac:dyDescent="0.25">
      <c r="A8522" s="7" t="s">
        <v>14</v>
      </c>
      <c r="B8522">
        <v>0</v>
      </c>
      <c r="C8522" s="7" t="s">
        <v>609</v>
      </c>
      <c r="D8522" s="9" t="s">
        <v>253</v>
      </c>
      <c r="E8522" s="9" t="s">
        <v>210</v>
      </c>
      <c r="F8522" s="9" t="s">
        <v>89</v>
      </c>
      <c r="G8522" s="9" t="s">
        <v>497</v>
      </c>
      <c r="H8522" s="9" t="s">
        <v>570</v>
      </c>
      <c r="I8522" s="9" t="s">
        <v>16</v>
      </c>
      <c r="J8522" t="s">
        <v>15</v>
      </c>
      <c r="K8522" s="12">
        <v>-449847.99999999994</v>
      </c>
      <c r="L8522" s="5">
        <f t="shared" si="141"/>
        <v>449847.99999999994</v>
      </c>
      <c r="M8522" s="11">
        <v>4498.4799999999996</v>
      </c>
      <c r="N8522" t="str">
        <f t="shared" si="140"/>
        <v>67</v>
      </c>
    </row>
    <row r="8523" spans="1:14" ht="15" customHeight="1" x14ac:dyDescent="0.25">
      <c r="A8523" s="7" t="s">
        <v>14</v>
      </c>
      <c r="B8523">
        <v>0</v>
      </c>
      <c r="C8523" s="7" t="s">
        <v>609</v>
      </c>
      <c r="D8523" s="9" t="s">
        <v>253</v>
      </c>
      <c r="E8523" s="9" t="s">
        <v>210</v>
      </c>
      <c r="F8523" s="9" t="s">
        <v>89</v>
      </c>
      <c r="G8523" s="9" t="s">
        <v>498</v>
      </c>
      <c r="H8523" s="9" t="s">
        <v>570</v>
      </c>
      <c r="I8523" s="9" t="s">
        <v>16</v>
      </c>
      <c r="J8523" t="s">
        <v>15</v>
      </c>
      <c r="K8523" s="8">
        <v>161044</v>
      </c>
      <c r="L8523" s="5">
        <f t="shared" si="141"/>
        <v>-161044</v>
      </c>
      <c r="M8523" s="11">
        <v>-1610.44</v>
      </c>
      <c r="N8523" t="str">
        <f t="shared" si="140"/>
        <v>67</v>
      </c>
    </row>
    <row r="8524" spans="1:14" ht="15" customHeight="1" x14ac:dyDescent="0.25">
      <c r="A8524" s="7" t="s">
        <v>14</v>
      </c>
      <c r="B8524">
        <v>0</v>
      </c>
      <c r="C8524" s="7" t="s">
        <v>609</v>
      </c>
      <c r="D8524" s="9" t="s">
        <v>253</v>
      </c>
      <c r="E8524" s="9" t="s">
        <v>210</v>
      </c>
      <c r="F8524" s="9" t="s">
        <v>89</v>
      </c>
      <c r="G8524" s="9" t="s">
        <v>499</v>
      </c>
      <c r="H8524" s="9" t="s">
        <v>570</v>
      </c>
      <c r="I8524" s="9" t="s">
        <v>16</v>
      </c>
      <c r="J8524" t="s">
        <v>15</v>
      </c>
      <c r="K8524" s="12">
        <v>-74204</v>
      </c>
      <c r="L8524" s="5">
        <f t="shared" si="141"/>
        <v>74204</v>
      </c>
      <c r="M8524" s="11">
        <v>742.04</v>
      </c>
      <c r="N8524" t="str">
        <f t="shared" si="140"/>
        <v>67</v>
      </c>
    </row>
    <row r="8525" spans="1:14" ht="15" customHeight="1" x14ac:dyDescent="0.25">
      <c r="A8525" s="7" t="s">
        <v>14</v>
      </c>
      <c r="B8525">
        <v>0</v>
      </c>
      <c r="C8525" s="7" t="s">
        <v>609</v>
      </c>
      <c r="D8525" s="9" t="s">
        <v>253</v>
      </c>
      <c r="E8525" s="9" t="s">
        <v>210</v>
      </c>
      <c r="F8525" s="9" t="s">
        <v>89</v>
      </c>
      <c r="G8525" s="9" t="s">
        <v>515</v>
      </c>
      <c r="H8525" s="9" t="s">
        <v>570</v>
      </c>
      <c r="I8525" s="9" t="s">
        <v>16</v>
      </c>
      <c r="J8525" t="s">
        <v>15</v>
      </c>
      <c r="K8525" s="12">
        <v>-36382</v>
      </c>
      <c r="L8525" s="5">
        <f t="shared" si="141"/>
        <v>36382</v>
      </c>
      <c r="M8525" s="11">
        <v>363.82</v>
      </c>
      <c r="N8525" t="str">
        <f t="shared" si="140"/>
        <v>67</v>
      </c>
    </row>
    <row r="8526" spans="1:14" ht="15" customHeight="1" x14ac:dyDescent="0.25">
      <c r="A8526" s="7" t="s">
        <v>14</v>
      </c>
      <c r="B8526">
        <v>0</v>
      </c>
      <c r="C8526" s="7" t="s">
        <v>609</v>
      </c>
      <c r="D8526" s="9" t="s">
        <v>253</v>
      </c>
      <c r="E8526" s="9" t="s">
        <v>210</v>
      </c>
      <c r="F8526" s="9" t="s">
        <v>89</v>
      </c>
      <c r="G8526" s="9" t="s">
        <v>500</v>
      </c>
      <c r="H8526" s="9" t="s">
        <v>570</v>
      </c>
      <c r="I8526" s="9" t="s">
        <v>16</v>
      </c>
      <c r="J8526" t="s">
        <v>15</v>
      </c>
      <c r="K8526" s="8">
        <v>88226</v>
      </c>
      <c r="L8526" s="5">
        <f t="shared" si="141"/>
        <v>-88226</v>
      </c>
      <c r="M8526" s="11">
        <v>-882.26</v>
      </c>
      <c r="N8526" t="str">
        <f t="shared" si="140"/>
        <v>67</v>
      </c>
    </row>
    <row r="8527" spans="1:14" ht="15" customHeight="1" x14ac:dyDescent="0.25">
      <c r="A8527" s="7" t="s">
        <v>14</v>
      </c>
      <c r="B8527">
        <v>0</v>
      </c>
      <c r="C8527" s="7" t="s">
        <v>609</v>
      </c>
      <c r="D8527" s="9" t="s">
        <v>253</v>
      </c>
      <c r="E8527" s="9" t="s">
        <v>210</v>
      </c>
      <c r="F8527" s="9" t="s">
        <v>89</v>
      </c>
      <c r="G8527" s="9" t="s">
        <v>501</v>
      </c>
      <c r="H8527" s="9" t="s">
        <v>570</v>
      </c>
      <c r="I8527" s="9" t="s">
        <v>16</v>
      </c>
      <c r="J8527" t="s">
        <v>15</v>
      </c>
      <c r="K8527" s="8">
        <v>19784</v>
      </c>
      <c r="L8527" s="5">
        <f t="shared" si="141"/>
        <v>-19784</v>
      </c>
      <c r="M8527" s="11">
        <v>-197.84</v>
      </c>
      <c r="N8527" t="str">
        <f t="shared" ref="N8527:N8590" si="142">LEFT(H8527,2)</f>
        <v>67</v>
      </c>
    </row>
    <row r="8528" spans="1:14" ht="15" customHeight="1" x14ac:dyDescent="0.25">
      <c r="A8528" s="7" t="s">
        <v>14</v>
      </c>
      <c r="B8528">
        <v>0</v>
      </c>
      <c r="C8528" s="7" t="s">
        <v>609</v>
      </c>
      <c r="D8528" s="9" t="s">
        <v>253</v>
      </c>
      <c r="E8528" s="9" t="s">
        <v>210</v>
      </c>
      <c r="F8528" s="9" t="s">
        <v>89</v>
      </c>
      <c r="G8528" s="9" t="s">
        <v>502</v>
      </c>
      <c r="H8528" s="9" t="s">
        <v>570</v>
      </c>
      <c r="I8528" s="9" t="s">
        <v>16</v>
      </c>
      <c r="J8528" t="s">
        <v>15</v>
      </c>
      <c r="K8528" s="8">
        <v>46600</v>
      </c>
      <c r="L8528" s="5">
        <f t="shared" si="141"/>
        <v>-46600</v>
      </c>
      <c r="M8528" s="11">
        <v>-466</v>
      </c>
      <c r="N8528" t="str">
        <f t="shared" si="142"/>
        <v>67</v>
      </c>
    </row>
    <row r="8529" spans="1:14" ht="15" customHeight="1" x14ac:dyDescent="0.25">
      <c r="A8529" s="7" t="s">
        <v>14</v>
      </c>
      <c r="B8529">
        <v>0</v>
      </c>
      <c r="C8529" s="7" t="s">
        <v>609</v>
      </c>
      <c r="D8529" s="9" t="s">
        <v>253</v>
      </c>
      <c r="E8529" s="9" t="s">
        <v>210</v>
      </c>
      <c r="F8529" s="9" t="s">
        <v>89</v>
      </c>
      <c r="G8529" s="9" t="s">
        <v>503</v>
      </c>
      <c r="H8529" s="9" t="s">
        <v>570</v>
      </c>
      <c r="I8529" s="9" t="s">
        <v>16</v>
      </c>
      <c r="J8529" t="s">
        <v>15</v>
      </c>
      <c r="K8529" s="12">
        <v>-29358</v>
      </c>
      <c r="L8529" s="5">
        <f t="shared" si="141"/>
        <v>29358</v>
      </c>
      <c r="M8529" s="11">
        <v>293.58</v>
      </c>
      <c r="N8529" t="str">
        <f t="shared" si="142"/>
        <v>67</v>
      </c>
    </row>
    <row r="8530" spans="1:14" ht="15" customHeight="1" x14ac:dyDescent="0.25">
      <c r="A8530" s="7" t="s">
        <v>14</v>
      </c>
      <c r="B8530">
        <v>0</v>
      </c>
      <c r="C8530" s="7" t="s">
        <v>609</v>
      </c>
      <c r="D8530" s="9" t="s">
        <v>253</v>
      </c>
      <c r="E8530" s="9" t="s">
        <v>210</v>
      </c>
      <c r="F8530" s="9" t="s">
        <v>89</v>
      </c>
      <c r="G8530" s="9" t="s">
        <v>439</v>
      </c>
      <c r="H8530" s="9" t="s">
        <v>570</v>
      </c>
      <c r="I8530" s="9" t="s">
        <v>16</v>
      </c>
      <c r="J8530" t="s">
        <v>15</v>
      </c>
      <c r="K8530" s="12">
        <v>-870544</v>
      </c>
      <c r="L8530" s="5">
        <f t="shared" si="141"/>
        <v>870544</v>
      </c>
      <c r="M8530" s="11">
        <v>8705.44</v>
      </c>
      <c r="N8530" t="str">
        <f t="shared" si="142"/>
        <v>67</v>
      </c>
    </row>
    <row r="8531" spans="1:14" ht="15" customHeight="1" x14ac:dyDescent="0.25">
      <c r="A8531" s="7" t="s">
        <v>14</v>
      </c>
      <c r="B8531">
        <v>0</v>
      </c>
      <c r="C8531" s="7" t="s">
        <v>609</v>
      </c>
      <c r="D8531" s="9" t="s">
        <v>253</v>
      </c>
      <c r="E8531" s="9" t="s">
        <v>210</v>
      </c>
      <c r="F8531" s="9" t="s">
        <v>89</v>
      </c>
      <c r="G8531" s="9" t="s">
        <v>504</v>
      </c>
      <c r="H8531" s="9" t="s">
        <v>570</v>
      </c>
      <c r="I8531" s="9" t="s">
        <v>16</v>
      </c>
      <c r="J8531" t="s">
        <v>15</v>
      </c>
      <c r="K8531" s="12">
        <v>-33400</v>
      </c>
      <c r="L8531" s="5">
        <f t="shared" si="141"/>
        <v>33400</v>
      </c>
      <c r="M8531" s="11">
        <v>334</v>
      </c>
      <c r="N8531" t="str">
        <f t="shared" si="142"/>
        <v>67</v>
      </c>
    </row>
    <row r="8532" spans="1:14" ht="15" customHeight="1" x14ac:dyDescent="0.25">
      <c r="A8532" s="7" t="s">
        <v>14</v>
      </c>
      <c r="B8532">
        <v>0</v>
      </c>
      <c r="C8532" s="7" t="s">
        <v>609</v>
      </c>
      <c r="D8532" s="9" t="s">
        <v>253</v>
      </c>
      <c r="E8532" s="9" t="s">
        <v>210</v>
      </c>
      <c r="F8532" s="9" t="s">
        <v>89</v>
      </c>
      <c r="G8532" s="9" t="s">
        <v>505</v>
      </c>
      <c r="H8532" s="9" t="s">
        <v>570</v>
      </c>
      <c r="I8532" s="9" t="s">
        <v>16</v>
      </c>
      <c r="J8532" t="s">
        <v>15</v>
      </c>
      <c r="K8532" s="8">
        <v>200</v>
      </c>
      <c r="L8532" s="5">
        <f t="shared" si="141"/>
        <v>-200</v>
      </c>
      <c r="M8532" s="11">
        <v>-2</v>
      </c>
      <c r="N8532" t="str">
        <f t="shared" si="142"/>
        <v>67</v>
      </c>
    </row>
    <row r="8533" spans="1:14" ht="15" customHeight="1" x14ac:dyDescent="0.25">
      <c r="A8533" s="7" t="s">
        <v>14</v>
      </c>
      <c r="B8533">
        <v>0</v>
      </c>
      <c r="C8533" s="7" t="s">
        <v>609</v>
      </c>
      <c r="D8533" s="9" t="s">
        <v>253</v>
      </c>
      <c r="E8533" s="9" t="s">
        <v>210</v>
      </c>
      <c r="F8533" s="9" t="s">
        <v>89</v>
      </c>
      <c r="G8533" s="9" t="s">
        <v>506</v>
      </c>
      <c r="H8533" s="9" t="s">
        <v>570</v>
      </c>
      <c r="I8533" s="9" t="s">
        <v>16</v>
      </c>
      <c r="J8533" t="s">
        <v>15</v>
      </c>
      <c r="K8533" s="12">
        <v>-755870</v>
      </c>
      <c r="L8533" s="5">
        <f t="shared" si="141"/>
        <v>755870</v>
      </c>
      <c r="M8533" s="11">
        <v>7558.7</v>
      </c>
      <c r="N8533" t="str">
        <f t="shared" si="142"/>
        <v>67</v>
      </c>
    </row>
    <row r="8534" spans="1:14" ht="15" customHeight="1" x14ac:dyDescent="0.25">
      <c r="A8534" s="7" t="s">
        <v>14</v>
      </c>
      <c r="B8534">
        <v>0</v>
      </c>
      <c r="C8534" s="7" t="s">
        <v>609</v>
      </c>
      <c r="D8534" s="9" t="s">
        <v>253</v>
      </c>
      <c r="E8534" s="9" t="s">
        <v>210</v>
      </c>
      <c r="F8534" s="9" t="s">
        <v>89</v>
      </c>
      <c r="G8534" s="9" t="s">
        <v>507</v>
      </c>
      <c r="H8534" s="9" t="s">
        <v>570</v>
      </c>
      <c r="I8534" s="9" t="s">
        <v>16</v>
      </c>
      <c r="J8534" t="s">
        <v>15</v>
      </c>
      <c r="K8534" s="8">
        <v>87300</v>
      </c>
      <c r="L8534" s="5">
        <f t="shared" si="141"/>
        <v>-87300</v>
      </c>
      <c r="M8534" s="11">
        <v>-873</v>
      </c>
      <c r="N8534" t="str">
        <f t="shared" si="142"/>
        <v>67</v>
      </c>
    </row>
    <row r="8535" spans="1:14" ht="15" customHeight="1" x14ac:dyDescent="0.25">
      <c r="A8535" s="7" t="s">
        <v>14</v>
      </c>
      <c r="B8535">
        <v>0</v>
      </c>
      <c r="C8535" s="7" t="s">
        <v>609</v>
      </c>
      <c r="D8535" s="9" t="s">
        <v>253</v>
      </c>
      <c r="E8535" s="9" t="s">
        <v>210</v>
      </c>
      <c r="F8535" s="9" t="s">
        <v>89</v>
      </c>
      <c r="G8535" s="9" t="s">
        <v>508</v>
      </c>
      <c r="H8535" s="9" t="s">
        <v>570</v>
      </c>
      <c r="I8535" s="9" t="s">
        <v>16</v>
      </c>
      <c r="J8535" t="s">
        <v>15</v>
      </c>
      <c r="K8535" s="8">
        <v>66971</v>
      </c>
      <c r="L8535" s="5">
        <f t="shared" si="141"/>
        <v>-66971</v>
      </c>
      <c r="M8535" s="11">
        <v>-669.71</v>
      </c>
      <c r="N8535" t="str">
        <f t="shared" si="142"/>
        <v>67</v>
      </c>
    </row>
    <row r="8536" spans="1:14" ht="15" customHeight="1" x14ac:dyDescent="0.25">
      <c r="A8536" s="7" t="s">
        <v>14</v>
      </c>
      <c r="B8536">
        <v>0</v>
      </c>
      <c r="C8536" s="7" t="s">
        <v>611</v>
      </c>
      <c r="D8536" s="13" t="s">
        <v>253</v>
      </c>
      <c r="E8536" s="9" t="s">
        <v>214</v>
      </c>
      <c r="F8536" s="9" t="s">
        <v>89</v>
      </c>
      <c r="G8536" s="9" t="s">
        <v>440</v>
      </c>
      <c r="H8536" s="9" t="s">
        <v>570</v>
      </c>
      <c r="I8536" s="9" t="s">
        <v>16</v>
      </c>
      <c r="J8536" t="s">
        <v>15</v>
      </c>
      <c r="K8536" s="12">
        <v>-286667</v>
      </c>
      <c r="L8536" s="5">
        <f t="shared" si="141"/>
        <v>286667</v>
      </c>
      <c r="M8536" s="14">
        <v>2866.67</v>
      </c>
      <c r="N8536" t="str">
        <f t="shared" si="142"/>
        <v>67</v>
      </c>
    </row>
    <row r="8537" spans="1:14" ht="15" customHeight="1" x14ac:dyDescent="0.25">
      <c r="A8537" s="7" t="s">
        <v>14</v>
      </c>
      <c r="B8537">
        <v>0</v>
      </c>
      <c r="C8537" s="7" t="s">
        <v>611</v>
      </c>
      <c r="D8537" s="9" t="s">
        <v>253</v>
      </c>
      <c r="E8537" s="9" t="s">
        <v>214</v>
      </c>
      <c r="F8537" s="9" t="s">
        <v>89</v>
      </c>
      <c r="G8537" s="9" t="s">
        <v>401</v>
      </c>
      <c r="H8537" s="9" t="s">
        <v>570</v>
      </c>
      <c r="I8537" s="9" t="s">
        <v>16</v>
      </c>
      <c r="J8537" t="s">
        <v>15</v>
      </c>
      <c r="K8537" s="8">
        <v>9470</v>
      </c>
      <c r="L8537" s="5">
        <f t="shared" si="141"/>
        <v>-9470</v>
      </c>
      <c r="M8537" s="11">
        <v>-94.7</v>
      </c>
      <c r="N8537" t="str">
        <f t="shared" si="142"/>
        <v>67</v>
      </c>
    </row>
    <row r="8538" spans="1:14" ht="15" customHeight="1" x14ac:dyDescent="0.25">
      <c r="A8538" s="7" t="s">
        <v>14</v>
      </c>
      <c r="B8538">
        <v>0</v>
      </c>
      <c r="C8538" s="7" t="s">
        <v>611</v>
      </c>
      <c r="D8538" s="9" t="s">
        <v>253</v>
      </c>
      <c r="E8538" s="9" t="s">
        <v>214</v>
      </c>
      <c r="F8538" s="9" t="s">
        <v>89</v>
      </c>
      <c r="G8538" s="9" t="s">
        <v>444</v>
      </c>
      <c r="H8538" s="9" t="s">
        <v>570</v>
      </c>
      <c r="I8538" s="9" t="s">
        <v>16</v>
      </c>
      <c r="J8538" t="s">
        <v>15</v>
      </c>
      <c r="K8538" s="8">
        <v>1311</v>
      </c>
      <c r="L8538" s="5">
        <f t="shared" si="141"/>
        <v>-1311</v>
      </c>
      <c r="M8538" s="11">
        <v>-13.11</v>
      </c>
      <c r="N8538" t="str">
        <f t="shared" si="142"/>
        <v>67</v>
      </c>
    </row>
    <row r="8539" spans="1:14" ht="15" customHeight="1" x14ac:dyDescent="0.25">
      <c r="A8539" s="7" t="s">
        <v>14</v>
      </c>
      <c r="B8539">
        <v>0</v>
      </c>
      <c r="C8539" s="7" t="s">
        <v>611</v>
      </c>
      <c r="D8539" s="9" t="s">
        <v>253</v>
      </c>
      <c r="E8539" s="9" t="s">
        <v>214</v>
      </c>
      <c r="F8539" s="9" t="s">
        <v>89</v>
      </c>
      <c r="G8539" s="9" t="s">
        <v>445</v>
      </c>
      <c r="H8539" s="9" t="s">
        <v>570</v>
      </c>
      <c r="I8539" s="9" t="s">
        <v>16</v>
      </c>
      <c r="J8539" t="s">
        <v>15</v>
      </c>
      <c r="K8539" s="8">
        <v>1500</v>
      </c>
      <c r="L8539" s="5">
        <f t="shared" si="141"/>
        <v>-1500</v>
      </c>
      <c r="M8539" s="11">
        <v>-15</v>
      </c>
      <c r="N8539" t="str">
        <f t="shared" si="142"/>
        <v>67</v>
      </c>
    </row>
    <row r="8540" spans="1:14" ht="15" customHeight="1" x14ac:dyDescent="0.25">
      <c r="A8540" s="7" t="s">
        <v>14</v>
      </c>
      <c r="B8540">
        <v>0</v>
      </c>
      <c r="C8540" s="7" t="s">
        <v>611</v>
      </c>
      <c r="D8540" s="9" t="s">
        <v>253</v>
      </c>
      <c r="E8540" s="9" t="s">
        <v>214</v>
      </c>
      <c r="F8540" s="9" t="s">
        <v>89</v>
      </c>
      <c r="G8540" s="9" t="s">
        <v>461</v>
      </c>
      <c r="H8540" s="9" t="s">
        <v>570</v>
      </c>
      <c r="I8540" s="9" t="s">
        <v>16</v>
      </c>
      <c r="J8540" t="s">
        <v>15</v>
      </c>
      <c r="K8540" s="8">
        <v>2020</v>
      </c>
      <c r="L8540" s="5">
        <f t="shared" si="141"/>
        <v>-2020</v>
      </c>
      <c r="M8540" s="11">
        <v>-20.2</v>
      </c>
      <c r="N8540" t="str">
        <f t="shared" si="142"/>
        <v>67</v>
      </c>
    </row>
    <row r="8541" spans="1:14" ht="15" customHeight="1" x14ac:dyDescent="0.25">
      <c r="A8541" s="7" t="s">
        <v>14</v>
      </c>
      <c r="B8541">
        <v>0</v>
      </c>
      <c r="C8541" s="7" t="s">
        <v>611</v>
      </c>
      <c r="D8541" s="9" t="s">
        <v>253</v>
      </c>
      <c r="E8541" s="9" t="s">
        <v>214</v>
      </c>
      <c r="F8541" s="9" t="s">
        <v>89</v>
      </c>
      <c r="G8541" s="9" t="s">
        <v>392</v>
      </c>
      <c r="H8541" s="9" t="s">
        <v>570</v>
      </c>
      <c r="I8541" s="9" t="s">
        <v>16</v>
      </c>
      <c r="J8541" t="s">
        <v>15</v>
      </c>
      <c r="K8541" s="8">
        <v>855490</v>
      </c>
      <c r="L8541" s="5">
        <f t="shared" si="141"/>
        <v>-855490</v>
      </c>
      <c r="M8541" s="11">
        <v>-8554.9</v>
      </c>
      <c r="N8541" t="str">
        <f t="shared" si="142"/>
        <v>67</v>
      </c>
    </row>
    <row r="8542" spans="1:14" ht="15" customHeight="1" x14ac:dyDescent="0.25">
      <c r="A8542" s="7" t="s">
        <v>14</v>
      </c>
      <c r="B8542">
        <v>0</v>
      </c>
      <c r="C8542" s="7" t="s">
        <v>611</v>
      </c>
      <c r="D8542" s="9" t="s">
        <v>253</v>
      </c>
      <c r="E8542" s="9" t="s">
        <v>214</v>
      </c>
      <c r="F8542" s="9" t="s">
        <v>89</v>
      </c>
      <c r="G8542" s="9" t="s">
        <v>319</v>
      </c>
      <c r="H8542" s="9" t="s">
        <v>570</v>
      </c>
      <c r="I8542" s="9" t="s">
        <v>16</v>
      </c>
      <c r="J8542" t="s">
        <v>15</v>
      </c>
      <c r="K8542" s="8">
        <v>264664</v>
      </c>
      <c r="L8542" s="5">
        <f t="shared" si="141"/>
        <v>-264664</v>
      </c>
      <c r="M8542" s="11">
        <v>-2646.64</v>
      </c>
      <c r="N8542" t="str">
        <f t="shared" si="142"/>
        <v>67</v>
      </c>
    </row>
    <row r="8543" spans="1:14" ht="15" customHeight="1" x14ac:dyDescent="0.25">
      <c r="A8543" s="7" t="s">
        <v>14</v>
      </c>
      <c r="B8543">
        <v>0</v>
      </c>
      <c r="C8543" s="7" t="s">
        <v>611</v>
      </c>
      <c r="D8543" s="9" t="s">
        <v>253</v>
      </c>
      <c r="E8543" s="9" t="s">
        <v>214</v>
      </c>
      <c r="F8543" s="9" t="s">
        <v>89</v>
      </c>
      <c r="G8543" s="9" t="s">
        <v>394</v>
      </c>
      <c r="H8543" s="9" t="s">
        <v>570</v>
      </c>
      <c r="I8543" s="9" t="s">
        <v>16</v>
      </c>
      <c r="J8543" t="s">
        <v>15</v>
      </c>
      <c r="K8543" s="8">
        <v>181987</v>
      </c>
      <c r="L8543" s="5">
        <f t="shared" si="141"/>
        <v>-181987</v>
      </c>
      <c r="M8543" s="11">
        <v>-1819.87</v>
      </c>
      <c r="N8543" t="str">
        <f t="shared" si="142"/>
        <v>67</v>
      </c>
    </row>
    <row r="8544" spans="1:14" ht="15" customHeight="1" x14ac:dyDescent="0.25">
      <c r="A8544" s="7" t="s">
        <v>14</v>
      </c>
      <c r="B8544">
        <v>0</v>
      </c>
      <c r="C8544" s="7" t="s">
        <v>611</v>
      </c>
      <c r="D8544" s="9" t="s">
        <v>253</v>
      </c>
      <c r="E8544" s="9" t="s">
        <v>214</v>
      </c>
      <c r="F8544" s="9" t="s">
        <v>89</v>
      </c>
      <c r="G8544" s="9" t="s">
        <v>397</v>
      </c>
      <c r="H8544" s="9" t="s">
        <v>570</v>
      </c>
      <c r="I8544" s="9" t="s">
        <v>16</v>
      </c>
      <c r="J8544" t="s">
        <v>15</v>
      </c>
      <c r="K8544" s="8">
        <v>4058</v>
      </c>
      <c r="L8544" s="5">
        <f t="shared" si="141"/>
        <v>-4058</v>
      </c>
      <c r="M8544" s="11">
        <v>-40.58</v>
      </c>
      <c r="N8544" t="str">
        <f t="shared" si="142"/>
        <v>67</v>
      </c>
    </row>
    <row r="8545" spans="1:14" ht="15" customHeight="1" x14ac:dyDescent="0.25">
      <c r="A8545" s="7" t="s">
        <v>14</v>
      </c>
      <c r="B8545">
        <v>0</v>
      </c>
      <c r="C8545" s="7" t="s">
        <v>611</v>
      </c>
      <c r="D8545" s="9" t="s">
        <v>253</v>
      </c>
      <c r="E8545" s="9" t="s">
        <v>214</v>
      </c>
      <c r="F8545" s="9" t="s">
        <v>89</v>
      </c>
      <c r="G8545" s="9" t="s">
        <v>472</v>
      </c>
      <c r="H8545" s="9" t="s">
        <v>570</v>
      </c>
      <c r="I8545" s="9" t="s">
        <v>16</v>
      </c>
      <c r="J8545" t="s">
        <v>15</v>
      </c>
      <c r="K8545" s="8">
        <v>6552</v>
      </c>
      <c r="L8545" s="5">
        <f t="shared" si="141"/>
        <v>-6552</v>
      </c>
      <c r="M8545" s="11">
        <v>-65.52</v>
      </c>
      <c r="N8545" t="str">
        <f t="shared" si="142"/>
        <v>67</v>
      </c>
    </row>
    <row r="8546" spans="1:14" ht="15" customHeight="1" x14ac:dyDescent="0.25">
      <c r="A8546" s="7" t="s">
        <v>14</v>
      </c>
      <c r="B8546">
        <v>0</v>
      </c>
      <c r="C8546" s="7" t="s">
        <v>611</v>
      </c>
      <c r="D8546" s="9" t="s">
        <v>253</v>
      </c>
      <c r="E8546" s="9" t="s">
        <v>214</v>
      </c>
      <c r="F8546" s="9" t="s">
        <v>89</v>
      </c>
      <c r="G8546" s="9" t="s">
        <v>193</v>
      </c>
      <c r="H8546" s="9" t="s">
        <v>570</v>
      </c>
      <c r="I8546" s="9" t="s">
        <v>16</v>
      </c>
      <c r="J8546" t="s">
        <v>15</v>
      </c>
      <c r="K8546" s="8">
        <v>3546</v>
      </c>
      <c r="L8546" s="5">
        <f t="shared" ref="L8546:L8609" si="143">M8546*100</f>
        <v>-3546</v>
      </c>
      <c r="M8546" s="11">
        <v>-35.46</v>
      </c>
      <c r="N8546" t="str">
        <f t="shared" si="142"/>
        <v>67</v>
      </c>
    </row>
    <row r="8547" spans="1:14" ht="15" customHeight="1" x14ac:dyDescent="0.25">
      <c r="A8547" s="7" t="s">
        <v>14</v>
      </c>
      <c r="B8547">
        <v>0</v>
      </c>
      <c r="C8547" s="7" t="s">
        <v>611</v>
      </c>
      <c r="D8547" s="9" t="s">
        <v>253</v>
      </c>
      <c r="E8547" s="9" t="s">
        <v>214</v>
      </c>
      <c r="F8547" s="9" t="s">
        <v>89</v>
      </c>
      <c r="G8547" s="9" t="s">
        <v>428</v>
      </c>
      <c r="H8547" s="9" t="s">
        <v>570</v>
      </c>
      <c r="I8547" s="9" t="s">
        <v>16</v>
      </c>
      <c r="J8547" t="s">
        <v>15</v>
      </c>
      <c r="K8547" s="8">
        <v>32429.000000000004</v>
      </c>
      <c r="L8547" s="5">
        <f t="shared" si="143"/>
        <v>-32429.000000000004</v>
      </c>
      <c r="M8547" s="11">
        <v>-324.29000000000002</v>
      </c>
      <c r="N8547" t="str">
        <f t="shared" si="142"/>
        <v>67</v>
      </c>
    </row>
    <row r="8548" spans="1:14" ht="15" customHeight="1" x14ac:dyDescent="0.25">
      <c r="A8548" s="7" t="s">
        <v>14</v>
      </c>
      <c r="B8548">
        <v>0</v>
      </c>
      <c r="C8548" s="7" t="s">
        <v>611</v>
      </c>
      <c r="D8548" s="9" t="s">
        <v>253</v>
      </c>
      <c r="E8548" s="9" t="s">
        <v>214</v>
      </c>
      <c r="F8548" s="9" t="s">
        <v>89</v>
      </c>
      <c r="G8548" s="9" t="s">
        <v>403</v>
      </c>
      <c r="H8548" s="9" t="s">
        <v>570</v>
      </c>
      <c r="I8548" s="9" t="s">
        <v>16</v>
      </c>
      <c r="J8548" t="s">
        <v>15</v>
      </c>
      <c r="K8548" s="8">
        <v>759</v>
      </c>
      <c r="L8548" s="5">
        <f t="shared" si="143"/>
        <v>-759</v>
      </c>
      <c r="M8548" s="11">
        <v>-7.59</v>
      </c>
      <c r="N8548" t="str">
        <f t="shared" si="142"/>
        <v>67</v>
      </c>
    </row>
    <row r="8549" spans="1:14" ht="15" customHeight="1" x14ac:dyDescent="0.25">
      <c r="A8549" s="7" t="s">
        <v>14</v>
      </c>
      <c r="B8549">
        <v>0</v>
      </c>
      <c r="C8549" s="7" t="s">
        <v>611</v>
      </c>
      <c r="D8549" s="9" t="s">
        <v>253</v>
      </c>
      <c r="E8549" s="9" t="s">
        <v>214</v>
      </c>
      <c r="F8549" s="9" t="s">
        <v>89</v>
      </c>
      <c r="G8549" s="9" t="s">
        <v>518</v>
      </c>
      <c r="H8549" s="9" t="s">
        <v>570</v>
      </c>
      <c r="I8549" s="9" t="s">
        <v>16</v>
      </c>
      <c r="J8549" t="s">
        <v>15</v>
      </c>
      <c r="K8549" s="8">
        <v>6092</v>
      </c>
      <c r="L8549" s="5">
        <f t="shared" si="143"/>
        <v>-6092</v>
      </c>
      <c r="M8549" s="11">
        <v>-60.92</v>
      </c>
      <c r="N8549" t="str">
        <f t="shared" si="142"/>
        <v>67</v>
      </c>
    </row>
    <row r="8550" spans="1:14" ht="15" customHeight="1" x14ac:dyDescent="0.25">
      <c r="A8550" s="7" t="s">
        <v>14</v>
      </c>
      <c r="B8550">
        <v>0</v>
      </c>
      <c r="C8550" s="7" t="s">
        <v>611</v>
      </c>
      <c r="D8550" s="9" t="s">
        <v>253</v>
      </c>
      <c r="E8550" s="9" t="s">
        <v>214</v>
      </c>
      <c r="F8550" s="9" t="s">
        <v>89</v>
      </c>
      <c r="G8550" s="9" t="s">
        <v>474</v>
      </c>
      <c r="H8550" s="9" t="s">
        <v>570</v>
      </c>
      <c r="I8550" s="9" t="s">
        <v>16</v>
      </c>
      <c r="J8550" t="s">
        <v>15</v>
      </c>
      <c r="K8550" s="8">
        <v>7559</v>
      </c>
      <c r="L8550" s="5">
        <f t="shared" si="143"/>
        <v>-7559</v>
      </c>
      <c r="M8550" s="11">
        <v>-75.59</v>
      </c>
      <c r="N8550" t="str">
        <f t="shared" si="142"/>
        <v>67</v>
      </c>
    </row>
    <row r="8551" spans="1:14" ht="15" customHeight="1" x14ac:dyDescent="0.25">
      <c r="A8551" s="7" t="s">
        <v>14</v>
      </c>
      <c r="B8551">
        <v>0</v>
      </c>
      <c r="C8551" s="7" t="s">
        <v>611</v>
      </c>
      <c r="D8551" s="9" t="s">
        <v>253</v>
      </c>
      <c r="E8551" s="9" t="s">
        <v>214</v>
      </c>
      <c r="F8551" s="9" t="s">
        <v>89</v>
      </c>
      <c r="G8551" s="9" t="s">
        <v>405</v>
      </c>
      <c r="H8551" s="9" t="s">
        <v>570</v>
      </c>
      <c r="I8551" s="9" t="s">
        <v>16</v>
      </c>
      <c r="J8551" t="s">
        <v>15</v>
      </c>
      <c r="K8551" s="8">
        <v>350566</v>
      </c>
      <c r="L8551" s="5">
        <f t="shared" si="143"/>
        <v>-350566</v>
      </c>
      <c r="M8551" s="11">
        <v>-3505.66</v>
      </c>
      <c r="N8551" t="str">
        <f t="shared" si="142"/>
        <v>67</v>
      </c>
    </row>
    <row r="8552" spans="1:14" ht="15" customHeight="1" x14ac:dyDescent="0.25">
      <c r="A8552" s="7" t="s">
        <v>14</v>
      </c>
      <c r="B8552">
        <v>0</v>
      </c>
      <c r="C8552" s="7" t="s">
        <v>611</v>
      </c>
      <c r="D8552" s="9" t="s">
        <v>253</v>
      </c>
      <c r="E8552" s="9" t="s">
        <v>214</v>
      </c>
      <c r="F8552" s="9" t="s">
        <v>89</v>
      </c>
      <c r="G8552" s="9" t="s">
        <v>431</v>
      </c>
      <c r="H8552" s="9" t="s">
        <v>570</v>
      </c>
      <c r="I8552" s="9" t="s">
        <v>16</v>
      </c>
      <c r="J8552" t="s">
        <v>15</v>
      </c>
      <c r="K8552" s="8">
        <v>3039</v>
      </c>
      <c r="L8552" s="5">
        <f t="shared" si="143"/>
        <v>-3039</v>
      </c>
      <c r="M8552" s="11">
        <v>-30.39</v>
      </c>
      <c r="N8552" t="str">
        <f t="shared" si="142"/>
        <v>67</v>
      </c>
    </row>
    <row r="8553" spans="1:14" ht="15" customHeight="1" x14ac:dyDescent="0.25">
      <c r="A8553" s="7" t="s">
        <v>14</v>
      </c>
      <c r="B8553">
        <v>0</v>
      </c>
      <c r="C8553" s="7" t="s">
        <v>611</v>
      </c>
      <c r="D8553" s="9" t="s">
        <v>253</v>
      </c>
      <c r="E8553" s="9" t="s">
        <v>214</v>
      </c>
      <c r="F8553" s="9" t="s">
        <v>89</v>
      </c>
      <c r="G8553" s="9" t="s">
        <v>478</v>
      </c>
      <c r="H8553" s="9" t="s">
        <v>570</v>
      </c>
      <c r="I8553" s="9" t="s">
        <v>16</v>
      </c>
      <c r="J8553" t="s">
        <v>15</v>
      </c>
      <c r="K8553" s="8">
        <v>76871</v>
      </c>
      <c r="L8553" s="5">
        <f t="shared" si="143"/>
        <v>-76871</v>
      </c>
      <c r="M8553" s="11">
        <v>-768.71</v>
      </c>
      <c r="N8553" t="str">
        <f t="shared" si="142"/>
        <v>67</v>
      </c>
    </row>
    <row r="8554" spans="1:14" ht="15" customHeight="1" x14ac:dyDescent="0.25">
      <c r="A8554" s="7" t="s">
        <v>14</v>
      </c>
      <c r="B8554">
        <v>0</v>
      </c>
      <c r="C8554" s="7" t="s">
        <v>611</v>
      </c>
      <c r="D8554" s="9" t="s">
        <v>253</v>
      </c>
      <c r="E8554" s="9" t="s">
        <v>214</v>
      </c>
      <c r="F8554" s="9" t="s">
        <v>89</v>
      </c>
      <c r="G8554" s="9" t="s">
        <v>480</v>
      </c>
      <c r="H8554" s="9" t="s">
        <v>570</v>
      </c>
      <c r="I8554" s="9" t="s">
        <v>16</v>
      </c>
      <c r="J8554" t="s">
        <v>15</v>
      </c>
      <c r="K8554" s="8">
        <v>46698</v>
      </c>
      <c r="L8554" s="5">
        <f t="shared" si="143"/>
        <v>-46698</v>
      </c>
      <c r="M8554" s="11">
        <v>-466.98</v>
      </c>
      <c r="N8554" t="str">
        <f t="shared" si="142"/>
        <v>67</v>
      </c>
    </row>
    <row r="8555" spans="1:14" ht="15" customHeight="1" x14ac:dyDescent="0.25">
      <c r="A8555" s="7" t="s">
        <v>14</v>
      </c>
      <c r="B8555">
        <v>0</v>
      </c>
      <c r="C8555" s="7" t="s">
        <v>611</v>
      </c>
      <c r="D8555" s="9" t="s">
        <v>253</v>
      </c>
      <c r="E8555" s="9" t="s">
        <v>214</v>
      </c>
      <c r="F8555" s="9" t="s">
        <v>89</v>
      </c>
      <c r="G8555" s="9" t="s">
        <v>483</v>
      </c>
      <c r="H8555" s="9" t="s">
        <v>570</v>
      </c>
      <c r="I8555" s="9" t="s">
        <v>16</v>
      </c>
      <c r="J8555" t="s">
        <v>15</v>
      </c>
      <c r="K8555" s="8">
        <v>111083.99999999999</v>
      </c>
      <c r="L8555" s="5">
        <f t="shared" si="143"/>
        <v>-111083.99999999999</v>
      </c>
      <c r="M8555" s="11">
        <v>-1110.8399999999999</v>
      </c>
      <c r="N8555" t="str">
        <f t="shared" si="142"/>
        <v>67</v>
      </c>
    </row>
    <row r="8556" spans="1:14" ht="15" customHeight="1" x14ac:dyDescent="0.25">
      <c r="A8556" s="7" t="s">
        <v>14</v>
      </c>
      <c r="B8556">
        <v>0</v>
      </c>
      <c r="C8556" s="7" t="s">
        <v>216</v>
      </c>
      <c r="D8556" s="9" t="s">
        <v>253</v>
      </c>
      <c r="E8556" s="9" t="s">
        <v>217</v>
      </c>
      <c r="F8556" s="9" t="s">
        <v>89</v>
      </c>
      <c r="G8556" s="9" t="s">
        <v>194</v>
      </c>
      <c r="H8556" s="9" t="s">
        <v>570</v>
      </c>
      <c r="I8556" s="9" t="s">
        <v>16</v>
      </c>
      <c r="J8556" t="s">
        <v>15</v>
      </c>
      <c r="K8556" s="8">
        <v>13276045.000000002</v>
      </c>
      <c r="L8556" s="5">
        <f t="shared" si="143"/>
        <v>-13276045.000000002</v>
      </c>
      <c r="M8556" s="11">
        <v>-132760.45000000001</v>
      </c>
      <c r="N8556" t="str">
        <f t="shared" si="142"/>
        <v>67</v>
      </c>
    </row>
    <row r="8557" spans="1:14" ht="15" customHeight="1" x14ac:dyDescent="0.25">
      <c r="A8557" s="7" t="s">
        <v>14</v>
      </c>
      <c r="B8557">
        <v>0</v>
      </c>
      <c r="C8557" s="7" t="s">
        <v>216</v>
      </c>
      <c r="D8557" s="9" t="s">
        <v>253</v>
      </c>
      <c r="E8557" s="9" t="s">
        <v>217</v>
      </c>
      <c r="F8557" s="9" t="s">
        <v>89</v>
      </c>
      <c r="G8557" s="9" t="s">
        <v>440</v>
      </c>
      <c r="H8557" s="9" t="s">
        <v>570</v>
      </c>
      <c r="I8557" s="9" t="s">
        <v>16</v>
      </c>
      <c r="J8557" t="s">
        <v>15</v>
      </c>
      <c r="K8557" s="8">
        <v>785271</v>
      </c>
      <c r="L8557" s="5">
        <f t="shared" si="143"/>
        <v>-785271</v>
      </c>
      <c r="M8557" s="11">
        <v>-7852.71</v>
      </c>
      <c r="N8557" t="str">
        <f t="shared" si="142"/>
        <v>67</v>
      </c>
    </row>
    <row r="8558" spans="1:14" ht="15" customHeight="1" x14ac:dyDescent="0.25">
      <c r="A8558" s="7" t="s">
        <v>14</v>
      </c>
      <c r="B8558">
        <v>0</v>
      </c>
      <c r="C8558" s="7" t="s">
        <v>216</v>
      </c>
      <c r="D8558" s="9" t="s">
        <v>253</v>
      </c>
      <c r="E8558" s="9" t="s">
        <v>217</v>
      </c>
      <c r="F8558" s="9" t="s">
        <v>89</v>
      </c>
      <c r="G8558" s="9" t="s">
        <v>401</v>
      </c>
      <c r="H8558" s="9" t="s">
        <v>570</v>
      </c>
      <c r="I8558" s="9" t="s">
        <v>16</v>
      </c>
      <c r="J8558" t="s">
        <v>15</v>
      </c>
      <c r="K8558" s="8">
        <v>705320</v>
      </c>
      <c r="L8558" s="5">
        <f t="shared" si="143"/>
        <v>-705320</v>
      </c>
      <c r="M8558" s="11">
        <v>-7053.2</v>
      </c>
      <c r="N8558" t="str">
        <f t="shared" si="142"/>
        <v>67</v>
      </c>
    </row>
    <row r="8559" spans="1:14" ht="15" customHeight="1" x14ac:dyDescent="0.25">
      <c r="A8559" s="7" t="s">
        <v>14</v>
      </c>
      <c r="B8559">
        <v>0</v>
      </c>
      <c r="C8559" s="7" t="s">
        <v>216</v>
      </c>
      <c r="D8559" s="9" t="s">
        <v>253</v>
      </c>
      <c r="E8559" s="9" t="s">
        <v>217</v>
      </c>
      <c r="F8559" s="9" t="s">
        <v>89</v>
      </c>
      <c r="G8559" s="9" t="s">
        <v>450</v>
      </c>
      <c r="H8559" s="9" t="s">
        <v>570</v>
      </c>
      <c r="I8559" s="9" t="s">
        <v>16</v>
      </c>
      <c r="J8559" t="s">
        <v>15</v>
      </c>
      <c r="K8559" s="8">
        <v>158390</v>
      </c>
      <c r="L8559" s="5">
        <f t="shared" si="143"/>
        <v>-158390</v>
      </c>
      <c r="M8559" s="11">
        <v>-1583.9</v>
      </c>
      <c r="N8559" t="str">
        <f t="shared" si="142"/>
        <v>67</v>
      </c>
    </row>
    <row r="8560" spans="1:14" ht="15" customHeight="1" x14ac:dyDescent="0.25">
      <c r="A8560" s="7" t="s">
        <v>14</v>
      </c>
      <c r="B8560">
        <v>0</v>
      </c>
      <c r="C8560" s="7" t="s">
        <v>216</v>
      </c>
      <c r="D8560" s="9" t="s">
        <v>253</v>
      </c>
      <c r="E8560" s="9" t="s">
        <v>217</v>
      </c>
      <c r="F8560" s="9" t="s">
        <v>89</v>
      </c>
      <c r="G8560" s="9" t="s">
        <v>422</v>
      </c>
      <c r="H8560" s="9" t="s">
        <v>570</v>
      </c>
      <c r="I8560" s="9" t="s">
        <v>16</v>
      </c>
      <c r="J8560" t="s">
        <v>15</v>
      </c>
      <c r="K8560" s="8">
        <v>311887</v>
      </c>
      <c r="L8560" s="5">
        <f t="shared" si="143"/>
        <v>-311887</v>
      </c>
      <c r="M8560" s="11">
        <v>-3118.87</v>
      </c>
      <c r="N8560" t="str">
        <f t="shared" si="142"/>
        <v>67</v>
      </c>
    </row>
    <row r="8561" spans="1:14" ht="15" customHeight="1" x14ac:dyDescent="0.25">
      <c r="A8561" s="7" t="s">
        <v>14</v>
      </c>
      <c r="B8561">
        <v>0</v>
      </c>
      <c r="C8561" s="7" t="s">
        <v>216</v>
      </c>
      <c r="D8561" s="9" t="s">
        <v>253</v>
      </c>
      <c r="E8561" s="9" t="s">
        <v>217</v>
      </c>
      <c r="F8561" s="9" t="s">
        <v>89</v>
      </c>
      <c r="G8561" s="9" t="s">
        <v>444</v>
      </c>
      <c r="H8561" s="9" t="s">
        <v>570</v>
      </c>
      <c r="I8561" s="9" t="s">
        <v>16</v>
      </c>
      <c r="J8561" t="s">
        <v>15</v>
      </c>
      <c r="K8561" s="8">
        <v>144193</v>
      </c>
      <c r="L8561" s="5">
        <f t="shared" si="143"/>
        <v>-144193</v>
      </c>
      <c r="M8561" s="11">
        <v>-1441.93</v>
      </c>
      <c r="N8561" t="str">
        <f t="shared" si="142"/>
        <v>67</v>
      </c>
    </row>
    <row r="8562" spans="1:14" ht="15" customHeight="1" x14ac:dyDescent="0.25">
      <c r="A8562" s="7" t="s">
        <v>14</v>
      </c>
      <c r="B8562">
        <v>0</v>
      </c>
      <c r="C8562" s="7" t="s">
        <v>216</v>
      </c>
      <c r="D8562" s="9" t="s">
        <v>253</v>
      </c>
      <c r="E8562" s="9" t="s">
        <v>217</v>
      </c>
      <c r="F8562" s="9" t="s">
        <v>89</v>
      </c>
      <c r="G8562" s="9" t="s">
        <v>418</v>
      </c>
      <c r="H8562" s="9" t="s">
        <v>570</v>
      </c>
      <c r="I8562" s="9" t="s">
        <v>16</v>
      </c>
      <c r="J8562" t="s">
        <v>15</v>
      </c>
      <c r="K8562" s="8">
        <v>290799</v>
      </c>
      <c r="L8562" s="5">
        <f t="shared" si="143"/>
        <v>-290799</v>
      </c>
      <c r="M8562" s="11">
        <v>-2907.99</v>
      </c>
      <c r="N8562" t="str">
        <f t="shared" si="142"/>
        <v>67</v>
      </c>
    </row>
    <row r="8563" spans="1:14" ht="15" customHeight="1" x14ac:dyDescent="0.25">
      <c r="A8563" s="7" t="s">
        <v>14</v>
      </c>
      <c r="B8563">
        <v>0</v>
      </c>
      <c r="C8563" s="7" t="s">
        <v>216</v>
      </c>
      <c r="D8563" s="9" t="s">
        <v>253</v>
      </c>
      <c r="E8563" s="9" t="s">
        <v>217</v>
      </c>
      <c r="F8563" s="9" t="s">
        <v>89</v>
      </c>
      <c r="G8563" s="9" t="s">
        <v>453</v>
      </c>
      <c r="H8563" s="9" t="s">
        <v>570</v>
      </c>
      <c r="I8563" s="9" t="s">
        <v>16</v>
      </c>
      <c r="J8563" t="s">
        <v>15</v>
      </c>
      <c r="K8563" s="8">
        <v>7690.0000000000009</v>
      </c>
      <c r="L8563" s="5">
        <f t="shared" si="143"/>
        <v>-7690.0000000000009</v>
      </c>
      <c r="M8563" s="11">
        <v>-76.900000000000006</v>
      </c>
      <c r="N8563" t="str">
        <f t="shared" si="142"/>
        <v>67</v>
      </c>
    </row>
    <row r="8564" spans="1:14" ht="15" customHeight="1" x14ac:dyDescent="0.25">
      <c r="A8564" s="7" t="s">
        <v>14</v>
      </c>
      <c r="B8564">
        <v>0</v>
      </c>
      <c r="C8564" s="7" t="s">
        <v>216</v>
      </c>
      <c r="D8564" s="9" t="s">
        <v>253</v>
      </c>
      <c r="E8564" s="9" t="s">
        <v>217</v>
      </c>
      <c r="F8564" s="9" t="s">
        <v>89</v>
      </c>
      <c r="G8564" s="9" t="s">
        <v>511</v>
      </c>
      <c r="H8564" s="9" t="s">
        <v>570</v>
      </c>
      <c r="I8564" s="9" t="s">
        <v>16</v>
      </c>
      <c r="J8564" t="s">
        <v>15</v>
      </c>
      <c r="K8564" s="8">
        <v>1579784</v>
      </c>
      <c r="L8564" s="5">
        <f t="shared" si="143"/>
        <v>-1579784</v>
      </c>
      <c r="M8564" s="11">
        <v>-15797.84</v>
      </c>
      <c r="N8564" t="str">
        <f t="shared" si="142"/>
        <v>67</v>
      </c>
    </row>
    <row r="8565" spans="1:14" ht="15" customHeight="1" x14ac:dyDescent="0.25">
      <c r="A8565" s="7" t="s">
        <v>14</v>
      </c>
      <c r="B8565">
        <v>0</v>
      </c>
      <c r="C8565" s="7" t="s">
        <v>216</v>
      </c>
      <c r="D8565" s="9" t="s">
        <v>253</v>
      </c>
      <c r="E8565" s="9" t="s">
        <v>217</v>
      </c>
      <c r="F8565" s="9" t="s">
        <v>89</v>
      </c>
      <c r="G8565" s="9" t="s">
        <v>388</v>
      </c>
      <c r="H8565" s="9" t="s">
        <v>570</v>
      </c>
      <c r="I8565" s="9" t="s">
        <v>16</v>
      </c>
      <c r="J8565" t="s">
        <v>15</v>
      </c>
      <c r="K8565" s="8">
        <v>296032</v>
      </c>
      <c r="L8565" s="5">
        <f t="shared" si="143"/>
        <v>-296032</v>
      </c>
      <c r="M8565" s="11">
        <v>-2960.32</v>
      </c>
      <c r="N8565" t="str">
        <f t="shared" si="142"/>
        <v>67</v>
      </c>
    </row>
    <row r="8566" spans="1:14" ht="15" customHeight="1" x14ac:dyDescent="0.25">
      <c r="A8566" s="7" t="s">
        <v>14</v>
      </c>
      <c r="B8566">
        <v>0</v>
      </c>
      <c r="C8566" s="7" t="s">
        <v>216</v>
      </c>
      <c r="D8566" s="9" t="s">
        <v>253</v>
      </c>
      <c r="E8566" s="9" t="s">
        <v>217</v>
      </c>
      <c r="F8566" s="9" t="s">
        <v>89</v>
      </c>
      <c r="G8566" s="9" t="s">
        <v>521</v>
      </c>
      <c r="H8566" s="9" t="s">
        <v>570</v>
      </c>
      <c r="I8566" s="9" t="s">
        <v>16</v>
      </c>
      <c r="J8566" t="s">
        <v>15</v>
      </c>
      <c r="K8566" s="8">
        <v>4850</v>
      </c>
      <c r="L8566" s="5">
        <f t="shared" si="143"/>
        <v>-4850</v>
      </c>
      <c r="M8566" s="11">
        <v>-48.5</v>
      </c>
      <c r="N8566" t="str">
        <f t="shared" si="142"/>
        <v>67</v>
      </c>
    </row>
    <row r="8567" spans="1:14" ht="15" customHeight="1" x14ac:dyDescent="0.25">
      <c r="A8567" s="7" t="s">
        <v>14</v>
      </c>
      <c r="B8567">
        <v>0</v>
      </c>
      <c r="C8567" s="7" t="s">
        <v>216</v>
      </c>
      <c r="D8567" s="9" t="s">
        <v>253</v>
      </c>
      <c r="E8567" s="9" t="s">
        <v>217</v>
      </c>
      <c r="F8567" s="9" t="s">
        <v>89</v>
      </c>
      <c r="G8567" s="9" t="s">
        <v>445</v>
      </c>
      <c r="H8567" s="9" t="s">
        <v>570</v>
      </c>
      <c r="I8567" s="9" t="s">
        <v>16</v>
      </c>
      <c r="J8567" t="s">
        <v>15</v>
      </c>
      <c r="K8567" s="8">
        <v>57783.000000000007</v>
      </c>
      <c r="L8567" s="5">
        <f t="shared" si="143"/>
        <v>-57783.000000000007</v>
      </c>
      <c r="M8567" s="11">
        <v>-577.83000000000004</v>
      </c>
      <c r="N8567" t="str">
        <f t="shared" si="142"/>
        <v>67</v>
      </c>
    </row>
    <row r="8568" spans="1:14" ht="15" customHeight="1" x14ac:dyDescent="0.25">
      <c r="A8568" s="7" t="s">
        <v>14</v>
      </c>
      <c r="B8568">
        <v>0</v>
      </c>
      <c r="C8568" s="7" t="s">
        <v>216</v>
      </c>
      <c r="D8568" s="9" t="s">
        <v>253</v>
      </c>
      <c r="E8568" s="9" t="s">
        <v>217</v>
      </c>
      <c r="F8568" s="9" t="s">
        <v>89</v>
      </c>
      <c r="G8568" s="9" t="s">
        <v>458</v>
      </c>
      <c r="H8568" s="9" t="s">
        <v>570</v>
      </c>
      <c r="I8568" s="9" t="s">
        <v>16</v>
      </c>
      <c r="J8568" t="s">
        <v>15</v>
      </c>
      <c r="K8568" s="8">
        <v>424943.99999999994</v>
      </c>
      <c r="L8568" s="5">
        <f t="shared" si="143"/>
        <v>-424943.99999999994</v>
      </c>
      <c r="M8568" s="11">
        <v>-4249.4399999999996</v>
      </c>
      <c r="N8568" t="str">
        <f t="shared" si="142"/>
        <v>67</v>
      </c>
    </row>
    <row r="8569" spans="1:14" ht="15" customHeight="1" x14ac:dyDescent="0.25">
      <c r="A8569" s="7" t="s">
        <v>14</v>
      </c>
      <c r="B8569">
        <v>0</v>
      </c>
      <c r="C8569" s="7" t="s">
        <v>216</v>
      </c>
      <c r="D8569" s="9" t="s">
        <v>253</v>
      </c>
      <c r="E8569" s="9" t="s">
        <v>217</v>
      </c>
      <c r="F8569" s="9" t="s">
        <v>89</v>
      </c>
      <c r="G8569" s="9" t="s">
        <v>459</v>
      </c>
      <c r="H8569" s="9" t="s">
        <v>570</v>
      </c>
      <c r="I8569" s="9" t="s">
        <v>16</v>
      </c>
      <c r="J8569" t="s">
        <v>15</v>
      </c>
      <c r="K8569" s="8">
        <v>125223</v>
      </c>
      <c r="L8569" s="5">
        <f t="shared" si="143"/>
        <v>-125223</v>
      </c>
      <c r="M8569" s="11">
        <v>-1252.23</v>
      </c>
      <c r="N8569" t="str">
        <f t="shared" si="142"/>
        <v>67</v>
      </c>
    </row>
    <row r="8570" spans="1:14" ht="15" customHeight="1" x14ac:dyDescent="0.25">
      <c r="A8570" s="7" t="s">
        <v>14</v>
      </c>
      <c r="B8570">
        <v>0</v>
      </c>
      <c r="C8570" s="7" t="s">
        <v>216</v>
      </c>
      <c r="D8570" s="9" t="s">
        <v>253</v>
      </c>
      <c r="E8570" s="9" t="s">
        <v>217</v>
      </c>
      <c r="F8570" s="9" t="s">
        <v>89</v>
      </c>
      <c r="G8570" s="9" t="s">
        <v>434</v>
      </c>
      <c r="H8570" s="9" t="s">
        <v>570</v>
      </c>
      <c r="I8570" s="9" t="s">
        <v>16</v>
      </c>
      <c r="J8570" t="s">
        <v>15</v>
      </c>
      <c r="K8570" s="8">
        <v>2814592</v>
      </c>
      <c r="L8570" s="5">
        <f t="shared" si="143"/>
        <v>-2814592</v>
      </c>
      <c r="M8570" s="11">
        <v>-28145.919999999998</v>
      </c>
      <c r="N8570" t="str">
        <f t="shared" si="142"/>
        <v>67</v>
      </c>
    </row>
    <row r="8571" spans="1:14" ht="15" customHeight="1" x14ac:dyDescent="0.25">
      <c r="A8571" s="7" t="s">
        <v>14</v>
      </c>
      <c r="B8571">
        <v>0</v>
      </c>
      <c r="C8571" s="7" t="s">
        <v>216</v>
      </c>
      <c r="D8571" s="9" t="s">
        <v>253</v>
      </c>
      <c r="E8571" s="9" t="s">
        <v>217</v>
      </c>
      <c r="F8571" s="9" t="s">
        <v>89</v>
      </c>
      <c r="G8571" s="9" t="s">
        <v>460</v>
      </c>
      <c r="H8571" s="9" t="s">
        <v>570</v>
      </c>
      <c r="I8571" s="9" t="s">
        <v>16</v>
      </c>
      <c r="J8571" t="s">
        <v>15</v>
      </c>
      <c r="K8571" s="8">
        <v>3204669</v>
      </c>
      <c r="L8571" s="5">
        <f t="shared" si="143"/>
        <v>-3204669</v>
      </c>
      <c r="M8571" s="11">
        <v>-32046.69</v>
      </c>
      <c r="N8571" t="str">
        <f t="shared" si="142"/>
        <v>67</v>
      </c>
    </row>
    <row r="8572" spans="1:14" ht="15" customHeight="1" x14ac:dyDescent="0.25">
      <c r="A8572" s="7" t="s">
        <v>14</v>
      </c>
      <c r="B8572">
        <v>0</v>
      </c>
      <c r="C8572" s="7" t="s">
        <v>216</v>
      </c>
      <c r="D8572" s="9" t="s">
        <v>253</v>
      </c>
      <c r="E8572" s="9" t="s">
        <v>217</v>
      </c>
      <c r="F8572" s="9" t="s">
        <v>89</v>
      </c>
      <c r="G8572" s="9" t="s">
        <v>425</v>
      </c>
      <c r="H8572" s="9" t="s">
        <v>570</v>
      </c>
      <c r="I8572" s="9" t="s">
        <v>16</v>
      </c>
      <c r="J8572" t="s">
        <v>15</v>
      </c>
      <c r="K8572" s="12">
        <v>-105661.99999999999</v>
      </c>
      <c r="L8572" s="5">
        <f t="shared" si="143"/>
        <v>105661.99999999999</v>
      </c>
      <c r="M8572" s="11">
        <v>1056.6199999999999</v>
      </c>
      <c r="N8572" t="str">
        <f t="shared" si="142"/>
        <v>67</v>
      </c>
    </row>
    <row r="8573" spans="1:14" ht="15" customHeight="1" x14ac:dyDescent="0.25">
      <c r="A8573" s="7" t="s">
        <v>14</v>
      </c>
      <c r="B8573">
        <v>0</v>
      </c>
      <c r="C8573" s="7" t="s">
        <v>216</v>
      </c>
      <c r="D8573" s="9" t="s">
        <v>253</v>
      </c>
      <c r="E8573" s="9" t="s">
        <v>217</v>
      </c>
      <c r="F8573" s="9" t="s">
        <v>89</v>
      </c>
      <c r="G8573" s="9" t="s">
        <v>461</v>
      </c>
      <c r="H8573" s="9" t="s">
        <v>570</v>
      </c>
      <c r="I8573" s="9" t="s">
        <v>16</v>
      </c>
      <c r="J8573" t="s">
        <v>15</v>
      </c>
      <c r="K8573" s="8">
        <v>185726</v>
      </c>
      <c r="L8573" s="5">
        <f t="shared" si="143"/>
        <v>-185726</v>
      </c>
      <c r="M8573" s="11">
        <v>-1857.26</v>
      </c>
      <c r="N8573" t="str">
        <f t="shared" si="142"/>
        <v>67</v>
      </c>
    </row>
    <row r="8574" spans="1:14" ht="15" customHeight="1" x14ac:dyDescent="0.25">
      <c r="A8574" s="7" t="s">
        <v>14</v>
      </c>
      <c r="B8574">
        <v>0</v>
      </c>
      <c r="C8574" s="7" t="s">
        <v>216</v>
      </c>
      <c r="D8574" s="9" t="s">
        <v>253</v>
      </c>
      <c r="E8574" s="9" t="s">
        <v>217</v>
      </c>
      <c r="F8574" s="9" t="s">
        <v>89</v>
      </c>
      <c r="G8574" s="9" t="s">
        <v>392</v>
      </c>
      <c r="H8574" s="9" t="s">
        <v>570</v>
      </c>
      <c r="I8574" s="9" t="s">
        <v>16</v>
      </c>
      <c r="J8574" t="s">
        <v>15</v>
      </c>
      <c r="K8574" s="8">
        <v>16000</v>
      </c>
      <c r="L8574" s="5">
        <f t="shared" si="143"/>
        <v>-16000</v>
      </c>
      <c r="M8574" s="11">
        <v>-160</v>
      </c>
      <c r="N8574" t="str">
        <f t="shared" si="142"/>
        <v>67</v>
      </c>
    </row>
    <row r="8575" spans="1:14" ht="15" customHeight="1" x14ac:dyDescent="0.25">
      <c r="A8575" s="7" t="s">
        <v>14</v>
      </c>
      <c r="B8575">
        <v>0</v>
      </c>
      <c r="C8575" s="7" t="s">
        <v>216</v>
      </c>
      <c r="D8575" s="9" t="s">
        <v>253</v>
      </c>
      <c r="E8575" s="9" t="s">
        <v>217</v>
      </c>
      <c r="F8575" s="9" t="s">
        <v>89</v>
      </c>
      <c r="G8575" s="9" t="s">
        <v>319</v>
      </c>
      <c r="H8575" s="9" t="s">
        <v>570</v>
      </c>
      <c r="I8575" s="9" t="s">
        <v>16</v>
      </c>
      <c r="J8575" t="s">
        <v>15</v>
      </c>
      <c r="K8575" s="8">
        <v>756391</v>
      </c>
      <c r="L8575" s="5">
        <f t="shared" si="143"/>
        <v>-756391</v>
      </c>
      <c r="M8575" s="11">
        <v>-7563.91</v>
      </c>
      <c r="N8575" t="str">
        <f t="shared" si="142"/>
        <v>67</v>
      </c>
    </row>
    <row r="8576" spans="1:14" ht="15" customHeight="1" x14ac:dyDescent="0.25">
      <c r="A8576" s="7" t="s">
        <v>14</v>
      </c>
      <c r="B8576">
        <v>0</v>
      </c>
      <c r="C8576" s="7" t="s">
        <v>216</v>
      </c>
      <c r="D8576" s="9" t="s">
        <v>253</v>
      </c>
      <c r="E8576" s="9" t="s">
        <v>217</v>
      </c>
      <c r="F8576" s="9" t="s">
        <v>89</v>
      </c>
      <c r="G8576" s="9" t="s">
        <v>462</v>
      </c>
      <c r="H8576" s="9" t="s">
        <v>570</v>
      </c>
      <c r="I8576" s="9" t="s">
        <v>16</v>
      </c>
      <c r="J8576" t="s">
        <v>15</v>
      </c>
      <c r="K8576" s="8">
        <v>16500</v>
      </c>
      <c r="L8576" s="5">
        <f t="shared" si="143"/>
        <v>-16500</v>
      </c>
      <c r="M8576" s="11">
        <v>-165</v>
      </c>
      <c r="N8576" t="str">
        <f t="shared" si="142"/>
        <v>67</v>
      </c>
    </row>
    <row r="8577" spans="1:14" ht="15" customHeight="1" x14ac:dyDescent="0.25">
      <c r="A8577" s="7" t="s">
        <v>14</v>
      </c>
      <c r="B8577">
        <v>0</v>
      </c>
      <c r="C8577" s="7" t="s">
        <v>216</v>
      </c>
      <c r="D8577" s="9" t="s">
        <v>253</v>
      </c>
      <c r="E8577" s="9" t="s">
        <v>217</v>
      </c>
      <c r="F8577" s="9" t="s">
        <v>89</v>
      </c>
      <c r="G8577" s="9" t="s">
        <v>464</v>
      </c>
      <c r="H8577" s="9" t="s">
        <v>570</v>
      </c>
      <c r="I8577" s="9" t="s">
        <v>16</v>
      </c>
      <c r="J8577" t="s">
        <v>15</v>
      </c>
      <c r="K8577" s="8">
        <v>1101106</v>
      </c>
      <c r="L8577" s="5">
        <f t="shared" si="143"/>
        <v>-1101106</v>
      </c>
      <c r="M8577" s="11">
        <v>-11011.06</v>
      </c>
      <c r="N8577" t="str">
        <f t="shared" si="142"/>
        <v>67</v>
      </c>
    </row>
    <row r="8578" spans="1:14" ht="15" customHeight="1" x14ac:dyDescent="0.25">
      <c r="A8578" s="7" t="s">
        <v>14</v>
      </c>
      <c r="B8578">
        <v>0</v>
      </c>
      <c r="C8578" s="7" t="s">
        <v>216</v>
      </c>
      <c r="D8578" s="9" t="s">
        <v>253</v>
      </c>
      <c r="E8578" s="9" t="s">
        <v>217</v>
      </c>
      <c r="F8578" s="9" t="s">
        <v>89</v>
      </c>
      <c r="G8578" s="9" t="s">
        <v>397</v>
      </c>
      <c r="H8578" s="9" t="s">
        <v>570</v>
      </c>
      <c r="I8578" s="9" t="s">
        <v>16</v>
      </c>
      <c r="J8578" t="s">
        <v>15</v>
      </c>
      <c r="K8578" s="8">
        <v>755887</v>
      </c>
      <c r="L8578" s="5">
        <f t="shared" si="143"/>
        <v>-755887</v>
      </c>
      <c r="M8578" s="11">
        <v>-7558.87</v>
      </c>
      <c r="N8578" t="str">
        <f t="shared" si="142"/>
        <v>67</v>
      </c>
    </row>
    <row r="8579" spans="1:14" ht="15" customHeight="1" x14ac:dyDescent="0.25">
      <c r="A8579" s="7" t="s">
        <v>14</v>
      </c>
      <c r="B8579">
        <v>0</v>
      </c>
      <c r="C8579" s="7" t="s">
        <v>216</v>
      </c>
      <c r="D8579" s="9" t="s">
        <v>253</v>
      </c>
      <c r="E8579" s="9" t="s">
        <v>217</v>
      </c>
      <c r="F8579" s="9" t="s">
        <v>89</v>
      </c>
      <c r="G8579" s="9" t="s">
        <v>469</v>
      </c>
      <c r="H8579" s="9" t="s">
        <v>570</v>
      </c>
      <c r="I8579" s="9" t="s">
        <v>16</v>
      </c>
      <c r="J8579" t="s">
        <v>15</v>
      </c>
      <c r="K8579" s="8">
        <v>1878652</v>
      </c>
      <c r="L8579" s="5">
        <f t="shared" si="143"/>
        <v>-1878652</v>
      </c>
      <c r="M8579" s="11">
        <v>-18786.52</v>
      </c>
      <c r="N8579" t="str">
        <f t="shared" si="142"/>
        <v>67</v>
      </c>
    </row>
    <row r="8580" spans="1:14" ht="15" customHeight="1" x14ac:dyDescent="0.25">
      <c r="A8580" s="7" t="s">
        <v>14</v>
      </c>
      <c r="B8580">
        <v>0</v>
      </c>
      <c r="C8580" s="7" t="s">
        <v>216</v>
      </c>
      <c r="D8580" s="9" t="s">
        <v>253</v>
      </c>
      <c r="E8580" s="9" t="s">
        <v>217</v>
      </c>
      <c r="F8580" s="9" t="s">
        <v>89</v>
      </c>
      <c r="G8580" s="9" t="s">
        <v>470</v>
      </c>
      <c r="H8580" s="9" t="s">
        <v>570</v>
      </c>
      <c r="I8580" s="9" t="s">
        <v>16</v>
      </c>
      <c r="J8580" t="s">
        <v>15</v>
      </c>
      <c r="K8580" s="8">
        <v>116413.00000000001</v>
      </c>
      <c r="L8580" s="5">
        <f t="shared" si="143"/>
        <v>-116413.00000000001</v>
      </c>
      <c r="M8580" s="11">
        <v>-1164.1300000000001</v>
      </c>
      <c r="N8580" t="str">
        <f t="shared" si="142"/>
        <v>67</v>
      </c>
    </row>
    <row r="8581" spans="1:14" ht="15" customHeight="1" x14ac:dyDescent="0.25">
      <c r="A8581" s="7" t="s">
        <v>14</v>
      </c>
      <c r="B8581">
        <v>0</v>
      </c>
      <c r="C8581" s="7" t="s">
        <v>216</v>
      </c>
      <c r="D8581" s="9" t="s">
        <v>253</v>
      </c>
      <c r="E8581" s="9" t="s">
        <v>217</v>
      </c>
      <c r="F8581" s="9" t="s">
        <v>89</v>
      </c>
      <c r="G8581" s="9" t="s">
        <v>471</v>
      </c>
      <c r="H8581" s="9" t="s">
        <v>570</v>
      </c>
      <c r="I8581" s="9" t="s">
        <v>16</v>
      </c>
      <c r="J8581" t="s">
        <v>15</v>
      </c>
      <c r="K8581" s="8">
        <v>71393</v>
      </c>
      <c r="L8581" s="5">
        <f t="shared" si="143"/>
        <v>-71393</v>
      </c>
      <c r="M8581" s="11">
        <v>-713.93</v>
      </c>
      <c r="N8581" t="str">
        <f t="shared" si="142"/>
        <v>67</v>
      </c>
    </row>
    <row r="8582" spans="1:14" ht="15" customHeight="1" x14ac:dyDescent="0.25">
      <c r="A8582" s="7" t="s">
        <v>14</v>
      </c>
      <c r="B8582">
        <v>0</v>
      </c>
      <c r="C8582" s="7" t="s">
        <v>216</v>
      </c>
      <c r="D8582" s="9" t="s">
        <v>253</v>
      </c>
      <c r="E8582" s="9" t="s">
        <v>217</v>
      </c>
      <c r="F8582" s="9" t="s">
        <v>89</v>
      </c>
      <c r="G8582" s="9" t="s">
        <v>193</v>
      </c>
      <c r="H8582" s="9" t="s">
        <v>570</v>
      </c>
      <c r="I8582" s="9" t="s">
        <v>16</v>
      </c>
      <c r="J8582" t="s">
        <v>15</v>
      </c>
      <c r="K8582" s="8">
        <v>1306815</v>
      </c>
      <c r="L8582" s="5">
        <f t="shared" si="143"/>
        <v>-1306815</v>
      </c>
      <c r="M8582" s="11">
        <v>-13068.15</v>
      </c>
      <c r="N8582" t="str">
        <f t="shared" si="142"/>
        <v>67</v>
      </c>
    </row>
    <row r="8583" spans="1:14" ht="15" customHeight="1" x14ac:dyDescent="0.25">
      <c r="A8583" s="7" t="s">
        <v>14</v>
      </c>
      <c r="B8583">
        <v>0</v>
      </c>
      <c r="C8583" s="7" t="s">
        <v>216</v>
      </c>
      <c r="D8583" s="9" t="s">
        <v>253</v>
      </c>
      <c r="E8583" s="9" t="s">
        <v>217</v>
      </c>
      <c r="F8583" s="9" t="s">
        <v>89</v>
      </c>
      <c r="G8583" s="9" t="s">
        <v>428</v>
      </c>
      <c r="H8583" s="9" t="s">
        <v>570</v>
      </c>
      <c r="I8583" s="9" t="s">
        <v>16</v>
      </c>
      <c r="J8583" t="s">
        <v>15</v>
      </c>
      <c r="K8583" s="8">
        <v>21400</v>
      </c>
      <c r="L8583" s="5">
        <f t="shared" si="143"/>
        <v>-21400</v>
      </c>
      <c r="M8583" s="11">
        <v>-214</v>
      </c>
      <c r="N8583" t="str">
        <f t="shared" si="142"/>
        <v>67</v>
      </c>
    </row>
    <row r="8584" spans="1:14" ht="15" customHeight="1" x14ac:dyDescent="0.25">
      <c r="A8584" s="7" t="s">
        <v>14</v>
      </c>
      <c r="B8584">
        <v>0</v>
      </c>
      <c r="C8584" s="7" t="s">
        <v>216</v>
      </c>
      <c r="D8584" s="9" t="s">
        <v>253</v>
      </c>
      <c r="E8584" s="9" t="s">
        <v>217</v>
      </c>
      <c r="F8584" s="9" t="s">
        <v>89</v>
      </c>
      <c r="G8584" s="9" t="s">
        <v>400</v>
      </c>
      <c r="H8584" s="9" t="s">
        <v>570</v>
      </c>
      <c r="I8584" s="9" t="s">
        <v>16</v>
      </c>
      <c r="J8584" t="s">
        <v>15</v>
      </c>
      <c r="K8584" s="8">
        <v>38300</v>
      </c>
      <c r="L8584" s="5">
        <f t="shared" si="143"/>
        <v>-38300</v>
      </c>
      <c r="M8584" s="11">
        <v>-383</v>
      </c>
      <c r="N8584" t="str">
        <f t="shared" si="142"/>
        <v>67</v>
      </c>
    </row>
    <row r="8585" spans="1:14" ht="15" customHeight="1" x14ac:dyDescent="0.25">
      <c r="A8585" s="7" t="s">
        <v>14</v>
      </c>
      <c r="B8585">
        <v>0</v>
      </c>
      <c r="C8585" s="7" t="s">
        <v>216</v>
      </c>
      <c r="D8585" s="9" t="s">
        <v>253</v>
      </c>
      <c r="E8585" s="9" t="s">
        <v>217</v>
      </c>
      <c r="F8585" s="9" t="s">
        <v>89</v>
      </c>
      <c r="G8585" s="9" t="s">
        <v>403</v>
      </c>
      <c r="H8585" s="9" t="s">
        <v>570</v>
      </c>
      <c r="I8585" s="9" t="s">
        <v>16</v>
      </c>
      <c r="J8585" t="s">
        <v>15</v>
      </c>
      <c r="K8585" s="8">
        <v>293580</v>
      </c>
      <c r="L8585" s="5">
        <f t="shared" si="143"/>
        <v>-293580</v>
      </c>
      <c r="M8585" s="11">
        <v>-2935.8</v>
      </c>
      <c r="N8585" t="str">
        <f t="shared" si="142"/>
        <v>67</v>
      </c>
    </row>
    <row r="8586" spans="1:14" ht="15" customHeight="1" x14ac:dyDescent="0.25">
      <c r="A8586" s="7" t="s">
        <v>14</v>
      </c>
      <c r="B8586">
        <v>0</v>
      </c>
      <c r="C8586" s="7" t="s">
        <v>216</v>
      </c>
      <c r="D8586" s="9" t="s">
        <v>253</v>
      </c>
      <c r="E8586" s="9" t="s">
        <v>217</v>
      </c>
      <c r="F8586" s="9" t="s">
        <v>89</v>
      </c>
      <c r="G8586" s="9" t="s">
        <v>473</v>
      </c>
      <c r="H8586" s="9" t="s">
        <v>570</v>
      </c>
      <c r="I8586" s="9" t="s">
        <v>16</v>
      </c>
      <c r="J8586" t="s">
        <v>15</v>
      </c>
      <c r="K8586" s="8">
        <v>3672.9999999999995</v>
      </c>
      <c r="L8586" s="5">
        <f t="shared" si="143"/>
        <v>-3672.9999999999995</v>
      </c>
      <c r="M8586" s="11">
        <v>-36.729999999999997</v>
      </c>
      <c r="N8586" t="str">
        <f t="shared" si="142"/>
        <v>67</v>
      </c>
    </row>
    <row r="8587" spans="1:14" ht="15" customHeight="1" x14ac:dyDescent="0.25">
      <c r="A8587" s="7" t="s">
        <v>14</v>
      </c>
      <c r="B8587">
        <v>0</v>
      </c>
      <c r="C8587" s="7" t="s">
        <v>216</v>
      </c>
      <c r="D8587" s="9" t="s">
        <v>253</v>
      </c>
      <c r="E8587" s="9" t="s">
        <v>217</v>
      </c>
      <c r="F8587" s="9" t="s">
        <v>89</v>
      </c>
      <c r="G8587" s="9" t="s">
        <v>429</v>
      </c>
      <c r="H8587" s="9" t="s">
        <v>570</v>
      </c>
      <c r="I8587" s="9" t="s">
        <v>16</v>
      </c>
      <c r="J8587" t="s">
        <v>15</v>
      </c>
      <c r="K8587" s="8">
        <v>22023</v>
      </c>
      <c r="L8587" s="5">
        <f t="shared" si="143"/>
        <v>-22023</v>
      </c>
      <c r="M8587" s="11">
        <v>-220.23</v>
      </c>
      <c r="N8587" t="str">
        <f t="shared" si="142"/>
        <v>67</v>
      </c>
    </row>
    <row r="8588" spans="1:14" ht="15" customHeight="1" x14ac:dyDescent="0.25">
      <c r="A8588" s="7" t="s">
        <v>14</v>
      </c>
      <c r="B8588">
        <v>0</v>
      </c>
      <c r="C8588" s="7" t="s">
        <v>216</v>
      </c>
      <c r="D8588" s="9" t="s">
        <v>253</v>
      </c>
      <c r="E8588" s="9" t="s">
        <v>217</v>
      </c>
      <c r="F8588" s="9" t="s">
        <v>89</v>
      </c>
      <c r="G8588" s="9" t="s">
        <v>405</v>
      </c>
      <c r="H8588" s="9" t="s">
        <v>570</v>
      </c>
      <c r="I8588" s="9" t="s">
        <v>16</v>
      </c>
      <c r="J8588" t="s">
        <v>15</v>
      </c>
      <c r="K8588" s="12">
        <v>-481064.99999999994</v>
      </c>
      <c r="L8588" s="5">
        <f t="shared" si="143"/>
        <v>481064.99999999994</v>
      </c>
      <c r="M8588" s="11">
        <v>4810.6499999999996</v>
      </c>
      <c r="N8588" t="str">
        <f t="shared" si="142"/>
        <v>67</v>
      </c>
    </row>
    <row r="8589" spans="1:14" ht="15" customHeight="1" x14ac:dyDescent="0.25">
      <c r="A8589" s="7" t="s">
        <v>14</v>
      </c>
      <c r="B8589">
        <v>0</v>
      </c>
      <c r="C8589" s="7" t="s">
        <v>216</v>
      </c>
      <c r="D8589" s="9" t="s">
        <v>253</v>
      </c>
      <c r="E8589" s="9" t="s">
        <v>217</v>
      </c>
      <c r="F8589" s="9" t="s">
        <v>89</v>
      </c>
      <c r="G8589" s="9" t="s">
        <v>437</v>
      </c>
      <c r="H8589" s="9" t="s">
        <v>570</v>
      </c>
      <c r="I8589" s="9" t="s">
        <v>16</v>
      </c>
      <c r="J8589" t="s">
        <v>15</v>
      </c>
      <c r="K8589" s="8">
        <v>44179</v>
      </c>
      <c r="L8589" s="5">
        <f t="shared" si="143"/>
        <v>-44179</v>
      </c>
      <c r="M8589" s="11">
        <v>-441.79</v>
      </c>
      <c r="N8589" t="str">
        <f t="shared" si="142"/>
        <v>67</v>
      </c>
    </row>
    <row r="8590" spans="1:14" ht="15" customHeight="1" x14ac:dyDescent="0.25">
      <c r="A8590" s="7" t="s">
        <v>14</v>
      </c>
      <c r="B8590">
        <v>0</v>
      </c>
      <c r="C8590" s="7" t="s">
        <v>216</v>
      </c>
      <c r="D8590" s="9" t="s">
        <v>253</v>
      </c>
      <c r="E8590" s="9" t="s">
        <v>217</v>
      </c>
      <c r="F8590" s="9" t="s">
        <v>89</v>
      </c>
      <c r="G8590" s="9" t="s">
        <v>430</v>
      </c>
      <c r="H8590" s="9" t="s">
        <v>570</v>
      </c>
      <c r="I8590" s="9" t="s">
        <v>16</v>
      </c>
      <c r="J8590" t="s">
        <v>15</v>
      </c>
      <c r="K8590" s="8">
        <v>221</v>
      </c>
      <c r="L8590" s="5">
        <f t="shared" si="143"/>
        <v>-221</v>
      </c>
      <c r="M8590" s="11">
        <v>-2.21</v>
      </c>
      <c r="N8590" t="str">
        <f t="shared" si="142"/>
        <v>67</v>
      </c>
    </row>
    <row r="8591" spans="1:14" ht="15" customHeight="1" x14ac:dyDescent="0.25">
      <c r="A8591" s="7" t="s">
        <v>14</v>
      </c>
      <c r="B8591">
        <v>0</v>
      </c>
      <c r="C8591" s="7" t="s">
        <v>216</v>
      </c>
      <c r="D8591" s="9" t="s">
        <v>253</v>
      </c>
      <c r="E8591" s="9" t="s">
        <v>217</v>
      </c>
      <c r="F8591" s="9" t="s">
        <v>89</v>
      </c>
      <c r="G8591" s="9" t="s">
        <v>477</v>
      </c>
      <c r="H8591" s="9" t="s">
        <v>570</v>
      </c>
      <c r="I8591" s="9" t="s">
        <v>16</v>
      </c>
      <c r="J8591" t="s">
        <v>15</v>
      </c>
      <c r="K8591" s="8">
        <v>2118428</v>
      </c>
      <c r="L8591" s="5">
        <f t="shared" si="143"/>
        <v>-2118428</v>
      </c>
      <c r="M8591" s="11">
        <v>-21184.28</v>
      </c>
      <c r="N8591" t="str">
        <f t="shared" ref="N8591:N8654" si="144">LEFT(H8591,2)</f>
        <v>67</v>
      </c>
    </row>
    <row r="8592" spans="1:14" ht="15" customHeight="1" x14ac:dyDescent="0.25">
      <c r="A8592" s="7" t="s">
        <v>14</v>
      </c>
      <c r="B8592">
        <v>0</v>
      </c>
      <c r="C8592" s="7" t="s">
        <v>216</v>
      </c>
      <c r="D8592" s="9" t="s">
        <v>253</v>
      </c>
      <c r="E8592" s="9" t="s">
        <v>217</v>
      </c>
      <c r="F8592" s="9" t="s">
        <v>89</v>
      </c>
      <c r="G8592" s="9" t="s">
        <v>212</v>
      </c>
      <c r="H8592" s="9" t="s">
        <v>570</v>
      </c>
      <c r="I8592" s="9" t="s">
        <v>16</v>
      </c>
      <c r="J8592" t="s">
        <v>15</v>
      </c>
      <c r="K8592" s="8">
        <v>347813</v>
      </c>
      <c r="L8592" s="5">
        <f t="shared" si="143"/>
        <v>-347813</v>
      </c>
      <c r="M8592" s="11">
        <v>-3478.13</v>
      </c>
      <c r="N8592" t="str">
        <f t="shared" si="144"/>
        <v>67</v>
      </c>
    </row>
    <row r="8593" spans="1:14" ht="15" customHeight="1" x14ac:dyDescent="0.25">
      <c r="A8593" s="7" t="s">
        <v>14</v>
      </c>
      <c r="B8593">
        <v>0</v>
      </c>
      <c r="C8593" s="7" t="s">
        <v>216</v>
      </c>
      <c r="D8593" s="9" t="s">
        <v>253</v>
      </c>
      <c r="E8593" s="9" t="s">
        <v>217</v>
      </c>
      <c r="F8593" s="9" t="s">
        <v>89</v>
      </c>
      <c r="G8593" s="9" t="s">
        <v>431</v>
      </c>
      <c r="H8593" s="9" t="s">
        <v>570</v>
      </c>
      <c r="I8593" s="9" t="s">
        <v>16</v>
      </c>
      <c r="J8593" t="s">
        <v>15</v>
      </c>
      <c r="K8593" s="8">
        <v>653598</v>
      </c>
      <c r="L8593" s="5">
        <f t="shared" si="143"/>
        <v>-653598</v>
      </c>
      <c r="M8593" s="11">
        <v>-6535.98</v>
      </c>
      <c r="N8593" t="str">
        <f t="shared" si="144"/>
        <v>67</v>
      </c>
    </row>
    <row r="8594" spans="1:14" ht="15" customHeight="1" x14ac:dyDescent="0.25">
      <c r="A8594" s="7" t="s">
        <v>14</v>
      </c>
      <c r="B8594">
        <v>0</v>
      </c>
      <c r="C8594" s="7" t="s">
        <v>216</v>
      </c>
      <c r="D8594" s="9" t="s">
        <v>253</v>
      </c>
      <c r="E8594" s="9" t="s">
        <v>217</v>
      </c>
      <c r="F8594" s="9" t="s">
        <v>89</v>
      </c>
      <c r="G8594" s="9" t="s">
        <v>478</v>
      </c>
      <c r="H8594" s="9" t="s">
        <v>570</v>
      </c>
      <c r="I8594" s="9" t="s">
        <v>16</v>
      </c>
      <c r="J8594" t="s">
        <v>15</v>
      </c>
      <c r="K8594" s="8">
        <v>2509312</v>
      </c>
      <c r="L8594" s="5">
        <f t="shared" si="143"/>
        <v>-2509312</v>
      </c>
      <c r="M8594" s="11">
        <v>-25093.119999999999</v>
      </c>
      <c r="N8594" t="str">
        <f t="shared" si="144"/>
        <v>67</v>
      </c>
    </row>
    <row r="8595" spans="1:14" ht="15" customHeight="1" x14ac:dyDescent="0.25">
      <c r="A8595" s="7" t="s">
        <v>14</v>
      </c>
      <c r="B8595">
        <v>0</v>
      </c>
      <c r="C8595" s="7" t="s">
        <v>216</v>
      </c>
      <c r="D8595" s="9" t="s">
        <v>253</v>
      </c>
      <c r="E8595" s="9" t="s">
        <v>217</v>
      </c>
      <c r="F8595" s="9" t="s">
        <v>89</v>
      </c>
      <c r="G8595" s="9" t="s">
        <v>406</v>
      </c>
      <c r="H8595" s="9" t="s">
        <v>570</v>
      </c>
      <c r="I8595" s="9" t="s">
        <v>16</v>
      </c>
      <c r="J8595" t="s">
        <v>15</v>
      </c>
      <c r="K8595" s="12">
        <v>-775257</v>
      </c>
      <c r="L8595" s="5">
        <f t="shared" si="143"/>
        <v>775257</v>
      </c>
      <c r="M8595" s="11">
        <v>7752.57</v>
      </c>
      <c r="N8595" t="str">
        <f t="shared" si="144"/>
        <v>67</v>
      </c>
    </row>
    <row r="8596" spans="1:14" ht="15" customHeight="1" x14ac:dyDescent="0.25">
      <c r="A8596" s="7" t="s">
        <v>14</v>
      </c>
      <c r="B8596">
        <v>0</v>
      </c>
      <c r="C8596" s="7" t="s">
        <v>216</v>
      </c>
      <c r="D8596" s="9" t="s">
        <v>253</v>
      </c>
      <c r="E8596" s="9" t="s">
        <v>217</v>
      </c>
      <c r="F8596" s="9" t="s">
        <v>89</v>
      </c>
      <c r="G8596" s="9" t="s">
        <v>479</v>
      </c>
      <c r="H8596" s="9" t="s">
        <v>570</v>
      </c>
      <c r="I8596" s="9" t="s">
        <v>16</v>
      </c>
      <c r="J8596" t="s">
        <v>15</v>
      </c>
      <c r="K8596" s="8">
        <v>21000</v>
      </c>
      <c r="L8596" s="5">
        <f t="shared" si="143"/>
        <v>-21000</v>
      </c>
      <c r="M8596" s="11">
        <v>-210</v>
      </c>
      <c r="N8596" t="str">
        <f t="shared" si="144"/>
        <v>67</v>
      </c>
    </row>
    <row r="8597" spans="1:14" ht="15" customHeight="1" x14ac:dyDescent="0.25">
      <c r="A8597" s="7" t="s">
        <v>14</v>
      </c>
      <c r="B8597">
        <v>0</v>
      </c>
      <c r="C8597" s="7" t="s">
        <v>216</v>
      </c>
      <c r="D8597" s="9" t="s">
        <v>253</v>
      </c>
      <c r="E8597" s="9" t="s">
        <v>217</v>
      </c>
      <c r="F8597" s="9" t="s">
        <v>89</v>
      </c>
      <c r="G8597" s="9" t="s">
        <v>480</v>
      </c>
      <c r="H8597" s="9" t="s">
        <v>570</v>
      </c>
      <c r="I8597" s="9" t="s">
        <v>16</v>
      </c>
      <c r="J8597" t="s">
        <v>15</v>
      </c>
      <c r="K8597" s="8">
        <v>1669032</v>
      </c>
      <c r="L8597" s="5">
        <f t="shared" si="143"/>
        <v>-1669032</v>
      </c>
      <c r="M8597" s="11">
        <v>-16690.32</v>
      </c>
      <c r="N8597" t="str">
        <f t="shared" si="144"/>
        <v>67</v>
      </c>
    </row>
    <row r="8598" spans="1:14" ht="15" customHeight="1" x14ac:dyDescent="0.25">
      <c r="A8598" s="7" t="s">
        <v>14</v>
      </c>
      <c r="B8598">
        <v>0</v>
      </c>
      <c r="C8598" s="7" t="s">
        <v>216</v>
      </c>
      <c r="D8598" s="9" t="s">
        <v>253</v>
      </c>
      <c r="E8598" s="9" t="s">
        <v>217</v>
      </c>
      <c r="F8598" s="9" t="s">
        <v>89</v>
      </c>
      <c r="G8598" s="9" t="s">
        <v>481</v>
      </c>
      <c r="H8598" s="9" t="s">
        <v>570</v>
      </c>
      <c r="I8598" s="9" t="s">
        <v>16</v>
      </c>
      <c r="J8598" t="s">
        <v>15</v>
      </c>
      <c r="K8598" s="8">
        <v>703568</v>
      </c>
      <c r="L8598" s="5">
        <f t="shared" si="143"/>
        <v>-703568</v>
      </c>
      <c r="M8598" s="11">
        <v>-7035.68</v>
      </c>
      <c r="N8598" t="str">
        <f t="shared" si="144"/>
        <v>67</v>
      </c>
    </row>
    <row r="8599" spans="1:14" ht="15" customHeight="1" x14ac:dyDescent="0.25">
      <c r="A8599" s="7" t="s">
        <v>14</v>
      </c>
      <c r="B8599">
        <v>0</v>
      </c>
      <c r="C8599" s="7" t="s">
        <v>216</v>
      </c>
      <c r="D8599" s="9" t="s">
        <v>253</v>
      </c>
      <c r="E8599" s="9" t="s">
        <v>217</v>
      </c>
      <c r="F8599" s="9" t="s">
        <v>89</v>
      </c>
      <c r="G8599" s="9" t="s">
        <v>483</v>
      </c>
      <c r="H8599" s="9" t="s">
        <v>570</v>
      </c>
      <c r="I8599" s="9" t="s">
        <v>16</v>
      </c>
      <c r="J8599" t="s">
        <v>15</v>
      </c>
      <c r="K8599" s="8">
        <v>1448938</v>
      </c>
      <c r="L8599" s="5">
        <f t="shared" si="143"/>
        <v>-1448938</v>
      </c>
      <c r="M8599" s="11">
        <v>-14489.38</v>
      </c>
      <c r="N8599" t="str">
        <f t="shared" si="144"/>
        <v>67</v>
      </c>
    </row>
    <row r="8600" spans="1:14" ht="15" customHeight="1" x14ac:dyDescent="0.25">
      <c r="A8600" s="7" t="s">
        <v>14</v>
      </c>
      <c r="B8600">
        <v>0</v>
      </c>
      <c r="C8600" s="7" t="s">
        <v>216</v>
      </c>
      <c r="D8600" s="9" t="s">
        <v>253</v>
      </c>
      <c r="E8600" s="9" t="s">
        <v>217</v>
      </c>
      <c r="F8600" s="9" t="s">
        <v>89</v>
      </c>
      <c r="G8600" s="9" t="s">
        <v>484</v>
      </c>
      <c r="H8600" s="9" t="s">
        <v>570</v>
      </c>
      <c r="I8600" s="9" t="s">
        <v>16</v>
      </c>
      <c r="J8600" t="s">
        <v>15</v>
      </c>
      <c r="K8600" s="8">
        <v>454610.99999999994</v>
      </c>
      <c r="L8600" s="5">
        <f t="shared" si="143"/>
        <v>-454610.99999999994</v>
      </c>
      <c r="M8600" s="11">
        <v>-4546.1099999999997</v>
      </c>
      <c r="N8600" t="str">
        <f t="shared" si="144"/>
        <v>67</v>
      </c>
    </row>
    <row r="8601" spans="1:14" ht="15" customHeight="1" x14ac:dyDescent="0.25">
      <c r="A8601" s="7" t="s">
        <v>14</v>
      </c>
      <c r="B8601">
        <v>0</v>
      </c>
      <c r="C8601" s="7" t="s">
        <v>216</v>
      </c>
      <c r="D8601" s="9" t="s">
        <v>253</v>
      </c>
      <c r="E8601" s="9" t="s">
        <v>217</v>
      </c>
      <c r="F8601" s="9" t="s">
        <v>89</v>
      </c>
      <c r="G8601" s="9" t="s">
        <v>485</v>
      </c>
      <c r="H8601" s="9" t="s">
        <v>570</v>
      </c>
      <c r="I8601" s="9" t="s">
        <v>16</v>
      </c>
      <c r="J8601" t="s">
        <v>15</v>
      </c>
      <c r="K8601" s="8">
        <v>1243107</v>
      </c>
      <c r="L8601" s="5">
        <f t="shared" si="143"/>
        <v>-1243107</v>
      </c>
      <c r="M8601" s="11">
        <v>-12431.07</v>
      </c>
      <c r="N8601" t="str">
        <f t="shared" si="144"/>
        <v>67</v>
      </c>
    </row>
    <row r="8602" spans="1:14" ht="15" customHeight="1" x14ac:dyDescent="0.25">
      <c r="A8602" s="7" t="s">
        <v>14</v>
      </c>
      <c r="B8602">
        <v>0</v>
      </c>
      <c r="C8602" s="7" t="s">
        <v>216</v>
      </c>
      <c r="D8602" s="9" t="s">
        <v>253</v>
      </c>
      <c r="E8602" s="9" t="s">
        <v>217</v>
      </c>
      <c r="F8602" s="9" t="s">
        <v>89</v>
      </c>
      <c r="G8602" s="9" t="s">
        <v>399</v>
      </c>
      <c r="H8602" s="9" t="s">
        <v>570</v>
      </c>
      <c r="I8602" s="9" t="s">
        <v>16</v>
      </c>
      <c r="J8602" t="s">
        <v>15</v>
      </c>
      <c r="K8602" s="8">
        <v>214430.00000000003</v>
      </c>
      <c r="L8602" s="5">
        <f t="shared" si="143"/>
        <v>-214430.00000000003</v>
      </c>
      <c r="M8602" s="11">
        <v>-2144.3000000000002</v>
      </c>
      <c r="N8602" t="str">
        <f t="shared" si="144"/>
        <v>67</v>
      </c>
    </row>
    <row r="8603" spans="1:14" ht="15" customHeight="1" x14ac:dyDescent="0.25">
      <c r="A8603" s="7" t="s">
        <v>14</v>
      </c>
      <c r="B8603">
        <v>0</v>
      </c>
      <c r="C8603" s="7" t="s">
        <v>216</v>
      </c>
      <c r="D8603" s="9" t="s">
        <v>253</v>
      </c>
      <c r="E8603" s="9" t="s">
        <v>217</v>
      </c>
      <c r="F8603" s="9" t="s">
        <v>89</v>
      </c>
      <c r="G8603" s="9" t="s">
        <v>491</v>
      </c>
      <c r="H8603" s="9" t="s">
        <v>570</v>
      </c>
      <c r="I8603" s="9" t="s">
        <v>16</v>
      </c>
      <c r="J8603" t="s">
        <v>15</v>
      </c>
      <c r="K8603" s="8">
        <v>593387</v>
      </c>
      <c r="L8603" s="5">
        <f t="shared" si="143"/>
        <v>-593387</v>
      </c>
      <c r="M8603" s="11">
        <v>-5933.87</v>
      </c>
      <c r="N8603" t="str">
        <f t="shared" si="144"/>
        <v>67</v>
      </c>
    </row>
    <row r="8604" spans="1:14" ht="15" customHeight="1" x14ac:dyDescent="0.25">
      <c r="A8604" s="7" t="s">
        <v>14</v>
      </c>
      <c r="B8604">
        <v>0</v>
      </c>
      <c r="C8604" s="7" t="s">
        <v>216</v>
      </c>
      <c r="D8604" s="9" t="s">
        <v>253</v>
      </c>
      <c r="E8604" s="9" t="s">
        <v>217</v>
      </c>
      <c r="F8604" s="9" t="s">
        <v>89</v>
      </c>
      <c r="G8604" s="9" t="s">
        <v>492</v>
      </c>
      <c r="H8604" s="9" t="s">
        <v>570</v>
      </c>
      <c r="I8604" s="9" t="s">
        <v>16</v>
      </c>
      <c r="J8604" t="s">
        <v>15</v>
      </c>
      <c r="K8604" s="8">
        <v>44247</v>
      </c>
      <c r="L8604" s="5">
        <f t="shared" si="143"/>
        <v>-44247</v>
      </c>
      <c r="M8604" s="11">
        <v>-442.47</v>
      </c>
      <c r="N8604" t="str">
        <f t="shared" si="144"/>
        <v>67</v>
      </c>
    </row>
    <row r="8605" spans="1:14" ht="15" customHeight="1" x14ac:dyDescent="0.25">
      <c r="A8605" s="7" t="s">
        <v>14</v>
      </c>
      <c r="B8605">
        <v>0</v>
      </c>
      <c r="C8605" s="7" t="s">
        <v>216</v>
      </c>
      <c r="D8605" s="9" t="s">
        <v>253</v>
      </c>
      <c r="E8605" s="9" t="s">
        <v>217</v>
      </c>
      <c r="F8605" s="9" t="s">
        <v>89</v>
      </c>
      <c r="G8605" s="9" t="s">
        <v>493</v>
      </c>
      <c r="H8605" s="9" t="s">
        <v>570</v>
      </c>
      <c r="I8605" s="9" t="s">
        <v>16</v>
      </c>
      <c r="J8605" t="s">
        <v>15</v>
      </c>
      <c r="K8605" s="8">
        <v>280964</v>
      </c>
      <c r="L8605" s="5">
        <f t="shared" si="143"/>
        <v>-280964</v>
      </c>
      <c r="M8605" s="11">
        <v>-2809.64</v>
      </c>
      <c r="N8605" t="str">
        <f t="shared" si="144"/>
        <v>67</v>
      </c>
    </row>
    <row r="8606" spans="1:14" ht="15" customHeight="1" x14ac:dyDescent="0.25">
      <c r="A8606" s="7" t="s">
        <v>14</v>
      </c>
      <c r="B8606">
        <v>0</v>
      </c>
      <c r="C8606" s="7" t="s">
        <v>216</v>
      </c>
      <c r="D8606" s="9" t="s">
        <v>253</v>
      </c>
      <c r="E8606" s="9" t="s">
        <v>217</v>
      </c>
      <c r="F8606" s="9" t="s">
        <v>89</v>
      </c>
      <c r="G8606" s="9" t="s">
        <v>494</v>
      </c>
      <c r="H8606" s="9" t="s">
        <v>570</v>
      </c>
      <c r="I8606" s="9" t="s">
        <v>16</v>
      </c>
      <c r="J8606" t="s">
        <v>15</v>
      </c>
      <c r="K8606" s="8">
        <v>119788.00000000001</v>
      </c>
      <c r="L8606" s="5">
        <f t="shared" si="143"/>
        <v>-119788.00000000001</v>
      </c>
      <c r="M8606" s="11">
        <v>-1197.8800000000001</v>
      </c>
      <c r="N8606" t="str">
        <f t="shared" si="144"/>
        <v>67</v>
      </c>
    </row>
    <row r="8607" spans="1:14" ht="15" customHeight="1" x14ac:dyDescent="0.25">
      <c r="A8607" s="7" t="s">
        <v>14</v>
      </c>
      <c r="B8607">
        <v>0</v>
      </c>
      <c r="C8607" s="7" t="s">
        <v>216</v>
      </c>
      <c r="D8607" s="9" t="s">
        <v>253</v>
      </c>
      <c r="E8607" s="9" t="s">
        <v>217</v>
      </c>
      <c r="F8607" s="9" t="s">
        <v>89</v>
      </c>
      <c r="G8607" s="9" t="s">
        <v>495</v>
      </c>
      <c r="H8607" s="9" t="s">
        <v>570</v>
      </c>
      <c r="I8607" s="9" t="s">
        <v>16</v>
      </c>
      <c r="J8607" t="s">
        <v>15</v>
      </c>
      <c r="K8607" s="8">
        <v>62739</v>
      </c>
      <c r="L8607" s="5">
        <f t="shared" si="143"/>
        <v>-62739</v>
      </c>
      <c r="M8607" s="11">
        <v>-627.39</v>
      </c>
      <c r="N8607" t="str">
        <f t="shared" si="144"/>
        <v>67</v>
      </c>
    </row>
    <row r="8608" spans="1:14" ht="15" customHeight="1" x14ac:dyDescent="0.25">
      <c r="A8608" s="7" t="s">
        <v>14</v>
      </c>
      <c r="B8608">
        <v>0</v>
      </c>
      <c r="C8608" s="7" t="s">
        <v>216</v>
      </c>
      <c r="D8608" s="9" t="s">
        <v>253</v>
      </c>
      <c r="E8608" s="9" t="s">
        <v>217</v>
      </c>
      <c r="F8608" s="9" t="s">
        <v>89</v>
      </c>
      <c r="G8608" s="9" t="s">
        <v>496</v>
      </c>
      <c r="H8608" s="9" t="s">
        <v>570</v>
      </c>
      <c r="I8608" s="9" t="s">
        <v>16</v>
      </c>
      <c r="J8608" t="s">
        <v>15</v>
      </c>
      <c r="K8608" s="8">
        <v>77023</v>
      </c>
      <c r="L8608" s="5">
        <f t="shared" si="143"/>
        <v>-77023</v>
      </c>
      <c r="M8608" s="11">
        <v>-770.23</v>
      </c>
      <c r="N8608" t="str">
        <f t="shared" si="144"/>
        <v>67</v>
      </c>
    </row>
    <row r="8609" spans="1:14" ht="15" customHeight="1" x14ac:dyDescent="0.25">
      <c r="A8609" s="7" t="s">
        <v>14</v>
      </c>
      <c r="B8609">
        <v>0</v>
      </c>
      <c r="C8609" s="7" t="s">
        <v>216</v>
      </c>
      <c r="D8609" s="9" t="s">
        <v>253</v>
      </c>
      <c r="E8609" s="9" t="s">
        <v>217</v>
      </c>
      <c r="F8609" s="9" t="s">
        <v>89</v>
      </c>
      <c r="G8609" s="9" t="s">
        <v>497</v>
      </c>
      <c r="H8609" s="9" t="s">
        <v>570</v>
      </c>
      <c r="I8609" s="9" t="s">
        <v>16</v>
      </c>
      <c r="J8609" t="s">
        <v>15</v>
      </c>
      <c r="K8609" s="8">
        <v>47199</v>
      </c>
      <c r="L8609" s="5">
        <f t="shared" si="143"/>
        <v>-47199</v>
      </c>
      <c r="M8609" s="11">
        <v>-471.99</v>
      </c>
      <c r="N8609" t="str">
        <f t="shared" si="144"/>
        <v>67</v>
      </c>
    </row>
    <row r="8610" spans="1:14" ht="15" customHeight="1" x14ac:dyDescent="0.25">
      <c r="A8610" s="7" t="s">
        <v>14</v>
      </c>
      <c r="B8610">
        <v>0</v>
      </c>
      <c r="C8610" s="7" t="s">
        <v>216</v>
      </c>
      <c r="D8610" s="9" t="s">
        <v>253</v>
      </c>
      <c r="E8610" s="9" t="s">
        <v>217</v>
      </c>
      <c r="F8610" s="9" t="s">
        <v>89</v>
      </c>
      <c r="G8610" s="9" t="s">
        <v>498</v>
      </c>
      <c r="H8610" s="9" t="s">
        <v>570</v>
      </c>
      <c r="I8610" s="9" t="s">
        <v>16</v>
      </c>
      <c r="J8610" t="s">
        <v>15</v>
      </c>
      <c r="K8610" s="8">
        <v>598011</v>
      </c>
      <c r="L8610" s="5">
        <f t="shared" ref="L8610:L8673" si="145">M8610*100</f>
        <v>-598011</v>
      </c>
      <c r="M8610" s="11">
        <v>-5980.11</v>
      </c>
      <c r="N8610" t="str">
        <f t="shared" si="144"/>
        <v>67</v>
      </c>
    </row>
    <row r="8611" spans="1:14" ht="15" customHeight="1" x14ac:dyDescent="0.25">
      <c r="A8611" s="7" t="s">
        <v>14</v>
      </c>
      <c r="B8611">
        <v>0</v>
      </c>
      <c r="C8611" s="7" t="s">
        <v>216</v>
      </c>
      <c r="D8611" s="9" t="s">
        <v>253</v>
      </c>
      <c r="E8611" s="9" t="s">
        <v>217</v>
      </c>
      <c r="F8611" s="9" t="s">
        <v>89</v>
      </c>
      <c r="G8611" s="9" t="s">
        <v>499</v>
      </c>
      <c r="H8611" s="9" t="s">
        <v>570</v>
      </c>
      <c r="I8611" s="9" t="s">
        <v>16</v>
      </c>
      <c r="J8611" t="s">
        <v>15</v>
      </c>
      <c r="K8611" s="8">
        <v>116306</v>
      </c>
      <c r="L8611" s="5">
        <f t="shared" si="145"/>
        <v>-116306</v>
      </c>
      <c r="M8611" s="11">
        <v>-1163.06</v>
      </c>
      <c r="N8611" t="str">
        <f t="shared" si="144"/>
        <v>67</v>
      </c>
    </row>
    <row r="8612" spans="1:14" ht="15" customHeight="1" x14ac:dyDescent="0.25">
      <c r="A8612" s="7" t="s">
        <v>14</v>
      </c>
      <c r="B8612">
        <v>0</v>
      </c>
      <c r="C8612" s="7" t="s">
        <v>216</v>
      </c>
      <c r="D8612" s="9" t="s">
        <v>253</v>
      </c>
      <c r="E8612" s="9" t="s">
        <v>217</v>
      </c>
      <c r="F8612" s="9" t="s">
        <v>89</v>
      </c>
      <c r="G8612" s="9" t="s">
        <v>501</v>
      </c>
      <c r="H8612" s="9" t="s">
        <v>570</v>
      </c>
      <c r="I8612" s="9" t="s">
        <v>16</v>
      </c>
      <c r="J8612" t="s">
        <v>15</v>
      </c>
      <c r="K8612" s="8">
        <v>631001</v>
      </c>
      <c r="L8612" s="5">
        <f t="shared" si="145"/>
        <v>-631001</v>
      </c>
      <c r="M8612" s="11">
        <v>-6310.01</v>
      </c>
      <c r="N8612" t="str">
        <f t="shared" si="144"/>
        <v>67</v>
      </c>
    </row>
    <row r="8613" spans="1:14" ht="15" customHeight="1" x14ac:dyDescent="0.25">
      <c r="A8613" s="7" t="s">
        <v>14</v>
      </c>
      <c r="B8613">
        <v>0</v>
      </c>
      <c r="C8613" s="7" t="s">
        <v>216</v>
      </c>
      <c r="D8613" s="9" t="s">
        <v>253</v>
      </c>
      <c r="E8613" s="9" t="s">
        <v>217</v>
      </c>
      <c r="F8613" s="9" t="s">
        <v>89</v>
      </c>
      <c r="G8613" s="9" t="s">
        <v>502</v>
      </c>
      <c r="H8613" s="9" t="s">
        <v>570</v>
      </c>
      <c r="I8613" s="9" t="s">
        <v>16</v>
      </c>
      <c r="J8613" t="s">
        <v>15</v>
      </c>
      <c r="K8613" s="8">
        <v>396094</v>
      </c>
      <c r="L8613" s="5">
        <f t="shared" si="145"/>
        <v>-396094</v>
      </c>
      <c r="M8613" s="11">
        <v>-3960.94</v>
      </c>
      <c r="N8613" t="str">
        <f t="shared" si="144"/>
        <v>67</v>
      </c>
    </row>
    <row r="8614" spans="1:14" ht="15" customHeight="1" x14ac:dyDescent="0.25">
      <c r="A8614" s="7" t="s">
        <v>14</v>
      </c>
      <c r="B8614">
        <v>0</v>
      </c>
      <c r="C8614" s="7" t="s">
        <v>216</v>
      </c>
      <c r="D8614" s="9" t="s">
        <v>253</v>
      </c>
      <c r="E8614" s="9" t="s">
        <v>217</v>
      </c>
      <c r="F8614" s="9" t="s">
        <v>89</v>
      </c>
      <c r="G8614" s="9" t="s">
        <v>503</v>
      </c>
      <c r="H8614" s="9" t="s">
        <v>570</v>
      </c>
      <c r="I8614" s="9" t="s">
        <v>16</v>
      </c>
      <c r="J8614" t="s">
        <v>15</v>
      </c>
      <c r="K8614" s="8">
        <v>500847.99999999994</v>
      </c>
      <c r="L8614" s="5">
        <f t="shared" si="145"/>
        <v>-500847.99999999994</v>
      </c>
      <c r="M8614" s="11">
        <v>-5008.4799999999996</v>
      </c>
      <c r="N8614" t="str">
        <f t="shared" si="144"/>
        <v>67</v>
      </c>
    </row>
    <row r="8615" spans="1:14" ht="15" customHeight="1" x14ac:dyDescent="0.25">
      <c r="A8615" s="7" t="s">
        <v>14</v>
      </c>
      <c r="B8615">
        <v>0</v>
      </c>
      <c r="C8615" s="7" t="s">
        <v>216</v>
      </c>
      <c r="D8615" s="9" t="s">
        <v>253</v>
      </c>
      <c r="E8615" s="9" t="s">
        <v>217</v>
      </c>
      <c r="F8615" s="9" t="s">
        <v>89</v>
      </c>
      <c r="G8615" s="9" t="s">
        <v>439</v>
      </c>
      <c r="H8615" s="9" t="s">
        <v>570</v>
      </c>
      <c r="I8615" s="9" t="s">
        <v>16</v>
      </c>
      <c r="J8615" t="s">
        <v>15</v>
      </c>
      <c r="K8615" s="8">
        <v>441097.99999999994</v>
      </c>
      <c r="L8615" s="5">
        <f t="shared" si="145"/>
        <v>-441097.99999999994</v>
      </c>
      <c r="M8615" s="11">
        <v>-4410.9799999999996</v>
      </c>
      <c r="N8615" t="str">
        <f t="shared" si="144"/>
        <v>67</v>
      </c>
    </row>
    <row r="8616" spans="1:14" ht="15" customHeight="1" x14ac:dyDescent="0.25">
      <c r="A8616" s="7" t="s">
        <v>14</v>
      </c>
      <c r="B8616">
        <v>0</v>
      </c>
      <c r="C8616" s="7" t="s">
        <v>216</v>
      </c>
      <c r="D8616" s="9" t="s">
        <v>253</v>
      </c>
      <c r="E8616" s="9" t="s">
        <v>217</v>
      </c>
      <c r="F8616" s="9" t="s">
        <v>89</v>
      </c>
      <c r="G8616" s="9" t="s">
        <v>504</v>
      </c>
      <c r="H8616" s="9" t="s">
        <v>570</v>
      </c>
      <c r="I8616" s="9" t="s">
        <v>16</v>
      </c>
      <c r="J8616" t="s">
        <v>15</v>
      </c>
      <c r="K8616" s="8">
        <v>566645</v>
      </c>
      <c r="L8616" s="5">
        <f t="shared" si="145"/>
        <v>-566645</v>
      </c>
      <c r="M8616" s="11">
        <v>-5666.45</v>
      </c>
      <c r="N8616" t="str">
        <f t="shared" si="144"/>
        <v>67</v>
      </c>
    </row>
    <row r="8617" spans="1:14" ht="15" customHeight="1" x14ac:dyDescent="0.25">
      <c r="A8617" s="7" t="s">
        <v>14</v>
      </c>
      <c r="B8617">
        <v>0</v>
      </c>
      <c r="C8617" s="7" t="s">
        <v>216</v>
      </c>
      <c r="D8617" s="9" t="s">
        <v>253</v>
      </c>
      <c r="E8617" s="9" t="s">
        <v>217</v>
      </c>
      <c r="F8617" s="9" t="s">
        <v>89</v>
      </c>
      <c r="G8617" s="9" t="s">
        <v>524</v>
      </c>
      <c r="H8617" s="9" t="s">
        <v>570</v>
      </c>
      <c r="I8617" s="9" t="s">
        <v>16</v>
      </c>
      <c r="J8617" t="s">
        <v>15</v>
      </c>
      <c r="K8617" s="8">
        <v>49178</v>
      </c>
      <c r="L8617" s="5">
        <f t="shared" si="145"/>
        <v>-49178</v>
      </c>
      <c r="M8617" s="11">
        <v>-491.78</v>
      </c>
      <c r="N8617" t="str">
        <f t="shared" si="144"/>
        <v>67</v>
      </c>
    </row>
    <row r="8618" spans="1:14" ht="15" customHeight="1" x14ac:dyDescent="0.25">
      <c r="A8618" s="7" t="s">
        <v>14</v>
      </c>
      <c r="B8618">
        <v>0</v>
      </c>
      <c r="C8618" s="7" t="s">
        <v>216</v>
      </c>
      <c r="D8618" s="9" t="s">
        <v>253</v>
      </c>
      <c r="E8618" s="9" t="s">
        <v>217</v>
      </c>
      <c r="F8618" s="9" t="s">
        <v>89</v>
      </c>
      <c r="G8618" s="9" t="s">
        <v>525</v>
      </c>
      <c r="H8618" s="9" t="s">
        <v>570</v>
      </c>
      <c r="I8618" s="9" t="s">
        <v>16</v>
      </c>
      <c r="J8618" t="s">
        <v>15</v>
      </c>
      <c r="K8618" s="8">
        <v>79188</v>
      </c>
      <c r="L8618" s="5">
        <f t="shared" si="145"/>
        <v>-79188</v>
      </c>
      <c r="M8618" s="11">
        <v>-791.88</v>
      </c>
      <c r="N8618" t="str">
        <f t="shared" si="144"/>
        <v>67</v>
      </c>
    </row>
    <row r="8619" spans="1:14" ht="15" customHeight="1" x14ac:dyDescent="0.25">
      <c r="A8619" s="7" t="s">
        <v>14</v>
      </c>
      <c r="B8619">
        <v>0</v>
      </c>
      <c r="C8619" s="7" t="s">
        <v>216</v>
      </c>
      <c r="D8619" s="9" t="s">
        <v>253</v>
      </c>
      <c r="E8619" s="9" t="s">
        <v>217</v>
      </c>
      <c r="F8619" s="9" t="s">
        <v>89</v>
      </c>
      <c r="G8619" s="9" t="s">
        <v>506</v>
      </c>
      <c r="H8619" s="9" t="s">
        <v>570</v>
      </c>
      <c r="I8619" s="9" t="s">
        <v>16</v>
      </c>
      <c r="J8619" t="s">
        <v>15</v>
      </c>
      <c r="K8619" s="8">
        <v>252573</v>
      </c>
      <c r="L8619" s="5">
        <f t="shared" si="145"/>
        <v>-252573</v>
      </c>
      <c r="M8619" s="11">
        <v>-2525.73</v>
      </c>
      <c r="N8619" t="str">
        <f t="shared" si="144"/>
        <v>67</v>
      </c>
    </row>
    <row r="8620" spans="1:14" ht="15" customHeight="1" x14ac:dyDescent="0.25">
      <c r="A8620" s="7" t="s">
        <v>14</v>
      </c>
      <c r="B8620">
        <v>0</v>
      </c>
      <c r="C8620" s="7" t="s">
        <v>15</v>
      </c>
      <c r="D8620" s="9" t="s">
        <v>253</v>
      </c>
      <c r="E8620" s="9" t="s">
        <v>59</v>
      </c>
      <c r="F8620" s="9" t="s">
        <v>89</v>
      </c>
      <c r="G8620" s="9" t="s">
        <v>612</v>
      </c>
      <c r="H8620" s="9" t="s">
        <v>570</v>
      </c>
      <c r="I8620" s="9" t="s">
        <v>16</v>
      </c>
      <c r="J8620" t="s">
        <v>15</v>
      </c>
      <c r="K8620" s="8">
        <v>1648</v>
      </c>
      <c r="L8620" s="5">
        <f t="shared" si="145"/>
        <v>-1648</v>
      </c>
      <c r="M8620" s="11">
        <v>-16.48</v>
      </c>
      <c r="N8620" t="str">
        <f t="shared" si="144"/>
        <v>67</v>
      </c>
    </row>
    <row r="8621" spans="1:14" ht="15" customHeight="1" x14ac:dyDescent="0.25">
      <c r="A8621" s="7" t="s">
        <v>14</v>
      </c>
      <c r="B8621">
        <v>0</v>
      </c>
      <c r="C8621" s="7" t="s">
        <v>15</v>
      </c>
      <c r="D8621" s="9" t="s">
        <v>253</v>
      </c>
      <c r="E8621" s="9" t="s">
        <v>59</v>
      </c>
      <c r="F8621" s="9" t="s">
        <v>89</v>
      </c>
      <c r="G8621" s="9" t="s">
        <v>526</v>
      </c>
      <c r="H8621" s="9" t="s">
        <v>570</v>
      </c>
      <c r="I8621" s="9" t="s">
        <v>16</v>
      </c>
      <c r="J8621" t="s">
        <v>15</v>
      </c>
      <c r="K8621" s="8">
        <v>500666</v>
      </c>
      <c r="L8621" s="5">
        <f t="shared" si="145"/>
        <v>-500666</v>
      </c>
      <c r="M8621" s="11">
        <v>-5006.66</v>
      </c>
      <c r="N8621" t="str">
        <f t="shared" si="144"/>
        <v>67</v>
      </c>
    </row>
    <row r="8622" spans="1:14" ht="15" customHeight="1" x14ac:dyDescent="0.25">
      <c r="A8622" s="7" t="s">
        <v>14</v>
      </c>
      <c r="B8622">
        <v>0</v>
      </c>
      <c r="C8622" s="7" t="s">
        <v>15</v>
      </c>
      <c r="D8622" s="9" t="s">
        <v>253</v>
      </c>
      <c r="E8622" s="9" t="s">
        <v>59</v>
      </c>
      <c r="F8622" s="9" t="s">
        <v>89</v>
      </c>
      <c r="G8622" s="9" t="s">
        <v>613</v>
      </c>
      <c r="H8622" s="9" t="s">
        <v>570</v>
      </c>
      <c r="I8622" s="9" t="s">
        <v>16</v>
      </c>
      <c r="J8622" t="s">
        <v>15</v>
      </c>
      <c r="K8622" s="8">
        <v>113596</v>
      </c>
      <c r="L8622" s="5">
        <f t="shared" si="145"/>
        <v>-113596</v>
      </c>
      <c r="M8622" s="11">
        <v>-1135.96</v>
      </c>
      <c r="N8622" t="str">
        <f t="shared" si="144"/>
        <v>67</v>
      </c>
    </row>
    <row r="8623" spans="1:14" ht="15" customHeight="1" x14ac:dyDescent="0.25">
      <c r="A8623" s="7" t="s">
        <v>14</v>
      </c>
      <c r="B8623">
        <v>0</v>
      </c>
      <c r="C8623" s="7" t="s">
        <v>15</v>
      </c>
      <c r="D8623" s="9" t="s">
        <v>253</v>
      </c>
      <c r="E8623" s="9" t="s">
        <v>59</v>
      </c>
      <c r="F8623" s="9" t="s">
        <v>89</v>
      </c>
      <c r="G8623" s="9" t="s">
        <v>527</v>
      </c>
      <c r="H8623" s="9" t="s">
        <v>570</v>
      </c>
      <c r="I8623" s="9" t="s">
        <v>16</v>
      </c>
      <c r="J8623" t="s">
        <v>15</v>
      </c>
      <c r="K8623" s="8">
        <v>2344498</v>
      </c>
      <c r="L8623" s="5">
        <f t="shared" si="145"/>
        <v>-2344498</v>
      </c>
      <c r="M8623" s="11">
        <v>-23444.98</v>
      </c>
      <c r="N8623" t="str">
        <f t="shared" si="144"/>
        <v>67</v>
      </c>
    </row>
    <row r="8624" spans="1:14" ht="15" customHeight="1" x14ac:dyDescent="0.25">
      <c r="A8624" s="7" t="s">
        <v>14</v>
      </c>
      <c r="B8624">
        <v>0</v>
      </c>
      <c r="C8624" s="7" t="s">
        <v>15</v>
      </c>
      <c r="D8624" s="9" t="s">
        <v>253</v>
      </c>
      <c r="E8624" s="9" t="s">
        <v>59</v>
      </c>
      <c r="F8624" s="9" t="s">
        <v>89</v>
      </c>
      <c r="G8624" s="9" t="s">
        <v>614</v>
      </c>
      <c r="H8624" s="9" t="s">
        <v>570</v>
      </c>
      <c r="I8624" s="9" t="s">
        <v>16</v>
      </c>
      <c r="J8624" t="s">
        <v>15</v>
      </c>
      <c r="K8624" s="8">
        <v>7736930</v>
      </c>
      <c r="L8624" s="5">
        <f t="shared" si="145"/>
        <v>-7736930</v>
      </c>
      <c r="M8624" s="11">
        <v>-77369.3</v>
      </c>
      <c r="N8624" t="str">
        <f t="shared" si="144"/>
        <v>67</v>
      </c>
    </row>
    <row r="8625" spans="1:14" ht="15" customHeight="1" x14ac:dyDescent="0.25">
      <c r="A8625" s="7" t="s">
        <v>14</v>
      </c>
      <c r="B8625">
        <v>0</v>
      </c>
      <c r="C8625" s="7" t="s">
        <v>15</v>
      </c>
      <c r="D8625" s="9" t="s">
        <v>253</v>
      </c>
      <c r="E8625" s="9" t="s">
        <v>59</v>
      </c>
      <c r="F8625" s="9" t="s">
        <v>89</v>
      </c>
      <c r="G8625" s="9" t="s">
        <v>470</v>
      </c>
      <c r="H8625" s="9" t="s">
        <v>570</v>
      </c>
      <c r="I8625" s="9" t="s">
        <v>16</v>
      </c>
      <c r="J8625" t="s">
        <v>15</v>
      </c>
      <c r="K8625" s="8">
        <v>48000</v>
      </c>
      <c r="L8625" s="5">
        <f t="shared" si="145"/>
        <v>-48000</v>
      </c>
      <c r="M8625" s="11">
        <v>-480</v>
      </c>
      <c r="N8625" t="str">
        <f t="shared" si="144"/>
        <v>67</v>
      </c>
    </row>
    <row r="8626" spans="1:14" ht="15" customHeight="1" x14ac:dyDescent="0.25">
      <c r="A8626" s="7" t="s">
        <v>14</v>
      </c>
      <c r="B8626">
        <v>0</v>
      </c>
      <c r="C8626" s="7" t="s">
        <v>15</v>
      </c>
      <c r="D8626" s="9" t="s">
        <v>253</v>
      </c>
      <c r="E8626" s="9" t="s">
        <v>59</v>
      </c>
      <c r="F8626" s="9" t="s">
        <v>89</v>
      </c>
      <c r="G8626" s="9" t="s">
        <v>615</v>
      </c>
      <c r="H8626" s="9" t="s">
        <v>570</v>
      </c>
      <c r="I8626" s="9" t="s">
        <v>16</v>
      </c>
      <c r="J8626" t="s">
        <v>15</v>
      </c>
      <c r="K8626" s="8">
        <v>614108</v>
      </c>
      <c r="L8626" s="5">
        <f t="shared" si="145"/>
        <v>-614108</v>
      </c>
      <c r="M8626" s="11">
        <v>-6141.08</v>
      </c>
      <c r="N8626" t="str">
        <f t="shared" si="144"/>
        <v>67</v>
      </c>
    </row>
    <row r="8627" spans="1:14" ht="15" customHeight="1" x14ac:dyDescent="0.25">
      <c r="A8627" s="7" t="s">
        <v>14</v>
      </c>
      <c r="B8627">
        <v>0</v>
      </c>
      <c r="C8627" s="7" t="s">
        <v>15</v>
      </c>
      <c r="D8627" s="9" t="s">
        <v>253</v>
      </c>
      <c r="E8627" s="9" t="s">
        <v>59</v>
      </c>
      <c r="F8627" s="9" t="s">
        <v>89</v>
      </c>
      <c r="G8627" s="9" t="s">
        <v>577</v>
      </c>
      <c r="H8627" s="9" t="s">
        <v>570</v>
      </c>
      <c r="I8627" s="9" t="s">
        <v>16</v>
      </c>
      <c r="J8627" t="s">
        <v>15</v>
      </c>
      <c r="K8627" s="8">
        <v>175270</v>
      </c>
      <c r="L8627" s="5">
        <f t="shared" si="145"/>
        <v>-175270</v>
      </c>
      <c r="M8627" s="11">
        <v>-1752.7</v>
      </c>
      <c r="N8627" t="str">
        <f t="shared" si="144"/>
        <v>67</v>
      </c>
    </row>
    <row r="8628" spans="1:14" ht="15" customHeight="1" x14ac:dyDescent="0.25">
      <c r="A8628" s="7" t="s">
        <v>14</v>
      </c>
      <c r="B8628">
        <v>0</v>
      </c>
      <c r="C8628" s="7" t="s">
        <v>15</v>
      </c>
      <c r="D8628" s="9" t="s">
        <v>253</v>
      </c>
      <c r="E8628" s="9" t="s">
        <v>59</v>
      </c>
      <c r="F8628" s="9" t="s">
        <v>89</v>
      </c>
      <c r="G8628" s="9" t="s">
        <v>616</v>
      </c>
      <c r="H8628" s="9" t="s">
        <v>570</v>
      </c>
      <c r="I8628" s="9" t="s">
        <v>16</v>
      </c>
      <c r="J8628" t="s">
        <v>15</v>
      </c>
      <c r="K8628" s="8">
        <v>27044</v>
      </c>
      <c r="L8628" s="5">
        <f t="shared" si="145"/>
        <v>-27044</v>
      </c>
      <c r="M8628" s="11">
        <v>-270.44</v>
      </c>
      <c r="N8628" t="str">
        <f t="shared" si="144"/>
        <v>67</v>
      </c>
    </row>
    <row r="8629" spans="1:14" ht="15" customHeight="1" x14ac:dyDescent="0.25">
      <c r="A8629" s="7" t="s">
        <v>14</v>
      </c>
      <c r="B8629">
        <v>0</v>
      </c>
      <c r="C8629" s="7" t="s">
        <v>15</v>
      </c>
      <c r="D8629" s="9" t="s">
        <v>253</v>
      </c>
      <c r="E8629" s="9" t="s">
        <v>59</v>
      </c>
      <c r="F8629" s="9" t="s">
        <v>89</v>
      </c>
      <c r="G8629" s="9" t="s">
        <v>430</v>
      </c>
      <c r="H8629" s="9" t="s">
        <v>570</v>
      </c>
      <c r="I8629" s="9" t="s">
        <v>16</v>
      </c>
      <c r="J8629" t="s">
        <v>15</v>
      </c>
      <c r="K8629" s="8">
        <v>172955</v>
      </c>
      <c r="L8629" s="5">
        <f t="shared" si="145"/>
        <v>-172955</v>
      </c>
      <c r="M8629" s="11">
        <v>-1729.55</v>
      </c>
      <c r="N8629" t="str">
        <f t="shared" si="144"/>
        <v>67</v>
      </c>
    </row>
    <row r="8630" spans="1:14" ht="15" customHeight="1" x14ac:dyDescent="0.25">
      <c r="A8630" s="7" t="s">
        <v>14</v>
      </c>
      <c r="B8630">
        <v>0</v>
      </c>
      <c r="C8630" s="7" t="s">
        <v>15</v>
      </c>
      <c r="D8630" s="9" t="s">
        <v>253</v>
      </c>
      <c r="E8630" s="9" t="s">
        <v>59</v>
      </c>
      <c r="F8630" s="9" t="s">
        <v>89</v>
      </c>
      <c r="G8630" s="9" t="s">
        <v>528</v>
      </c>
      <c r="H8630" s="9" t="s">
        <v>570</v>
      </c>
      <c r="I8630" s="9" t="s">
        <v>16</v>
      </c>
      <c r="J8630" t="s">
        <v>15</v>
      </c>
      <c r="K8630" s="8">
        <v>717535</v>
      </c>
      <c r="L8630" s="5">
        <f t="shared" si="145"/>
        <v>-717535</v>
      </c>
      <c r="M8630" s="11">
        <v>-7175.35</v>
      </c>
      <c r="N8630" t="str">
        <f t="shared" si="144"/>
        <v>67</v>
      </c>
    </row>
    <row r="8631" spans="1:14" ht="15" customHeight="1" x14ac:dyDescent="0.25">
      <c r="A8631" s="7" t="s">
        <v>14</v>
      </c>
      <c r="B8631">
        <v>0</v>
      </c>
      <c r="C8631" s="7" t="s">
        <v>15</v>
      </c>
      <c r="D8631" s="9" t="s">
        <v>253</v>
      </c>
      <c r="E8631" s="9" t="s">
        <v>307</v>
      </c>
      <c r="F8631" s="9" t="s">
        <v>89</v>
      </c>
      <c r="G8631" s="9" t="s">
        <v>529</v>
      </c>
      <c r="H8631" s="9" t="s">
        <v>570</v>
      </c>
      <c r="I8631" s="9" t="s">
        <v>16</v>
      </c>
      <c r="J8631" t="s">
        <v>15</v>
      </c>
      <c r="K8631" s="8">
        <v>239280.00000000003</v>
      </c>
      <c r="L8631" s="5">
        <f t="shared" si="145"/>
        <v>-239280.00000000003</v>
      </c>
      <c r="M8631" s="11">
        <v>-2392.8000000000002</v>
      </c>
      <c r="N8631" t="str">
        <f t="shared" si="144"/>
        <v>67</v>
      </c>
    </row>
    <row r="8632" spans="1:14" ht="15" customHeight="1" x14ac:dyDescent="0.25">
      <c r="A8632" s="7" t="s">
        <v>14</v>
      </c>
      <c r="B8632">
        <v>0</v>
      </c>
      <c r="C8632" s="7" t="s">
        <v>15</v>
      </c>
      <c r="D8632" s="9" t="s">
        <v>253</v>
      </c>
      <c r="E8632" s="9" t="s">
        <v>310</v>
      </c>
      <c r="F8632" s="9" t="s">
        <v>89</v>
      </c>
      <c r="G8632" s="9" t="s">
        <v>392</v>
      </c>
      <c r="H8632" s="9" t="s">
        <v>570</v>
      </c>
      <c r="I8632" s="9" t="s">
        <v>16</v>
      </c>
      <c r="J8632" t="s">
        <v>15</v>
      </c>
      <c r="K8632" s="8">
        <v>387954</v>
      </c>
      <c r="L8632" s="5">
        <f t="shared" si="145"/>
        <v>-387954</v>
      </c>
      <c r="M8632" s="11">
        <v>-3879.54</v>
      </c>
      <c r="N8632" t="str">
        <f t="shared" si="144"/>
        <v>67</v>
      </c>
    </row>
    <row r="8633" spans="1:14" ht="15" customHeight="1" x14ac:dyDescent="0.25">
      <c r="A8633" s="7" t="s">
        <v>14</v>
      </c>
      <c r="B8633">
        <v>0</v>
      </c>
      <c r="C8633" s="7" t="s">
        <v>15</v>
      </c>
      <c r="D8633" s="9" t="s">
        <v>253</v>
      </c>
      <c r="E8633" s="9" t="s">
        <v>342</v>
      </c>
      <c r="F8633" s="9" t="s">
        <v>89</v>
      </c>
      <c r="G8633" s="9" t="s">
        <v>530</v>
      </c>
      <c r="H8633" s="9" t="s">
        <v>570</v>
      </c>
      <c r="I8633" s="9" t="s">
        <v>16</v>
      </c>
      <c r="J8633" t="s">
        <v>15</v>
      </c>
      <c r="K8633" s="8">
        <v>63857.000000000007</v>
      </c>
      <c r="L8633" s="5">
        <f t="shared" si="145"/>
        <v>-63857.000000000007</v>
      </c>
      <c r="M8633" s="11">
        <v>-638.57000000000005</v>
      </c>
      <c r="N8633" t="str">
        <f t="shared" si="144"/>
        <v>67</v>
      </c>
    </row>
    <row r="8634" spans="1:14" ht="15" customHeight="1" x14ac:dyDescent="0.25">
      <c r="A8634" s="7" t="s">
        <v>14</v>
      </c>
      <c r="B8634">
        <v>0</v>
      </c>
      <c r="C8634">
        <v>9801</v>
      </c>
      <c r="D8634" s="9" t="s">
        <v>253</v>
      </c>
      <c r="E8634" s="9" t="s">
        <v>327</v>
      </c>
      <c r="F8634" s="9" t="s">
        <v>89</v>
      </c>
      <c r="G8634" s="9" t="s">
        <v>392</v>
      </c>
      <c r="H8634" s="9" t="s">
        <v>570</v>
      </c>
      <c r="I8634" s="9" t="s">
        <v>16</v>
      </c>
      <c r="J8634" t="s">
        <v>15</v>
      </c>
      <c r="K8634" s="8">
        <v>20492</v>
      </c>
      <c r="L8634" s="5">
        <f t="shared" si="145"/>
        <v>-20492</v>
      </c>
      <c r="M8634" s="11">
        <v>-204.92</v>
      </c>
      <c r="N8634" t="str">
        <f t="shared" si="144"/>
        <v>67</v>
      </c>
    </row>
    <row r="8635" spans="1:14" ht="15" customHeight="1" x14ac:dyDescent="0.25">
      <c r="A8635" s="7" t="s">
        <v>14</v>
      </c>
      <c r="B8635">
        <v>0</v>
      </c>
      <c r="C8635" s="7" t="s">
        <v>141</v>
      </c>
      <c r="D8635" s="9" t="s">
        <v>253</v>
      </c>
      <c r="E8635" s="9" t="s">
        <v>142</v>
      </c>
      <c r="F8635" s="9" t="s">
        <v>89</v>
      </c>
      <c r="G8635" s="9" t="s">
        <v>392</v>
      </c>
      <c r="H8635" s="9" t="s">
        <v>570</v>
      </c>
      <c r="I8635" s="9" t="s">
        <v>16</v>
      </c>
      <c r="J8635" t="s">
        <v>15</v>
      </c>
      <c r="K8635" s="8">
        <v>1346005</v>
      </c>
      <c r="L8635" s="5">
        <f t="shared" si="145"/>
        <v>-1346005</v>
      </c>
      <c r="M8635" s="11">
        <v>-13460.05</v>
      </c>
      <c r="N8635" t="str">
        <f t="shared" si="144"/>
        <v>67</v>
      </c>
    </row>
    <row r="8636" spans="1:14" ht="15" customHeight="1" x14ac:dyDescent="0.25">
      <c r="A8636" s="7" t="s">
        <v>14</v>
      </c>
      <c r="B8636">
        <v>0</v>
      </c>
      <c r="C8636" s="7" t="s">
        <v>141</v>
      </c>
      <c r="D8636" s="9" t="s">
        <v>253</v>
      </c>
      <c r="E8636" s="9" t="s">
        <v>142</v>
      </c>
      <c r="F8636" s="9" t="s">
        <v>89</v>
      </c>
      <c r="G8636" s="9" t="s">
        <v>395</v>
      </c>
      <c r="H8636" s="9" t="s">
        <v>570</v>
      </c>
      <c r="I8636" s="9" t="s">
        <v>16</v>
      </c>
      <c r="J8636" t="s">
        <v>15</v>
      </c>
      <c r="K8636" s="8">
        <v>61237</v>
      </c>
      <c r="L8636" s="5">
        <f t="shared" si="145"/>
        <v>-61237</v>
      </c>
      <c r="M8636" s="11">
        <v>-612.37</v>
      </c>
      <c r="N8636" t="str">
        <f t="shared" si="144"/>
        <v>67</v>
      </c>
    </row>
    <row r="8637" spans="1:14" ht="15" customHeight="1" x14ac:dyDescent="0.25">
      <c r="A8637" s="7" t="s">
        <v>14</v>
      </c>
      <c r="B8637">
        <v>0</v>
      </c>
      <c r="C8637" s="7" t="s">
        <v>141</v>
      </c>
      <c r="D8637" s="9" t="s">
        <v>253</v>
      </c>
      <c r="E8637" s="9" t="s">
        <v>142</v>
      </c>
      <c r="F8637" s="9" t="s">
        <v>89</v>
      </c>
      <c r="G8637" s="9" t="s">
        <v>397</v>
      </c>
      <c r="H8637" s="9" t="s">
        <v>570</v>
      </c>
      <c r="I8637" s="9" t="s">
        <v>16</v>
      </c>
      <c r="J8637" t="s">
        <v>15</v>
      </c>
      <c r="K8637" s="8">
        <v>252</v>
      </c>
      <c r="L8637" s="5">
        <f t="shared" si="145"/>
        <v>-252</v>
      </c>
      <c r="M8637" s="11">
        <v>-2.52</v>
      </c>
      <c r="N8637" t="str">
        <f t="shared" si="144"/>
        <v>67</v>
      </c>
    </row>
    <row r="8638" spans="1:14" ht="15" customHeight="1" x14ac:dyDescent="0.25">
      <c r="A8638" s="7" t="s">
        <v>14</v>
      </c>
      <c r="B8638">
        <v>0</v>
      </c>
      <c r="C8638" s="7" t="s">
        <v>141</v>
      </c>
      <c r="D8638" s="9" t="s">
        <v>253</v>
      </c>
      <c r="E8638" s="9" t="s">
        <v>142</v>
      </c>
      <c r="F8638" s="9" t="s">
        <v>89</v>
      </c>
      <c r="G8638" s="9" t="s">
        <v>399</v>
      </c>
      <c r="H8638" s="9" t="s">
        <v>570</v>
      </c>
      <c r="I8638" s="9" t="s">
        <v>16</v>
      </c>
      <c r="J8638" t="s">
        <v>15</v>
      </c>
      <c r="K8638" s="8">
        <v>16109</v>
      </c>
      <c r="L8638" s="5">
        <f t="shared" si="145"/>
        <v>-16109</v>
      </c>
      <c r="M8638" s="11">
        <v>-161.09</v>
      </c>
      <c r="N8638" t="str">
        <f t="shared" si="144"/>
        <v>67</v>
      </c>
    </row>
    <row r="8639" spans="1:14" ht="15" customHeight="1" x14ac:dyDescent="0.25">
      <c r="A8639" s="7" t="s">
        <v>14</v>
      </c>
      <c r="B8639">
        <v>0</v>
      </c>
      <c r="C8639" s="7" t="s">
        <v>141</v>
      </c>
      <c r="D8639" s="9" t="s">
        <v>253</v>
      </c>
      <c r="E8639" s="9" t="s">
        <v>142</v>
      </c>
      <c r="F8639" s="9" t="s">
        <v>89</v>
      </c>
      <c r="G8639" s="9" t="s">
        <v>387</v>
      </c>
      <c r="H8639" s="9" t="s">
        <v>570</v>
      </c>
      <c r="I8639" s="9" t="s">
        <v>16</v>
      </c>
      <c r="J8639" t="s">
        <v>15</v>
      </c>
      <c r="K8639" s="8">
        <v>591573</v>
      </c>
      <c r="L8639" s="5">
        <f t="shared" si="145"/>
        <v>-591573</v>
      </c>
      <c r="M8639" s="11">
        <v>-5915.73</v>
      </c>
      <c r="N8639" t="str">
        <f t="shared" si="144"/>
        <v>67</v>
      </c>
    </row>
    <row r="8640" spans="1:14" ht="15" customHeight="1" x14ac:dyDescent="0.25">
      <c r="A8640" s="7" t="s">
        <v>14</v>
      </c>
      <c r="B8640">
        <v>0</v>
      </c>
      <c r="C8640" s="7" t="s">
        <v>222</v>
      </c>
      <c r="D8640" s="9" t="s">
        <v>253</v>
      </c>
      <c r="E8640" s="9" t="s">
        <v>223</v>
      </c>
      <c r="F8640" s="9" t="s">
        <v>89</v>
      </c>
      <c r="G8640" s="9" t="s">
        <v>196</v>
      </c>
      <c r="H8640" s="9" t="s">
        <v>570</v>
      </c>
      <c r="I8640" s="9" t="s">
        <v>16</v>
      </c>
      <c r="J8640" t="s">
        <v>15</v>
      </c>
      <c r="K8640" s="8">
        <v>13500</v>
      </c>
      <c r="L8640" s="5">
        <f t="shared" si="145"/>
        <v>-13500</v>
      </c>
      <c r="M8640" s="11">
        <v>-135</v>
      </c>
      <c r="N8640" t="str">
        <f t="shared" si="144"/>
        <v>67</v>
      </c>
    </row>
    <row r="8641" spans="1:15" ht="15" customHeight="1" x14ac:dyDescent="0.25">
      <c r="A8641" s="7" t="s">
        <v>14</v>
      </c>
      <c r="B8641">
        <v>0</v>
      </c>
      <c r="C8641" s="7" t="s">
        <v>222</v>
      </c>
      <c r="D8641" s="9" t="s">
        <v>253</v>
      </c>
      <c r="E8641" s="9" t="s">
        <v>223</v>
      </c>
      <c r="F8641" s="9" t="s">
        <v>89</v>
      </c>
      <c r="G8641" s="9" t="s">
        <v>434</v>
      </c>
      <c r="H8641" s="9" t="s">
        <v>570</v>
      </c>
      <c r="I8641" s="9" t="s">
        <v>16</v>
      </c>
      <c r="J8641" t="s">
        <v>15</v>
      </c>
      <c r="K8641" s="8">
        <v>12017</v>
      </c>
      <c r="L8641" s="5">
        <f t="shared" si="145"/>
        <v>-12017</v>
      </c>
      <c r="M8641" s="11">
        <v>-120.17</v>
      </c>
      <c r="N8641" t="str">
        <f t="shared" si="144"/>
        <v>67</v>
      </c>
    </row>
    <row r="8642" spans="1:15" ht="15" customHeight="1" x14ac:dyDescent="0.25">
      <c r="A8642" s="7" t="s">
        <v>14</v>
      </c>
      <c r="B8642">
        <v>0</v>
      </c>
      <c r="C8642" s="7" t="s">
        <v>222</v>
      </c>
      <c r="D8642" s="9" t="s">
        <v>253</v>
      </c>
      <c r="E8642" s="9" t="s">
        <v>223</v>
      </c>
      <c r="F8642" s="9" t="s">
        <v>89</v>
      </c>
      <c r="G8642" s="9" t="s">
        <v>460</v>
      </c>
      <c r="H8642" s="9" t="s">
        <v>570</v>
      </c>
      <c r="I8642" s="9" t="s">
        <v>16</v>
      </c>
      <c r="J8642" t="s">
        <v>15</v>
      </c>
      <c r="K8642" s="8">
        <v>3012</v>
      </c>
      <c r="L8642" s="5">
        <f t="shared" si="145"/>
        <v>-3012</v>
      </c>
      <c r="M8642" s="11">
        <v>-30.12</v>
      </c>
      <c r="N8642" t="str">
        <f t="shared" si="144"/>
        <v>67</v>
      </c>
    </row>
    <row r="8643" spans="1:15" ht="15" customHeight="1" x14ac:dyDescent="0.25">
      <c r="A8643" s="7" t="s">
        <v>14</v>
      </c>
      <c r="B8643">
        <v>0</v>
      </c>
      <c r="C8643" s="7" t="s">
        <v>222</v>
      </c>
      <c r="D8643" s="9" t="s">
        <v>253</v>
      </c>
      <c r="E8643" s="9" t="s">
        <v>223</v>
      </c>
      <c r="F8643" s="9" t="s">
        <v>89</v>
      </c>
      <c r="G8643" s="9" t="s">
        <v>319</v>
      </c>
      <c r="H8643" s="9" t="s">
        <v>570</v>
      </c>
      <c r="I8643" s="9" t="s">
        <v>16</v>
      </c>
      <c r="J8643" t="s">
        <v>15</v>
      </c>
      <c r="K8643" s="8">
        <v>42352</v>
      </c>
      <c r="L8643" s="5">
        <f t="shared" si="145"/>
        <v>-42352</v>
      </c>
      <c r="M8643" s="11">
        <v>-423.52</v>
      </c>
      <c r="N8643" t="str">
        <f t="shared" si="144"/>
        <v>67</v>
      </c>
    </row>
    <row r="8644" spans="1:15" ht="15" customHeight="1" x14ac:dyDescent="0.25">
      <c r="A8644" s="7" t="s">
        <v>14</v>
      </c>
      <c r="B8644">
        <v>0</v>
      </c>
      <c r="C8644" s="7" t="s">
        <v>222</v>
      </c>
      <c r="D8644" s="9" t="s">
        <v>253</v>
      </c>
      <c r="E8644" s="9" t="s">
        <v>223</v>
      </c>
      <c r="F8644" s="9" t="s">
        <v>89</v>
      </c>
      <c r="G8644" s="9" t="s">
        <v>427</v>
      </c>
      <c r="H8644" s="9" t="s">
        <v>570</v>
      </c>
      <c r="I8644" s="9" t="s">
        <v>16</v>
      </c>
      <c r="J8644" t="s">
        <v>15</v>
      </c>
      <c r="K8644" s="8">
        <v>2593</v>
      </c>
      <c r="L8644" s="5">
        <f t="shared" si="145"/>
        <v>-2593</v>
      </c>
      <c r="M8644" s="11">
        <v>-25.93</v>
      </c>
      <c r="N8644" t="str">
        <f t="shared" si="144"/>
        <v>67</v>
      </c>
    </row>
    <row r="8645" spans="1:15" ht="15" customHeight="1" x14ac:dyDescent="0.25">
      <c r="A8645" s="7" t="s">
        <v>14</v>
      </c>
      <c r="B8645">
        <v>0</v>
      </c>
      <c r="C8645" s="7" t="s">
        <v>222</v>
      </c>
      <c r="D8645" s="9" t="s">
        <v>253</v>
      </c>
      <c r="E8645" s="9" t="s">
        <v>223</v>
      </c>
      <c r="F8645" s="9" t="s">
        <v>89</v>
      </c>
      <c r="G8645" s="9" t="s">
        <v>431</v>
      </c>
      <c r="H8645" s="9" t="s">
        <v>570</v>
      </c>
      <c r="I8645" s="9" t="s">
        <v>16</v>
      </c>
      <c r="J8645" t="s">
        <v>15</v>
      </c>
      <c r="K8645" s="8">
        <v>19176</v>
      </c>
      <c r="L8645" s="5">
        <f t="shared" si="145"/>
        <v>-19176</v>
      </c>
      <c r="M8645" s="11">
        <v>-191.76</v>
      </c>
      <c r="N8645" t="str">
        <f t="shared" si="144"/>
        <v>67</v>
      </c>
    </row>
    <row r="8646" spans="1:15" ht="15" customHeight="1" x14ac:dyDescent="0.25">
      <c r="A8646" s="7" t="s">
        <v>14</v>
      </c>
      <c r="B8646">
        <v>0</v>
      </c>
      <c r="C8646" s="7" t="s">
        <v>222</v>
      </c>
      <c r="D8646" s="9" t="s">
        <v>253</v>
      </c>
      <c r="E8646" s="9" t="s">
        <v>223</v>
      </c>
      <c r="F8646" s="9" t="s">
        <v>89</v>
      </c>
      <c r="G8646" s="9" t="s">
        <v>478</v>
      </c>
      <c r="H8646" s="9" t="s">
        <v>570</v>
      </c>
      <c r="I8646" s="9" t="s">
        <v>16</v>
      </c>
      <c r="J8646" t="s">
        <v>15</v>
      </c>
      <c r="K8646" s="8">
        <v>25087</v>
      </c>
      <c r="L8646" s="5">
        <f t="shared" si="145"/>
        <v>-25087</v>
      </c>
      <c r="M8646" s="11">
        <v>-250.87</v>
      </c>
      <c r="N8646" t="str">
        <f t="shared" si="144"/>
        <v>67</v>
      </c>
    </row>
    <row r="8647" spans="1:15" ht="15" customHeight="1" x14ac:dyDescent="0.25">
      <c r="A8647" s="7" t="s">
        <v>14</v>
      </c>
      <c r="B8647">
        <v>0</v>
      </c>
      <c r="C8647" s="7" t="s">
        <v>222</v>
      </c>
      <c r="D8647" s="9" t="s">
        <v>253</v>
      </c>
      <c r="E8647" s="9" t="s">
        <v>223</v>
      </c>
      <c r="F8647" s="9" t="s">
        <v>89</v>
      </c>
      <c r="G8647" s="9" t="s">
        <v>480</v>
      </c>
      <c r="H8647" s="9" t="s">
        <v>570</v>
      </c>
      <c r="I8647" s="9" t="s">
        <v>16</v>
      </c>
      <c r="J8647" t="s">
        <v>15</v>
      </c>
      <c r="K8647" s="8">
        <v>38489</v>
      </c>
      <c r="L8647" s="5">
        <f t="shared" si="145"/>
        <v>-38489</v>
      </c>
      <c r="M8647" s="11">
        <v>-384.89</v>
      </c>
      <c r="N8647" t="str">
        <f t="shared" si="144"/>
        <v>67</v>
      </c>
    </row>
    <row r="8648" spans="1:15" ht="15" customHeight="1" x14ac:dyDescent="0.25">
      <c r="A8648" s="7" t="s">
        <v>14</v>
      </c>
      <c r="B8648">
        <v>0</v>
      </c>
      <c r="C8648" s="7" t="s">
        <v>222</v>
      </c>
      <c r="D8648" s="9" t="s">
        <v>253</v>
      </c>
      <c r="E8648" s="9" t="s">
        <v>223</v>
      </c>
      <c r="F8648" s="9" t="s">
        <v>89</v>
      </c>
      <c r="G8648" s="9" t="s">
        <v>481</v>
      </c>
      <c r="H8648" s="9" t="s">
        <v>570</v>
      </c>
      <c r="I8648" s="9" t="s">
        <v>16</v>
      </c>
      <c r="J8648" t="s">
        <v>15</v>
      </c>
      <c r="K8648" s="8">
        <v>19403</v>
      </c>
      <c r="L8648" s="5">
        <f t="shared" si="145"/>
        <v>-19403</v>
      </c>
      <c r="M8648" s="11">
        <v>-194.03</v>
      </c>
      <c r="N8648" t="str">
        <f t="shared" si="144"/>
        <v>67</v>
      </c>
    </row>
    <row r="8649" spans="1:15" ht="15" customHeight="1" x14ac:dyDescent="0.25">
      <c r="A8649" s="7" t="s">
        <v>14</v>
      </c>
      <c r="B8649">
        <v>0</v>
      </c>
      <c r="C8649" s="7" t="s">
        <v>222</v>
      </c>
      <c r="D8649" s="9" t="s">
        <v>253</v>
      </c>
      <c r="E8649" s="9" t="s">
        <v>223</v>
      </c>
      <c r="F8649" s="9" t="s">
        <v>89</v>
      </c>
      <c r="G8649" s="9" t="s">
        <v>483</v>
      </c>
      <c r="H8649" s="9" t="s">
        <v>570</v>
      </c>
      <c r="I8649" s="9" t="s">
        <v>16</v>
      </c>
      <c r="J8649" t="s">
        <v>15</v>
      </c>
      <c r="K8649" s="8">
        <v>381253</v>
      </c>
      <c r="L8649" s="5">
        <f t="shared" si="145"/>
        <v>-381253</v>
      </c>
      <c r="M8649" s="11">
        <v>-3812.53</v>
      </c>
      <c r="N8649" t="str">
        <f t="shared" si="144"/>
        <v>67</v>
      </c>
    </row>
    <row r="8650" spans="1:15" ht="15" customHeight="1" x14ac:dyDescent="0.25">
      <c r="A8650" s="7" t="s">
        <v>14</v>
      </c>
      <c r="B8650">
        <v>0</v>
      </c>
      <c r="C8650" s="7" t="s">
        <v>222</v>
      </c>
      <c r="D8650" s="9" t="s">
        <v>253</v>
      </c>
      <c r="E8650" s="9" t="s">
        <v>223</v>
      </c>
      <c r="F8650" s="9" t="s">
        <v>89</v>
      </c>
      <c r="G8650" s="9" t="s">
        <v>399</v>
      </c>
      <c r="H8650" s="9" t="s">
        <v>570</v>
      </c>
      <c r="I8650" s="9" t="s">
        <v>16</v>
      </c>
      <c r="J8650" t="s">
        <v>15</v>
      </c>
      <c r="K8650" s="8">
        <v>40141</v>
      </c>
      <c r="L8650" s="5">
        <f t="shared" si="145"/>
        <v>-40141</v>
      </c>
      <c r="M8650" s="11">
        <v>-401.41</v>
      </c>
      <c r="N8650" t="str">
        <f t="shared" si="144"/>
        <v>67</v>
      </c>
    </row>
    <row r="8651" spans="1:15" ht="15" customHeight="1" x14ac:dyDescent="0.25">
      <c r="A8651" s="7" t="s">
        <v>14</v>
      </c>
      <c r="B8651">
        <v>0</v>
      </c>
      <c r="C8651" s="7" t="s">
        <v>15</v>
      </c>
      <c r="D8651" s="9" t="s">
        <v>56</v>
      </c>
      <c r="E8651" s="9" t="s">
        <v>16</v>
      </c>
      <c r="F8651" s="9" t="s">
        <v>17</v>
      </c>
      <c r="G8651" s="9" t="s">
        <v>15</v>
      </c>
      <c r="H8651" s="9" t="s">
        <v>570</v>
      </c>
      <c r="I8651" s="9" t="s">
        <v>16</v>
      </c>
      <c r="J8651" t="s">
        <v>15</v>
      </c>
      <c r="K8651" s="8">
        <v>467309</v>
      </c>
      <c r="L8651" s="5">
        <f t="shared" si="145"/>
        <v>-467309</v>
      </c>
      <c r="M8651" s="11">
        <v>-4673.09</v>
      </c>
      <c r="N8651" t="str">
        <f t="shared" si="144"/>
        <v>67</v>
      </c>
    </row>
    <row r="8652" spans="1:15" ht="15" customHeight="1" x14ac:dyDescent="0.25">
      <c r="A8652" s="7" t="s">
        <v>14</v>
      </c>
      <c r="B8652">
        <v>0</v>
      </c>
      <c r="C8652" s="7" t="s">
        <v>15</v>
      </c>
      <c r="D8652" s="9" t="s">
        <v>343</v>
      </c>
      <c r="E8652" s="9" t="s">
        <v>59</v>
      </c>
      <c r="F8652" s="9" t="s">
        <v>380</v>
      </c>
      <c r="G8652" s="9" t="s">
        <v>381</v>
      </c>
      <c r="H8652" s="9" t="s">
        <v>570</v>
      </c>
      <c r="I8652" s="9" t="s">
        <v>16</v>
      </c>
      <c r="J8652" t="s">
        <v>15</v>
      </c>
      <c r="K8652" s="8">
        <v>4360384</v>
      </c>
      <c r="L8652" s="5">
        <f t="shared" si="145"/>
        <v>-4360384</v>
      </c>
      <c r="M8652" s="11">
        <v>-43603.839999999997</v>
      </c>
      <c r="N8652" t="str">
        <f t="shared" si="144"/>
        <v>67</v>
      </c>
      <c r="O8652" t="s">
        <v>868</v>
      </c>
    </row>
    <row r="8653" spans="1:15" ht="15" customHeight="1" x14ac:dyDescent="0.25">
      <c r="A8653" s="7" t="s">
        <v>14</v>
      </c>
      <c r="B8653">
        <v>0</v>
      </c>
      <c r="C8653" s="7" t="s">
        <v>575</v>
      </c>
      <c r="D8653" s="9" t="s">
        <v>343</v>
      </c>
      <c r="E8653" s="9" t="s">
        <v>60</v>
      </c>
      <c r="F8653" s="9" t="s">
        <v>380</v>
      </c>
      <c r="G8653" s="9" t="s">
        <v>381</v>
      </c>
      <c r="H8653" s="9" t="s">
        <v>570</v>
      </c>
      <c r="I8653" s="9" t="s">
        <v>16</v>
      </c>
      <c r="J8653" t="s">
        <v>15</v>
      </c>
      <c r="K8653" s="12">
        <v>-19792957</v>
      </c>
      <c r="L8653" s="5">
        <f t="shared" si="145"/>
        <v>19792957</v>
      </c>
      <c r="M8653" s="11">
        <v>197929.57</v>
      </c>
      <c r="N8653" t="str">
        <f t="shared" si="144"/>
        <v>67</v>
      </c>
    </row>
    <row r="8654" spans="1:15" ht="15" customHeight="1" x14ac:dyDescent="0.25">
      <c r="A8654" s="7" t="s">
        <v>14</v>
      </c>
      <c r="B8654">
        <v>0</v>
      </c>
      <c r="C8654" s="7" t="s">
        <v>579</v>
      </c>
      <c r="D8654" s="9" t="s">
        <v>343</v>
      </c>
      <c r="E8654" s="9" t="s">
        <v>113</v>
      </c>
      <c r="F8654" s="9" t="s">
        <v>380</v>
      </c>
      <c r="G8654" s="9" t="s">
        <v>381</v>
      </c>
      <c r="H8654" s="9" t="s">
        <v>570</v>
      </c>
      <c r="I8654" s="9" t="s">
        <v>16</v>
      </c>
      <c r="J8654" t="s">
        <v>15</v>
      </c>
      <c r="K8654" s="12">
        <v>-6552324</v>
      </c>
      <c r="L8654" s="5">
        <f t="shared" si="145"/>
        <v>6552324</v>
      </c>
      <c r="M8654" s="11">
        <v>65523.24</v>
      </c>
      <c r="N8654" t="str">
        <f t="shared" si="144"/>
        <v>67</v>
      </c>
    </row>
    <row r="8655" spans="1:15" ht="15" customHeight="1" x14ac:dyDescent="0.25">
      <c r="A8655" s="7" t="s">
        <v>14</v>
      </c>
      <c r="B8655">
        <v>0</v>
      </c>
      <c r="C8655" s="7" t="s">
        <v>580</v>
      </c>
      <c r="D8655" s="9" t="s">
        <v>343</v>
      </c>
      <c r="E8655" s="9" t="s">
        <v>118</v>
      </c>
      <c r="F8655" s="9" t="s">
        <v>380</v>
      </c>
      <c r="G8655" s="9" t="s">
        <v>381</v>
      </c>
      <c r="H8655" s="9" t="s">
        <v>570</v>
      </c>
      <c r="I8655" s="9" t="s">
        <v>16</v>
      </c>
      <c r="J8655" t="s">
        <v>15</v>
      </c>
      <c r="K8655" s="12">
        <v>-12319726</v>
      </c>
      <c r="L8655" s="5">
        <f t="shared" si="145"/>
        <v>12319726</v>
      </c>
      <c r="M8655" s="11">
        <v>123197.26</v>
      </c>
      <c r="N8655" t="str">
        <f t="shared" ref="N8655:N8718" si="146">LEFT(H8655,2)</f>
        <v>67</v>
      </c>
    </row>
    <row r="8656" spans="1:15" ht="15" customHeight="1" x14ac:dyDescent="0.25">
      <c r="A8656" s="7" t="s">
        <v>14</v>
      </c>
      <c r="B8656">
        <v>0</v>
      </c>
      <c r="C8656" s="7" t="s">
        <v>582</v>
      </c>
      <c r="D8656" s="9" t="s">
        <v>343</v>
      </c>
      <c r="E8656" s="9" t="s">
        <v>121</v>
      </c>
      <c r="F8656" s="9" t="s">
        <v>380</v>
      </c>
      <c r="G8656" s="9" t="s">
        <v>381</v>
      </c>
      <c r="H8656" s="9" t="s">
        <v>570</v>
      </c>
      <c r="I8656" s="9" t="s">
        <v>16</v>
      </c>
      <c r="J8656" t="s">
        <v>15</v>
      </c>
      <c r="K8656" s="12">
        <v>-8096628.9999999991</v>
      </c>
      <c r="L8656" s="5">
        <f t="shared" si="145"/>
        <v>8096628.9999999991</v>
      </c>
      <c r="M8656" s="11">
        <v>80966.289999999994</v>
      </c>
      <c r="N8656" t="str">
        <f t="shared" si="146"/>
        <v>67</v>
      </c>
    </row>
    <row r="8657" spans="1:15" ht="15" customHeight="1" x14ac:dyDescent="0.25">
      <c r="A8657" s="7" t="s">
        <v>14</v>
      </c>
      <c r="B8657">
        <v>0</v>
      </c>
      <c r="C8657" s="7" t="s">
        <v>583</v>
      </c>
      <c r="D8657" s="9" t="s">
        <v>343</v>
      </c>
      <c r="E8657" s="9" t="s">
        <v>125</v>
      </c>
      <c r="F8657" s="9" t="s">
        <v>380</v>
      </c>
      <c r="G8657" s="9" t="s">
        <v>381</v>
      </c>
      <c r="H8657" s="9" t="s">
        <v>570</v>
      </c>
      <c r="I8657" s="9" t="s">
        <v>16</v>
      </c>
      <c r="J8657" t="s">
        <v>15</v>
      </c>
      <c r="K8657" s="8">
        <v>22115422</v>
      </c>
      <c r="L8657" s="5">
        <f t="shared" si="145"/>
        <v>-22115422</v>
      </c>
      <c r="M8657" s="11">
        <v>-221154.22</v>
      </c>
      <c r="N8657" t="str">
        <f t="shared" si="146"/>
        <v>67</v>
      </c>
    </row>
    <row r="8658" spans="1:15" ht="15" customHeight="1" x14ac:dyDescent="0.25">
      <c r="A8658" s="7" t="s">
        <v>14</v>
      </c>
      <c r="B8658">
        <v>0</v>
      </c>
      <c r="C8658" s="7" t="s">
        <v>586</v>
      </c>
      <c r="D8658" s="9" t="s">
        <v>343</v>
      </c>
      <c r="E8658" s="9" t="s">
        <v>126</v>
      </c>
      <c r="F8658" s="9" t="s">
        <v>380</v>
      </c>
      <c r="G8658" s="9" t="s">
        <v>381</v>
      </c>
      <c r="H8658" s="9" t="s">
        <v>570</v>
      </c>
      <c r="I8658" s="9" t="s">
        <v>16</v>
      </c>
      <c r="J8658" t="s">
        <v>15</v>
      </c>
      <c r="K8658" s="12">
        <v>-3967055.0000000005</v>
      </c>
      <c r="L8658" s="5">
        <f t="shared" si="145"/>
        <v>3967055.0000000005</v>
      </c>
      <c r="M8658" s="11">
        <v>39670.550000000003</v>
      </c>
      <c r="N8658" t="str">
        <f t="shared" si="146"/>
        <v>67</v>
      </c>
    </row>
    <row r="8659" spans="1:15" ht="15" customHeight="1" x14ac:dyDescent="0.25">
      <c r="A8659" s="7" t="s">
        <v>14</v>
      </c>
      <c r="B8659">
        <v>0</v>
      </c>
      <c r="C8659" s="7" t="s">
        <v>588</v>
      </c>
      <c r="D8659" s="9" t="s">
        <v>343</v>
      </c>
      <c r="E8659" s="9" t="s">
        <v>130</v>
      </c>
      <c r="F8659" s="9" t="s">
        <v>380</v>
      </c>
      <c r="G8659" s="9" t="s">
        <v>381</v>
      </c>
      <c r="H8659" s="9" t="s">
        <v>570</v>
      </c>
      <c r="I8659" s="9" t="s">
        <v>16</v>
      </c>
      <c r="J8659" t="s">
        <v>15</v>
      </c>
      <c r="K8659" s="8">
        <v>32878909.999999996</v>
      </c>
      <c r="L8659" s="5">
        <f t="shared" si="145"/>
        <v>-32878909.999999996</v>
      </c>
      <c r="M8659" s="11">
        <v>-328789.09999999998</v>
      </c>
      <c r="N8659" t="str">
        <f t="shared" si="146"/>
        <v>67</v>
      </c>
    </row>
    <row r="8660" spans="1:15" ht="15" customHeight="1" x14ac:dyDescent="0.25">
      <c r="A8660" s="7" t="s">
        <v>14</v>
      </c>
      <c r="B8660">
        <v>0</v>
      </c>
      <c r="C8660" s="7" t="s">
        <v>589</v>
      </c>
      <c r="D8660" s="9" t="s">
        <v>343</v>
      </c>
      <c r="E8660" s="9" t="s">
        <v>132</v>
      </c>
      <c r="F8660" s="9" t="s">
        <v>380</v>
      </c>
      <c r="G8660" s="9" t="s">
        <v>381</v>
      </c>
      <c r="H8660" s="9" t="s">
        <v>570</v>
      </c>
      <c r="I8660" s="9" t="s">
        <v>16</v>
      </c>
      <c r="J8660" t="s">
        <v>15</v>
      </c>
      <c r="K8660" s="8">
        <v>39126350</v>
      </c>
      <c r="L8660" s="5">
        <f t="shared" si="145"/>
        <v>-39126350</v>
      </c>
      <c r="M8660" s="11">
        <v>-391263.5</v>
      </c>
      <c r="N8660" t="str">
        <f t="shared" si="146"/>
        <v>67</v>
      </c>
    </row>
    <row r="8661" spans="1:15" ht="15" customHeight="1" x14ac:dyDescent="0.25">
      <c r="A8661" s="7" t="s">
        <v>14</v>
      </c>
      <c r="B8661">
        <v>0</v>
      </c>
      <c r="C8661" s="7" t="s">
        <v>592</v>
      </c>
      <c r="D8661" s="9" t="s">
        <v>343</v>
      </c>
      <c r="E8661" s="9" t="s">
        <v>134</v>
      </c>
      <c r="F8661" s="9" t="s">
        <v>380</v>
      </c>
      <c r="G8661" s="9" t="s">
        <v>381</v>
      </c>
      <c r="H8661" s="9" t="s">
        <v>570</v>
      </c>
      <c r="I8661" s="9" t="s">
        <v>16</v>
      </c>
      <c r="J8661" t="s">
        <v>15</v>
      </c>
      <c r="K8661" s="8">
        <v>41294653</v>
      </c>
      <c r="L8661" s="5">
        <f t="shared" si="145"/>
        <v>-41294653</v>
      </c>
      <c r="M8661" s="11">
        <v>-412946.53</v>
      </c>
      <c r="N8661" t="str">
        <f t="shared" si="146"/>
        <v>67</v>
      </c>
    </row>
    <row r="8662" spans="1:15" ht="15" customHeight="1" x14ac:dyDescent="0.25">
      <c r="A8662" s="7" t="s">
        <v>14</v>
      </c>
      <c r="B8662">
        <v>0</v>
      </c>
      <c r="C8662" s="7" t="s">
        <v>593</v>
      </c>
      <c r="D8662" s="9" t="s">
        <v>343</v>
      </c>
      <c r="E8662" s="9" t="s">
        <v>136</v>
      </c>
      <c r="F8662" s="9" t="s">
        <v>380</v>
      </c>
      <c r="G8662" s="9" t="s">
        <v>381</v>
      </c>
      <c r="H8662" s="9" t="s">
        <v>570</v>
      </c>
      <c r="I8662" s="9" t="s">
        <v>16</v>
      </c>
      <c r="J8662" t="s">
        <v>15</v>
      </c>
      <c r="K8662" s="8">
        <v>78120294</v>
      </c>
      <c r="L8662" s="5">
        <f t="shared" si="145"/>
        <v>-78120294</v>
      </c>
      <c r="M8662" s="11">
        <v>-781202.94</v>
      </c>
      <c r="N8662" t="str">
        <f t="shared" si="146"/>
        <v>67</v>
      </c>
    </row>
    <row r="8663" spans="1:15" ht="15" customHeight="1" x14ac:dyDescent="0.25">
      <c r="A8663" s="7" t="s">
        <v>14</v>
      </c>
      <c r="B8663">
        <v>0</v>
      </c>
      <c r="C8663" s="7" t="s">
        <v>138</v>
      </c>
      <c r="D8663" s="9" t="s">
        <v>343</v>
      </c>
      <c r="E8663" s="9" t="s">
        <v>139</v>
      </c>
      <c r="F8663" s="9" t="s">
        <v>380</v>
      </c>
      <c r="G8663" s="9" t="s">
        <v>381</v>
      </c>
      <c r="H8663" s="9" t="s">
        <v>570</v>
      </c>
      <c r="I8663" s="9" t="s">
        <v>16</v>
      </c>
      <c r="J8663" t="s">
        <v>15</v>
      </c>
      <c r="K8663" s="8">
        <v>36855562</v>
      </c>
      <c r="L8663" s="5">
        <f t="shared" si="145"/>
        <v>-36855562</v>
      </c>
      <c r="M8663" s="11">
        <v>-368555.62</v>
      </c>
      <c r="N8663" t="str">
        <f t="shared" si="146"/>
        <v>67</v>
      </c>
    </row>
    <row r="8664" spans="1:15" ht="15" customHeight="1" x14ac:dyDescent="0.25">
      <c r="A8664" s="7" t="s">
        <v>14</v>
      </c>
      <c r="B8664">
        <v>0</v>
      </c>
      <c r="C8664" s="7" t="s">
        <v>141</v>
      </c>
      <c r="D8664" s="9" t="s">
        <v>343</v>
      </c>
      <c r="E8664" s="9" t="s">
        <v>142</v>
      </c>
      <c r="F8664" s="9" t="s">
        <v>380</v>
      </c>
      <c r="G8664" s="9" t="s">
        <v>381</v>
      </c>
      <c r="H8664" s="9" t="s">
        <v>570</v>
      </c>
      <c r="I8664" s="9" t="s">
        <v>16</v>
      </c>
      <c r="J8664" t="s">
        <v>15</v>
      </c>
      <c r="K8664" s="8">
        <v>2777656</v>
      </c>
      <c r="L8664" s="5">
        <f t="shared" si="145"/>
        <v>-2777656</v>
      </c>
      <c r="M8664" s="11">
        <v>-27776.560000000001</v>
      </c>
      <c r="N8664" t="str">
        <f t="shared" si="146"/>
        <v>67</v>
      </c>
    </row>
    <row r="8665" spans="1:15" ht="15" customHeight="1" x14ac:dyDescent="0.25">
      <c r="A8665" s="7" t="s">
        <v>14</v>
      </c>
      <c r="B8665">
        <v>0</v>
      </c>
      <c r="C8665" s="7" t="s">
        <v>15</v>
      </c>
      <c r="D8665" s="9" t="s">
        <v>343</v>
      </c>
      <c r="E8665" s="16" t="s">
        <v>59</v>
      </c>
      <c r="F8665" s="9" t="s">
        <v>380</v>
      </c>
      <c r="G8665" s="9" t="s">
        <v>381</v>
      </c>
      <c r="H8665" s="9" t="s">
        <v>570</v>
      </c>
      <c r="I8665" s="9" t="s">
        <v>16</v>
      </c>
      <c r="J8665" t="s">
        <v>15</v>
      </c>
      <c r="K8665" s="12">
        <v>-82000</v>
      </c>
      <c r="L8665" s="5">
        <f t="shared" si="145"/>
        <v>82000</v>
      </c>
      <c r="M8665" s="11">
        <v>820</v>
      </c>
      <c r="N8665" t="str">
        <f t="shared" si="146"/>
        <v>67</v>
      </c>
      <c r="O8665" t="s">
        <v>903</v>
      </c>
    </row>
    <row r="8666" spans="1:15" ht="15" customHeight="1" x14ac:dyDescent="0.25">
      <c r="A8666" s="7" t="s">
        <v>14</v>
      </c>
      <c r="B8666">
        <v>0</v>
      </c>
      <c r="C8666" s="7" t="s">
        <v>15</v>
      </c>
      <c r="D8666" s="9" t="s">
        <v>343</v>
      </c>
      <c r="E8666" s="9" t="s">
        <v>59</v>
      </c>
      <c r="F8666" s="9" t="s">
        <v>380</v>
      </c>
      <c r="G8666" s="9" t="s">
        <v>381</v>
      </c>
      <c r="H8666" s="9" t="s">
        <v>570</v>
      </c>
      <c r="I8666" s="9" t="s">
        <v>16</v>
      </c>
      <c r="J8666" t="s">
        <v>15</v>
      </c>
      <c r="K8666" s="12">
        <v>-122243554</v>
      </c>
      <c r="L8666" s="5">
        <f t="shared" si="145"/>
        <v>122243554</v>
      </c>
      <c r="M8666" s="11">
        <v>1222435.54</v>
      </c>
      <c r="N8666" t="str">
        <f t="shared" si="146"/>
        <v>67</v>
      </c>
    </row>
    <row r="8667" spans="1:15" ht="15" customHeight="1" x14ac:dyDescent="0.25">
      <c r="A8667" s="7" t="s">
        <v>14</v>
      </c>
      <c r="B8667">
        <v>0</v>
      </c>
      <c r="C8667">
        <v>9801</v>
      </c>
      <c r="D8667" s="9" t="s">
        <v>282</v>
      </c>
      <c r="E8667" s="9" t="s">
        <v>327</v>
      </c>
      <c r="F8667" s="9" t="s">
        <v>17</v>
      </c>
      <c r="G8667" s="9" t="s">
        <v>15</v>
      </c>
      <c r="H8667" s="9" t="s">
        <v>570</v>
      </c>
      <c r="I8667" s="9" t="s">
        <v>16</v>
      </c>
      <c r="J8667" t="s">
        <v>15</v>
      </c>
      <c r="K8667" s="8">
        <v>23773965</v>
      </c>
      <c r="L8667" s="5">
        <f t="shared" si="145"/>
        <v>-23773965</v>
      </c>
      <c r="M8667" s="11">
        <v>-237739.65</v>
      </c>
      <c r="N8667" t="str">
        <f t="shared" si="146"/>
        <v>67</v>
      </c>
    </row>
    <row r="8668" spans="1:15" ht="15" customHeight="1" x14ac:dyDescent="0.25">
      <c r="A8668" s="7" t="s">
        <v>14</v>
      </c>
      <c r="B8668">
        <v>0</v>
      </c>
      <c r="C8668" s="7" t="s">
        <v>15</v>
      </c>
      <c r="D8668" s="9" t="s">
        <v>282</v>
      </c>
      <c r="E8668" s="9" t="s">
        <v>16</v>
      </c>
      <c r="F8668" s="9" t="s">
        <v>17</v>
      </c>
      <c r="G8668" s="9" t="s">
        <v>15</v>
      </c>
      <c r="H8668" s="9" t="s">
        <v>570</v>
      </c>
      <c r="I8668" s="9" t="s">
        <v>16</v>
      </c>
      <c r="J8668" t="s">
        <v>28</v>
      </c>
      <c r="K8668" s="8">
        <v>4762960</v>
      </c>
      <c r="L8668" s="5">
        <f t="shared" si="145"/>
        <v>-4762960</v>
      </c>
      <c r="M8668" s="11">
        <v>-47629.599999999999</v>
      </c>
      <c r="N8668" t="str">
        <f t="shared" si="146"/>
        <v>67</v>
      </c>
    </row>
    <row r="8669" spans="1:15" ht="15" customHeight="1" x14ac:dyDescent="0.25">
      <c r="A8669" s="7" t="s">
        <v>14</v>
      </c>
      <c r="B8669">
        <v>0</v>
      </c>
      <c r="C8669" s="7" t="s">
        <v>15</v>
      </c>
      <c r="D8669" s="9" t="s">
        <v>282</v>
      </c>
      <c r="E8669" s="9" t="s">
        <v>16</v>
      </c>
      <c r="F8669" s="9" t="s">
        <v>17</v>
      </c>
      <c r="G8669" s="9" t="s">
        <v>15</v>
      </c>
      <c r="H8669" s="9" t="s">
        <v>570</v>
      </c>
      <c r="I8669" s="9" t="s">
        <v>16</v>
      </c>
      <c r="J8669" t="s">
        <v>469</v>
      </c>
      <c r="K8669" s="8">
        <v>7401684</v>
      </c>
      <c r="L8669" s="5">
        <f t="shared" si="145"/>
        <v>-7401684</v>
      </c>
      <c r="M8669" s="11">
        <v>-74016.84</v>
      </c>
      <c r="N8669" t="str">
        <f t="shared" si="146"/>
        <v>67</v>
      </c>
    </row>
    <row r="8670" spans="1:15" ht="15" customHeight="1" x14ac:dyDescent="0.25">
      <c r="A8670" s="7" t="s">
        <v>14</v>
      </c>
      <c r="B8670">
        <v>0</v>
      </c>
      <c r="C8670" s="7" t="s">
        <v>15</v>
      </c>
      <c r="D8670" s="9" t="s">
        <v>282</v>
      </c>
      <c r="E8670" s="9" t="s">
        <v>16</v>
      </c>
      <c r="F8670" s="9" t="s">
        <v>17</v>
      </c>
      <c r="G8670" s="9" t="s">
        <v>15</v>
      </c>
      <c r="H8670" s="9" t="s">
        <v>570</v>
      </c>
      <c r="I8670" s="9" t="s">
        <v>16</v>
      </c>
      <c r="J8670" t="s">
        <v>470</v>
      </c>
      <c r="K8670" s="8">
        <v>2983937</v>
      </c>
      <c r="L8670" s="5">
        <f t="shared" si="145"/>
        <v>-2983937</v>
      </c>
      <c r="M8670" s="11">
        <v>-29839.37</v>
      </c>
      <c r="N8670" t="str">
        <f t="shared" si="146"/>
        <v>67</v>
      </c>
    </row>
    <row r="8671" spans="1:15" ht="15" customHeight="1" x14ac:dyDescent="0.25">
      <c r="A8671" s="7" t="s">
        <v>14</v>
      </c>
      <c r="B8671">
        <v>0</v>
      </c>
      <c r="C8671" s="7" t="s">
        <v>15</v>
      </c>
      <c r="D8671" s="9" t="s">
        <v>282</v>
      </c>
      <c r="E8671" s="9" t="s">
        <v>16</v>
      </c>
      <c r="F8671" s="9" t="s">
        <v>17</v>
      </c>
      <c r="G8671" s="9" t="s">
        <v>15</v>
      </c>
      <c r="H8671" s="9" t="s">
        <v>570</v>
      </c>
      <c r="I8671" s="9" t="s">
        <v>16</v>
      </c>
      <c r="J8671" t="s">
        <v>615</v>
      </c>
      <c r="K8671" s="8">
        <v>248413914</v>
      </c>
      <c r="L8671" s="5">
        <f t="shared" si="145"/>
        <v>-248413914</v>
      </c>
      <c r="M8671" s="11">
        <v>-2484139.14</v>
      </c>
      <c r="N8671" t="str">
        <f t="shared" si="146"/>
        <v>67</v>
      </c>
    </row>
    <row r="8672" spans="1:15" ht="15" customHeight="1" x14ac:dyDescent="0.25">
      <c r="A8672" s="7" t="s">
        <v>14</v>
      </c>
      <c r="B8672">
        <v>0</v>
      </c>
      <c r="C8672" s="7" t="s">
        <v>15</v>
      </c>
      <c r="D8672" s="9" t="s">
        <v>282</v>
      </c>
      <c r="E8672" s="9" t="s">
        <v>16</v>
      </c>
      <c r="F8672" s="9" t="s">
        <v>17</v>
      </c>
      <c r="G8672" s="9" t="s">
        <v>15</v>
      </c>
      <c r="H8672" s="9" t="s">
        <v>570</v>
      </c>
      <c r="I8672" s="9" t="s">
        <v>16</v>
      </c>
      <c r="J8672" t="s">
        <v>474</v>
      </c>
      <c r="K8672" s="8">
        <v>36974849</v>
      </c>
      <c r="L8672" s="5">
        <f t="shared" si="145"/>
        <v>-36974849</v>
      </c>
      <c r="M8672" s="11">
        <v>-369748.49</v>
      </c>
      <c r="N8672" t="str">
        <f t="shared" si="146"/>
        <v>67</v>
      </c>
    </row>
    <row r="8673" spans="1:14" ht="15" customHeight="1" x14ac:dyDescent="0.25">
      <c r="A8673" s="7" t="s">
        <v>14</v>
      </c>
      <c r="B8673">
        <v>0</v>
      </c>
      <c r="C8673" s="7" t="s">
        <v>15</v>
      </c>
      <c r="D8673" s="9" t="s">
        <v>282</v>
      </c>
      <c r="E8673" s="9" t="s">
        <v>16</v>
      </c>
      <c r="F8673" s="9" t="s">
        <v>17</v>
      </c>
      <c r="G8673" s="9" t="s">
        <v>15</v>
      </c>
      <c r="H8673" s="9" t="s">
        <v>570</v>
      </c>
      <c r="I8673" s="9" t="s">
        <v>16</v>
      </c>
      <c r="J8673" t="s">
        <v>447</v>
      </c>
      <c r="K8673" s="8">
        <v>626913</v>
      </c>
      <c r="L8673" s="5">
        <f t="shared" si="145"/>
        <v>-626913</v>
      </c>
      <c r="M8673" s="11">
        <v>-6269.13</v>
      </c>
      <c r="N8673" t="str">
        <f t="shared" si="146"/>
        <v>67</v>
      </c>
    </row>
    <row r="8674" spans="1:14" ht="15" customHeight="1" x14ac:dyDescent="0.25">
      <c r="A8674" s="7" t="s">
        <v>14</v>
      </c>
      <c r="B8674">
        <v>0</v>
      </c>
      <c r="C8674" s="7" t="s">
        <v>15</v>
      </c>
      <c r="D8674" s="9" t="s">
        <v>282</v>
      </c>
      <c r="E8674" s="9" t="s">
        <v>16</v>
      </c>
      <c r="F8674" s="9" t="s">
        <v>17</v>
      </c>
      <c r="G8674" s="9" t="s">
        <v>15</v>
      </c>
      <c r="H8674" s="9" t="s">
        <v>570</v>
      </c>
      <c r="I8674" s="9" t="s">
        <v>16</v>
      </c>
      <c r="J8674" t="s">
        <v>442</v>
      </c>
      <c r="K8674" s="8">
        <v>161402</v>
      </c>
      <c r="L8674" s="5">
        <f t="shared" ref="L8674:L8737" si="147">M8674*100</f>
        <v>-161402</v>
      </c>
      <c r="M8674" s="11">
        <v>-1614.02</v>
      </c>
      <c r="N8674" t="str">
        <f t="shared" si="146"/>
        <v>67</v>
      </c>
    </row>
    <row r="8675" spans="1:14" ht="15" customHeight="1" x14ac:dyDescent="0.25">
      <c r="A8675" s="7" t="s">
        <v>14</v>
      </c>
      <c r="B8675">
        <v>0</v>
      </c>
      <c r="C8675" s="7" t="s">
        <v>15</v>
      </c>
      <c r="D8675" s="9" t="s">
        <v>282</v>
      </c>
      <c r="E8675" s="9" t="s">
        <v>16</v>
      </c>
      <c r="F8675" s="9" t="s">
        <v>17</v>
      </c>
      <c r="G8675" s="9" t="s">
        <v>15</v>
      </c>
      <c r="H8675" s="9" t="s">
        <v>570</v>
      </c>
      <c r="I8675" s="9" t="s">
        <v>16</v>
      </c>
      <c r="J8675" t="s">
        <v>475</v>
      </c>
      <c r="K8675" s="8">
        <v>126422</v>
      </c>
      <c r="L8675" s="5">
        <f t="shared" si="147"/>
        <v>-126422</v>
      </c>
      <c r="M8675" s="11">
        <v>-1264.22</v>
      </c>
      <c r="N8675" t="str">
        <f t="shared" si="146"/>
        <v>67</v>
      </c>
    </row>
    <row r="8676" spans="1:14" ht="15" customHeight="1" x14ac:dyDescent="0.25">
      <c r="A8676" s="7" t="s">
        <v>14</v>
      </c>
      <c r="B8676">
        <v>0</v>
      </c>
      <c r="C8676" s="7" t="s">
        <v>15</v>
      </c>
      <c r="D8676" s="9" t="s">
        <v>282</v>
      </c>
      <c r="E8676" s="9" t="s">
        <v>16</v>
      </c>
      <c r="F8676" s="9" t="s">
        <v>17</v>
      </c>
      <c r="G8676" s="9" t="s">
        <v>15</v>
      </c>
      <c r="H8676" s="9" t="s">
        <v>570</v>
      </c>
      <c r="I8676" s="9" t="s">
        <v>16</v>
      </c>
      <c r="J8676" t="s">
        <v>578</v>
      </c>
      <c r="K8676" s="8">
        <v>89287</v>
      </c>
      <c r="L8676" s="5">
        <f t="shared" si="147"/>
        <v>-89287</v>
      </c>
      <c r="M8676" s="11">
        <v>-892.87</v>
      </c>
      <c r="N8676" t="str">
        <f t="shared" si="146"/>
        <v>67</v>
      </c>
    </row>
    <row r="8677" spans="1:14" ht="15" customHeight="1" x14ac:dyDescent="0.25">
      <c r="A8677" s="7" t="s">
        <v>14</v>
      </c>
      <c r="B8677">
        <v>0</v>
      </c>
      <c r="C8677" s="7" t="s">
        <v>15</v>
      </c>
      <c r="D8677" s="9" t="s">
        <v>282</v>
      </c>
      <c r="E8677" s="9" t="s">
        <v>16</v>
      </c>
      <c r="F8677" s="9" t="s">
        <v>17</v>
      </c>
      <c r="G8677" s="9" t="s">
        <v>15</v>
      </c>
      <c r="H8677" s="9" t="s">
        <v>570</v>
      </c>
      <c r="I8677" s="9" t="s">
        <v>16</v>
      </c>
      <c r="J8677" t="s">
        <v>486</v>
      </c>
      <c r="K8677" s="8">
        <v>182709</v>
      </c>
      <c r="L8677" s="5">
        <f t="shared" si="147"/>
        <v>-182709</v>
      </c>
      <c r="M8677" s="11">
        <v>-1827.09</v>
      </c>
      <c r="N8677" t="str">
        <f t="shared" si="146"/>
        <v>67</v>
      </c>
    </row>
    <row r="8678" spans="1:14" ht="15" customHeight="1" x14ac:dyDescent="0.25">
      <c r="A8678" s="7" t="s">
        <v>14</v>
      </c>
      <c r="B8678">
        <v>0</v>
      </c>
      <c r="C8678" s="7" t="s">
        <v>609</v>
      </c>
      <c r="D8678" s="9" t="s">
        <v>282</v>
      </c>
      <c r="E8678" s="9" t="s">
        <v>210</v>
      </c>
      <c r="F8678" s="9" t="s">
        <v>17</v>
      </c>
      <c r="G8678" s="9" t="s">
        <v>15</v>
      </c>
      <c r="H8678" s="9" t="s">
        <v>570</v>
      </c>
      <c r="I8678" s="9" t="s">
        <v>16</v>
      </c>
      <c r="J8678" t="s">
        <v>487</v>
      </c>
      <c r="K8678" s="8">
        <v>172500</v>
      </c>
      <c r="L8678" s="5">
        <f t="shared" si="147"/>
        <v>-172500</v>
      </c>
      <c r="M8678" s="11">
        <v>-1725</v>
      </c>
      <c r="N8678" t="str">
        <f t="shared" si="146"/>
        <v>67</v>
      </c>
    </row>
    <row r="8679" spans="1:14" ht="15" customHeight="1" x14ac:dyDescent="0.25">
      <c r="A8679" s="7" t="s">
        <v>14</v>
      </c>
      <c r="B8679">
        <v>0</v>
      </c>
      <c r="C8679" s="7" t="s">
        <v>15</v>
      </c>
      <c r="D8679" s="9" t="s">
        <v>282</v>
      </c>
      <c r="E8679" s="9" t="s">
        <v>16</v>
      </c>
      <c r="F8679" s="9" t="s">
        <v>17</v>
      </c>
      <c r="G8679" s="9" t="s">
        <v>15</v>
      </c>
      <c r="H8679" s="9" t="s">
        <v>570</v>
      </c>
      <c r="I8679" s="9" t="s">
        <v>16</v>
      </c>
      <c r="J8679" t="s">
        <v>514</v>
      </c>
      <c r="K8679" s="8">
        <v>586002</v>
      </c>
      <c r="L8679" s="5">
        <f t="shared" si="147"/>
        <v>-586002</v>
      </c>
      <c r="M8679" s="11">
        <v>-5860.02</v>
      </c>
      <c r="N8679" t="str">
        <f t="shared" si="146"/>
        <v>67</v>
      </c>
    </row>
    <row r="8680" spans="1:14" ht="15" customHeight="1" x14ac:dyDescent="0.25">
      <c r="A8680" s="7" t="s">
        <v>14</v>
      </c>
      <c r="B8680">
        <v>0</v>
      </c>
      <c r="C8680" s="7" t="s">
        <v>15</v>
      </c>
      <c r="D8680" s="9" t="s">
        <v>282</v>
      </c>
      <c r="E8680" s="9" t="s">
        <v>16</v>
      </c>
      <c r="F8680" s="9" t="s">
        <v>17</v>
      </c>
      <c r="G8680" s="9" t="s">
        <v>15</v>
      </c>
      <c r="H8680" s="9" t="s">
        <v>570</v>
      </c>
      <c r="I8680" s="9" t="s">
        <v>16</v>
      </c>
      <c r="J8680" t="s">
        <v>439</v>
      </c>
      <c r="K8680" s="8">
        <v>17693</v>
      </c>
      <c r="L8680" s="5">
        <f t="shared" si="147"/>
        <v>-17693</v>
      </c>
      <c r="M8680" s="11">
        <v>-176.93</v>
      </c>
      <c r="N8680" t="str">
        <f t="shared" si="146"/>
        <v>67</v>
      </c>
    </row>
    <row r="8681" spans="1:14" ht="15" customHeight="1" x14ac:dyDescent="0.25">
      <c r="A8681" s="7" t="s">
        <v>14</v>
      </c>
      <c r="B8681">
        <v>0</v>
      </c>
      <c r="C8681" s="7" t="s">
        <v>15</v>
      </c>
      <c r="D8681" s="9" t="s">
        <v>282</v>
      </c>
      <c r="E8681" s="9" t="s">
        <v>16</v>
      </c>
      <c r="F8681" s="9" t="s">
        <v>17</v>
      </c>
      <c r="G8681" s="9" t="s">
        <v>15</v>
      </c>
      <c r="H8681" s="9" t="s">
        <v>570</v>
      </c>
      <c r="I8681" s="9" t="s">
        <v>16</v>
      </c>
      <c r="J8681" t="s">
        <v>525</v>
      </c>
      <c r="K8681" s="8">
        <v>25754.000000000004</v>
      </c>
      <c r="L8681" s="5">
        <f t="shared" si="147"/>
        <v>-25754.000000000004</v>
      </c>
      <c r="M8681" s="11">
        <v>-257.54000000000002</v>
      </c>
      <c r="N8681" t="str">
        <f t="shared" si="146"/>
        <v>67</v>
      </c>
    </row>
    <row r="8682" spans="1:14" ht="15" customHeight="1" x14ac:dyDescent="0.25">
      <c r="A8682" s="7" t="s">
        <v>14</v>
      </c>
      <c r="B8682">
        <v>0</v>
      </c>
      <c r="C8682" s="7" t="s">
        <v>15</v>
      </c>
      <c r="D8682" s="9" t="s">
        <v>282</v>
      </c>
      <c r="E8682" s="9" t="s">
        <v>16</v>
      </c>
      <c r="F8682" s="9" t="s">
        <v>17</v>
      </c>
      <c r="G8682" s="9" t="s">
        <v>15</v>
      </c>
      <c r="H8682" s="9" t="s">
        <v>570</v>
      </c>
      <c r="I8682" s="9" t="s">
        <v>16</v>
      </c>
      <c r="J8682" t="s">
        <v>508</v>
      </c>
      <c r="K8682" s="8">
        <v>25246</v>
      </c>
      <c r="L8682" s="5">
        <f t="shared" si="147"/>
        <v>-25246</v>
      </c>
      <c r="M8682" s="11">
        <v>-252.46</v>
      </c>
      <c r="N8682" t="str">
        <f t="shared" si="146"/>
        <v>67</v>
      </c>
    </row>
    <row r="8683" spans="1:14" ht="15" customHeight="1" x14ac:dyDescent="0.25">
      <c r="A8683" s="7" t="s">
        <v>14</v>
      </c>
      <c r="B8683">
        <v>0</v>
      </c>
      <c r="C8683" s="7" t="s">
        <v>15</v>
      </c>
      <c r="D8683" s="9" t="s">
        <v>282</v>
      </c>
      <c r="E8683" s="9" t="s">
        <v>16</v>
      </c>
      <c r="F8683" s="9" t="s">
        <v>17</v>
      </c>
      <c r="G8683" s="9" t="s">
        <v>15</v>
      </c>
      <c r="H8683" s="9" t="s">
        <v>570</v>
      </c>
      <c r="I8683" s="9" t="s">
        <v>16</v>
      </c>
      <c r="J8683" t="s">
        <v>528</v>
      </c>
      <c r="K8683" s="8">
        <v>53475</v>
      </c>
      <c r="L8683" s="5">
        <f t="shared" si="147"/>
        <v>-53475</v>
      </c>
      <c r="M8683" s="11">
        <v>-534.75</v>
      </c>
      <c r="N8683" t="str">
        <f t="shared" si="146"/>
        <v>67</v>
      </c>
    </row>
    <row r="8684" spans="1:14" ht="15" customHeight="1" x14ac:dyDescent="0.25">
      <c r="A8684" s="7" t="s">
        <v>14</v>
      </c>
      <c r="B8684">
        <v>0</v>
      </c>
      <c r="C8684" s="7" t="s">
        <v>15</v>
      </c>
      <c r="D8684" s="9" t="s">
        <v>282</v>
      </c>
      <c r="E8684" s="9" t="s">
        <v>16</v>
      </c>
      <c r="F8684" s="9" t="s">
        <v>17</v>
      </c>
      <c r="G8684" s="9" t="s">
        <v>15</v>
      </c>
      <c r="H8684" s="9" t="s">
        <v>570</v>
      </c>
      <c r="I8684" s="9" t="s">
        <v>16</v>
      </c>
      <c r="J8684" t="s">
        <v>240</v>
      </c>
      <c r="K8684" s="8">
        <v>810251</v>
      </c>
      <c r="L8684" s="5">
        <f t="shared" si="147"/>
        <v>-810251</v>
      </c>
      <c r="M8684" s="11">
        <v>-8102.51</v>
      </c>
      <c r="N8684" t="str">
        <f t="shared" si="146"/>
        <v>67</v>
      </c>
    </row>
    <row r="8685" spans="1:14" ht="15" customHeight="1" x14ac:dyDescent="0.25">
      <c r="A8685" s="7" t="s">
        <v>14</v>
      </c>
      <c r="B8685">
        <v>0</v>
      </c>
      <c r="C8685" s="7" t="s">
        <v>15</v>
      </c>
      <c r="D8685" s="9" t="s">
        <v>282</v>
      </c>
      <c r="E8685" s="9" t="s">
        <v>16</v>
      </c>
      <c r="F8685" s="9" t="s">
        <v>17</v>
      </c>
      <c r="G8685" s="9" t="s">
        <v>15</v>
      </c>
      <c r="H8685" s="9" t="s">
        <v>570</v>
      </c>
      <c r="I8685" s="9" t="s">
        <v>16</v>
      </c>
      <c r="J8685" t="s">
        <v>856</v>
      </c>
      <c r="K8685" s="8">
        <v>89039</v>
      </c>
      <c r="L8685" s="5">
        <f t="shared" si="147"/>
        <v>-89039</v>
      </c>
      <c r="M8685" s="11">
        <v>-890.39</v>
      </c>
      <c r="N8685" t="str">
        <f t="shared" si="146"/>
        <v>67</v>
      </c>
    </row>
    <row r="8686" spans="1:14" ht="15" customHeight="1" x14ac:dyDescent="0.25">
      <c r="A8686" s="7" t="s">
        <v>14</v>
      </c>
      <c r="B8686">
        <v>0</v>
      </c>
      <c r="C8686" s="7" t="s">
        <v>15</v>
      </c>
      <c r="D8686" s="9" t="s">
        <v>282</v>
      </c>
      <c r="E8686" s="9" t="s">
        <v>16</v>
      </c>
      <c r="F8686" s="9" t="s">
        <v>17</v>
      </c>
      <c r="G8686" s="9" t="s">
        <v>15</v>
      </c>
      <c r="H8686" s="9" t="s">
        <v>570</v>
      </c>
      <c r="I8686" s="9" t="s">
        <v>16</v>
      </c>
      <c r="J8686" t="s">
        <v>850</v>
      </c>
      <c r="K8686" s="8">
        <v>165386</v>
      </c>
      <c r="L8686" s="5">
        <f t="shared" si="147"/>
        <v>-165386</v>
      </c>
      <c r="M8686" s="11">
        <v>-1653.86</v>
      </c>
      <c r="N8686" t="str">
        <f t="shared" si="146"/>
        <v>67</v>
      </c>
    </row>
    <row r="8687" spans="1:14" ht="15" customHeight="1" x14ac:dyDescent="0.25">
      <c r="A8687" s="7" t="s">
        <v>14</v>
      </c>
      <c r="B8687">
        <v>0</v>
      </c>
      <c r="C8687" s="7" t="s">
        <v>15</v>
      </c>
      <c r="D8687" s="9" t="s">
        <v>282</v>
      </c>
      <c r="E8687" s="9" t="s">
        <v>16</v>
      </c>
      <c r="F8687" s="9" t="s">
        <v>17</v>
      </c>
      <c r="G8687" s="9" t="s">
        <v>15</v>
      </c>
      <c r="H8687" s="9" t="s">
        <v>570</v>
      </c>
      <c r="I8687" s="9" t="s">
        <v>16</v>
      </c>
      <c r="J8687" t="s">
        <v>857</v>
      </c>
      <c r="K8687" s="8">
        <v>245919.99999999997</v>
      </c>
      <c r="L8687" s="5">
        <f t="shared" si="147"/>
        <v>-245919.99999999997</v>
      </c>
      <c r="M8687" s="11">
        <v>-2459.1999999999998</v>
      </c>
      <c r="N8687" t="str">
        <f t="shared" si="146"/>
        <v>67</v>
      </c>
    </row>
    <row r="8688" spans="1:14" ht="15" customHeight="1" x14ac:dyDescent="0.25">
      <c r="A8688" s="7" t="s">
        <v>14</v>
      </c>
      <c r="B8688">
        <v>0</v>
      </c>
      <c r="C8688" s="7" t="s">
        <v>15</v>
      </c>
      <c r="D8688" s="9" t="s">
        <v>282</v>
      </c>
      <c r="E8688" s="9" t="s">
        <v>16</v>
      </c>
      <c r="F8688" s="9" t="s">
        <v>17</v>
      </c>
      <c r="G8688" s="9" t="s">
        <v>15</v>
      </c>
      <c r="H8688" s="9" t="s">
        <v>570</v>
      </c>
      <c r="I8688" s="9" t="s">
        <v>16</v>
      </c>
      <c r="J8688" t="s">
        <v>839</v>
      </c>
      <c r="K8688" s="8">
        <v>501616</v>
      </c>
      <c r="L8688" s="5">
        <f t="shared" si="147"/>
        <v>-501616</v>
      </c>
      <c r="M8688" s="11">
        <v>-5016.16</v>
      </c>
      <c r="N8688" t="str">
        <f t="shared" si="146"/>
        <v>67</v>
      </c>
    </row>
    <row r="8689" spans="1:14" ht="15" customHeight="1" x14ac:dyDescent="0.25">
      <c r="A8689" s="7" t="s">
        <v>14</v>
      </c>
      <c r="B8689">
        <v>0</v>
      </c>
      <c r="C8689" s="7" t="s">
        <v>15</v>
      </c>
      <c r="D8689" s="9" t="s">
        <v>282</v>
      </c>
      <c r="E8689" s="9" t="s">
        <v>16</v>
      </c>
      <c r="F8689" s="9" t="s">
        <v>17</v>
      </c>
      <c r="G8689" s="9" t="s">
        <v>15</v>
      </c>
      <c r="H8689" s="9" t="s">
        <v>570</v>
      </c>
      <c r="I8689" s="9" t="s">
        <v>16</v>
      </c>
      <c r="J8689" t="s">
        <v>851</v>
      </c>
      <c r="K8689" s="8">
        <v>200000</v>
      </c>
      <c r="L8689" s="5">
        <f t="shared" si="147"/>
        <v>-200000</v>
      </c>
      <c r="M8689" s="11">
        <v>-2000</v>
      </c>
      <c r="N8689" t="str">
        <f t="shared" si="146"/>
        <v>67</v>
      </c>
    </row>
    <row r="8690" spans="1:14" ht="15" customHeight="1" x14ac:dyDescent="0.25">
      <c r="A8690" s="7" t="s">
        <v>14</v>
      </c>
      <c r="B8690">
        <v>0</v>
      </c>
      <c r="C8690" s="7" t="s">
        <v>15</v>
      </c>
      <c r="D8690" s="9" t="s">
        <v>282</v>
      </c>
      <c r="E8690" s="9" t="s">
        <v>16</v>
      </c>
      <c r="F8690" s="9" t="s">
        <v>17</v>
      </c>
      <c r="G8690" s="9" t="s">
        <v>15</v>
      </c>
      <c r="H8690" s="9" t="s">
        <v>570</v>
      </c>
      <c r="I8690" s="9" t="s">
        <v>16</v>
      </c>
      <c r="J8690" t="s">
        <v>852</v>
      </c>
      <c r="K8690" s="8">
        <v>1665370</v>
      </c>
      <c r="L8690" s="5">
        <f t="shared" si="147"/>
        <v>-1665370</v>
      </c>
      <c r="M8690" s="11">
        <v>-16653.7</v>
      </c>
      <c r="N8690" t="str">
        <f t="shared" si="146"/>
        <v>67</v>
      </c>
    </row>
    <row r="8691" spans="1:14" ht="15" customHeight="1" x14ac:dyDescent="0.25">
      <c r="A8691" s="7" t="s">
        <v>14</v>
      </c>
      <c r="B8691">
        <v>0</v>
      </c>
      <c r="C8691" s="7" t="s">
        <v>15</v>
      </c>
      <c r="D8691" s="9" t="s">
        <v>282</v>
      </c>
      <c r="E8691" s="9" t="s">
        <v>16</v>
      </c>
      <c r="F8691" s="9" t="s">
        <v>17</v>
      </c>
      <c r="G8691" s="9" t="s">
        <v>15</v>
      </c>
      <c r="H8691" s="9" t="s">
        <v>570</v>
      </c>
      <c r="I8691" s="9" t="s">
        <v>16</v>
      </c>
      <c r="J8691" t="s">
        <v>844</v>
      </c>
      <c r="K8691" s="8">
        <v>75553</v>
      </c>
      <c r="L8691" s="5">
        <f t="shared" si="147"/>
        <v>-75553</v>
      </c>
      <c r="M8691" s="11">
        <v>-755.53</v>
      </c>
      <c r="N8691" t="str">
        <f t="shared" si="146"/>
        <v>67</v>
      </c>
    </row>
    <row r="8692" spans="1:14" ht="15" customHeight="1" x14ac:dyDescent="0.25">
      <c r="A8692" s="7" t="s">
        <v>14</v>
      </c>
      <c r="B8692">
        <v>0</v>
      </c>
      <c r="C8692" s="7" t="s">
        <v>15</v>
      </c>
      <c r="D8692" s="9" t="s">
        <v>282</v>
      </c>
      <c r="E8692" s="9" t="s">
        <v>16</v>
      </c>
      <c r="F8692" s="9" t="s">
        <v>17</v>
      </c>
      <c r="G8692" s="9" t="s">
        <v>15</v>
      </c>
      <c r="H8692" s="9" t="s">
        <v>570</v>
      </c>
      <c r="I8692" s="9" t="s">
        <v>16</v>
      </c>
      <c r="J8692" t="s">
        <v>866</v>
      </c>
      <c r="K8692" s="8">
        <v>50000</v>
      </c>
      <c r="L8692" s="5">
        <f t="shared" si="147"/>
        <v>-50000</v>
      </c>
      <c r="M8692" s="11">
        <v>-500</v>
      </c>
      <c r="N8692" t="str">
        <f t="shared" si="146"/>
        <v>67</v>
      </c>
    </row>
    <row r="8693" spans="1:14" ht="15" customHeight="1" x14ac:dyDescent="0.25">
      <c r="A8693" s="7" t="s">
        <v>14</v>
      </c>
      <c r="B8693">
        <v>0</v>
      </c>
      <c r="C8693" s="7" t="s">
        <v>15</v>
      </c>
      <c r="D8693" s="9" t="s">
        <v>282</v>
      </c>
      <c r="E8693" s="9" t="s">
        <v>16</v>
      </c>
      <c r="F8693" s="9" t="s">
        <v>17</v>
      </c>
      <c r="G8693" s="9" t="s">
        <v>15</v>
      </c>
      <c r="H8693" s="9" t="s">
        <v>570</v>
      </c>
      <c r="I8693" s="9" t="s">
        <v>16</v>
      </c>
      <c r="J8693" t="s">
        <v>206</v>
      </c>
      <c r="K8693" s="8">
        <v>3294</v>
      </c>
      <c r="L8693" s="5">
        <f t="shared" si="147"/>
        <v>-3294</v>
      </c>
      <c r="M8693" s="11">
        <v>-32.94</v>
      </c>
      <c r="N8693" t="str">
        <f t="shared" si="146"/>
        <v>67</v>
      </c>
    </row>
    <row r="8694" spans="1:14" ht="15" customHeight="1" x14ac:dyDescent="0.25">
      <c r="A8694" s="7" t="s">
        <v>14</v>
      </c>
      <c r="B8694">
        <v>0</v>
      </c>
      <c r="C8694" s="7" t="s">
        <v>15</v>
      </c>
      <c r="D8694" s="9" t="s">
        <v>282</v>
      </c>
      <c r="E8694" s="9" t="s">
        <v>16</v>
      </c>
      <c r="F8694" s="9" t="s">
        <v>17</v>
      </c>
      <c r="G8694" s="9" t="s">
        <v>15</v>
      </c>
      <c r="H8694" s="9" t="s">
        <v>570</v>
      </c>
      <c r="I8694" s="9" t="s">
        <v>16</v>
      </c>
      <c r="J8694" t="s">
        <v>861</v>
      </c>
      <c r="K8694" s="8">
        <v>602801</v>
      </c>
      <c r="L8694" s="5">
        <f t="shared" si="147"/>
        <v>-602801</v>
      </c>
      <c r="M8694" s="11">
        <v>-6028.01</v>
      </c>
      <c r="N8694" t="str">
        <f t="shared" si="146"/>
        <v>67</v>
      </c>
    </row>
    <row r="8695" spans="1:14" ht="15" customHeight="1" x14ac:dyDescent="0.25">
      <c r="A8695" s="7" t="s">
        <v>14</v>
      </c>
      <c r="B8695">
        <v>0</v>
      </c>
      <c r="C8695" s="7" t="s">
        <v>15</v>
      </c>
      <c r="D8695" s="9" t="s">
        <v>282</v>
      </c>
      <c r="E8695" s="9" t="s">
        <v>16</v>
      </c>
      <c r="F8695" s="9" t="s">
        <v>17</v>
      </c>
      <c r="G8695" s="9" t="s">
        <v>15</v>
      </c>
      <c r="H8695" s="9" t="s">
        <v>570</v>
      </c>
      <c r="I8695" s="9" t="s">
        <v>16</v>
      </c>
      <c r="J8695" t="s">
        <v>845</v>
      </c>
      <c r="K8695" s="8">
        <v>9332279</v>
      </c>
      <c r="L8695" s="5">
        <f t="shared" si="147"/>
        <v>-9332279</v>
      </c>
      <c r="M8695" s="11">
        <v>-93322.79</v>
      </c>
      <c r="N8695" t="str">
        <f t="shared" si="146"/>
        <v>67</v>
      </c>
    </row>
    <row r="8696" spans="1:14" ht="15" customHeight="1" x14ac:dyDescent="0.25">
      <c r="A8696" s="7" t="s">
        <v>14</v>
      </c>
      <c r="B8696">
        <v>0</v>
      </c>
      <c r="C8696" s="7" t="s">
        <v>15</v>
      </c>
      <c r="D8696" s="9" t="s">
        <v>282</v>
      </c>
      <c r="E8696" s="9" t="s">
        <v>16</v>
      </c>
      <c r="F8696" s="9" t="s">
        <v>17</v>
      </c>
      <c r="G8696" s="9" t="s">
        <v>15</v>
      </c>
      <c r="H8696" s="9" t="s">
        <v>570</v>
      </c>
      <c r="I8696" s="9" t="s">
        <v>16</v>
      </c>
      <c r="J8696" t="s">
        <v>242</v>
      </c>
      <c r="K8696" s="8">
        <v>100000</v>
      </c>
      <c r="L8696" s="5">
        <f t="shared" si="147"/>
        <v>-100000</v>
      </c>
      <c r="M8696" s="11">
        <v>-1000</v>
      </c>
      <c r="N8696" t="str">
        <f t="shared" si="146"/>
        <v>67</v>
      </c>
    </row>
    <row r="8697" spans="1:14" ht="15" customHeight="1" x14ac:dyDescent="0.25">
      <c r="A8697" s="7" t="s">
        <v>14</v>
      </c>
      <c r="B8697">
        <v>0</v>
      </c>
      <c r="C8697" s="7" t="s">
        <v>15</v>
      </c>
      <c r="D8697" s="9" t="s">
        <v>282</v>
      </c>
      <c r="E8697" s="9" t="s">
        <v>16</v>
      </c>
      <c r="F8697" s="9" t="s">
        <v>17</v>
      </c>
      <c r="G8697" s="9" t="s">
        <v>15</v>
      </c>
      <c r="H8697" s="9" t="s">
        <v>570</v>
      </c>
      <c r="I8697" s="9" t="s">
        <v>16</v>
      </c>
      <c r="J8697" t="s">
        <v>842</v>
      </c>
      <c r="K8697" s="8">
        <v>250000</v>
      </c>
      <c r="L8697" s="5">
        <f t="shared" si="147"/>
        <v>-250000</v>
      </c>
      <c r="M8697" s="11">
        <v>-2500</v>
      </c>
      <c r="N8697" t="str">
        <f t="shared" si="146"/>
        <v>67</v>
      </c>
    </row>
    <row r="8698" spans="1:14" ht="15" customHeight="1" x14ac:dyDescent="0.25">
      <c r="A8698" s="7" t="s">
        <v>14</v>
      </c>
      <c r="B8698">
        <v>0</v>
      </c>
      <c r="C8698" s="7" t="s">
        <v>15</v>
      </c>
      <c r="D8698" s="9" t="s">
        <v>282</v>
      </c>
      <c r="E8698" s="9" t="s">
        <v>16</v>
      </c>
      <c r="F8698" s="9" t="s">
        <v>17</v>
      </c>
      <c r="G8698" s="9" t="s">
        <v>15</v>
      </c>
      <c r="H8698" s="9" t="s">
        <v>570</v>
      </c>
      <c r="I8698" s="9" t="s">
        <v>16</v>
      </c>
      <c r="J8698" t="s">
        <v>846</v>
      </c>
      <c r="K8698" s="8">
        <v>206044</v>
      </c>
      <c r="L8698" s="5">
        <f t="shared" si="147"/>
        <v>-206044</v>
      </c>
      <c r="M8698" s="11">
        <v>-2060.44</v>
      </c>
      <c r="N8698" t="str">
        <f t="shared" si="146"/>
        <v>67</v>
      </c>
    </row>
    <row r="8699" spans="1:14" ht="15" customHeight="1" x14ac:dyDescent="0.25">
      <c r="A8699" s="7" t="s">
        <v>14</v>
      </c>
      <c r="B8699">
        <v>0</v>
      </c>
      <c r="C8699" s="7" t="s">
        <v>15</v>
      </c>
      <c r="D8699" s="9" t="s">
        <v>282</v>
      </c>
      <c r="E8699" s="9" t="s">
        <v>16</v>
      </c>
      <c r="F8699" s="9" t="s">
        <v>17</v>
      </c>
      <c r="G8699" s="9" t="s">
        <v>15</v>
      </c>
      <c r="H8699" s="9" t="s">
        <v>570</v>
      </c>
      <c r="I8699" s="9" t="s">
        <v>16</v>
      </c>
      <c r="J8699" t="s">
        <v>854</v>
      </c>
      <c r="K8699" s="8">
        <v>60000</v>
      </c>
      <c r="L8699" s="5">
        <f t="shared" si="147"/>
        <v>-60000</v>
      </c>
      <c r="M8699" s="11">
        <v>-600</v>
      </c>
      <c r="N8699" t="str">
        <f t="shared" si="146"/>
        <v>67</v>
      </c>
    </row>
    <row r="8700" spans="1:14" ht="15" customHeight="1" x14ac:dyDescent="0.25">
      <c r="A8700" s="7" t="s">
        <v>14</v>
      </c>
      <c r="B8700">
        <v>0</v>
      </c>
      <c r="C8700" s="7" t="s">
        <v>15</v>
      </c>
      <c r="D8700" s="9" t="s">
        <v>282</v>
      </c>
      <c r="E8700" s="9" t="s">
        <v>16</v>
      </c>
      <c r="F8700" s="9" t="s">
        <v>17</v>
      </c>
      <c r="G8700" s="9" t="s">
        <v>15</v>
      </c>
      <c r="H8700" s="9" t="s">
        <v>570</v>
      </c>
      <c r="I8700" s="9" t="s">
        <v>16</v>
      </c>
      <c r="J8700" t="s">
        <v>847</v>
      </c>
      <c r="K8700" s="8">
        <v>8463</v>
      </c>
      <c r="L8700" s="5">
        <f t="shared" si="147"/>
        <v>-8463</v>
      </c>
      <c r="M8700" s="11">
        <v>-84.63</v>
      </c>
      <c r="N8700" t="str">
        <f t="shared" si="146"/>
        <v>67</v>
      </c>
    </row>
    <row r="8701" spans="1:14" ht="15" customHeight="1" x14ac:dyDescent="0.25">
      <c r="A8701" s="7" t="s">
        <v>14</v>
      </c>
      <c r="B8701">
        <v>0</v>
      </c>
      <c r="C8701" s="7" t="s">
        <v>15</v>
      </c>
      <c r="D8701" s="9" t="s">
        <v>282</v>
      </c>
      <c r="E8701" s="9" t="s">
        <v>16</v>
      </c>
      <c r="F8701" s="9" t="s">
        <v>17</v>
      </c>
      <c r="G8701" s="9" t="s">
        <v>15</v>
      </c>
      <c r="H8701" s="9" t="s">
        <v>570</v>
      </c>
      <c r="I8701" s="9" t="s">
        <v>16</v>
      </c>
      <c r="J8701" t="s">
        <v>848</v>
      </c>
      <c r="K8701" s="8">
        <v>306324</v>
      </c>
      <c r="L8701" s="5">
        <f t="shared" si="147"/>
        <v>-306324</v>
      </c>
      <c r="M8701" s="11">
        <v>-3063.24</v>
      </c>
      <c r="N8701" t="str">
        <f t="shared" si="146"/>
        <v>67</v>
      </c>
    </row>
    <row r="8702" spans="1:14" ht="15" customHeight="1" x14ac:dyDescent="0.25">
      <c r="A8702" s="7" t="s">
        <v>14</v>
      </c>
      <c r="B8702">
        <v>0</v>
      </c>
      <c r="C8702" s="7" t="s">
        <v>15</v>
      </c>
      <c r="D8702" s="9" t="s">
        <v>282</v>
      </c>
      <c r="E8702" s="9" t="s">
        <v>16</v>
      </c>
      <c r="F8702" s="9" t="s">
        <v>17</v>
      </c>
      <c r="G8702" s="9" t="s">
        <v>15</v>
      </c>
      <c r="H8702" s="9" t="s">
        <v>570</v>
      </c>
      <c r="I8702" s="9" t="s">
        <v>16</v>
      </c>
      <c r="J8702" t="s">
        <v>843</v>
      </c>
      <c r="K8702" s="8">
        <v>922626</v>
      </c>
      <c r="L8702" s="5">
        <f t="shared" si="147"/>
        <v>-922626</v>
      </c>
      <c r="M8702" s="11">
        <v>-9226.26</v>
      </c>
      <c r="N8702" t="str">
        <f t="shared" si="146"/>
        <v>67</v>
      </c>
    </row>
    <row r="8703" spans="1:14" ht="15" customHeight="1" x14ac:dyDescent="0.25">
      <c r="A8703" s="7" t="s">
        <v>14</v>
      </c>
      <c r="B8703">
        <v>0</v>
      </c>
      <c r="C8703" s="7" t="s">
        <v>15</v>
      </c>
      <c r="D8703" s="9" t="s">
        <v>282</v>
      </c>
      <c r="E8703" s="9" t="s">
        <v>16</v>
      </c>
      <c r="F8703" s="9" t="s">
        <v>17</v>
      </c>
      <c r="G8703" s="9" t="s">
        <v>15</v>
      </c>
      <c r="H8703" s="9" t="s">
        <v>570</v>
      </c>
      <c r="I8703" s="9" t="s">
        <v>16</v>
      </c>
      <c r="J8703" t="s">
        <v>841</v>
      </c>
      <c r="K8703" s="8">
        <v>2639</v>
      </c>
      <c r="L8703" s="5">
        <f t="shared" si="147"/>
        <v>-2639</v>
      </c>
      <c r="M8703" s="11">
        <v>-26.39</v>
      </c>
      <c r="N8703" t="str">
        <f t="shared" si="146"/>
        <v>67</v>
      </c>
    </row>
    <row r="8704" spans="1:14" ht="15" customHeight="1" x14ac:dyDescent="0.25">
      <c r="A8704" s="7" t="s">
        <v>14</v>
      </c>
      <c r="B8704">
        <v>0</v>
      </c>
      <c r="C8704" s="7" t="s">
        <v>15</v>
      </c>
      <c r="D8704" s="9" t="s">
        <v>282</v>
      </c>
      <c r="E8704" s="9" t="s">
        <v>16</v>
      </c>
      <c r="F8704" s="9" t="s">
        <v>17</v>
      </c>
      <c r="G8704" s="9" t="s">
        <v>15</v>
      </c>
      <c r="H8704" s="9" t="s">
        <v>570</v>
      </c>
      <c r="I8704" s="9" t="s">
        <v>16</v>
      </c>
      <c r="J8704" t="s">
        <v>867</v>
      </c>
      <c r="K8704" s="8">
        <v>100000</v>
      </c>
      <c r="L8704" s="5">
        <f t="shared" si="147"/>
        <v>-100000</v>
      </c>
      <c r="M8704" s="11">
        <v>-1000</v>
      </c>
      <c r="N8704" t="str">
        <f t="shared" si="146"/>
        <v>67</v>
      </c>
    </row>
    <row r="8705" spans="1:14" ht="15" customHeight="1" x14ac:dyDescent="0.25">
      <c r="A8705" s="7" t="s">
        <v>14</v>
      </c>
      <c r="B8705">
        <v>0</v>
      </c>
      <c r="C8705" s="7" t="s">
        <v>15</v>
      </c>
      <c r="D8705" s="9" t="s">
        <v>282</v>
      </c>
      <c r="E8705" s="9" t="s">
        <v>16</v>
      </c>
      <c r="F8705" s="9" t="s">
        <v>17</v>
      </c>
      <c r="G8705" s="9" t="s">
        <v>15</v>
      </c>
      <c r="H8705" s="9" t="s">
        <v>570</v>
      </c>
      <c r="I8705" s="9" t="s">
        <v>16</v>
      </c>
      <c r="J8705" t="s">
        <v>859</v>
      </c>
      <c r="K8705" s="8">
        <v>100000</v>
      </c>
      <c r="L8705" s="5">
        <f t="shared" si="147"/>
        <v>-100000</v>
      </c>
      <c r="M8705" s="11">
        <v>-1000</v>
      </c>
      <c r="N8705" t="str">
        <f t="shared" si="146"/>
        <v>67</v>
      </c>
    </row>
    <row r="8706" spans="1:14" ht="15" customHeight="1" x14ac:dyDescent="0.25">
      <c r="A8706" s="7" t="s">
        <v>14</v>
      </c>
      <c r="B8706">
        <v>0</v>
      </c>
      <c r="C8706" s="7" t="s">
        <v>15</v>
      </c>
      <c r="D8706" s="9" t="s">
        <v>356</v>
      </c>
      <c r="E8706" s="9" t="s">
        <v>16</v>
      </c>
      <c r="F8706" s="9" t="s">
        <v>17</v>
      </c>
      <c r="G8706" s="9" t="s">
        <v>15</v>
      </c>
      <c r="H8706" s="9" t="s">
        <v>574</v>
      </c>
      <c r="I8706" s="9" t="s">
        <v>16</v>
      </c>
      <c r="J8706" t="s">
        <v>15</v>
      </c>
      <c r="K8706" s="8">
        <v>7312278329.000001</v>
      </c>
      <c r="L8706" s="5">
        <f t="shared" si="147"/>
        <v>-7312278329.000001</v>
      </c>
      <c r="M8706" s="11">
        <v>-73122783.290000007</v>
      </c>
      <c r="N8706" t="str">
        <f t="shared" si="146"/>
        <v>67</v>
      </c>
    </row>
    <row r="8707" spans="1:14" ht="15" customHeight="1" x14ac:dyDescent="0.25">
      <c r="A8707" s="7" t="s">
        <v>14</v>
      </c>
      <c r="B8707">
        <v>0</v>
      </c>
      <c r="C8707" s="7" t="s">
        <v>15</v>
      </c>
      <c r="D8707" s="9" t="s">
        <v>617</v>
      </c>
      <c r="E8707" s="9" t="s">
        <v>16</v>
      </c>
      <c r="F8707" s="9" t="s">
        <v>17</v>
      </c>
      <c r="G8707" s="9" t="s">
        <v>15</v>
      </c>
      <c r="H8707" s="9" t="s">
        <v>574</v>
      </c>
      <c r="I8707" s="9" t="s">
        <v>16</v>
      </c>
      <c r="J8707" t="s">
        <v>15</v>
      </c>
      <c r="K8707" s="8">
        <v>1046453021.0000001</v>
      </c>
      <c r="L8707" s="5">
        <f t="shared" si="147"/>
        <v>-1046453021.0000001</v>
      </c>
      <c r="M8707" s="11">
        <v>-10464530.210000001</v>
      </c>
      <c r="N8707" t="str">
        <f t="shared" si="146"/>
        <v>67</v>
      </c>
    </row>
    <row r="8708" spans="1:14" ht="15" customHeight="1" x14ac:dyDescent="0.25">
      <c r="A8708" s="7" t="s">
        <v>14</v>
      </c>
      <c r="B8708">
        <v>0</v>
      </c>
      <c r="C8708" s="7" t="s">
        <v>15</v>
      </c>
      <c r="D8708" s="9" t="s">
        <v>617</v>
      </c>
      <c r="E8708" s="9" t="s">
        <v>16</v>
      </c>
      <c r="F8708" s="9" t="s">
        <v>17</v>
      </c>
      <c r="G8708" s="9" t="s">
        <v>15</v>
      </c>
      <c r="H8708" s="9" t="s">
        <v>574</v>
      </c>
      <c r="I8708" s="9" t="s">
        <v>16</v>
      </c>
      <c r="J8708" t="s">
        <v>862</v>
      </c>
      <c r="K8708" s="12">
        <v>-235426352</v>
      </c>
      <c r="L8708" s="5">
        <f t="shared" si="147"/>
        <v>235426352</v>
      </c>
      <c r="M8708" s="11">
        <v>2354263.52</v>
      </c>
      <c r="N8708" t="str">
        <f t="shared" si="146"/>
        <v>67</v>
      </c>
    </row>
    <row r="8709" spans="1:14" ht="15" customHeight="1" x14ac:dyDescent="0.25">
      <c r="A8709" s="7" t="s">
        <v>14</v>
      </c>
      <c r="B8709">
        <v>0</v>
      </c>
      <c r="C8709" s="7" t="s">
        <v>15</v>
      </c>
      <c r="D8709" s="9" t="s">
        <v>617</v>
      </c>
      <c r="E8709" s="9" t="s">
        <v>16</v>
      </c>
      <c r="F8709" s="9" t="s">
        <v>17</v>
      </c>
      <c r="G8709" s="9" t="s">
        <v>15</v>
      </c>
      <c r="H8709" s="9" t="s">
        <v>574</v>
      </c>
      <c r="I8709" s="9" t="s">
        <v>16</v>
      </c>
      <c r="J8709" t="s">
        <v>248</v>
      </c>
      <c r="K8709" s="8">
        <v>28987274632</v>
      </c>
      <c r="L8709" s="5">
        <f t="shared" si="147"/>
        <v>-28987274632</v>
      </c>
      <c r="M8709" s="11">
        <v>-289872746.31999999</v>
      </c>
      <c r="N8709" t="str">
        <f t="shared" si="146"/>
        <v>67</v>
      </c>
    </row>
    <row r="8710" spans="1:14" ht="15" customHeight="1" x14ac:dyDescent="0.25">
      <c r="A8710" s="7" t="s">
        <v>14</v>
      </c>
      <c r="B8710">
        <v>0</v>
      </c>
      <c r="C8710" s="7" t="s">
        <v>15</v>
      </c>
      <c r="D8710" s="9" t="s">
        <v>618</v>
      </c>
      <c r="E8710" s="9" t="s">
        <v>59</v>
      </c>
      <c r="F8710" s="9" t="s">
        <v>17</v>
      </c>
      <c r="G8710" s="9" t="s">
        <v>15</v>
      </c>
      <c r="H8710" s="9" t="s">
        <v>619</v>
      </c>
      <c r="I8710" s="9" t="s">
        <v>16</v>
      </c>
      <c r="J8710" t="s">
        <v>15</v>
      </c>
      <c r="K8710" s="8">
        <v>68138829</v>
      </c>
      <c r="L8710" s="5">
        <f t="shared" si="147"/>
        <v>-68138829</v>
      </c>
      <c r="M8710" s="11">
        <v>-681388.29</v>
      </c>
      <c r="N8710" t="str">
        <f t="shared" si="146"/>
        <v>67</v>
      </c>
    </row>
    <row r="8711" spans="1:14" ht="15" customHeight="1" x14ac:dyDescent="0.25">
      <c r="A8711" s="7" t="s">
        <v>14</v>
      </c>
      <c r="B8711">
        <v>0</v>
      </c>
      <c r="C8711" s="7" t="s">
        <v>15</v>
      </c>
      <c r="D8711" s="9" t="s">
        <v>620</v>
      </c>
      <c r="E8711" s="9" t="s">
        <v>16</v>
      </c>
      <c r="F8711" s="9" t="s">
        <v>17</v>
      </c>
      <c r="G8711" s="9" t="s">
        <v>15</v>
      </c>
      <c r="H8711" s="9" t="s">
        <v>574</v>
      </c>
      <c r="I8711" s="9" t="s">
        <v>16</v>
      </c>
      <c r="J8711" t="s">
        <v>863</v>
      </c>
      <c r="K8711" s="8">
        <v>20598</v>
      </c>
      <c r="L8711" s="5">
        <f t="shared" si="147"/>
        <v>-20598</v>
      </c>
      <c r="M8711" s="11">
        <v>-205.98</v>
      </c>
      <c r="N8711" t="str">
        <f t="shared" si="146"/>
        <v>67</v>
      </c>
    </row>
    <row r="8712" spans="1:14" ht="15" customHeight="1" x14ac:dyDescent="0.25">
      <c r="A8712" s="7" t="s">
        <v>14</v>
      </c>
      <c r="B8712">
        <v>0</v>
      </c>
      <c r="C8712" s="7" t="s">
        <v>15</v>
      </c>
      <c r="D8712" s="9" t="s">
        <v>620</v>
      </c>
      <c r="E8712" s="9" t="s">
        <v>16</v>
      </c>
      <c r="F8712" s="9" t="s">
        <v>17</v>
      </c>
      <c r="G8712" s="9" t="s">
        <v>15</v>
      </c>
      <c r="H8712" s="9" t="s">
        <v>574</v>
      </c>
      <c r="I8712" s="9" t="s">
        <v>16</v>
      </c>
      <c r="J8712" t="s">
        <v>863</v>
      </c>
      <c r="K8712" s="8">
        <v>68783</v>
      </c>
      <c r="L8712" s="5">
        <f t="shared" si="147"/>
        <v>-68783</v>
      </c>
      <c r="M8712" s="11">
        <v>-687.83</v>
      </c>
      <c r="N8712" t="str">
        <f t="shared" si="146"/>
        <v>67</v>
      </c>
    </row>
    <row r="8713" spans="1:14" ht="15" customHeight="1" x14ac:dyDescent="0.25">
      <c r="A8713" s="7" t="s">
        <v>14</v>
      </c>
      <c r="B8713">
        <v>0</v>
      </c>
      <c r="C8713" s="7" t="s">
        <v>15</v>
      </c>
      <c r="D8713" s="9" t="s">
        <v>620</v>
      </c>
      <c r="E8713" s="9" t="s">
        <v>16</v>
      </c>
      <c r="F8713" s="9" t="s">
        <v>17</v>
      </c>
      <c r="G8713" s="9" t="s">
        <v>15</v>
      </c>
      <c r="H8713" s="9" t="s">
        <v>574</v>
      </c>
      <c r="I8713" s="9" t="s">
        <v>16</v>
      </c>
      <c r="J8713" t="s">
        <v>863</v>
      </c>
      <c r="K8713" s="8">
        <v>5656</v>
      </c>
      <c r="L8713" s="5">
        <f t="shared" si="147"/>
        <v>-5656</v>
      </c>
      <c r="M8713" s="11">
        <v>-56.56</v>
      </c>
      <c r="N8713" t="str">
        <f t="shared" si="146"/>
        <v>67</v>
      </c>
    </row>
    <row r="8714" spans="1:14" ht="15" customHeight="1" x14ac:dyDescent="0.25">
      <c r="A8714" s="7" t="s">
        <v>14</v>
      </c>
      <c r="B8714">
        <v>0</v>
      </c>
      <c r="C8714" s="7" t="s">
        <v>15</v>
      </c>
      <c r="D8714" s="9" t="s">
        <v>620</v>
      </c>
      <c r="E8714" s="9" t="s">
        <v>16</v>
      </c>
      <c r="F8714" s="9" t="s">
        <v>17</v>
      </c>
      <c r="G8714" s="9" t="s">
        <v>15</v>
      </c>
      <c r="H8714" s="9" t="s">
        <v>574</v>
      </c>
      <c r="I8714" s="9" t="s">
        <v>16</v>
      </c>
      <c r="J8714" t="s">
        <v>863</v>
      </c>
      <c r="K8714" s="8">
        <v>128273</v>
      </c>
      <c r="L8714" s="5">
        <f t="shared" si="147"/>
        <v>-128273</v>
      </c>
      <c r="M8714" s="11">
        <v>-1282.73</v>
      </c>
      <c r="N8714" t="str">
        <f t="shared" si="146"/>
        <v>67</v>
      </c>
    </row>
    <row r="8715" spans="1:14" ht="15" customHeight="1" x14ac:dyDescent="0.25">
      <c r="A8715" s="7" t="s">
        <v>14</v>
      </c>
      <c r="B8715">
        <v>0</v>
      </c>
      <c r="C8715" s="7" t="s">
        <v>15</v>
      </c>
      <c r="D8715" s="9" t="s">
        <v>620</v>
      </c>
      <c r="E8715" s="9" t="s">
        <v>16</v>
      </c>
      <c r="F8715" s="9" t="s">
        <v>17</v>
      </c>
      <c r="G8715" s="9" t="s">
        <v>15</v>
      </c>
      <c r="H8715" s="9" t="s">
        <v>574</v>
      </c>
      <c r="I8715" s="9" t="s">
        <v>16</v>
      </c>
      <c r="J8715" t="s">
        <v>863</v>
      </c>
      <c r="K8715" s="8">
        <v>2456544</v>
      </c>
      <c r="L8715" s="5">
        <f t="shared" si="147"/>
        <v>-2456544</v>
      </c>
      <c r="M8715" s="11">
        <v>-24565.439999999999</v>
      </c>
      <c r="N8715" t="str">
        <f t="shared" si="146"/>
        <v>67</v>
      </c>
    </row>
    <row r="8716" spans="1:14" ht="15" customHeight="1" x14ac:dyDescent="0.25">
      <c r="A8716" s="7" t="s">
        <v>14</v>
      </c>
      <c r="B8716">
        <v>0</v>
      </c>
      <c r="C8716" s="7" t="s">
        <v>15</v>
      </c>
      <c r="D8716" s="15" t="s">
        <v>621</v>
      </c>
      <c r="E8716" s="15" t="s">
        <v>16</v>
      </c>
      <c r="F8716" s="15" t="s">
        <v>17</v>
      </c>
      <c r="G8716" s="15" t="s">
        <v>15</v>
      </c>
      <c r="H8716" s="15" t="s">
        <v>570</v>
      </c>
      <c r="I8716" s="15" t="s">
        <v>16</v>
      </c>
      <c r="J8716" t="s">
        <v>15</v>
      </c>
      <c r="K8716" s="8">
        <v>400468647</v>
      </c>
      <c r="L8716" s="5">
        <f t="shared" si="147"/>
        <v>-400468647</v>
      </c>
      <c r="M8716" s="11">
        <v>-4004686.47</v>
      </c>
      <c r="N8716" t="str">
        <f t="shared" si="146"/>
        <v>67</v>
      </c>
    </row>
    <row r="8717" spans="1:14" ht="15" customHeight="1" x14ac:dyDescent="0.25">
      <c r="A8717" s="7" t="s">
        <v>14</v>
      </c>
      <c r="B8717">
        <v>0</v>
      </c>
      <c r="C8717" s="7" t="s">
        <v>622</v>
      </c>
      <c r="D8717" s="9">
        <v>11</v>
      </c>
      <c r="E8717" s="9" t="s">
        <v>317</v>
      </c>
      <c r="F8717" s="9" t="s">
        <v>17</v>
      </c>
      <c r="G8717" s="9" t="s">
        <v>15</v>
      </c>
      <c r="H8717" s="9" t="s">
        <v>44</v>
      </c>
      <c r="I8717" s="9" t="s">
        <v>16</v>
      </c>
      <c r="J8717" t="s">
        <v>15</v>
      </c>
      <c r="K8717" s="8">
        <v>243505833</v>
      </c>
      <c r="L8717" s="12">
        <v>243505833</v>
      </c>
      <c r="M8717" s="6">
        <v>2435058.33</v>
      </c>
      <c r="N8717" t="str">
        <f t="shared" si="146"/>
        <v>81</v>
      </c>
    </row>
    <row r="8718" spans="1:14" ht="15" customHeight="1" x14ac:dyDescent="0.25">
      <c r="A8718" s="7" t="s">
        <v>14</v>
      </c>
      <c r="B8718">
        <v>0</v>
      </c>
      <c r="C8718" s="7" t="s">
        <v>622</v>
      </c>
      <c r="D8718" s="9">
        <v>11</v>
      </c>
      <c r="E8718" s="9" t="s">
        <v>317</v>
      </c>
      <c r="F8718" s="9" t="s">
        <v>17</v>
      </c>
      <c r="G8718" s="9" t="s">
        <v>15</v>
      </c>
      <c r="H8718" s="9" t="s">
        <v>45</v>
      </c>
      <c r="I8718" s="9" t="s">
        <v>16</v>
      </c>
      <c r="J8718" t="s">
        <v>15</v>
      </c>
      <c r="K8718" s="8">
        <v>50000</v>
      </c>
      <c r="L8718" s="12">
        <v>50000</v>
      </c>
      <c r="M8718" s="6">
        <v>500</v>
      </c>
      <c r="N8718" t="str">
        <f t="shared" si="146"/>
        <v>81</v>
      </c>
    </row>
    <row r="8719" spans="1:14" ht="15" customHeight="1" x14ac:dyDescent="0.25">
      <c r="A8719" s="7" t="s">
        <v>14</v>
      </c>
      <c r="B8719">
        <v>0</v>
      </c>
      <c r="C8719" s="7" t="s">
        <v>622</v>
      </c>
      <c r="D8719" s="9">
        <v>11</v>
      </c>
      <c r="E8719" s="9" t="s">
        <v>317</v>
      </c>
      <c r="F8719" s="9" t="s">
        <v>17</v>
      </c>
      <c r="G8719" s="9" t="s">
        <v>15</v>
      </c>
      <c r="H8719" s="9" t="s">
        <v>47</v>
      </c>
      <c r="I8719" s="9" t="s">
        <v>16</v>
      </c>
      <c r="J8719" t="s">
        <v>15</v>
      </c>
      <c r="K8719" s="8">
        <v>123258647</v>
      </c>
      <c r="L8719" s="12">
        <v>123258647</v>
      </c>
      <c r="M8719" s="6">
        <v>1232586.47</v>
      </c>
      <c r="N8719" t="str">
        <f t="shared" ref="N8719:N8782" si="148">LEFT(H8719,2)</f>
        <v>81</v>
      </c>
    </row>
    <row r="8720" spans="1:14" ht="15" customHeight="1" x14ac:dyDescent="0.25">
      <c r="A8720" s="7" t="s">
        <v>14</v>
      </c>
      <c r="B8720">
        <v>0</v>
      </c>
      <c r="C8720" s="7" t="s">
        <v>622</v>
      </c>
      <c r="D8720" s="9">
        <v>11</v>
      </c>
      <c r="E8720" s="9" t="s">
        <v>317</v>
      </c>
      <c r="F8720" s="9" t="s">
        <v>17</v>
      </c>
      <c r="G8720" s="9" t="s">
        <v>15</v>
      </c>
      <c r="H8720" s="9" t="s">
        <v>354</v>
      </c>
      <c r="I8720" s="9" t="s">
        <v>16</v>
      </c>
      <c r="J8720" t="s">
        <v>623</v>
      </c>
      <c r="K8720" s="8">
        <v>500000</v>
      </c>
      <c r="L8720" s="12">
        <v>500000</v>
      </c>
      <c r="M8720" s="6">
        <v>5000</v>
      </c>
      <c r="N8720" t="str">
        <f t="shared" si="148"/>
        <v>81</v>
      </c>
    </row>
    <row r="8721" spans="1:14" ht="15" customHeight="1" x14ac:dyDescent="0.25">
      <c r="A8721" s="7" t="s">
        <v>14</v>
      </c>
      <c r="B8721">
        <v>0</v>
      </c>
      <c r="C8721" s="7" t="s">
        <v>622</v>
      </c>
      <c r="D8721" s="9">
        <v>11</v>
      </c>
      <c r="E8721" s="9" t="s">
        <v>317</v>
      </c>
      <c r="F8721" s="9" t="s">
        <v>17</v>
      </c>
      <c r="G8721" s="9" t="s">
        <v>15</v>
      </c>
      <c r="H8721" s="9" t="s">
        <v>354</v>
      </c>
      <c r="I8721" s="9" t="s">
        <v>16</v>
      </c>
      <c r="J8721" t="s">
        <v>624</v>
      </c>
      <c r="K8721" s="8">
        <v>13426892.000000002</v>
      </c>
      <c r="L8721" s="12">
        <v>13426892.000000002</v>
      </c>
      <c r="M8721" s="6">
        <v>134268.92000000001</v>
      </c>
      <c r="N8721" t="str">
        <f t="shared" si="148"/>
        <v>81</v>
      </c>
    </row>
    <row r="8722" spans="1:14" ht="15" customHeight="1" x14ac:dyDescent="0.25">
      <c r="A8722" s="7" t="s">
        <v>14</v>
      </c>
      <c r="B8722">
        <v>0</v>
      </c>
      <c r="C8722" s="7" t="s">
        <v>622</v>
      </c>
      <c r="D8722" s="9" t="s">
        <v>61</v>
      </c>
      <c r="E8722" s="9" t="s">
        <v>317</v>
      </c>
      <c r="F8722" s="9" t="s">
        <v>17</v>
      </c>
      <c r="G8722" s="9" t="s">
        <v>15</v>
      </c>
      <c r="H8722" s="9" t="s">
        <v>335</v>
      </c>
      <c r="I8722" s="9" t="s">
        <v>16</v>
      </c>
      <c r="J8722" t="s">
        <v>15</v>
      </c>
      <c r="K8722" s="8">
        <v>12348006</v>
      </c>
      <c r="L8722" s="12">
        <v>12348006</v>
      </c>
      <c r="M8722" s="6">
        <v>123480.06</v>
      </c>
      <c r="N8722" t="str">
        <f t="shared" si="148"/>
        <v>81</v>
      </c>
    </row>
    <row r="8723" spans="1:14" ht="15" customHeight="1" x14ac:dyDescent="0.25">
      <c r="A8723" s="7" t="s">
        <v>14</v>
      </c>
      <c r="B8723">
        <v>0</v>
      </c>
      <c r="C8723" s="7" t="s">
        <v>622</v>
      </c>
      <c r="D8723" s="9" t="s">
        <v>61</v>
      </c>
      <c r="E8723" s="9" t="s">
        <v>317</v>
      </c>
      <c r="F8723" s="9" t="s">
        <v>17</v>
      </c>
      <c r="G8723" s="9" t="s">
        <v>15</v>
      </c>
      <c r="H8723" s="9" t="s">
        <v>625</v>
      </c>
      <c r="I8723" s="9" t="s">
        <v>16</v>
      </c>
      <c r="J8723" t="s">
        <v>15</v>
      </c>
      <c r="K8723" s="8">
        <v>1580499</v>
      </c>
      <c r="L8723" s="12">
        <v>1580499</v>
      </c>
      <c r="M8723" s="6">
        <v>15804.99</v>
      </c>
      <c r="N8723" t="str">
        <f t="shared" si="148"/>
        <v>81</v>
      </c>
    </row>
    <row r="8724" spans="1:14" ht="15" customHeight="1" x14ac:dyDescent="0.25">
      <c r="A8724" s="7" t="s">
        <v>14</v>
      </c>
      <c r="B8724">
        <v>0</v>
      </c>
      <c r="C8724" s="7" t="s">
        <v>622</v>
      </c>
      <c r="D8724" s="9" t="s">
        <v>61</v>
      </c>
      <c r="E8724" s="9" t="s">
        <v>317</v>
      </c>
      <c r="F8724" s="9" t="s">
        <v>17</v>
      </c>
      <c r="G8724" s="9" t="s">
        <v>15</v>
      </c>
      <c r="H8724" s="9" t="s">
        <v>49</v>
      </c>
      <c r="I8724" s="9" t="s">
        <v>16</v>
      </c>
      <c r="J8724" t="s">
        <v>15</v>
      </c>
      <c r="K8724" s="8">
        <v>55805831.999999993</v>
      </c>
      <c r="L8724" s="12">
        <v>55805831.999999993</v>
      </c>
      <c r="M8724" s="6">
        <v>558058.31999999995</v>
      </c>
      <c r="N8724" t="str">
        <f t="shared" si="148"/>
        <v>81</v>
      </c>
    </row>
    <row r="8725" spans="1:14" ht="15" customHeight="1" x14ac:dyDescent="0.25">
      <c r="A8725" s="7" t="s">
        <v>14</v>
      </c>
      <c r="B8725">
        <v>0</v>
      </c>
      <c r="C8725" s="7" t="s">
        <v>622</v>
      </c>
      <c r="D8725" s="9" t="s">
        <v>61</v>
      </c>
      <c r="E8725" s="9" t="s">
        <v>317</v>
      </c>
      <c r="F8725" s="9" t="s">
        <v>17</v>
      </c>
      <c r="G8725" s="9" t="s">
        <v>15</v>
      </c>
      <c r="H8725" s="9" t="s">
        <v>50</v>
      </c>
      <c r="I8725" s="9" t="s">
        <v>16</v>
      </c>
      <c r="J8725" t="s">
        <v>15</v>
      </c>
      <c r="K8725" s="8">
        <v>26059066</v>
      </c>
      <c r="L8725" s="12">
        <v>26059066</v>
      </c>
      <c r="M8725" s="6">
        <v>260590.66</v>
      </c>
      <c r="N8725" t="str">
        <f t="shared" si="148"/>
        <v>81</v>
      </c>
    </row>
    <row r="8726" spans="1:14" ht="15" customHeight="1" x14ac:dyDescent="0.25">
      <c r="A8726" s="7" t="s">
        <v>14</v>
      </c>
      <c r="B8726">
        <v>0</v>
      </c>
      <c r="C8726" s="7" t="s">
        <v>622</v>
      </c>
      <c r="D8726" s="9" t="s">
        <v>61</v>
      </c>
      <c r="E8726" s="9" t="s">
        <v>317</v>
      </c>
      <c r="F8726" s="9" t="s">
        <v>17</v>
      </c>
      <c r="G8726" s="9" t="s">
        <v>15</v>
      </c>
      <c r="H8726" s="9" t="s">
        <v>347</v>
      </c>
      <c r="I8726" s="9" t="s">
        <v>16</v>
      </c>
      <c r="J8726" t="s">
        <v>15</v>
      </c>
      <c r="K8726" s="8">
        <v>200000</v>
      </c>
      <c r="L8726" s="12">
        <v>200000</v>
      </c>
      <c r="M8726" s="6">
        <v>2000</v>
      </c>
      <c r="N8726" t="str">
        <f t="shared" si="148"/>
        <v>81</v>
      </c>
    </row>
    <row r="8727" spans="1:14" ht="15" customHeight="1" x14ac:dyDescent="0.25">
      <c r="A8727" s="7" t="s">
        <v>14</v>
      </c>
      <c r="B8727">
        <v>0</v>
      </c>
      <c r="C8727" s="7" t="s">
        <v>622</v>
      </c>
      <c r="D8727" s="9">
        <v>11</v>
      </c>
      <c r="E8727" s="9" t="s">
        <v>317</v>
      </c>
      <c r="F8727" s="9" t="s">
        <v>17</v>
      </c>
      <c r="G8727" s="9" t="s">
        <v>15</v>
      </c>
      <c r="H8727" s="9" t="s">
        <v>39</v>
      </c>
      <c r="I8727" s="9" t="s">
        <v>16</v>
      </c>
      <c r="J8727" t="s">
        <v>15</v>
      </c>
      <c r="K8727" s="8">
        <v>77627073</v>
      </c>
      <c r="L8727" s="12">
        <v>77627073</v>
      </c>
      <c r="M8727" s="6">
        <v>-776270.73</v>
      </c>
      <c r="N8727" t="str">
        <f t="shared" si="148"/>
        <v>74</v>
      </c>
    </row>
    <row r="8728" spans="1:14" ht="15" customHeight="1" x14ac:dyDescent="0.25">
      <c r="A8728" s="7" t="s">
        <v>14</v>
      </c>
      <c r="B8728">
        <v>0</v>
      </c>
      <c r="C8728" s="7" t="s">
        <v>622</v>
      </c>
      <c r="D8728" s="9">
        <v>11</v>
      </c>
      <c r="E8728" s="9" t="s">
        <v>317</v>
      </c>
      <c r="F8728" s="9" t="s">
        <v>17</v>
      </c>
      <c r="G8728" s="9" t="s">
        <v>15</v>
      </c>
      <c r="H8728" s="9" t="s">
        <v>40</v>
      </c>
      <c r="I8728" s="9" t="s">
        <v>16</v>
      </c>
      <c r="J8728" t="s">
        <v>15</v>
      </c>
      <c r="K8728" s="8">
        <v>16928281</v>
      </c>
      <c r="L8728" s="12">
        <v>16928281</v>
      </c>
      <c r="M8728" s="6">
        <v>169282.81</v>
      </c>
      <c r="N8728" t="str">
        <f t="shared" si="148"/>
        <v>74</v>
      </c>
    </row>
    <row r="8729" spans="1:14" ht="15" customHeight="1" x14ac:dyDescent="0.25">
      <c r="A8729" s="7" t="s">
        <v>14</v>
      </c>
      <c r="B8729">
        <v>0</v>
      </c>
      <c r="C8729" s="7" t="s">
        <v>622</v>
      </c>
      <c r="D8729" s="9">
        <v>11</v>
      </c>
      <c r="E8729" s="9" t="s">
        <v>317</v>
      </c>
      <c r="F8729" s="9" t="s">
        <v>17</v>
      </c>
      <c r="G8729" s="9" t="s">
        <v>15</v>
      </c>
      <c r="H8729" s="9" t="s">
        <v>41</v>
      </c>
      <c r="I8729" s="9" t="s">
        <v>16</v>
      </c>
      <c r="J8729" t="s">
        <v>15</v>
      </c>
      <c r="K8729" s="8">
        <v>38148637</v>
      </c>
      <c r="L8729" s="12">
        <v>38148637</v>
      </c>
      <c r="M8729" s="6">
        <v>381486.37</v>
      </c>
      <c r="N8729" t="str">
        <f t="shared" si="148"/>
        <v>74</v>
      </c>
    </row>
    <row r="8730" spans="1:14" ht="15" customHeight="1" x14ac:dyDescent="0.25">
      <c r="A8730" s="7" t="s">
        <v>14</v>
      </c>
      <c r="B8730">
        <v>0</v>
      </c>
      <c r="C8730" s="7" t="s">
        <v>622</v>
      </c>
      <c r="D8730" s="9">
        <v>11</v>
      </c>
      <c r="E8730" s="9" t="s">
        <v>317</v>
      </c>
      <c r="F8730" s="9" t="s">
        <v>17</v>
      </c>
      <c r="G8730" s="9" t="s">
        <v>15</v>
      </c>
      <c r="H8730" s="9" t="s">
        <v>42</v>
      </c>
      <c r="I8730" s="9" t="s">
        <v>16</v>
      </c>
      <c r="J8730" t="s">
        <v>15</v>
      </c>
      <c r="K8730" s="8">
        <v>5273255</v>
      </c>
      <c r="L8730" s="12">
        <v>5273255</v>
      </c>
      <c r="M8730" s="6">
        <v>52732.55</v>
      </c>
      <c r="N8730" t="str">
        <f t="shared" si="148"/>
        <v>74</v>
      </c>
    </row>
    <row r="8731" spans="1:14" ht="15" customHeight="1" x14ac:dyDescent="0.25">
      <c r="A8731" s="7" t="s">
        <v>14</v>
      </c>
      <c r="B8731">
        <v>0</v>
      </c>
      <c r="C8731" s="7" t="s">
        <v>622</v>
      </c>
      <c r="D8731" s="9" t="s">
        <v>61</v>
      </c>
      <c r="E8731" s="9" t="s">
        <v>317</v>
      </c>
      <c r="F8731" s="9" t="s">
        <v>17</v>
      </c>
      <c r="G8731" s="9" t="s">
        <v>15</v>
      </c>
      <c r="H8731" s="9" t="s">
        <v>43</v>
      </c>
      <c r="I8731" s="9" t="s">
        <v>16</v>
      </c>
      <c r="J8731" t="s">
        <v>15</v>
      </c>
      <c r="K8731" s="8">
        <v>631321</v>
      </c>
      <c r="L8731" s="12">
        <v>631321</v>
      </c>
      <c r="M8731" s="6">
        <v>6313.21</v>
      </c>
      <c r="N8731" t="str">
        <f t="shared" si="148"/>
        <v>74</v>
      </c>
    </row>
    <row r="8732" spans="1:14" ht="15" customHeight="1" x14ac:dyDescent="0.25">
      <c r="A8732" s="7" t="s">
        <v>14</v>
      </c>
      <c r="B8732">
        <v>0</v>
      </c>
      <c r="C8732" s="7" t="s">
        <v>622</v>
      </c>
      <c r="D8732" s="9" t="s">
        <v>61</v>
      </c>
      <c r="E8732" s="9" t="s">
        <v>317</v>
      </c>
      <c r="F8732" s="9" t="s">
        <v>17</v>
      </c>
      <c r="G8732" s="9" t="s">
        <v>15</v>
      </c>
      <c r="H8732" s="9" t="s">
        <v>626</v>
      </c>
      <c r="I8732" s="9" t="s">
        <v>16</v>
      </c>
      <c r="J8732" t="s">
        <v>15</v>
      </c>
      <c r="K8732" s="8">
        <v>75664162</v>
      </c>
      <c r="L8732" s="12">
        <v>75664162</v>
      </c>
      <c r="M8732" s="6">
        <v>756641.62</v>
      </c>
      <c r="N8732" t="str">
        <f t="shared" si="148"/>
        <v>74</v>
      </c>
    </row>
    <row r="8733" spans="1:14" ht="15" customHeight="1" x14ac:dyDescent="0.25">
      <c r="A8733" s="7" t="s">
        <v>14</v>
      </c>
      <c r="B8733">
        <v>0</v>
      </c>
      <c r="C8733" s="7" t="s">
        <v>622</v>
      </c>
      <c r="D8733" s="9">
        <v>11</v>
      </c>
      <c r="E8733" s="9" t="s">
        <v>317</v>
      </c>
      <c r="F8733" s="9" t="s">
        <v>17</v>
      </c>
      <c r="G8733" s="9" t="s">
        <v>15</v>
      </c>
      <c r="H8733" s="9" t="s">
        <v>569</v>
      </c>
      <c r="I8733" s="9" t="s">
        <v>16</v>
      </c>
      <c r="J8733" t="s">
        <v>15</v>
      </c>
      <c r="K8733" s="8">
        <v>33374990.000000004</v>
      </c>
      <c r="L8733" s="12">
        <v>33374990.000000004</v>
      </c>
      <c r="M8733" s="6">
        <v>333749.90000000002</v>
      </c>
      <c r="N8733" t="str">
        <f t="shared" si="148"/>
        <v>67</v>
      </c>
    </row>
    <row r="8734" spans="1:14" ht="15" customHeight="1" x14ac:dyDescent="0.25">
      <c r="A8734" s="7" t="s">
        <v>14</v>
      </c>
      <c r="B8734">
        <v>0</v>
      </c>
      <c r="C8734" s="7" t="s">
        <v>622</v>
      </c>
      <c r="D8734" s="9">
        <v>11</v>
      </c>
      <c r="E8734" s="9" t="s">
        <v>317</v>
      </c>
      <c r="F8734" s="9" t="s">
        <v>17</v>
      </c>
      <c r="G8734" s="9" t="s">
        <v>15</v>
      </c>
      <c r="H8734" s="9" t="s">
        <v>572</v>
      </c>
      <c r="I8734" s="9" t="s">
        <v>16</v>
      </c>
      <c r="J8734" t="s">
        <v>15</v>
      </c>
      <c r="K8734" s="8">
        <v>229087056.00000006</v>
      </c>
      <c r="L8734" s="12">
        <v>229087056.00000006</v>
      </c>
      <c r="M8734" s="6">
        <v>2290870.5600000005</v>
      </c>
      <c r="N8734" t="str">
        <f t="shared" si="148"/>
        <v>67</v>
      </c>
    </row>
    <row r="8735" spans="1:14" ht="15" customHeight="1" x14ac:dyDescent="0.25">
      <c r="A8735" s="7" t="s">
        <v>14</v>
      </c>
      <c r="B8735">
        <v>0</v>
      </c>
      <c r="C8735" s="7" t="s">
        <v>622</v>
      </c>
      <c r="D8735" s="9">
        <v>11</v>
      </c>
      <c r="E8735" s="9" t="s">
        <v>317</v>
      </c>
      <c r="F8735" s="9" t="s">
        <v>17</v>
      </c>
      <c r="G8735" s="9" t="s">
        <v>15</v>
      </c>
      <c r="H8735" s="9" t="s">
        <v>249</v>
      </c>
      <c r="I8735" s="9" t="s">
        <v>16</v>
      </c>
      <c r="J8735" t="s">
        <v>15</v>
      </c>
      <c r="K8735" s="8">
        <v>860000</v>
      </c>
      <c r="L8735" s="12">
        <v>860000</v>
      </c>
      <c r="M8735" s="6">
        <v>8600</v>
      </c>
      <c r="N8735" t="str">
        <f t="shared" si="148"/>
        <v>13</v>
      </c>
    </row>
    <row r="8736" spans="1:14" ht="15" customHeight="1" x14ac:dyDescent="0.25">
      <c r="A8736" s="7" t="s">
        <v>14</v>
      </c>
      <c r="B8736">
        <v>0</v>
      </c>
      <c r="C8736" s="7" t="s">
        <v>622</v>
      </c>
      <c r="D8736" s="9">
        <v>11</v>
      </c>
      <c r="E8736" s="9" t="s">
        <v>317</v>
      </c>
      <c r="F8736" s="9" t="s">
        <v>17</v>
      </c>
      <c r="G8736" s="9" t="s">
        <v>15</v>
      </c>
      <c r="H8736" s="9" t="s">
        <v>153</v>
      </c>
      <c r="I8736" s="9" t="s">
        <v>16</v>
      </c>
      <c r="J8736" t="s">
        <v>15</v>
      </c>
      <c r="K8736" s="12">
        <v>-2338940</v>
      </c>
      <c r="L8736" s="12">
        <v>-2338940</v>
      </c>
      <c r="M8736" s="6">
        <v>-23389.4</v>
      </c>
      <c r="N8736" t="str">
        <f t="shared" si="148"/>
        <v>15</v>
      </c>
    </row>
    <row r="8737" spans="1:15" ht="15" customHeight="1" x14ac:dyDescent="0.25">
      <c r="A8737" s="7" t="s">
        <v>14</v>
      </c>
      <c r="B8737">
        <v>0</v>
      </c>
      <c r="C8737" s="7" t="s">
        <v>622</v>
      </c>
      <c r="D8737" s="9">
        <v>11</v>
      </c>
      <c r="E8737" s="9" t="s">
        <v>317</v>
      </c>
      <c r="F8737" s="9" t="s">
        <v>17</v>
      </c>
      <c r="G8737" s="9" t="s">
        <v>15</v>
      </c>
      <c r="H8737" s="9" t="s">
        <v>526</v>
      </c>
      <c r="I8737" s="9" t="s">
        <v>16</v>
      </c>
      <c r="J8737" t="s">
        <v>15</v>
      </c>
      <c r="K8737" s="8">
        <v>655914</v>
      </c>
      <c r="L8737" s="12">
        <v>655914</v>
      </c>
      <c r="M8737" s="6">
        <v>6559.14</v>
      </c>
      <c r="N8737" t="str">
        <f t="shared" si="148"/>
        <v>19</v>
      </c>
    </row>
    <row r="8738" spans="1:15" ht="15" customHeight="1" x14ac:dyDescent="0.25">
      <c r="A8738" s="7" t="s">
        <v>14</v>
      </c>
      <c r="B8738">
        <v>0</v>
      </c>
      <c r="C8738" s="7" t="s">
        <v>622</v>
      </c>
      <c r="D8738" s="9">
        <v>11</v>
      </c>
      <c r="E8738" s="9" t="s">
        <v>317</v>
      </c>
      <c r="F8738" s="9" t="s">
        <v>17</v>
      </c>
      <c r="G8738" s="9" t="s">
        <v>15</v>
      </c>
      <c r="H8738" s="9" t="s">
        <v>27</v>
      </c>
      <c r="I8738" s="9" t="s">
        <v>16</v>
      </c>
      <c r="J8738" t="s">
        <v>15</v>
      </c>
      <c r="K8738" s="8">
        <v>9213368</v>
      </c>
      <c r="L8738" s="12">
        <v>9213368</v>
      </c>
      <c r="M8738" s="6">
        <v>92133.68</v>
      </c>
      <c r="N8738" t="str">
        <f t="shared" si="148"/>
        <v>19</v>
      </c>
      <c r="O8738" t="s">
        <v>942</v>
      </c>
    </row>
    <row r="8739" spans="1:15" x14ac:dyDescent="0.25">
      <c r="A8739" s="7" t="s">
        <v>14</v>
      </c>
      <c r="B8739">
        <v>0</v>
      </c>
      <c r="C8739" s="7" t="s">
        <v>622</v>
      </c>
      <c r="D8739" s="9">
        <v>11</v>
      </c>
      <c r="E8739" s="9" t="s">
        <v>317</v>
      </c>
      <c r="F8739" s="9" t="s">
        <v>17</v>
      </c>
      <c r="G8739" s="9" t="s">
        <v>15</v>
      </c>
      <c r="H8739" s="15" t="s">
        <v>642</v>
      </c>
      <c r="I8739" s="9" t="s">
        <v>16</v>
      </c>
      <c r="J8739" t="s">
        <v>15</v>
      </c>
      <c r="K8739" s="8">
        <v>4493422</v>
      </c>
      <c r="L8739" s="12">
        <v>4493422</v>
      </c>
      <c r="M8739" s="6">
        <v>44934.22</v>
      </c>
      <c r="N8739" t="str">
        <f t="shared" si="148"/>
        <v>57</v>
      </c>
      <c r="O8739" t="s">
        <v>941</v>
      </c>
    </row>
    <row r="8740" spans="1:15" ht="15" customHeight="1" x14ac:dyDescent="0.25">
      <c r="A8740" s="7" t="s">
        <v>14</v>
      </c>
      <c r="B8740">
        <v>0</v>
      </c>
      <c r="C8740" s="7" t="s">
        <v>622</v>
      </c>
      <c r="D8740" s="9">
        <v>11</v>
      </c>
      <c r="E8740" s="9" t="s">
        <v>317</v>
      </c>
      <c r="F8740" s="9" t="s">
        <v>17</v>
      </c>
      <c r="G8740" s="9" t="s">
        <v>15</v>
      </c>
      <c r="H8740" s="9" t="s">
        <v>627</v>
      </c>
      <c r="I8740" s="9" t="s">
        <v>16</v>
      </c>
      <c r="J8740" t="s">
        <v>628</v>
      </c>
      <c r="K8740" s="8">
        <v>35935939</v>
      </c>
      <c r="L8740" s="12">
        <v>35935939</v>
      </c>
      <c r="M8740" s="6">
        <v>359359.39</v>
      </c>
      <c r="N8740" t="str">
        <f t="shared" si="148"/>
        <v>39</v>
      </c>
    </row>
    <row r="8741" spans="1:15" ht="15" customHeight="1" x14ac:dyDescent="0.25">
      <c r="A8741" s="7" t="s">
        <v>14</v>
      </c>
      <c r="B8741">
        <v>0</v>
      </c>
      <c r="C8741" s="7" t="s">
        <v>622</v>
      </c>
      <c r="D8741" s="9">
        <v>11</v>
      </c>
      <c r="E8741" s="9" t="s">
        <v>317</v>
      </c>
      <c r="F8741" s="9" t="s">
        <v>17</v>
      </c>
      <c r="G8741" s="9" t="s">
        <v>15</v>
      </c>
      <c r="H8741" s="9" t="s">
        <v>627</v>
      </c>
      <c r="I8741" s="9" t="s">
        <v>16</v>
      </c>
      <c r="J8741" t="s">
        <v>629</v>
      </c>
      <c r="K8741" s="8">
        <v>15366426</v>
      </c>
      <c r="L8741" s="12">
        <v>15366426</v>
      </c>
      <c r="M8741" s="6">
        <v>153664.26</v>
      </c>
      <c r="N8741" t="str">
        <f t="shared" si="148"/>
        <v>39</v>
      </c>
    </row>
    <row r="8742" spans="1:15" ht="15" customHeight="1" x14ac:dyDescent="0.25">
      <c r="A8742" s="7" t="s">
        <v>14</v>
      </c>
      <c r="B8742">
        <v>0</v>
      </c>
      <c r="C8742" s="7" t="s">
        <v>622</v>
      </c>
      <c r="D8742" s="9">
        <v>11</v>
      </c>
      <c r="E8742" s="9" t="s">
        <v>317</v>
      </c>
      <c r="F8742" s="9" t="s">
        <v>17</v>
      </c>
      <c r="G8742" s="9" t="s">
        <v>15</v>
      </c>
      <c r="H8742" s="9" t="s">
        <v>627</v>
      </c>
      <c r="I8742" s="9" t="s">
        <v>16</v>
      </c>
      <c r="J8742" t="s">
        <v>630</v>
      </c>
      <c r="K8742" s="8">
        <v>2561160</v>
      </c>
      <c r="L8742" s="12">
        <v>2561160</v>
      </c>
      <c r="M8742" s="6">
        <v>25611.599999999999</v>
      </c>
      <c r="N8742" t="str">
        <f t="shared" si="148"/>
        <v>39</v>
      </c>
    </row>
    <row r="8743" spans="1:15" ht="15" customHeight="1" x14ac:dyDescent="0.25">
      <c r="A8743" s="7" t="s">
        <v>14</v>
      </c>
      <c r="B8743">
        <v>0</v>
      </c>
      <c r="C8743" s="7" t="s">
        <v>622</v>
      </c>
      <c r="D8743" s="9">
        <v>11</v>
      </c>
      <c r="E8743" s="9" t="s">
        <v>317</v>
      </c>
      <c r="F8743" s="9" t="s">
        <v>17</v>
      </c>
      <c r="G8743" s="9" t="s">
        <v>15</v>
      </c>
      <c r="H8743" s="9" t="s">
        <v>627</v>
      </c>
      <c r="I8743" s="9" t="s">
        <v>16</v>
      </c>
      <c r="J8743" t="s">
        <v>369</v>
      </c>
      <c r="K8743" s="8">
        <v>90000</v>
      </c>
      <c r="L8743" s="12">
        <v>90000</v>
      </c>
      <c r="M8743" s="6">
        <v>900</v>
      </c>
      <c r="N8743" t="str">
        <f t="shared" si="148"/>
        <v>39</v>
      </c>
    </row>
    <row r="8744" spans="1:15" ht="15" customHeight="1" x14ac:dyDescent="0.25">
      <c r="A8744" s="7" t="s">
        <v>14</v>
      </c>
      <c r="B8744">
        <v>0</v>
      </c>
      <c r="C8744" s="7" t="s">
        <v>622</v>
      </c>
      <c r="D8744" s="9">
        <v>11</v>
      </c>
      <c r="E8744" s="9" t="s">
        <v>317</v>
      </c>
      <c r="F8744" s="9" t="s">
        <v>17</v>
      </c>
      <c r="G8744" s="9" t="s">
        <v>15</v>
      </c>
      <c r="H8744" s="9" t="s">
        <v>627</v>
      </c>
      <c r="I8744" s="9" t="s">
        <v>16</v>
      </c>
      <c r="J8744" t="s">
        <v>623</v>
      </c>
      <c r="K8744" s="8">
        <v>500000</v>
      </c>
      <c r="L8744" s="12">
        <v>500000</v>
      </c>
      <c r="M8744" s="6">
        <v>5000</v>
      </c>
      <c r="N8744" t="str">
        <f t="shared" si="148"/>
        <v>39</v>
      </c>
    </row>
    <row r="8745" spans="1:15" ht="15" customHeight="1" x14ac:dyDescent="0.25">
      <c r="A8745" s="7" t="s">
        <v>14</v>
      </c>
      <c r="B8745">
        <v>0</v>
      </c>
      <c r="C8745" s="7" t="s">
        <v>622</v>
      </c>
      <c r="D8745" s="9">
        <v>11</v>
      </c>
      <c r="E8745" s="9" t="s">
        <v>317</v>
      </c>
      <c r="F8745" s="9" t="s">
        <v>17</v>
      </c>
      <c r="G8745" s="9" t="s">
        <v>15</v>
      </c>
      <c r="H8745" s="9" t="s">
        <v>627</v>
      </c>
      <c r="I8745" s="9" t="s">
        <v>16</v>
      </c>
      <c r="J8745" t="s">
        <v>631</v>
      </c>
      <c r="K8745" s="8">
        <v>387088</v>
      </c>
      <c r="L8745" s="12">
        <v>387088</v>
      </c>
      <c r="M8745" s="6">
        <v>3870.88</v>
      </c>
      <c r="N8745" t="str">
        <f t="shared" si="148"/>
        <v>39</v>
      </c>
    </row>
    <row r="8746" spans="1:15" ht="15" customHeight="1" x14ac:dyDescent="0.25">
      <c r="A8746" s="7" t="s">
        <v>14</v>
      </c>
      <c r="B8746">
        <v>0</v>
      </c>
      <c r="C8746" s="7" t="s">
        <v>622</v>
      </c>
      <c r="D8746" s="9">
        <v>11</v>
      </c>
      <c r="E8746" s="9" t="s">
        <v>317</v>
      </c>
      <c r="F8746" s="9" t="s">
        <v>17</v>
      </c>
      <c r="G8746" s="9" t="s">
        <v>15</v>
      </c>
      <c r="H8746" s="9" t="s">
        <v>627</v>
      </c>
      <c r="I8746" s="9" t="s">
        <v>16</v>
      </c>
      <c r="J8746" t="s">
        <v>632</v>
      </c>
      <c r="K8746" s="8">
        <v>4665314</v>
      </c>
      <c r="L8746" s="12">
        <v>4665314</v>
      </c>
      <c r="M8746" s="6">
        <v>46653.14</v>
      </c>
      <c r="N8746" t="str">
        <f t="shared" si="148"/>
        <v>39</v>
      </c>
    </row>
    <row r="8747" spans="1:15" ht="15" customHeight="1" x14ac:dyDescent="0.25">
      <c r="A8747" s="7" t="s">
        <v>14</v>
      </c>
      <c r="B8747">
        <v>0</v>
      </c>
      <c r="C8747" s="7" t="s">
        <v>622</v>
      </c>
      <c r="D8747" s="9">
        <v>11</v>
      </c>
      <c r="E8747" s="9" t="s">
        <v>317</v>
      </c>
      <c r="F8747" s="9" t="s">
        <v>17</v>
      </c>
      <c r="G8747" s="9" t="s">
        <v>15</v>
      </c>
      <c r="H8747" s="9" t="s">
        <v>627</v>
      </c>
      <c r="I8747" s="9" t="s">
        <v>16</v>
      </c>
      <c r="J8747" t="s">
        <v>633</v>
      </c>
      <c r="K8747" s="8">
        <v>4522154</v>
      </c>
      <c r="L8747" s="12">
        <v>4522154</v>
      </c>
      <c r="M8747" s="6">
        <v>45221.54</v>
      </c>
      <c r="N8747" t="str">
        <f t="shared" si="148"/>
        <v>39</v>
      </c>
    </row>
    <row r="8748" spans="1:15" ht="15" customHeight="1" x14ac:dyDescent="0.25">
      <c r="A8748" s="7" t="s">
        <v>14</v>
      </c>
      <c r="B8748">
        <v>0</v>
      </c>
      <c r="C8748" s="7" t="s">
        <v>622</v>
      </c>
      <c r="D8748" s="9">
        <v>11</v>
      </c>
      <c r="E8748" s="9" t="s">
        <v>317</v>
      </c>
      <c r="F8748" s="9" t="s">
        <v>17</v>
      </c>
      <c r="G8748" s="9" t="s">
        <v>15</v>
      </c>
      <c r="H8748" s="9" t="s">
        <v>627</v>
      </c>
      <c r="I8748" s="9" t="s">
        <v>16</v>
      </c>
      <c r="J8748" t="s">
        <v>634</v>
      </c>
      <c r="K8748" s="8">
        <v>13419560.999999998</v>
      </c>
      <c r="L8748" s="12">
        <v>13419560.999999998</v>
      </c>
      <c r="M8748" s="6">
        <v>134195.60999999999</v>
      </c>
      <c r="N8748" t="str">
        <f t="shared" si="148"/>
        <v>39</v>
      </c>
    </row>
    <row r="8749" spans="1:15" ht="15" customHeight="1" x14ac:dyDescent="0.25">
      <c r="A8749" s="7" t="s">
        <v>14</v>
      </c>
      <c r="B8749">
        <v>0</v>
      </c>
      <c r="C8749" s="7" t="s">
        <v>622</v>
      </c>
      <c r="D8749" s="9">
        <v>11</v>
      </c>
      <c r="E8749" s="9" t="s">
        <v>317</v>
      </c>
      <c r="F8749" s="9" t="s">
        <v>17</v>
      </c>
      <c r="G8749" s="9" t="s">
        <v>15</v>
      </c>
      <c r="H8749" s="15" t="s">
        <v>30</v>
      </c>
      <c r="I8749" s="9" t="s">
        <v>16</v>
      </c>
      <c r="J8749" t="s">
        <v>635</v>
      </c>
      <c r="K8749" s="8">
        <v>12476509</v>
      </c>
      <c r="L8749" s="12">
        <v>12476509</v>
      </c>
      <c r="M8749" s="6">
        <v>124765.09</v>
      </c>
      <c r="N8749" t="str">
        <f t="shared" si="148"/>
        <v>30</v>
      </c>
      <c r="O8749" t="s">
        <v>901</v>
      </c>
    </row>
    <row r="8750" spans="1:15" ht="15" customHeight="1" x14ac:dyDescent="0.25">
      <c r="A8750" s="7" t="s">
        <v>14</v>
      </c>
      <c r="B8750">
        <v>0</v>
      </c>
      <c r="C8750" s="7" t="s">
        <v>622</v>
      </c>
      <c r="D8750" s="9">
        <v>11</v>
      </c>
      <c r="E8750" s="9" t="s">
        <v>317</v>
      </c>
      <c r="F8750" s="9" t="s">
        <v>17</v>
      </c>
      <c r="G8750" s="9" t="s">
        <v>15</v>
      </c>
      <c r="H8750" s="9" t="s">
        <v>636</v>
      </c>
      <c r="I8750" s="9" t="s">
        <v>16</v>
      </c>
      <c r="J8750" t="s">
        <v>637</v>
      </c>
      <c r="K8750" s="8">
        <v>4820102</v>
      </c>
      <c r="L8750" s="12">
        <v>4820102</v>
      </c>
      <c r="M8750" s="6">
        <v>48201.02</v>
      </c>
      <c r="N8750" t="str">
        <f t="shared" si="148"/>
        <v>49</v>
      </c>
    </row>
    <row r="8751" spans="1:15" ht="15" customHeight="1" x14ac:dyDescent="0.25">
      <c r="A8751" s="7" t="s">
        <v>14</v>
      </c>
      <c r="B8751">
        <v>0</v>
      </c>
      <c r="C8751" s="7" t="s">
        <v>622</v>
      </c>
      <c r="D8751" s="9" t="s">
        <v>61</v>
      </c>
      <c r="E8751" s="9" t="s">
        <v>317</v>
      </c>
      <c r="F8751" s="9" t="s">
        <v>17</v>
      </c>
      <c r="G8751" s="9" t="s">
        <v>15</v>
      </c>
      <c r="H8751" s="9" t="s">
        <v>636</v>
      </c>
      <c r="I8751" s="9" t="s">
        <v>16</v>
      </c>
      <c r="J8751" t="s">
        <v>638</v>
      </c>
      <c r="K8751" s="8">
        <v>27608171.000000004</v>
      </c>
      <c r="L8751" s="12">
        <v>27608171.000000004</v>
      </c>
      <c r="M8751" s="6">
        <v>276081.71000000002</v>
      </c>
      <c r="N8751" t="str">
        <f t="shared" si="148"/>
        <v>49</v>
      </c>
    </row>
    <row r="8752" spans="1:15" ht="15" customHeight="1" x14ac:dyDescent="0.25">
      <c r="A8752" s="7" t="s">
        <v>14</v>
      </c>
      <c r="B8752">
        <v>0</v>
      </c>
      <c r="C8752" s="7" t="s">
        <v>622</v>
      </c>
      <c r="D8752" s="9">
        <v>11</v>
      </c>
      <c r="E8752" s="9" t="s">
        <v>317</v>
      </c>
      <c r="F8752" s="9" t="s">
        <v>17</v>
      </c>
      <c r="G8752" s="9" t="s">
        <v>15</v>
      </c>
      <c r="H8752" s="9" t="s">
        <v>636</v>
      </c>
      <c r="I8752" s="9" t="s">
        <v>16</v>
      </c>
      <c r="J8752" t="s">
        <v>639</v>
      </c>
      <c r="K8752" s="8">
        <v>1881500</v>
      </c>
      <c r="L8752" s="12">
        <v>1881500</v>
      </c>
      <c r="M8752" s="6">
        <v>18815</v>
      </c>
      <c r="N8752" t="str">
        <f t="shared" si="148"/>
        <v>49</v>
      </c>
    </row>
    <row r="8753" spans="1:16" ht="15" customHeight="1" x14ac:dyDescent="0.25">
      <c r="A8753" s="7" t="s">
        <v>14</v>
      </c>
      <c r="B8753">
        <v>0</v>
      </c>
      <c r="C8753" s="7" t="s">
        <v>622</v>
      </c>
      <c r="D8753" s="9">
        <v>11</v>
      </c>
      <c r="E8753" s="9" t="s">
        <v>317</v>
      </c>
      <c r="F8753" s="9" t="s">
        <v>17</v>
      </c>
      <c r="G8753" s="9" t="s">
        <v>15</v>
      </c>
      <c r="H8753" s="9" t="s">
        <v>636</v>
      </c>
      <c r="I8753" s="9" t="s">
        <v>16</v>
      </c>
      <c r="J8753" t="s">
        <v>640</v>
      </c>
      <c r="K8753" s="8">
        <v>580000</v>
      </c>
      <c r="L8753" s="12">
        <v>580000</v>
      </c>
      <c r="M8753" s="6">
        <v>5800</v>
      </c>
      <c r="N8753" t="str">
        <f t="shared" si="148"/>
        <v>49</v>
      </c>
    </row>
    <row r="8754" spans="1:16" ht="15" customHeight="1" x14ac:dyDescent="0.25">
      <c r="A8754" s="7" t="s">
        <v>14</v>
      </c>
      <c r="B8754">
        <v>0</v>
      </c>
      <c r="C8754" s="7" t="s">
        <v>622</v>
      </c>
      <c r="D8754" s="9">
        <v>11</v>
      </c>
      <c r="E8754" s="9" t="s">
        <v>317</v>
      </c>
      <c r="F8754" s="9" t="s">
        <v>17</v>
      </c>
      <c r="G8754" s="9" t="s">
        <v>15</v>
      </c>
      <c r="H8754" s="9" t="s">
        <v>636</v>
      </c>
      <c r="I8754" s="9" t="s">
        <v>16</v>
      </c>
      <c r="J8754" t="s">
        <v>641</v>
      </c>
      <c r="K8754" s="8">
        <v>10538861</v>
      </c>
      <c r="L8754" s="12">
        <v>10538861</v>
      </c>
      <c r="M8754" s="6">
        <v>105388.61</v>
      </c>
      <c r="N8754" t="str">
        <f t="shared" si="148"/>
        <v>49</v>
      </c>
    </row>
    <row r="8755" spans="1:16" x14ac:dyDescent="0.25">
      <c r="A8755" s="7" t="s">
        <v>14</v>
      </c>
      <c r="B8755">
        <v>0</v>
      </c>
      <c r="C8755" s="7" t="s">
        <v>622</v>
      </c>
      <c r="D8755" s="9" t="s">
        <v>61</v>
      </c>
      <c r="E8755" s="9" t="s">
        <v>317</v>
      </c>
      <c r="F8755" s="9" t="s">
        <v>17</v>
      </c>
      <c r="G8755" s="9" t="s">
        <v>15</v>
      </c>
      <c r="H8755" s="9" t="s">
        <v>642</v>
      </c>
      <c r="I8755" s="9" t="s">
        <v>16</v>
      </c>
      <c r="J8755" t="s">
        <v>15</v>
      </c>
      <c r="K8755" s="8">
        <v>1023043558</v>
      </c>
      <c r="L8755" s="12">
        <v>1023043558</v>
      </c>
      <c r="M8755" s="6">
        <v>10230435.58</v>
      </c>
      <c r="N8755" t="str">
        <f t="shared" si="148"/>
        <v>57</v>
      </c>
      <c r="O8755" s="19">
        <f>M3344</f>
        <v>-10282255.65</v>
      </c>
      <c r="P8755" s="19">
        <f>M8755+O8755+M8739</f>
        <v>-6885.8500000002969</v>
      </c>
    </row>
    <row r="8756" spans="1:16" ht="15" customHeight="1" x14ac:dyDescent="0.25">
      <c r="A8756" s="7" t="s">
        <v>14</v>
      </c>
      <c r="B8756">
        <v>0</v>
      </c>
      <c r="C8756" s="7" t="s">
        <v>622</v>
      </c>
      <c r="D8756" s="9">
        <v>11</v>
      </c>
      <c r="E8756" s="9" t="s">
        <v>317</v>
      </c>
      <c r="F8756" s="9" t="s">
        <v>17</v>
      </c>
      <c r="G8756" s="9" t="s">
        <v>643</v>
      </c>
      <c r="H8756" s="9" t="s">
        <v>187</v>
      </c>
      <c r="I8756" s="9" t="s">
        <v>55</v>
      </c>
      <c r="J8756" t="s">
        <v>15</v>
      </c>
      <c r="K8756" s="8">
        <v>323419143</v>
      </c>
      <c r="L8756" s="12">
        <v>323419143</v>
      </c>
      <c r="M8756" s="6">
        <v>3234191.4299999997</v>
      </c>
      <c r="N8756" t="str">
        <f t="shared" si="148"/>
        <v>01</v>
      </c>
    </row>
    <row r="8757" spans="1:16" ht="15" customHeight="1" x14ac:dyDescent="0.25">
      <c r="A8757" s="7" t="s">
        <v>14</v>
      </c>
      <c r="B8757">
        <v>0</v>
      </c>
      <c r="C8757" s="7" t="s">
        <v>622</v>
      </c>
      <c r="D8757" s="9">
        <v>11</v>
      </c>
      <c r="E8757" s="9" t="s">
        <v>317</v>
      </c>
      <c r="F8757" s="9" t="s">
        <v>17</v>
      </c>
      <c r="G8757" s="9" t="s">
        <v>643</v>
      </c>
      <c r="H8757" s="9" t="s">
        <v>187</v>
      </c>
      <c r="I8757" s="9" t="s">
        <v>64</v>
      </c>
      <c r="J8757" t="s">
        <v>15</v>
      </c>
      <c r="K8757" s="8">
        <v>36980986</v>
      </c>
      <c r="L8757" s="12">
        <v>36980986</v>
      </c>
      <c r="M8757" s="6">
        <v>369809.86</v>
      </c>
      <c r="N8757" t="str">
        <f t="shared" si="148"/>
        <v>01</v>
      </c>
    </row>
    <row r="8758" spans="1:16" ht="15" customHeight="1" x14ac:dyDescent="0.25">
      <c r="A8758" s="7" t="s">
        <v>14</v>
      </c>
      <c r="B8758">
        <v>0</v>
      </c>
      <c r="C8758" s="7" t="s">
        <v>622</v>
      </c>
      <c r="D8758" s="9">
        <v>11</v>
      </c>
      <c r="E8758" s="9" t="s">
        <v>317</v>
      </c>
      <c r="F8758" s="9" t="s">
        <v>17</v>
      </c>
      <c r="G8758" s="9" t="s">
        <v>643</v>
      </c>
      <c r="H8758" s="9" t="s">
        <v>187</v>
      </c>
      <c r="I8758" s="9" t="s">
        <v>55</v>
      </c>
      <c r="J8758" t="s">
        <v>630</v>
      </c>
      <c r="K8758" s="8">
        <v>2561160</v>
      </c>
      <c r="L8758" s="12">
        <v>2561160</v>
      </c>
      <c r="M8758" s="6">
        <v>25611.599999999999</v>
      </c>
      <c r="N8758" t="str">
        <f t="shared" si="148"/>
        <v>01</v>
      </c>
    </row>
    <row r="8759" spans="1:16" ht="15" customHeight="1" x14ac:dyDescent="0.25">
      <c r="A8759" s="7" t="s">
        <v>14</v>
      </c>
      <c r="B8759">
        <v>0</v>
      </c>
      <c r="C8759" s="7" t="s">
        <v>622</v>
      </c>
      <c r="D8759" s="9">
        <v>11</v>
      </c>
      <c r="E8759" s="9" t="s">
        <v>317</v>
      </c>
      <c r="F8759" s="9" t="s">
        <v>17</v>
      </c>
      <c r="G8759" s="9" t="s">
        <v>643</v>
      </c>
      <c r="H8759" s="9" t="s">
        <v>187</v>
      </c>
      <c r="I8759" s="9" t="s">
        <v>55</v>
      </c>
      <c r="J8759" t="s">
        <v>632</v>
      </c>
      <c r="K8759" s="8">
        <v>4665314</v>
      </c>
      <c r="L8759" s="12">
        <v>4665314</v>
      </c>
      <c r="M8759" s="6">
        <v>46653.14</v>
      </c>
      <c r="N8759" t="str">
        <f t="shared" si="148"/>
        <v>01</v>
      </c>
    </row>
    <row r="8760" spans="1:16" ht="15" customHeight="1" x14ac:dyDescent="0.25">
      <c r="A8760" s="7" t="s">
        <v>14</v>
      </c>
      <c r="B8760">
        <v>0</v>
      </c>
      <c r="C8760" s="7" t="s">
        <v>622</v>
      </c>
      <c r="D8760" s="9">
        <v>11</v>
      </c>
      <c r="E8760" s="9" t="s">
        <v>317</v>
      </c>
      <c r="F8760" s="9" t="s">
        <v>17</v>
      </c>
      <c r="G8760" s="9" t="s">
        <v>643</v>
      </c>
      <c r="H8760" s="9" t="s">
        <v>187</v>
      </c>
      <c r="I8760" s="9" t="s">
        <v>55</v>
      </c>
      <c r="J8760" t="s">
        <v>638</v>
      </c>
      <c r="K8760" s="8">
        <v>5938002</v>
      </c>
      <c r="L8760" s="12">
        <v>5938002</v>
      </c>
      <c r="M8760" s="6">
        <v>59380.02</v>
      </c>
      <c r="N8760" t="str">
        <f t="shared" si="148"/>
        <v>01</v>
      </c>
    </row>
    <row r="8761" spans="1:16" ht="15" customHeight="1" x14ac:dyDescent="0.25">
      <c r="A8761" s="7" t="s">
        <v>14</v>
      </c>
      <c r="B8761">
        <v>0</v>
      </c>
      <c r="C8761" s="7" t="s">
        <v>622</v>
      </c>
      <c r="D8761" s="9">
        <v>11</v>
      </c>
      <c r="E8761" s="9" t="s">
        <v>317</v>
      </c>
      <c r="F8761" s="9" t="s">
        <v>17</v>
      </c>
      <c r="G8761" s="9" t="s">
        <v>86</v>
      </c>
      <c r="H8761" s="9" t="s">
        <v>187</v>
      </c>
      <c r="I8761" s="9" t="s">
        <v>55</v>
      </c>
      <c r="J8761" t="s">
        <v>629</v>
      </c>
      <c r="K8761" s="8">
        <v>10883090</v>
      </c>
      <c r="L8761" s="12">
        <v>10883090</v>
      </c>
      <c r="M8761" s="6">
        <v>108830.9</v>
      </c>
      <c r="N8761" t="str">
        <f t="shared" si="148"/>
        <v>01</v>
      </c>
    </row>
    <row r="8762" spans="1:16" ht="15" customHeight="1" x14ac:dyDescent="0.25">
      <c r="A8762" s="7" t="s">
        <v>14</v>
      </c>
      <c r="B8762">
        <v>0</v>
      </c>
      <c r="C8762" s="7" t="s">
        <v>622</v>
      </c>
      <c r="D8762" s="9">
        <v>11</v>
      </c>
      <c r="E8762" s="9" t="s">
        <v>317</v>
      </c>
      <c r="F8762" s="9" t="s">
        <v>17</v>
      </c>
      <c r="G8762" s="9" t="s">
        <v>86</v>
      </c>
      <c r="H8762" s="9" t="s">
        <v>187</v>
      </c>
      <c r="I8762" s="9" t="s">
        <v>64</v>
      </c>
      <c r="J8762" t="s">
        <v>629</v>
      </c>
      <c r="K8762" s="8">
        <v>4483336</v>
      </c>
      <c r="L8762" s="12">
        <v>4483336</v>
      </c>
      <c r="M8762" s="6">
        <v>44833.36</v>
      </c>
      <c r="N8762" t="str">
        <f t="shared" si="148"/>
        <v>01</v>
      </c>
    </row>
    <row r="8763" spans="1:16" ht="15" customHeight="1" x14ac:dyDescent="0.25">
      <c r="A8763" s="7" t="s">
        <v>14</v>
      </c>
      <c r="B8763">
        <v>0</v>
      </c>
      <c r="C8763" s="7" t="s">
        <v>622</v>
      </c>
      <c r="D8763" s="9">
        <v>11</v>
      </c>
      <c r="E8763" s="9" t="s">
        <v>317</v>
      </c>
      <c r="F8763" s="9" t="s">
        <v>17</v>
      </c>
      <c r="G8763" s="9" t="s">
        <v>86</v>
      </c>
      <c r="H8763" s="9" t="s">
        <v>187</v>
      </c>
      <c r="I8763" s="9" t="s">
        <v>64</v>
      </c>
      <c r="J8763" t="s">
        <v>641</v>
      </c>
      <c r="K8763" s="8">
        <v>6969425.9999999991</v>
      </c>
      <c r="L8763" s="12">
        <v>6969425.9999999991</v>
      </c>
      <c r="M8763" s="6">
        <v>69694.259999999995</v>
      </c>
      <c r="N8763" t="str">
        <f t="shared" si="148"/>
        <v>01</v>
      </c>
    </row>
    <row r="8764" spans="1:16" ht="15" customHeight="1" x14ac:dyDescent="0.25">
      <c r="A8764" s="7" t="s">
        <v>14</v>
      </c>
      <c r="B8764">
        <v>0</v>
      </c>
      <c r="C8764" s="7" t="s">
        <v>622</v>
      </c>
      <c r="D8764" s="9">
        <v>11</v>
      </c>
      <c r="E8764" s="9" t="s">
        <v>317</v>
      </c>
      <c r="F8764" s="9" t="s">
        <v>17</v>
      </c>
      <c r="G8764" s="9" t="s">
        <v>240</v>
      </c>
      <c r="H8764" s="9" t="s">
        <v>187</v>
      </c>
      <c r="I8764" s="9" t="s">
        <v>246</v>
      </c>
      <c r="J8764" t="s">
        <v>15</v>
      </c>
      <c r="K8764" s="8">
        <v>25910009</v>
      </c>
      <c r="L8764" s="12">
        <v>25910009</v>
      </c>
      <c r="M8764" s="6">
        <v>259100.09</v>
      </c>
      <c r="N8764" t="str">
        <f t="shared" si="148"/>
        <v>01</v>
      </c>
    </row>
    <row r="8765" spans="1:16" ht="15" customHeight="1" x14ac:dyDescent="0.25">
      <c r="A8765" s="7" t="s">
        <v>14</v>
      </c>
      <c r="B8765">
        <v>0</v>
      </c>
      <c r="C8765" s="7" t="s">
        <v>622</v>
      </c>
      <c r="D8765" s="9">
        <v>11</v>
      </c>
      <c r="E8765" s="9" t="s">
        <v>317</v>
      </c>
      <c r="F8765" s="9" t="s">
        <v>17</v>
      </c>
      <c r="G8765" s="9" t="s">
        <v>272</v>
      </c>
      <c r="H8765" s="9" t="s">
        <v>187</v>
      </c>
      <c r="I8765" s="9" t="s">
        <v>101</v>
      </c>
      <c r="J8765" t="s">
        <v>15</v>
      </c>
      <c r="K8765" s="8">
        <v>52715764</v>
      </c>
      <c r="L8765" s="12">
        <v>52715764</v>
      </c>
      <c r="M8765" s="6">
        <v>527157.64</v>
      </c>
      <c r="N8765" t="str">
        <f t="shared" si="148"/>
        <v>01</v>
      </c>
    </row>
    <row r="8766" spans="1:16" ht="15" customHeight="1" x14ac:dyDescent="0.25">
      <c r="A8766" s="7" t="s">
        <v>14</v>
      </c>
      <c r="B8766">
        <v>0</v>
      </c>
      <c r="C8766" s="7" t="s">
        <v>622</v>
      </c>
      <c r="D8766" s="9">
        <v>11</v>
      </c>
      <c r="E8766" s="9" t="s">
        <v>317</v>
      </c>
      <c r="F8766" s="9" t="s">
        <v>17</v>
      </c>
      <c r="G8766" s="9" t="s">
        <v>272</v>
      </c>
      <c r="H8766" s="9" t="s">
        <v>187</v>
      </c>
      <c r="I8766" s="9" t="s">
        <v>102</v>
      </c>
      <c r="J8766" t="s">
        <v>15</v>
      </c>
      <c r="K8766" s="8">
        <v>30009125</v>
      </c>
      <c r="L8766" s="12">
        <v>30009125</v>
      </c>
      <c r="M8766" s="6">
        <v>300091.25</v>
      </c>
      <c r="N8766" t="str">
        <f t="shared" si="148"/>
        <v>01</v>
      </c>
    </row>
    <row r="8767" spans="1:16" ht="15" customHeight="1" x14ac:dyDescent="0.25">
      <c r="A8767" s="7" t="s">
        <v>14</v>
      </c>
      <c r="B8767">
        <v>0</v>
      </c>
      <c r="C8767" s="7" t="s">
        <v>622</v>
      </c>
      <c r="D8767" s="9">
        <v>11</v>
      </c>
      <c r="E8767" s="9" t="s">
        <v>317</v>
      </c>
      <c r="F8767" s="9" t="s">
        <v>17</v>
      </c>
      <c r="G8767" s="9" t="s">
        <v>274</v>
      </c>
      <c r="H8767" s="9" t="s">
        <v>187</v>
      </c>
      <c r="I8767" s="9" t="s">
        <v>102</v>
      </c>
      <c r="J8767" t="s">
        <v>15</v>
      </c>
      <c r="K8767" s="8">
        <v>5507966</v>
      </c>
      <c r="L8767" s="12">
        <v>5507966</v>
      </c>
      <c r="M8767" s="6">
        <v>55079.66</v>
      </c>
      <c r="N8767" t="str">
        <f t="shared" si="148"/>
        <v>01</v>
      </c>
    </row>
    <row r="8768" spans="1:16" ht="15" customHeight="1" x14ac:dyDescent="0.25">
      <c r="A8768" s="7" t="s">
        <v>14</v>
      </c>
      <c r="B8768">
        <v>0</v>
      </c>
      <c r="C8768" s="7" t="s">
        <v>622</v>
      </c>
      <c r="D8768" s="9">
        <v>11</v>
      </c>
      <c r="E8768" s="9" t="s">
        <v>317</v>
      </c>
      <c r="F8768" s="9" t="s">
        <v>17</v>
      </c>
      <c r="G8768" s="9" t="s">
        <v>644</v>
      </c>
      <c r="H8768" s="9" t="s">
        <v>187</v>
      </c>
      <c r="I8768" s="9" t="s">
        <v>59</v>
      </c>
      <c r="J8768" t="s">
        <v>15</v>
      </c>
      <c r="K8768" s="8">
        <v>29810475</v>
      </c>
      <c r="L8768" s="12">
        <v>29810475</v>
      </c>
      <c r="M8768" s="6">
        <v>298104.75</v>
      </c>
      <c r="N8768" t="str">
        <f t="shared" si="148"/>
        <v>01</v>
      </c>
    </row>
    <row r="8769" spans="1:15" ht="15" customHeight="1" x14ac:dyDescent="0.25">
      <c r="A8769" s="7" t="s">
        <v>14</v>
      </c>
      <c r="B8769">
        <v>0</v>
      </c>
      <c r="C8769" s="7" t="s">
        <v>622</v>
      </c>
      <c r="D8769" s="9">
        <v>11</v>
      </c>
      <c r="E8769" s="9" t="s">
        <v>317</v>
      </c>
      <c r="F8769" s="9" t="s">
        <v>17</v>
      </c>
      <c r="G8769" s="9" t="s">
        <v>283</v>
      </c>
      <c r="H8769" s="9" t="s">
        <v>187</v>
      </c>
      <c r="I8769" s="9" t="s">
        <v>246</v>
      </c>
      <c r="J8769" t="s">
        <v>15</v>
      </c>
      <c r="K8769" s="8">
        <v>18547107</v>
      </c>
      <c r="L8769" s="12">
        <v>18547107</v>
      </c>
      <c r="M8769" s="6">
        <v>185471.07</v>
      </c>
      <c r="N8769" t="str">
        <f t="shared" si="148"/>
        <v>01</v>
      </c>
    </row>
    <row r="8770" spans="1:15" ht="15" customHeight="1" x14ac:dyDescent="0.25">
      <c r="A8770" s="7" t="s">
        <v>14</v>
      </c>
      <c r="B8770">
        <v>0</v>
      </c>
      <c r="C8770" s="7" t="s">
        <v>622</v>
      </c>
      <c r="D8770" s="9">
        <v>11</v>
      </c>
      <c r="E8770" s="9" t="s">
        <v>317</v>
      </c>
      <c r="F8770" s="9" t="s">
        <v>17</v>
      </c>
      <c r="G8770" s="9" t="s">
        <v>643</v>
      </c>
      <c r="H8770" s="9" t="s">
        <v>54</v>
      </c>
      <c r="I8770" s="9" t="s">
        <v>55</v>
      </c>
      <c r="J8770" t="s">
        <v>15</v>
      </c>
      <c r="K8770" s="8">
        <v>129383836.99999999</v>
      </c>
      <c r="L8770" s="12">
        <v>129383836.99999999</v>
      </c>
      <c r="M8770" s="6">
        <v>1293838.3699999999</v>
      </c>
      <c r="N8770" t="str">
        <f t="shared" si="148"/>
        <v>02</v>
      </c>
    </row>
    <row r="8771" spans="1:15" ht="15" customHeight="1" x14ac:dyDescent="0.25">
      <c r="A8771" s="7" t="s">
        <v>14</v>
      </c>
      <c r="B8771">
        <v>0</v>
      </c>
      <c r="C8771" s="7" t="s">
        <v>622</v>
      </c>
      <c r="D8771" s="9">
        <v>11</v>
      </c>
      <c r="E8771" s="9" t="s">
        <v>317</v>
      </c>
      <c r="F8771" s="9" t="s">
        <v>17</v>
      </c>
      <c r="G8771" s="9" t="s">
        <v>643</v>
      </c>
      <c r="H8771" s="9" t="s">
        <v>54</v>
      </c>
      <c r="I8771" s="9" t="s">
        <v>55</v>
      </c>
      <c r="J8771" t="s">
        <v>638</v>
      </c>
      <c r="K8771" s="8">
        <v>1390940</v>
      </c>
      <c r="L8771" s="12">
        <v>1390940</v>
      </c>
      <c r="M8771" s="6">
        <v>13909.4</v>
      </c>
      <c r="N8771" t="str">
        <f t="shared" si="148"/>
        <v>02</v>
      </c>
    </row>
    <row r="8772" spans="1:15" ht="15" customHeight="1" x14ac:dyDescent="0.25">
      <c r="A8772" s="7" t="s">
        <v>14</v>
      </c>
      <c r="B8772">
        <v>0</v>
      </c>
      <c r="C8772" s="7" t="s">
        <v>622</v>
      </c>
      <c r="D8772" s="9">
        <v>11</v>
      </c>
      <c r="E8772" s="9" t="s">
        <v>317</v>
      </c>
      <c r="F8772" s="9" t="s">
        <v>17</v>
      </c>
      <c r="G8772" s="9" t="s">
        <v>643</v>
      </c>
      <c r="H8772" s="9" t="s">
        <v>54</v>
      </c>
      <c r="I8772" s="9" t="s">
        <v>64</v>
      </c>
      <c r="J8772" t="s">
        <v>15</v>
      </c>
      <c r="K8772" s="8">
        <v>14981837</v>
      </c>
      <c r="L8772" s="12">
        <v>14981837</v>
      </c>
      <c r="M8772" s="6">
        <v>149818.37</v>
      </c>
      <c r="N8772" t="str">
        <f t="shared" si="148"/>
        <v>02</v>
      </c>
    </row>
    <row r="8773" spans="1:15" ht="15" customHeight="1" x14ac:dyDescent="0.25">
      <c r="A8773" s="7" t="s">
        <v>14</v>
      </c>
      <c r="B8773">
        <v>0</v>
      </c>
      <c r="C8773" s="7" t="s">
        <v>622</v>
      </c>
      <c r="D8773" s="9">
        <v>11</v>
      </c>
      <c r="E8773" s="9" t="s">
        <v>317</v>
      </c>
      <c r="F8773" s="9" t="s">
        <v>17</v>
      </c>
      <c r="G8773" s="9" t="s">
        <v>86</v>
      </c>
      <c r="H8773" s="9" t="s">
        <v>54</v>
      </c>
      <c r="I8773" s="9" t="s">
        <v>55</v>
      </c>
      <c r="J8773" t="s">
        <v>15</v>
      </c>
      <c r="K8773" s="8">
        <v>839552.00000000047</v>
      </c>
      <c r="L8773" s="12">
        <v>839552.00000000047</v>
      </c>
      <c r="M8773" s="6">
        <v>8395.5200000000041</v>
      </c>
      <c r="N8773" t="str">
        <f t="shared" si="148"/>
        <v>02</v>
      </c>
    </row>
    <row r="8774" spans="1:15" ht="15" customHeight="1" x14ac:dyDescent="0.25">
      <c r="A8774" s="7" t="s">
        <v>14</v>
      </c>
      <c r="B8774">
        <v>0</v>
      </c>
      <c r="C8774" s="7" t="s">
        <v>622</v>
      </c>
      <c r="D8774" s="9">
        <v>11</v>
      </c>
      <c r="E8774" s="9" t="s">
        <v>317</v>
      </c>
      <c r="F8774" s="9" t="s">
        <v>17</v>
      </c>
      <c r="G8774" s="9" t="s">
        <v>86</v>
      </c>
      <c r="H8774" s="9" t="s">
        <v>54</v>
      </c>
      <c r="I8774" s="9" t="s">
        <v>55</v>
      </c>
      <c r="J8774" t="s">
        <v>641</v>
      </c>
      <c r="K8774" s="8">
        <v>3569435</v>
      </c>
      <c r="L8774" s="12">
        <v>3569435</v>
      </c>
      <c r="M8774" s="6">
        <v>35694.35</v>
      </c>
      <c r="N8774" t="str">
        <f t="shared" si="148"/>
        <v>02</v>
      </c>
    </row>
    <row r="8775" spans="1:15" ht="15" customHeight="1" x14ac:dyDescent="0.25">
      <c r="A8775" s="7" t="s">
        <v>14</v>
      </c>
      <c r="B8775">
        <v>0</v>
      </c>
      <c r="C8775" s="7" t="s">
        <v>622</v>
      </c>
      <c r="D8775" s="9">
        <v>11</v>
      </c>
      <c r="E8775" s="9" t="s">
        <v>317</v>
      </c>
      <c r="F8775" s="9" t="s">
        <v>17</v>
      </c>
      <c r="G8775" s="9" t="s">
        <v>86</v>
      </c>
      <c r="H8775" s="9" t="s">
        <v>54</v>
      </c>
      <c r="I8775" s="9" t="s">
        <v>64</v>
      </c>
      <c r="J8775" t="s">
        <v>15</v>
      </c>
      <c r="K8775" s="8">
        <v>4639774</v>
      </c>
      <c r="L8775" s="12">
        <v>4639774</v>
      </c>
      <c r="M8775" s="6">
        <v>46397.74</v>
      </c>
      <c r="N8775" t="str">
        <f t="shared" si="148"/>
        <v>02</v>
      </c>
    </row>
    <row r="8776" spans="1:15" ht="15" customHeight="1" x14ac:dyDescent="0.25">
      <c r="A8776" s="7" t="s">
        <v>14</v>
      </c>
      <c r="B8776">
        <v>0</v>
      </c>
      <c r="C8776" s="7" t="s">
        <v>622</v>
      </c>
      <c r="D8776" s="9">
        <v>11</v>
      </c>
      <c r="E8776" s="9" t="s">
        <v>317</v>
      </c>
      <c r="F8776" s="9" t="s">
        <v>17</v>
      </c>
      <c r="G8776" s="9" t="s">
        <v>240</v>
      </c>
      <c r="H8776" s="9" t="s">
        <v>54</v>
      </c>
      <c r="I8776" s="9" t="s">
        <v>246</v>
      </c>
      <c r="J8776" t="s">
        <v>15</v>
      </c>
      <c r="K8776" s="8">
        <v>10496732</v>
      </c>
      <c r="L8776" s="12">
        <v>10496732</v>
      </c>
      <c r="M8776" s="6">
        <v>104967.32</v>
      </c>
      <c r="N8776" t="str">
        <f t="shared" si="148"/>
        <v>02</v>
      </c>
    </row>
    <row r="8777" spans="1:15" ht="15" customHeight="1" x14ac:dyDescent="0.25">
      <c r="A8777" s="7" t="s">
        <v>14</v>
      </c>
      <c r="B8777">
        <v>0</v>
      </c>
      <c r="C8777" s="7" t="s">
        <v>622</v>
      </c>
      <c r="D8777" s="9">
        <v>11</v>
      </c>
      <c r="E8777" s="9" t="s">
        <v>317</v>
      </c>
      <c r="F8777" s="9" t="s">
        <v>17</v>
      </c>
      <c r="G8777" s="9" t="s">
        <v>272</v>
      </c>
      <c r="H8777" s="9" t="s">
        <v>54</v>
      </c>
      <c r="I8777" s="9" t="s">
        <v>101</v>
      </c>
      <c r="J8777" t="s">
        <v>15</v>
      </c>
      <c r="K8777" s="8">
        <v>21356353</v>
      </c>
      <c r="L8777" s="12">
        <v>21356353</v>
      </c>
      <c r="M8777" s="6">
        <v>213563.53</v>
      </c>
      <c r="N8777" t="str">
        <f t="shared" si="148"/>
        <v>02</v>
      </c>
    </row>
    <row r="8778" spans="1:15" ht="15" customHeight="1" x14ac:dyDescent="0.25">
      <c r="A8778" s="7" t="s">
        <v>14</v>
      </c>
      <c r="B8778">
        <v>0</v>
      </c>
      <c r="C8778" s="7" t="s">
        <v>622</v>
      </c>
      <c r="D8778" s="9">
        <v>11</v>
      </c>
      <c r="E8778" s="9" t="s">
        <v>317</v>
      </c>
      <c r="F8778" s="9" t="s">
        <v>17</v>
      </c>
      <c r="G8778" s="9" t="s">
        <v>272</v>
      </c>
      <c r="H8778" s="9" t="s">
        <v>54</v>
      </c>
      <c r="I8778" s="9" t="s">
        <v>102</v>
      </c>
      <c r="J8778" t="s">
        <v>15</v>
      </c>
      <c r="K8778" s="8">
        <v>12157378</v>
      </c>
      <c r="L8778" s="12">
        <v>12157378</v>
      </c>
      <c r="M8778" s="6">
        <v>121573.78</v>
      </c>
      <c r="N8778" t="str">
        <f t="shared" si="148"/>
        <v>02</v>
      </c>
    </row>
    <row r="8779" spans="1:15" ht="15" customHeight="1" x14ac:dyDescent="0.25">
      <c r="A8779" s="7" t="s">
        <v>14</v>
      </c>
      <c r="B8779">
        <v>0</v>
      </c>
      <c r="C8779" s="7" t="s">
        <v>622</v>
      </c>
      <c r="D8779" s="9">
        <v>11</v>
      </c>
      <c r="E8779" s="9" t="s">
        <v>317</v>
      </c>
      <c r="F8779" s="9" t="s">
        <v>17</v>
      </c>
      <c r="G8779" s="9" t="s">
        <v>274</v>
      </c>
      <c r="H8779" s="9" t="s">
        <v>54</v>
      </c>
      <c r="I8779" s="9" t="s">
        <v>102</v>
      </c>
      <c r="J8779" t="s">
        <v>15</v>
      </c>
      <c r="K8779" s="8">
        <v>2231402.0000000005</v>
      </c>
      <c r="L8779" s="12">
        <v>2231402.0000000005</v>
      </c>
      <c r="M8779" s="6">
        <v>22314.020000000004</v>
      </c>
      <c r="N8779" t="str">
        <f t="shared" si="148"/>
        <v>02</v>
      </c>
    </row>
    <row r="8780" spans="1:15" ht="15" customHeight="1" x14ac:dyDescent="0.25">
      <c r="A8780" s="7" t="s">
        <v>14</v>
      </c>
      <c r="B8780">
        <v>0</v>
      </c>
      <c r="C8780" s="7" t="s">
        <v>622</v>
      </c>
      <c r="D8780" s="9">
        <v>11</v>
      </c>
      <c r="E8780" s="9" t="s">
        <v>317</v>
      </c>
      <c r="F8780" s="9" t="s">
        <v>17</v>
      </c>
      <c r="G8780" s="9" t="s">
        <v>644</v>
      </c>
      <c r="H8780" s="9" t="s">
        <v>54</v>
      </c>
      <c r="I8780" s="9" t="s">
        <v>59</v>
      </c>
      <c r="J8780" t="s">
        <v>15</v>
      </c>
      <c r="K8780" s="8">
        <v>12076900</v>
      </c>
      <c r="L8780" s="12">
        <v>12076900</v>
      </c>
      <c r="M8780" s="6">
        <v>120769</v>
      </c>
      <c r="N8780" t="str">
        <f t="shared" si="148"/>
        <v>02</v>
      </c>
    </row>
    <row r="8781" spans="1:15" ht="15" customHeight="1" x14ac:dyDescent="0.25">
      <c r="A8781" s="7" t="s">
        <v>14</v>
      </c>
      <c r="B8781">
        <v>0</v>
      </c>
      <c r="C8781" s="7" t="s">
        <v>622</v>
      </c>
      <c r="D8781" s="9">
        <v>11</v>
      </c>
      <c r="E8781" s="9" t="s">
        <v>317</v>
      </c>
      <c r="F8781" s="9" t="s">
        <v>17</v>
      </c>
      <c r="G8781" s="9" t="s">
        <v>283</v>
      </c>
      <c r="H8781" s="9" t="s">
        <v>54</v>
      </c>
      <c r="I8781" s="9" t="s">
        <v>246</v>
      </c>
      <c r="J8781" t="s">
        <v>15</v>
      </c>
      <c r="K8781" s="8">
        <v>7513854.0000000009</v>
      </c>
      <c r="L8781" s="12">
        <v>7513854.0000000009</v>
      </c>
      <c r="M8781" s="6">
        <v>75138.540000000008</v>
      </c>
      <c r="N8781" t="str">
        <f t="shared" si="148"/>
        <v>02</v>
      </c>
    </row>
    <row r="8782" spans="1:15" ht="15" customHeight="1" x14ac:dyDescent="0.25">
      <c r="A8782" s="7" t="s">
        <v>14</v>
      </c>
      <c r="B8782">
        <v>0</v>
      </c>
      <c r="C8782" s="7" t="s">
        <v>622</v>
      </c>
      <c r="D8782" s="9">
        <v>11</v>
      </c>
      <c r="E8782" s="9" t="s">
        <v>317</v>
      </c>
      <c r="F8782" s="9" t="s">
        <v>17</v>
      </c>
      <c r="G8782" s="9" t="s">
        <v>643</v>
      </c>
      <c r="H8782" s="15" t="s">
        <v>227</v>
      </c>
      <c r="I8782" s="9" t="s">
        <v>55</v>
      </c>
      <c r="J8782" t="s">
        <v>635</v>
      </c>
      <c r="K8782" s="8">
        <v>8758509</v>
      </c>
      <c r="L8782" s="12">
        <v>8758509</v>
      </c>
      <c r="M8782" s="6">
        <v>87585.09</v>
      </c>
      <c r="N8782" t="str">
        <f t="shared" si="148"/>
        <v>02</v>
      </c>
      <c r="O8782" t="s">
        <v>902</v>
      </c>
    </row>
    <row r="8783" spans="1:15" ht="15" customHeight="1" x14ac:dyDescent="0.25">
      <c r="A8783" s="7" t="s">
        <v>14</v>
      </c>
      <c r="B8783">
        <v>0</v>
      </c>
      <c r="C8783" s="7" t="s">
        <v>622</v>
      </c>
      <c r="D8783" s="9">
        <v>11</v>
      </c>
      <c r="E8783" s="9" t="s">
        <v>317</v>
      </c>
      <c r="F8783" s="9" t="s">
        <v>17</v>
      </c>
      <c r="G8783" s="9" t="s">
        <v>272</v>
      </c>
      <c r="H8783" s="15" t="s">
        <v>227</v>
      </c>
      <c r="I8783" s="15" t="s">
        <v>101</v>
      </c>
      <c r="J8783" t="s">
        <v>635</v>
      </c>
      <c r="K8783" s="8">
        <v>3718000</v>
      </c>
      <c r="L8783" s="12">
        <v>3718000</v>
      </c>
      <c r="M8783" s="6">
        <v>37180</v>
      </c>
      <c r="N8783" t="str">
        <f t="shared" ref="N8783:N8846" si="149">LEFT(H8783,2)</f>
        <v>02</v>
      </c>
      <c r="O8783" t="s">
        <v>902</v>
      </c>
    </row>
    <row r="8784" spans="1:15" ht="15" customHeight="1" x14ac:dyDescent="0.25">
      <c r="A8784" s="7" t="s">
        <v>14</v>
      </c>
      <c r="B8784">
        <v>0</v>
      </c>
      <c r="C8784" s="7" t="s">
        <v>622</v>
      </c>
      <c r="D8784" s="9">
        <v>11</v>
      </c>
      <c r="E8784" s="9" t="s">
        <v>317</v>
      </c>
      <c r="F8784" s="9" t="s">
        <v>17</v>
      </c>
      <c r="G8784" s="9" t="s">
        <v>643</v>
      </c>
      <c r="H8784" s="9" t="s">
        <v>131</v>
      </c>
      <c r="I8784" s="9" t="s">
        <v>16</v>
      </c>
      <c r="J8784" t="s">
        <v>15</v>
      </c>
      <c r="K8784" s="8">
        <v>2791392</v>
      </c>
      <c r="L8784" s="12">
        <v>2791392</v>
      </c>
      <c r="M8784" s="6">
        <v>27913.919999999998</v>
      </c>
      <c r="N8784" t="str">
        <f t="shared" si="149"/>
        <v>03</v>
      </c>
    </row>
    <row r="8785" spans="1:14" ht="15" customHeight="1" x14ac:dyDescent="0.25">
      <c r="A8785" s="7" t="s">
        <v>14</v>
      </c>
      <c r="B8785">
        <v>0</v>
      </c>
      <c r="C8785" s="7" t="s">
        <v>622</v>
      </c>
      <c r="D8785" s="9">
        <v>11</v>
      </c>
      <c r="E8785" s="9" t="s">
        <v>317</v>
      </c>
      <c r="F8785" s="9" t="s">
        <v>17</v>
      </c>
      <c r="G8785" s="9" t="s">
        <v>643</v>
      </c>
      <c r="H8785" s="9" t="s">
        <v>131</v>
      </c>
      <c r="I8785" s="9" t="s">
        <v>16</v>
      </c>
      <c r="J8785" t="s">
        <v>638</v>
      </c>
      <c r="K8785" s="8">
        <v>367021</v>
      </c>
      <c r="L8785" s="12">
        <v>367021</v>
      </c>
      <c r="M8785" s="6">
        <v>3670.21</v>
      </c>
      <c r="N8785" t="str">
        <f t="shared" si="149"/>
        <v>03</v>
      </c>
    </row>
    <row r="8786" spans="1:14" ht="15" customHeight="1" x14ac:dyDescent="0.25">
      <c r="A8786" s="7" t="s">
        <v>14</v>
      </c>
      <c r="B8786">
        <v>0</v>
      </c>
      <c r="C8786" s="7" t="s">
        <v>622</v>
      </c>
      <c r="D8786" s="9">
        <v>11</v>
      </c>
      <c r="E8786" s="9" t="s">
        <v>317</v>
      </c>
      <c r="F8786" s="9" t="s">
        <v>17</v>
      </c>
      <c r="G8786" s="9" t="s">
        <v>643</v>
      </c>
      <c r="H8786" s="9" t="s">
        <v>131</v>
      </c>
      <c r="I8786" s="9" t="s">
        <v>16</v>
      </c>
      <c r="J8786" t="s">
        <v>637</v>
      </c>
      <c r="K8786" s="8">
        <v>3572501.9999999995</v>
      </c>
      <c r="L8786" s="12">
        <v>3572501.9999999995</v>
      </c>
      <c r="M8786" s="6">
        <v>35725.019999999997</v>
      </c>
      <c r="N8786" t="str">
        <f t="shared" si="149"/>
        <v>03</v>
      </c>
    </row>
    <row r="8787" spans="1:14" ht="15" customHeight="1" x14ac:dyDescent="0.25">
      <c r="A8787" s="7" t="s">
        <v>14</v>
      </c>
      <c r="B8787">
        <v>0</v>
      </c>
      <c r="C8787" s="7" t="s">
        <v>622</v>
      </c>
      <c r="D8787" s="9">
        <v>11</v>
      </c>
      <c r="E8787" s="9" t="s">
        <v>317</v>
      </c>
      <c r="F8787" s="9" t="s">
        <v>17</v>
      </c>
      <c r="G8787" s="9" t="s">
        <v>643</v>
      </c>
      <c r="H8787" s="9" t="s">
        <v>131</v>
      </c>
      <c r="I8787" s="9" t="s">
        <v>16</v>
      </c>
      <c r="J8787" t="s">
        <v>369</v>
      </c>
      <c r="K8787" s="8">
        <v>61017.999999999993</v>
      </c>
      <c r="L8787" s="12">
        <v>61017.999999999993</v>
      </c>
      <c r="M8787" s="6">
        <v>610.17999999999995</v>
      </c>
      <c r="N8787" t="str">
        <f t="shared" si="149"/>
        <v>03</v>
      </c>
    </row>
    <row r="8788" spans="1:14" ht="15" customHeight="1" x14ac:dyDescent="0.25">
      <c r="A8788" s="7" t="s">
        <v>14</v>
      </c>
      <c r="B8788">
        <v>0</v>
      </c>
      <c r="C8788" s="7" t="s">
        <v>622</v>
      </c>
      <c r="D8788" s="9">
        <v>11</v>
      </c>
      <c r="E8788" s="9" t="s">
        <v>317</v>
      </c>
      <c r="F8788" s="9" t="s">
        <v>17</v>
      </c>
      <c r="G8788" s="9" t="s">
        <v>86</v>
      </c>
      <c r="H8788" s="9" t="s">
        <v>131</v>
      </c>
      <c r="I8788" s="9" t="s">
        <v>16</v>
      </c>
      <c r="J8788" t="s">
        <v>15</v>
      </c>
      <c r="K8788" s="8">
        <v>16231675</v>
      </c>
      <c r="L8788" s="12">
        <v>16231675</v>
      </c>
      <c r="M8788" s="6">
        <v>162316.75</v>
      </c>
      <c r="N8788" t="str">
        <f t="shared" si="149"/>
        <v>03</v>
      </c>
    </row>
    <row r="8789" spans="1:14" ht="15" customHeight="1" x14ac:dyDescent="0.25">
      <c r="A8789" s="7" t="s">
        <v>14</v>
      </c>
      <c r="B8789">
        <v>0</v>
      </c>
      <c r="C8789" s="7" t="s">
        <v>622</v>
      </c>
      <c r="D8789" s="9">
        <v>11</v>
      </c>
      <c r="E8789" s="9" t="s">
        <v>317</v>
      </c>
      <c r="F8789" s="9" t="s">
        <v>17</v>
      </c>
      <c r="G8789" s="9" t="s">
        <v>240</v>
      </c>
      <c r="H8789" s="9" t="s">
        <v>131</v>
      </c>
      <c r="I8789" s="9" t="s">
        <v>16</v>
      </c>
      <c r="J8789" t="s">
        <v>15</v>
      </c>
      <c r="K8789" s="8">
        <v>1860525</v>
      </c>
      <c r="L8789" s="12">
        <v>1860525</v>
      </c>
      <c r="M8789" s="6">
        <v>18605.25</v>
      </c>
      <c r="N8789" t="str">
        <f t="shared" si="149"/>
        <v>03</v>
      </c>
    </row>
    <row r="8790" spans="1:14" ht="15" customHeight="1" x14ac:dyDescent="0.25">
      <c r="A8790" s="7" t="s">
        <v>14</v>
      </c>
      <c r="B8790">
        <v>0</v>
      </c>
      <c r="C8790" s="7" t="s">
        <v>622</v>
      </c>
      <c r="D8790" s="9">
        <v>11</v>
      </c>
      <c r="E8790" s="9" t="s">
        <v>317</v>
      </c>
      <c r="F8790" s="9" t="s">
        <v>17</v>
      </c>
      <c r="G8790" s="9" t="s">
        <v>254</v>
      </c>
      <c r="H8790" s="9" t="s">
        <v>131</v>
      </c>
      <c r="I8790" s="9" t="s">
        <v>16</v>
      </c>
      <c r="J8790" t="s">
        <v>15</v>
      </c>
      <c r="K8790" s="8">
        <v>942695.99999999988</v>
      </c>
      <c r="L8790" s="12">
        <v>942695.99999999988</v>
      </c>
      <c r="M8790" s="6">
        <v>9426.9599999999991</v>
      </c>
      <c r="N8790" t="str">
        <f t="shared" si="149"/>
        <v>03</v>
      </c>
    </row>
    <row r="8791" spans="1:14" ht="15" customHeight="1" x14ac:dyDescent="0.25">
      <c r="A8791" s="7" t="s">
        <v>14</v>
      </c>
      <c r="B8791">
        <v>0</v>
      </c>
      <c r="C8791" s="7" t="s">
        <v>622</v>
      </c>
      <c r="D8791" s="9">
        <v>11</v>
      </c>
      <c r="E8791" s="9" t="s">
        <v>317</v>
      </c>
      <c r="F8791" s="9" t="s">
        <v>17</v>
      </c>
      <c r="G8791" s="9" t="s">
        <v>274</v>
      </c>
      <c r="H8791" s="9" t="s">
        <v>131</v>
      </c>
      <c r="I8791" s="9" t="s">
        <v>16</v>
      </c>
      <c r="J8791" t="s">
        <v>15</v>
      </c>
      <c r="K8791" s="8">
        <v>8155813</v>
      </c>
      <c r="L8791" s="12">
        <v>8155813</v>
      </c>
      <c r="M8791" s="6">
        <v>81558.13</v>
      </c>
      <c r="N8791" t="str">
        <f t="shared" si="149"/>
        <v>03</v>
      </c>
    </row>
    <row r="8792" spans="1:14" ht="15" customHeight="1" x14ac:dyDescent="0.25">
      <c r="A8792" s="7" t="s">
        <v>14</v>
      </c>
      <c r="B8792">
        <v>0</v>
      </c>
      <c r="C8792" s="7" t="s">
        <v>622</v>
      </c>
      <c r="D8792" s="9">
        <v>11</v>
      </c>
      <c r="E8792" s="9" t="s">
        <v>317</v>
      </c>
      <c r="F8792" s="9" t="s">
        <v>17</v>
      </c>
      <c r="G8792" s="9" t="s">
        <v>644</v>
      </c>
      <c r="H8792" s="9" t="s">
        <v>131</v>
      </c>
      <c r="I8792" s="9" t="s">
        <v>16</v>
      </c>
      <c r="J8792" t="s">
        <v>15</v>
      </c>
      <c r="K8792" s="8">
        <v>3158094</v>
      </c>
      <c r="L8792" s="12">
        <v>3158094</v>
      </c>
      <c r="M8792" s="6">
        <v>31580.94</v>
      </c>
      <c r="N8792" t="str">
        <f t="shared" si="149"/>
        <v>03</v>
      </c>
    </row>
    <row r="8793" spans="1:14" ht="15" customHeight="1" x14ac:dyDescent="0.25">
      <c r="A8793" s="7" t="s">
        <v>14</v>
      </c>
      <c r="B8793">
        <v>0</v>
      </c>
      <c r="C8793" s="7" t="s">
        <v>622</v>
      </c>
      <c r="D8793" s="9">
        <v>11</v>
      </c>
      <c r="E8793" s="9" t="s">
        <v>317</v>
      </c>
      <c r="F8793" s="9" t="s">
        <v>17</v>
      </c>
      <c r="G8793" s="9" t="s">
        <v>283</v>
      </c>
      <c r="H8793" s="9" t="s">
        <v>131</v>
      </c>
      <c r="I8793" s="9" t="s">
        <v>16</v>
      </c>
      <c r="J8793" t="s">
        <v>15</v>
      </c>
      <c r="K8793" s="8">
        <v>7205564.9999999991</v>
      </c>
      <c r="L8793" s="12">
        <v>7205564.9999999991</v>
      </c>
      <c r="M8793" s="6">
        <v>72055.649999999994</v>
      </c>
      <c r="N8793" t="str">
        <f t="shared" si="149"/>
        <v>03</v>
      </c>
    </row>
    <row r="8794" spans="1:14" ht="15" customHeight="1" x14ac:dyDescent="0.25">
      <c r="A8794" s="7" t="s">
        <v>14</v>
      </c>
      <c r="B8794">
        <v>0</v>
      </c>
      <c r="C8794" s="7" t="s">
        <v>622</v>
      </c>
      <c r="D8794" s="9">
        <v>11</v>
      </c>
      <c r="E8794" s="9" t="s">
        <v>317</v>
      </c>
      <c r="F8794" s="9" t="s">
        <v>17</v>
      </c>
      <c r="G8794" s="9" t="s">
        <v>644</v>
      </c>
      <c r="H8794" s="9" t="s">
        <v>167</v>
      </c>
      <c r="I8794" s="9" t="s">
        <v>16</v>
      </c>
      <c r="J8794" t="s">
        <v>15</v>
      </c>
      <c r="K8794" s="8">
        <v>4905144</v>
      </c>
      <c r="L8794" s="12">
        <v>4905144</v>
      </c>
      <c r="M8794" s="6">
        <v>49051.44</v>
      </c>
      <c r="N8794" t="str">
        <f t="shared" si="149"/>
        <v>04</v>
      </c>
    </row>
    <row r="8795" spans="1:14" ht="15" customHeight="1" x14ac:dyDescent="0.25">
      <c r="A8795" s="7" t="s">
        <v>14</v>
      </c>
      <c r="B8795">
        <v>0</v>
      </c>
      <c r="C8795" s="7" t="s">
        <v>622</v>
      </c>
      <c r="D8795" s="9">
        <v>11</v>
      </c>
      <c r="E8795" s="9" t="s">
        <v>317</v>
      </c>
      <c r="F8795" s="9" t="s">
        <v>17</v>
      </c>
      <c r="G8795" s="9" t="s">
        <v>644</v>
      </c>
      <c r="H8795" s="9" t="s">
        <v>336</v>
      </c>
      <c r="I8795" s="9" t="s">
        <v>16</v>
      </c>
      <c r="J8795" t="s">
        <v>15</v>
      </c>
      <c r="K8795" s="8">
        <v>79351974.999999985</v>
      </c>
      <c r="L8795" s="12">
        <v>79351974.999999985</v>
      </c>
      <c r="M8795" s="6">
        <v>793519.74999999988</v>
      </c>
      <c r="N8795" t="str">
        <f t="shared" si="149"/>
        <v>04</v>
      </c>
    </row>
    <row r="8796" spans="1:14" ht="15" customHeight="1" x14ac:dyDescent="0.25">
      <c r="A8796" s="7" t="s">
        <v>14</v>
      </c>
      <c r="B8796">
        <v>0</v>
      </c>
      <c r="C8796" s="7" t="s">
        <v>622</v>
      </c>
      <c r="D8796" s="9">
        <v>11</v>
      </c>
      <c r="E8796" s="9" t="s">
        <v>317</v>
      </c>
      <c r="F8796" s="9" t="s">
        <v>17</v>
      </c>
      <c r="G8796" s="9" t="s">
        <v>644</v>
      </c>
      <c r="H8796" s="9" t="s">
        <v>336</v>
      </c>
      <c r="I8796" s="9" t="s">
        <v>16</v>
      </c>
      <c r="J8796" t="s">
        <v>628</v>
      </c>
      <c r="K8796" s="8">
        <v>35935939</v>
      </c>
      <c r="L8796" s="12">
        <v>35935939</v>
      </c>
      <c r="M8796" s="6">
        <v>359359.39</v>
      </c>
      <c r="N8796" t="str">
        <f t="shared" si="149"/>
        <v>04</v>
      </c>
    </row>
    <row r="8797" spans="1:14" ht="15" customHeight="1" x14ac:dyDescent="0.25">
      <c r="A8797" s="7" t="s">
        <v>14</v>
      </c>
      <c r="B8797">
        <v>0</v>
      </c>
      <c r="C8797" s="7" t="s">
        <v>622</v>
      </c>
      <c r="D8797" s="9">
        <v>11</v>
      </c>
      <c r="E8797" s="9" t="s">
        <v>317</v>
      </c>
      <c r="F8797" s="9" t="s">
        <v>17</v>
      </c>
      <c r="G8797" s="9" t="s">
        <v>644</v>
      </c>
      <c r="H8797" s="9" t="s">
        <v>645</v>
      </c>
      <c r="I8797" s="9" t="s">
        <v>16</v>
      </c>
      <c r="J8797" t="s">
        <v>15</v>
      </c>
      <c r="K8797" s="8">
        <v>3843718</v>
      </c>
      <c r="L8797" s="12">
        <v>3843718</v>
      </c>
      <c r="M8797" s="6">
        <v>38437.18</v>
      </c>
      <c r="N8797" t="str">
        <f t="shared" si="149"/>
        <v>04</v>
      </c>
    </row>
    <row r="8798" spans="1:14" ht="15" customHeight="1" x14ac:dyDescent="0.25">
      <c r="A8798" s="7" t="s">
        <v>14</v>
      </c>
      <c r="B8798">
        <v>0</v>
      </c>
      <c r="C8798" s="7" t="s">
        <v>622</v>
      </c>
      <c r="D8798" s="9">
        <v>11</v>
      </c>
      <c r="E8798" s="9" t="s">
        <v>317</v>
      </c>
      <c r="F8798" s="9" t="s">
        <v>17</v>
      </c>
      <c r="G8798" s="9" t="s">
        <v>644</v>
      </c>
      <c r="H8798" s="9" t="s">
        <v>646</v>
      </c>
      <c r="I8798" s="9" t="s">
        <v>16</v>
      </c>
      <c r="J8798" t="s">
        <v>15</v>
      </c>
      <c r="K8798" s="8">
        <v>10086162</v>
      </c>
      <c r="L8798" s="12">
        <v>10086162</v>
      </c>
      <c r="M8798" s="6">
        <v>100861.62</v>
      </c>
      <c r="N8798" t="str">
        <f t="shared" si="149"/>
        <v>04</v>
      </c>
    </row>
    <row r="8799" spans="1:14" ht="15" customHeight="1" x14ac:dyDescent="0.25">
      <c r="A8799" s="7" t="s">
        <v>14</v>
      </c>
      <c r="B8799">
        <v>0</v>
      </c>
      <c r="C8799" s="7" t="s">
        <v>622</v>
      </c>
      <c r="D8799" s="9">
        <v>11</v>
      </c>
      <c r="E8799" s="9" t="s">
        <v>317</v>
      </c>
      <c r="F8799" s="9" t="s">
        <v>17</v>
      </c>
      <c r="G8799" s="9" t="s">
        <v>644</v>
      </c>
      <c r="H8799" s="9" t="s">
        <v>647</v>
      </c>
      <c r="I8799" s="9" t="s">
        <v>16</v>
      </c>
      <c r="J8799" t="s">
        <v>15</v>
      </c>
      <c r="K8799" s="8">
        <v>8348650</v>
      </c>
      <c r="L8799" s="12">
        <v>8348650</v>
      </c>
      <c r="M8799" s="6">
        <v>83486.5</v>
      </c>
      <c r="N8799" t="str">
        <f t="shared" si="149"/>
        <v>04</v>
      </c>
    </row>
    <row r="8800" spans="1:14" ht="15" customHeight="1" x14ac:dyDescent="0.25">
      <c r="A8800" s="7" t="s">
        <v>14</v>
      </c>
      <c r="B8800">
        <v>0</v>
      </c>
      <c r="C8800" s="7" t="s">
        <v>622</v>
      </c>
      <c r="D8800" s="9">
        <v>11</v>
      </c>
      <c r="E8800" s="9" t="s">
        <v>317</v>
      </c>
      <c r="F8800" s="9" t="s">
        <v>17</v>
      </c>
      <c r="G8800" s="9" t="s">
        <v>644</v>
      </c>
      <c r="H8800" s="9" t="s">
        <v>648</v>
      </c>
      <c r="I8800" s="9" t="s">
        <v>16</v>
      </c>
      <c r="J8800" t="s">
        <v>15</v>
      </c>
      <c r="K8800" s="8">
        <v>5145207</v>
      </c>
      <c r="L8800" s="12">
        <v>5145207</v>
      </c>
      <c r="M8800" s="6">
        <v>51452.07</v>
      </c>
      <c r="N8800" t="str">
        <f t="shared" si="149"/>
        <v>04</v>
      </c>
    </row>
    <row r="8801" spans="1:14" ht="15" customHeight="1" x14ac:dyDescent="0.25">
      <c r="A8801" s="7" t="s">
        <v>14</v>
      </c>
      <c r="B8801">
        <v>0</v>
      </c>
      <c r="C8801" s="7" t="s">
        <v>622</v>
      </c>
      <c r="D8801" s="9">
        <v>11</v>
      </c>
      <c r="E8801" s="9" t="s">
        <v>317</v>
      </c>
      <c r="F8801" s="9" t="s">
        <v>17</v>
      </c>
      <c r="G8801" s="9" t="s">
        <v>644</v>
      </c>
      <c r="H8801" s="9" t="s">
        <v>167</v>
      </c>
      <c r="I8801" s="9" t="s">
        <v>16</v>
      </c>
      <c r="J8801" t="s">
        <v>638</v>
      </c>
      <c r="K8801" s="8">
        <v>2996700</v>
      </c>
      <c r="L8801" s="12">
        <v>2996700</v>
      </c>
      <c r="M8801" s="6">
        <v>29967</v>
      </c>
      <c r="N8801" t="str">
        <f t="shared" si="149"/>
        <v>04</v>
      </c>
    </row>
    <row r="8802" spans="1:14" ht="15" customHeight="1" x14ac:dyDescent="0.25">
      <c r="A8802" s="7" t="s">
        <v>14</v>
      </c>
      <c r="B8802">
        <v>0</v>
      </c>
      <c r="C8802" s="7" t="s">
        <v>622</v>
      </c>
      <c r="D8802" s="9">
        <v>11</v>
      </c>
      <c r="E8802" s="9" t="s">
        <v>317</v>
      </c>
      <c r="F8802" s="9" t="s">
        <v>17</v>
      </c>
      <c r="G8802" s="9" t="s">
        <v>643</v>
      </c>
      <c r="H8802" s="9" t="s">
        <v>71</v>
      </c>
      <c r="I8802" s="9" t="s">
        <v>16</v>
      </c>
      <c r="J8802" t="s">
        <v>638</v>
      </c>
      <c r="K8802" s="8">
        <v>431100</v>
      </c>
      <c r="L8802" s="12">
        <v>431100</v>
      </c>
      <c r="M8802" s="6">
        <v>4311</v>
      </c>
      <c r="N8802" t="str">
        <f t="shared" si="149"/>
        <v>05</v>
      </c>
    </row>
    <row r="8803" spans="1:14" ht="15" customHeight="1" x14ac:dyDescent="0.25">
      <c r="A8803" s="7" t="s">
        <v>14</v>
      </c>
      <c r="B8803">
        <v>0</v>
      </c>
      <c r="C8803" s="7" t="s">
        <v>622</v>
      </c>
      <c r="D8803" s="9">
        <v>11</v>
      </c>
      <c r="E8803" s="9" t="s">
        <v>317</v>
      </c>
      <c r="F8803" s="9" t="s">
        <v>17</v>
      </c>
      <c r="G8803" s="9" t="s">
        <v>245</v>
      </c>
      <c r="H8803" s="9" t="s">
        <v>71</v>
      </c>
      <c r="I8803" s="9" t="s">
        <v>16</v>
      </c>
      <c r="J8803" t="s">
        <v>15</v>
      </c>
      <c r="K8803" s="8">
        <v>2584351</v>
      </c>
      <c r="L8803" s="12">
        <v>2584351</v>
      </c>
      <c r="M8803" s="6">
        <v>25843.51</v>
      </c>
      <c r="N8803" t="str">
        <f t="shared" si="149"/>
        <v>05</v>
      </c>
    </row>
    <row r="8804" spans="1:14" ht="15" customHeight="1" x14ac:dyDescent="0.25">
      <c r="A8804" s="7" t="s">
        <v>14</v>
      </c>
      <c r="B8804">
        <v>0</v>
      </c>
      <c r="C8804" s="7" t="s">
        <v>622</v>
      </c>
      <c r="D8804" s="9">
        <v>11</v>
      </c>
      <c r="E8804" s="9" t="s">
        <v>317</v>
      </c>
      <c r="F8804" s="9" t="s">
        <v>17</v>
      </c>
      <c r="G8804" s="9" t="s">
        <v>643</v>
      </c>
      <c r="H8804" s="9" t="s">
        <v>71</v>
      </c>
      <c r="I8804" s="9" t="s">
        <v>16</v>
      </c>
      <c r="J8804" t="s">
        <v>640</v>
      </c>
      <c r="K8804" s="8">
        <v>87000</v>
      </c>
      <c r="L8804" s="12">
        <v>87000</v>
      </c>
      <c r="M8804" s="6">
        <v>870</v>
      </c>
      <c r="N8804" t="str">
        <f t="shared" si="149"/>
        <v>05</v>
      </c>
    </row>
    <row r="8805" spans="1:14" ht="15" customHeight="1" x14ac:dyDescent="0.25">
      <c r="A8805" s="7" t="s">
        <v>14</v>
      </c>
      <c r="B8805">
        <v>0</v>
      </c>
      <c r="C8805" s="7" t="s">
        <v>622</v>
      </c>
      <c r="D8805" s="9">
        <v>11</v>
      </c>
      <c r="E8805" s="9" t="s">
        <v>317</v>
      </c>
      <c r="F8805" s="9" t="s">
        <v>17</v>
      </c>
      <c r="G8805" s="9" t="s">
        <v>254</v>
      </c>
      <c r="H8805" s="9" t="s">
        <v>71</v>
      </c>
      <c r="I8805" s="9" t="s">
        <v>16</v>
      </c>
      <c r="J8805" t="s">
        <v>15</v>
      </c>
      <c r="K8805" s="8">
        <v>194500</v>
      </c>
      <c r="L8805" s="12">
        <v>194500</v>
      </c>
      <c r="M8805" s="6">
        <v>1945</v>
      </c>
      <c r="N8805" t="str">
        <f t="shared" si="149"/>
        <v>05</v>
      </c>
    </row>
    <row r="8806" spans="1:14" ht="15" customHeight="1" x14ac:dyDescent="0.25">
      <c r="A8806" s="7" t="s">
        <v>14</v>
      </c>
      <c r="B8806">
        <v>0</v>
      </c>
      <c r="C8806" s="7" t="s">
        <v>622</v>
      </c>
      <c r="D8806" s="9">
        <v>11</v>
      </c>
      <c r="E8806" s="9" t="s">
        <v>317</v>
      </c>
      <c r="F8806" s="9" t="s">
        <v>17</v>
      </c>
      <c r="G8806" s="9" t="s">
        <v>274</v>
      </c>
      <c r="H8806" s="9" t="s">
        <v>71</v>
      </c>
      <c r="I8806" s="9" t="s">
        <v>16</v>
      </c>
      <c r="J8806" t="s">
        <v>15</v>
      </c>
      <c r="K8806" s="8">
        <v>10423885</v>
      </c>
      <c r="L8806" s="12">
        <v>10423885</v>
      </c>
      <c r="M8806" s="6">
        <v>104238.85</v>
      </c>
      <c r="N8806" t="str">
        <f t="shared" si="149"/>
        <v>05</v>
      </c>
    </row>
    <row r="8807" spans="1:14" ht="15" customHeight="1" x14ac:dyDescent="0.25">
      <c r="A8807" s="7" t="s">
        <v>14</v>
      </c>
      <c r="B8807">
        <v>0</v>
      </c>
      <c r="C8807" s="7" t="s">
        <v>622</v>
      </c>
      <c r="D8807" s="9">
        <v>11</v>
      </c>
      <c r="E8807" s="9" t="s">
        <v>317</v>
      </c>
      <c r="F8807" s="9" t="s">
        <v>17</v>
      </c>
      <c r="G8807" s="9" t="s">
        <v>283</v>
      </c>
      <c r="H8807" s="9" t="s">
        <v>71</v>
      </c>
      <c r="I8807" s="9" t="s">
        <v>16</v>
      </c>
      <c r="J8807" t="s">
        <v>15</v>
      </c>
      <c r="K8807" s="8">
        <v>20960254</v>
      </c>
      <c r="L8807" s="12">
        <v>20960254</v>
      </c>
      <c r="M8807" s="6">
        <v>209602.54</v>
      </c>
      <c r="N8807" t="str">
        <f t="shared" si="149"/>
        <v>05</v>
      </c>
    </row>
    <row r="8808" spans="1:14" ht="15" customHeight="1" x14ac:dyDescent="0.25">
      <c r="A8808" s="7" t="s">
        <v>14</v>
      </c>
      <c r="B8808">
        <v>0</v>
      </c>
      <c r="C8808" s="7" t="s">
        <v>622</v>
      </c>
      <c r="D8808" s="9">
        <v>11</v>
      </c>
      <c r="E8808" s="9" t="s">
        <v>317</v>
      </c>
      <c r="F8808" s="9" t="s">
        <v>17</v>
      </c>
      <c r="G8808" s="9" t="s">
        <v>86</v>
      </c>
      <c r="H8808" s="9" t="s">
        <v>318</v>
      </c>
      <c r="I8808" s="9" t="s">
        <v>16</v>
      </c>
      <c r="J8808" t="s">
        <v>15</v>
      </c>
      <c r="K8808" s="8">
        <v>43550</v>
      </c>
      <c r="L8808" s="12">
        <v>43550</v>
      </c>
      <c r="M8808" s="6">
        <v>435.5</v>
      </c>
      <c r="N8808" t="str">
        <f t="shared" si="149"/>
        <v>05</v>
      </c>
    </row>
    <row r="8809" spans="1:14" ht="15" customHeight="1" x14ac:dyDescent="0.25">
      <c r="A8809" s="7" t="s">
        <v>14</v>
      </c>
      <c r="B8809">
        <v>0</v>
      </c>
      <c r="C8809" s="7" t="s">
        <v>622</v>
      </c>
      <c r="D8809" s="9">
        <v>11</v>
      </c>
      <c r="E8809" s="9" t="s">
        <v>317</v>
      </c>
      <c r="F8809" s="9" t="s">
        <v>17</v>
      </c>
      <c r="G8809" s="9" t="s">
        <v>643</v>
      </c>
      <c r="H8809" s="9" t="s">
        <v>318</v>
      </c>
      <c r="I8809" s="9" t="s">
        <v>16</v>
      </c>
      <c r="J8809" t="s">
        <v>639</v>
      </c>
      <c r="K8809" s="8">
        <v>1881500</v>
      </c>
      <c r="L8809" s="12">
        <v>1881500</v>
      </c>
      <c r="M8809" s="6">
        <v>18815</v>
      </c>
      <c r="N8809" t="str">
        <f t="shared" si="149"/>
        <v>05</v>
      </c>
    </row>
    <row r="8810" spans="1:14" ht="15" customHeight="1" x14ac:dyDescent="0.25">
      <c r="A8810" s="7" t="s">
        <v>14</v>
      </c>
      <c r="B8810">
        <v>0</v>
      </c>
      <c r="C8810" s="7" t="s">
        <v>622</v>
      </c>
      <c r="D8810" s="9">
        <v>11</v>
      </c>
      <c r="E8810" s="9" t="s">
        <v>317</v>
      </c>
      <c r="F8810" s="9" t="s">
        <v>17</v>
      </c>
      <c r="G8810" s="9" t="s">
        <v>254</v>
      </c>
      <c r="H8810" s="9" t="s">
        <v>318</v>
      </c>
      <c r="I8810" s="9" t="s">
        <v>16</v>
      </c>
      <c r="J8810" t="s">
        <v>15</v>
      </c>
      <c r="K8810" s="8">
        <v>25754038</v>
      </c>
      <c r="L8810" s="12">
        <v>25754038</v>
      </c>
      <c r="M8810" s="6">
        <v>257540.38</v>
      </c>
      <c r="N8810" t="str">
        <f t="shared" si="149"/>
        <v>05</v>
      </c>
    </row>
    <row r="8811" spans="1:14" ht="15" customHeight="1" x14ac:dyDescent="0.25">
      <c r="A8811" s="7" t="s">
        <v>14</v>
      </c>
      <c r="B8811">
        <v>0</v>
      </c>
      <c r="C8811" s="7" t="s">
        <v>622</v>
      </c>
      <c r="D8811" s="9">
        <v>11</v>
      </c>
      <c r="E8811" s="9" t="s">
        <v>317</v>
      </c>
      <c r="F8811" s="9" t="s">
        <v>17</v>
      </c>
      <c r="G8811" s="9" t="s">
        <v>643</v>
      </c>
      <c r="H8811" s="9" t="s">
        <v>73</v>
      </c>
      <c r="I8811" s="9" t="s">
        <v>16</v>
      </c>
      <c r="J8811" t="s">
        <v>15</v>
      </c>
      <c r="K8811" s="8">
        <v>20802360</v>
      </c>
      <c r="L8811" s="12">
        <v>20802360</v>
      </c>
      <c r="M8811" s="6">
        <v>208023.6</v>
      </c>
      <c r="N8811" t="str">
        <f t="shared" si="149"/>
        <v>06</v>
      </c>
    </row>
    <row r="8812" spans="1:14" ht="15" customHeight="1" x14ac:dyDescent="0.25">
      <c r="A8812" s="7" t="s">
        <v>14</v>
      </c>
      <c r="B8812">
        <v>0</v>
      </c>
      <c r="C8812" s="7" t="s">
        <v>622</v>
      </c>
      <c r="D8812" s="9">
        <v>11</v>
      </c>
      <c r="E8812" s="9" t="s">
        <v>317</v>
      </c>
      <c r="F8812" s="9" t="s">
        <v>17</v>
      </c>
      <c r="G8812" s="9" t="s">
        <v>643</v>
      </c>
      <c r="H8812" s="9" t="s">
        <v>73</v>
      </c>
      <c r="I8812" s="9" t="s">
        <v>16</v>
      </c>
      <c r="J8812" t="s">
        <v>369</v>
      </c>
      <c r="K8812" s="8">
        <v>28982</v>
      </c>
      <c r="L8812" s="12">
        <v>28982</v>
      </c>
      <c r="M8812" s="6">
        <v>289.82</v>
      </c>
      <c r="N8812" t="str">
        <f t="shared" si="149"/>
        <v>06</v>
      </c>
    </row>
    <row r="8813" spans="1:14" ht="15" customHeight="1" x14ac:dyDescent="0.25">
      <c r="A8813" s="7" t="s">
        <v>14</v>
      </c>
      <c r="B8813">
        <v>0</v>
      </c>
      <c r="C8813" s="7" t="s">
        <v>622</v>
      </c>
      <c r="D8813" s="9">
        <v>11</v>
      </c>
      <c r="E8813" s="9" t="s">
        <v>317</v>
      </c>
      <c r="F8813" s="9" t="s">
        <v>17</v>
      </c>
      <c r="G8813" s="9" t="s">
        <v>643</v>
      </c>
      <c r="H8813" s="9" t="s">
        <v>73</v>
      </c>
      <c r="I8813" s="9" t="s">
        <v>16</v>
      </c>
      <c r="J8813" t="s">
        <v>623</v>
      </c>
      <c r="K8813" s="8">
        <v>500000</v>
      </c>
      <c r="L8813" s="12">
        <v>500000</v>
      </c>
      <c r="M8813" s="6">
        <v>5000</v>
      </c>
      <c r="N8813" t="str">
        <f t="shared" si="149"/>
        <v>06</v>
      </c>
    </row>
    <row r="8814" spans="1:14" ht="15" customHeight="1" x14ac:dyDescent="0.25">
      <c r="A8814" s="7" t="s">
        <v>14</v>
      </c>
      <c r="B8814">
        <v>0</v>
      </c>
      <c r="C8814" s="7" t="s">
        <v>622</v>
      </c>
      <c r="D8814" s="9">
        <v>11</v>
      </c>
      <c r="E8814" s="9" t="s">
        <v>317</v>
      </c>
      <c r="F8814" s="9" t="s">
        <v>17</v>
      </c>
      <c r="G8814" s="9" t="s">
        <v>643</v>
      </c>
      <c r="H8814" s="9" t="s">
        <v>73</v>
      </c>
      <c r="I8814" s="9" t="s">
        <v>16</v>
      </c>
      <c r="J8814" t="s">
        <v>638</v>
      </c>
      <c r="K8814" s="8">
        <v>6211174</v>
      </c>
      <c r="L8814" s="12">
        <v>6211174</v>
      </c>
      <c r="M8814" s="6">
        <v>62111.74</v>
      </c>
      <c r="N8814" t="str">
        <f t="shared" si="149"/>
        <v>06</v>
      </c>
    </row>
    <row r="8815" spans="1:14" ht="15" customHeight="1" x14ac:dyDescent="0.25">
      <c r="A8815" s="7" t="s">
        <v>14</v>
      </c>
      <c r="B8815">
        <v>0</v>
      </c>
      <c r="C8815" s="7" t="s">
        <v>622</v>
      </c>
      <c r="D8815" s="9">
        <v>11</v>
      </c>
      <c r="E8815" s="9" t="s">
        <v>317</v>
      </c>
      <c r="F8815" s="9" t="s">
        <v>17</v>
      </c>
      <c r="G8815" s="9" t="s">
        <v>643</v>
      </c>
      <c r="H8815" s="9" t="s">
        <v>73</v>
      </c>
      <c r="I8815" s="9" t="s">
        <v>16</v>
      </c>
      <c r="J8815" t="s">
        <v>640</v>
      </c>
      <c r="K8815" s="8">
        <v>493000</v>
      </c>
      <c r="L8815" s="12">
        <v>493000</v>
      </c>
      <c r="M8815" s="6">
        <v>4930</v>
      </c>
      <c r="N8815" t="str">
        <f t="shared" si="149"/>
        <v>06</v>
      </c>
    </row>
    <row r="8816" spans="1:14" ht="15" customHeight="1" x14ac:dyDescent="0.25">
      <c r="A8816" s="7" t="s">
        <v>14</v>
      </c>
      <c r="B8816">
        <v>0</v>
      </c>
      <c r="C8816" s="7" t="s">
        <v>622</v>
      </c>
      <c r="D8816" s="9">
        <v>11</v>
      </c>
      <c r="E8816" s="9" t="s">
        <v>317</v>
      </c>
      <c r="F8816" s="9" t="s">
        <v>17</v>
      </c>
      <c r="G8816" s="9" t="s">
        <v>240</v>
      </c>
      <c r="H8816" s="9" t="s">
        <v>73</v>
      </c>
      <c r="I8816" s="9" t="s">
        <v>16</v>
      </c>
      <c r="J8816" t="s">
        <v>15</v>
      </c>
      <c r="K8816" s="8">
        <v>314940</v>
      </c>
      <c r="L8816" s="12">
        <v>314940</v>
      </c>
      <c r="M8816" s="6">
        <v>3149.4</v>
      </c>
      <c r="N8816" t="str">
        <f t="shared" si="149"/>
        <v>06</v>
      </c>
    </row>
    <row r="8817" spans="1:15" ht="15" customHeight="1" x14ac:dyDescent="0.25">
      <c r="A8817" s="7" t="s">
        <v>14</v>
      </c>
      <c r="B8817">
        <v>0</v>
      </c>
      <c r="C8817" s="7" t="s">
        <v>622</v>
      </c>
      <c r="D8817" s="9">
        <v>11</v>
      </c>
      <c r="E8817" s="9" t="s">
        <v>317</v>
      </c>
      <c r="F8817" s="9" t="s">
        <v>17</v>
      </c>
      <c r="G8817" s="9" t="s">
        <v>245</v>
      </c>
      <c r="H8817" s="9" t="s">
        <v>73</v>
      </c>
      <c r="I8817" s="9" t="s">
        <v>16</v>
      </c>
      <c r="J8817" t="s">
        <v>15</v>
      </c>
      <c r="K8817" s="8">
        <v>660812</v>
      </c>
      <c r="L8817" s="12">
        <v>660812</v>
      </c>
      <c r="M8817" s="6">
        <v>6608.12</v>
      </c>
      <c r="N8817" t="str">
        <f t="shared" si="149"/>
        <v>06</v>
      </c>
    </row>
    <row r="8818" spans="1:15" ht="15" customHeight="1" x14ac:dyDescent="0.25">
      <c r="A8818" s="7" t="s">
        <v>14</v>
      </c>
      <c r="B8818">
        <v>0</v>
      </c>
      <c r="C8818" s="7" t="s">
        <v>622</v>
      </c>
      <c r="D8818" s="9">
        <v>11</v>
      </c>
      <c r="E8818" s="9" t="s">
        <v>317</v>
      </c>
      <c r="F8818" s="9" t="s">
        <v>17</v>
      </c>
      <c r="G8818" s="9" t="s">
        <v>254</v>
      </c>
      <c r="H8818" s="9" t="s">
        <v>73</v>
      </c>
      <c r="I8818" s="9" t="s">
        <v>16</v>
      </c>
      <c r="J8818" t="s">
        <v>15</v>
      </c>
      <c r="K8818" s="8">
        <v>1724716</v>
      </c>
      <c r="L8818" s="12">
        <v>1724716</v>
      </c>
      <c r="M8818" s="6">
        <v>17247.16</v>
      </c>
      <c r="N8818" t="str">
        <f t="shared" si="149"/>
        <v>06</v>
      </c>
    </row>
    <row r="8819" spans="1:15" ht="15" customHeight="1" x14ac:dyDescent="0.25">
      <c r="A8819" s="7" t="s">
        <v>14</v>
      </c>
      <c r="B8819">
        <v>0</v>
      </c>
      <c r="C8819" s="7" t="s">
        <v>622</v>
      </c>
      <c r="D8819" s="9">
        <v>11</v>
      </c>
      <c r="E8819" s="9" t="s">
        <v>317</v>
      </c>
      <c r="F8819" s="9" t="s">
        <v>17</v>
      </c>
      <c r="G8819" s="9" t="s">
        <v>272</v>
      </c>
      <c r="H8819" s="9" t="s">
        <v>73</v>
      </c>
      <c r="I8819" s="9" t="s">
        <v>16</v>
      </c>
      <c r="J8819" t="s">
        <v>15</v>
      </c>
      <c r="K8819" s="8">
        <v>4518387</v>
      </c>
      <c r="L8819" s="12">
        <v>4518387</v>
      </c>
      <c r="M8819" s="6">
        <v>45183.87</v>
      </c>
      <c r="N8819" t="str">
        <f t="shared" si="149"/>
        <v>06</v>
      </c>
    </row>
    <row r="8820" spans="1:15" ht="15" customHeight="1" x14ac:dyDescent="0.25">
      <c r="A8820" s="7" t="s">
        <v>14</v>
      </c>
      <c r="B8820">
        <v>0</v>
      </c>
      <c r="C8820" s="7" t="s">
        <v>622</v>
      </c>
      <c r="D8820" s="9">
        <v>11</v>
      </c>
      <c r="E8820" s="9" t="s">
        <v>317</v>
      </c>
      <c r="F8820" s="9" t="s">
        <v>17</v>
      </c>
      <c r="G8820" s="9" t="s">
        <v>644</v>
      </c>
      <c r="H8820" s="9" t="s">
        <v>73</v>
      </c>
      <c r="I8820" s="9" t="s">
        <v>16</v>
      </c>
      <c r="J8820" t="s">
        <v>15</v>
      </c>
      <c r="K8820" s="8">
        <v>21396821</v>
      </c>
      <c r="L8820" s="12">
        <v>21396821</v>
      </c>
      <c r="M8820" s="6">
        <v>213968.21</v>
      </c>
      <c r="N8820" t="str">
        <f t="shared" si="149"/>
        <v>06</v>
      </c>
    </row>
    <row r="8821" spans="1:15" ht="15" customHeight="1" x14ac:dyDescent="0.25">
      <c r="A8821" s="7" t="s">
        <v>14</v>
      </c>
      <c r="B8821">
        <v>0</v>
      </c>
      <c r="C8821" s="7" t="s">
        <v>622</v>
      </c>
      <c r="D8821" s="9">
        <v>11</v>
      </c>
      <c r="E8821" s="9" t="s">
        <v>317</v>
      </c>
      <c r="F8821" s="9" t="s">
        <v>17</v>
      </c>
      <c r="G8821" s="9" t="s">
        <v>644</v>
      </c>
      <c r="H8821" s="9" t="s">
        <v>73</v>
      </c>
      <c r="I8821" s="9" t="s">
        <v>16</v>
      </c>
      <c r="J8821" t="s">
        <v>633</v>
      </c>
      <c r="K8821" s="8">
        <v>4522154</v>
      </c>
      <c r="L8821" s="12">
        <v>4522154</v>
      </c>
      <c r="M8821" s="6">
        <v>45221.54</v>
      </c>
      <c r="N8821" t="str">
        <f t="shared" si="149"/>
        <v>06</v>
      </c>
    </row>
    <row r="8822" spans="1:15" ht="15" customHeight="1" x14ac:dyDescent="0.25">
      <c r="A8822" s="7" t="s">
        <v>14</v>
      </c>
      <c r="B8822">
        <v>0</v>
      </c>
      <c r="C8822" s="7" t="s">
        <v>622</v>
      </c>
      <c r="D8822" s="9">
        <v>11</v>
      </c>
      <c r="E8822" s="9" t="s">
        <v>317</v>
      </c>
      <c r="F8822" s="9" t="s">
        <v>17</v>
      </c>
      <c r="G8822" s="9" t="s">
        <v>542</v>
      </c>
      <c r="H8822" s="9" t="s">
        <v>73</v>
      </c>
      <c r="I8822" s="9" t="s">
        <v>16</v>
      </c>
      <c r="J8822" t="s">
        <v>15</v>
      </c>
      <c r="K8822" s="8">
        <v>40335</v>
      </c>
      <c r="L8822" s="12">
        <v>40335</v>
      </c>
      <c r="M8822" s="6">
        <v>403.35</v>
      </c>
      <c r="N8822" t="str">
        <f t="shared" si="149"/>
        <v>06</v>
      </c>
    </row>
    <row r="8823" spans="1:15" ht="15" customHeight="1" x14ac:dyDescent="0.25">
      <c r="A8823" s="7" t="s">
        <v>14</v>
      </c>
      <c r="B8823">
        <v>0</v>
      </c>
      <c r="C8823" s="7" t="s">
        <v>622</v>
      </c>
      <c r="D8823" s="9">
        <v>11</v>
      </c>
      <c r="E8823" s="9" t="s">
        <v>317</v>
      </c>
      <c r="F8823" s="9" t="s">
        <v>17</v>
      </c>
      <c r="G8823" s="9" t="s">
        <v>283</v>
      </c>
      <c r="H8823" s="9" t="s">
        <v>73</v>
      </c>
      <c r="I8823" s="9" t="s">
        <v>16</v>
      </c>
      <c r="J8823" t="s">
        <v>15</v>
      </c>
      <c r="K8823" s="8">
        <v>1166707</v>
      </c>
      <c r="L8823" s="12">
        <v>1166707</v>
      </c>
      <c r="M8823" s="6">
        <v>11667.07</v>
      </c>
      <c r="N8823" t="str">
        <f t="shared" si="149"/>
        <v>06</v>
      </c>
    </row>
    <row r="8824" spans="1:15" ht="15" customHeight="1" x14ac:dyDescent="0.25">
      <c r="A8824" s="7" t="s">
        <v>14</v>
      </c>
      <c r="B8824">
        <v>0</v>
      </c>
      <c r="C8824" s="7" t="s">
        <v>622</v>
      </c>
      <c r="D8824" s="9">
        <v>11</v>
      </c>
      <c r="E8824" s="9" t="s">
        <v>317</v>
      </c>
      <c r="F8824" s="9" t="s">
        <v>17</v>
      </c>
      <c r="G8824" s="9" t="s">
        <v>643</v>
      </c>
      <c r="H8824" s="15" t="s">
        <v>268</v>
      </c>
      <c r="I8824" s="9" t="s">
        <v>16</v>
      </c>
      <c r="J8824" t="s">
        <v>15</v>
      </c>
      <c r="K8824" s="8">
        <v>8025802.9999999981</v>
      </c>
      <c r="L8824" s="12">
        <v>8025802.9999999981</v>
      </c>
      <c r="M8824" s="6">
        <v>80258.029999999984</v>
      </c>
      <c r="N8824" t="str">
        <f t="shared" si="149"/>
        <v>07</v>
      </c>
      <c r="O8824" t="s">
        <v>897</v>
      </c>
    </row>
    <row r="8825" spans="1:15" ht="15" customHeight="1" x14ac:dyDescent="0.25">
      <c r="A8825" s="7" t="s">
        <v>14</v>
      </c>
      <c r="B8825">
        <v>0</v>
      </c>
      <c r="C8825" s="7" t="s">
        <v>622</v>
      </c>
      <c r="D8825" s="9">
        <v>11</v>
      </c>
      <c r="E8825" s="9" t="s">
        <v>317</v>
      </c>
      <c r="F8825" s="9" t="s">
        <v>17</v>
      </c>
      <c r="G8825" s="9" t="s">
        <v>643</v>
      </c>
      <c r="H8825" s="15" t="s">
        <v>268</v>
      </c>
      <c r="I8825" s="9" t="s">
        <v>16</v>
      </c>
      <c r="J8825" t="s">
        <v>638</v>
      </c>
      <c r="K8825" s="8">
        <v>10273234</v>
      </c>
      <c r="L8825" s="12">
        <v>10273234</v>
      </c>
      <c r="M8825" s="6">
        <v>102732.34</v>
      </c>
      <c r="N8825" t="str">
        <f t="shared" si="149"/>
        <v>07</v>
      </c>
      <c r="O8825" t="s">
        <v>897</v>
      </c>
    </row>
    <row r="8826" spans="1:15" ht="15" customHeight="1" x14ac:dyDescent="0.25">
      <c r="A8826" s="7" t="s">
        <v>14</v>
      </c>
      <c r="B8826">
        <v>0</v>
      </c>
      <c r="C8826" s="7" t="s">
        <v>622</v>
      </c>
      <c r="D8826" s="9">
        <v>11</v>
      </c>
      <c r="E8826" s="9" t="s">
        <v>317</v>
      </c>
      <c r="F8826" s="9" t="s">
        <v>17</v>
      </c>
      <c r="G8826" s="9" t="s">
        <v>643</v>
      </c>
      <c r="H8826" s="15" t="s">
        <v>268</v>
      </c>
      <c r="I8826" s="9" t="s">
        <v>16</v>
      </c>
      <c r="J8826" t="s">
        <v>637</v>
      </c>
      <c r="K8826" s="8">
        <v>1247600</v>
      </c>
      <c r="L8826" s="12">
        <v>1247600</v>
      </c>
      <c r="M8826" s="6">
        <v>12476</v>
      </c>
      <c r="N8826" t="str">
        <f t="shared" si="149"/>
        <v>07</v>
      </c>
      <c r="O8826" t="s">
        <v>897</v>
      </c>
    </row>
    <row r="8827" spans="1:15" ht="15" customHeight="1" x14ac:dyDescent="0.25">
      <c r="A8827" s="7" t="s">
        <v>14</v>
      </c>
      <c r="B8827">
        <v>0</v>
      </c>
      <c r="C8827" s="7" t="s">
        <v>622</v>
      </c>
      <c r="D8827" s="9">
        <v>11</v>
      </c>
      <c r="E8827" s="9" t="s">
        <v>317</v>
      </c>
      <c r="F8827" s="9" t="s">
        <v>17</v>
      </c>
      <c r="G8827" s="9" t="s">
        <v>346</v>
      </c>
      <c r="H8827" s="9" t="s">
        <v>188</v>
      </c>
      <c r="I8827" s="9" t="s">
        <v>16</v>
      </c>
      <c r="J8827" t="s">
        <v>15</v>
      </c>
      <c r="K8827" s="8">
        <v>4538379</v>
      </c>
      <c r="L8827" s="12">
        <v>4538379</v>
      </c>
      <c r="M8827" s="6">
        <v>45383.79</v>
      </c>
      <c r="N8827" t="str">
        <f t="shared" si="149"/>
        <v>07</v>
      </c>
    </row>
    <row r="8828" spans="1:15" ht="15" customHeight="1" x14ac:dyDescent="0.25">
      <c r="A8828" s="7" t="s">
        <v>14</v>
      </c>
      <c r="B8828">
        <v>0</v>
      </c>
      <c r="C8828" s="7" t="s">
        <v>622</v>
      </c>
      <c r="D8828" s="9">
        <v>11</v>
      </c>
      <c r="E8828" s="9" t="s">
        <v>317</v>
      </c>
      <c r="F8828" s="9" t="s">
        <v>17</v>
      </c>
      <c r="G8828" s="9" t="s">
        <v>245</v>
      </c>
      <c r="H8828" s="9" t="s">
        <v>184</v>
      </c>
      <c r="I8828" s="9" t="s">
        <v>16</v>
      </c>
      <c r="J8828" t="s">
        <v>15</v>
      </c>
      <c r="K8828" s="8">
        <v>2254294</v>
      </c>
      <c r="L8828" s="12">
        <v>2254294</v>
      </c>
      <c r="M8828" s="6">
        <v>22542.94</v>
      </c>
      <c r="N8828" t="str">
        <f t="shared" si="149"/>
        <v>08</v>
      </c>
    </row>
    <row r="8829" spans="1:15" ht="15" customHeight="1" x14ac:dyDescent="0.25">
      <c r="A8829" s="7" t="s">
        <v>14</v>
      </c>
      <c r="B8829">
        <v>0</v>
      </c>
      <c r="C8829" s="7" t="s">
        <v>622</v>
      </c>
      <c r="D8829" s="9">
        <v>11</v>
      </c>
      <c r="E8829" s="9" t="s">
        <v>317</v>
      </c>
      <c r="F8829" s="9" t="s">
        <v>17</v>
      </c>
      <c r="G8829" s="9" t="s">
        <v>254</v>
      </c>
      <c r="H8829" s="9" t="s">
        <v>184</v>
      </c>
      <c r="I8829" s="9" t="s">
        <v>16</v>
      </c>
      <c r="J8829" t="s">
        <v>15</v>
      </c>
      <c r="K8829" s="8">
        <v>902300</v>
      </c>
      <c r="L8829" s="12">
        <v>902300</v>
      </c>
      <c r="M8829" s="6">
        <v>9023</v>
      </c>
      <c r="N8829" t="str">
        <f t="shared" si="149"/>
        <v>08</v>
      </c>
    </row>
    <row r="8830" spans="1:15" ht="15" customHeight="1" x14ac:dyDescent="0.25">
      <c r="A8830" s="7" t="s">
        <v>14</v>
      </c>
      <c r="B8830">
        <v>0</v>
      </c>
      <c r="C8830" s="7" t="s">
        <v>622</v>
      </c>
      <c r="D8830" s="9">
        <v>11</v>
      </c>
      <c r="E8830" s="9" t="s">
        <v>317</v>
      </c>
      <c r="F8830" s="9" t="s">
        <v>17</v>
      </c>
      <c r="G8830" s="9" t="s">
        <v>272</v>
      </c>
      <c r="H8830" s="9" t="s">
        <v>184</v>
      </c>
      <c r="I8830" s="9" t="s">
        <v>16</v>
      </c>
      <c r="J8830" t="s">
        <v>15</v>
      </c>
      <c r="K8830" s="8">
        <v>720457</v>
      </c>
      <c r="L8830" s="12">
        <v>720457</v>
      </c>
      <c r="M8830" s="6">
        <v>7204.57</v>
      </c>
      <c r="N8830" t="str">
        <f t="shared" si="149"/>
        <v>08</v>
      </c>
    </row>
    <row r="8831" spans="1:15" ht="15" customHeight="1" x14ac:dyDescent="0.25">
      <c r="A8831" s="7" t="s">
        <v>14</v>
      </c>
      <c r="B8831">
        <v>0</v>
      </c>
      <c r="C8831" s="7" t="s">
        <v>622</v>
      </c>
      <c r="D8831" s="9">
        <v>11</v>
      </c>
      <c r="E8831" s="9" t="s">
        <v>317</v>
      </c>
      <c r="F8831" s="9" t="s">
        <v>17</v>
      </c>
      <c r="G8831" s="9" t="s">
        <v>274</v>
      </c>
      <c r="H8831" s="9" t="s">
        <v>184</v>
      </c>
      <c r="I8831" s="9" t="s">
        <v>16</v>
      </c>
      <c r="J8831" t="s">
        <v>15</v>
      </c>
      <c r="K8831" s="8">
        <v>7904.0000000000009</v>
      </c>
      <c r="L8831" s="12">
        <v>7904.0000000000009</v>
      </c>
      <c r="M8831" s="6">
        <v>79.040000000000006</v>
      </c>
      <c r="N8831" t="str">
        <f t="shared" si="149"/>
        <v>08</v>
      </c>
    </row>
    <row r="8832" spans="1:15" ht="15" customHeight="1" x14ac:dyDescent="0.25">
      <c r="A8832" s="7" t="s">
        <v>14</v>
      </c>
      <c r="B8832">
        <v>0</v>
      </c>
      <c r="C8832" s="7" t="s">
        <v>622</v>
      </c>
      <c r="D8832" s="9">
        <v>11</v>
      </c>
      <c r="E8832" s="9" t="s">
        <v>317</v>
      </c>
      <c r="F8832" s="9" t="s">
        <v>17</v>
      </c>
      <c r="G8832" s="9" t="s">
        <v>15</v>
      </c>
      <c r="H8832" s="9" t="s">
        <v>46</v>
      </c>
      <c r="I8832" s="9" t="s">
        <v>16</v>
      </c>
      <c r="J8832" t="s">
        <v>15</v>
      </c>
      <c r="K8832" s="8">
        <v>209396251</v>
      </c>
      <c r="L8832" s="12">
        <v>209396251</v>
      </c>
      <c r="M8832" s="6">
        <v>2093962.51</v>
      </c>
      <c r="N8832" t="str">
        <f t="shared" si="149"/>
        <v>81</v>
      </c>
      <c r="O8832" t="s">
        <v>871</v>
      </c>
    </row>
    <row r="8833" spans="1:15" ht="15" customHeight="1" x14ac:dyDescent="0.25">
      <c r="A8833" s="7" t="s">
        <v>14</v>
      </c>
      <c r="B8833">
        <v>0</v>
      </c>
      <c r="C8833" s="7" t="s">
        <v>622</v>
      </c>
      <c r="D8833" s="9">
        <v>11</v>
      </c>
      <c r="E8833" s="9" t="s">
        <v>317</v>
      </c>
      <c r="F8833" s="9" t="s">
        <v>17</v>
      </c>
      <c r="G8833" s="9" t="s">
        <v>15</v>
      </c>
      <c r="H8833" s="9" t="s">
        <v>335</v>
      </c>
      <c r="I8833" s="9" t="s">
        <v>16</v>
      </c>
      <c r="J8833" t="s">
        <v>15</v>
      </c>
      <c r="K8833" s="8">
        <v>77627073</v>
      </c>
      <c r="L8833" s="12">
        <v>77627073</v>
      </c>
      <c r="M8833" s="6">
        <v>776270.73</v>
      </c>
      <c r="N8833" t="str">
        <f t="shared" si="149"/>
        <v>81</v>
      </c>
      <c r="O8833" t="s">
        <v>871</v>
      </c>
    </row>
    <row r="8834" spans="1:15" ht="15" customHeight="1" x14ac:dyDescent="0.25">
      <c r="A8834" s="7" t="s">
        <v>14</v>
      </c>
      <c r="B8834">
        <v>0</v>
      </c>
      <c r="C8834" s="7" t="s">
        <v>622</v>
      </c>
      <c r="D8834" s="9">
        <v>11</v>
      </c>
      <c r="E8834" s="9" t="s">
        <v>317</v>
      </c>
      <c r="F8834" s="9" t="s">
        <v>17</v>
      </c>
      <c r="G8834" s="9" t="s">
        <v>15</v>
      </c>
      <c r="H8834" s="9" t="s">
        <v>49</v>
      </c>
      <c r="I8834" s="9" t="s">
        <v>16</v>
      </c>
      <c r="J8834" t="s">
        <v>15</v>
      </c>
      <c r="K8834" s="8">
        <v>1911299</v>
      </c>
      <c r="L8834" s="12">
        <v>1911250</v>
      </c>
      <c r="M8834" s="6">
        <v>19112.990000000002</v>
      </c>
      <c r="N8834" t="str">
        <f t="shared" si="149"/>
        <v>81</v>
      </c>
      <c r="O8834" t="s">
        <v>871</v>
      </c>
    </row>
    <row r="8835" spans="1:15" ht="15" customHeight="1" x14ac:dyDescent="0.25">
      <c r="A8835" s="7" t="s">
        <v>14</v>
      </c>
      <c r="B8835">
        <v>0</v>
      </c>
      <c r="C8835" s="7" t="s">
        <v>622</v>
      </c>
      <c r="D8835" s="9">
        <v>11</v>
      </c>
      <c r="E8835" s="9" t="s">
        <v>317</v>
      </c>
      <c r="F8835" s="9" t="s">
        <v>17</v>
      </c>
      <c r="G8835" s="9" t="s">
        <v>15</v>
      </c>
      <c r="H8835" s="9" t="s">
        <v>39</v>
      </c>
      <c r="I8835" s="9" t="s">
        <v>16</v>
      </c>
      <c r="J8835" t="s">
        <v>15</v>
      </c>
      <c r="K8835" s="8">
        <v>12348006</v>
      </c>
      <c r="L8835" s="12">
        <v>12348006</v>
      </c>
      <c r="M8835" s="6">
        <v>-123480.06</v>
      </c>
      <c r="N8835" t="str">
        <f t="shared" si="149"/>
        <v>74</v>
      </c>
      <c r="O8835" t="s">
        <v>871</v>
      </c>
    </row>
    <row r="8836" spans="1:15" ht="15" customHeight="1" x14ac:dyDescent="0.25">
      <c r="A8836" s="7" t="s">
        <v>14</v>
      </c>
      <c r="B8836">
        <v>0</v>
      </c>
      <c r="C8836" s="7" t="s">
        <v>622</v>
      </c>
      <c r="D8836" s="9">
        <v>11</v>
      </c>
      <c r="E8836" s="9" t="s">
        <v>317</v>
      </c>
      <c r="F8836" s="9" t="s">
        <v>17</v>
      </c>
      <c r="G8836" s="9" t="s">
        <v>15</v>
      </c>
      <c r="H8836" s="9" t="s">
        <v>649</v>
      </c>
      <c r="I8836" s="9" t="s">
        <v>16</v>
      </c>
      <c r="J8836" t="s">
        <v>15</v>
      </c>
      <c r="K8836" s="8">
        <v>60553200</v>
      </c>
      <c r="L8836" s="12">
        <v>60553200</v>
      </c>
      <c r="M8836" s="6">
        <v>605532</v>
      </c>
      <c r="N8836" t="str">
        <f t="shared" si="149"/>
        <v>67</v>
      </c>
      <c r="O8836" t="s">
        <v>871</v>
      </c>
    </row>
    <row r="8837" spans="1:15" ht="15" customHeight="1" x14ac:dyDescent="0.25">
      <c r="A8837" s="7" t="s">
        <v>14</v>
      </c>
      <c r="B8837">
        <v>0</v>
      </c>
      <c r="C8837" s="7" t="s">
        <v>622</v>
      </c>
      <c r="D8837" s="9">
        <v>11</v>
      </c>
      <c r="E8837" s="9" t="s">
        <v>317</v>
      </c>
      <c r="F8837" s="9" t="s">
        <v>17</v>
      </c>
      <c r="G8837" s="9" t="s">
        <v>15</v>
      </c>
      <c r="H8837" s="9" t="s">
        <v>649</v>
      </c>
      <c r="I8837" s="9" t="s">
        <v>16</v>
      </c>
      <c r="J8837" t="s">
        <v>15</v>
      </c>
      <c r="K8837" s="8">
        <v>148843000</v>
      </c>
      <c r="L8837" s="12">
        <v>148843000</v>
      </c>
      <c r="M8837" s="6">
        <v>1488430</v>
      </c>
      <c r="N8837" t="str">
        <f t="shared" si="149"/>
        <v>67</v>
      </c>
      <c r="O8837" t="s">
        <v>871</v>
      </c>
    </row>
    <row r="8838" spans="1:15" ht="15" customHeight="1" x14ac:dyDescent="0.25">
      <c r="A8838" s="7" t="s">
        <v>14</v>
      </c>
      <c r="B8838">
        <v>0</v>
      </c>
      <c r="C8838" s="7" t="s">
        <v>622</v>
      </c>
      <c r="D8838" s="9">
        <v>11</v>
      </c>
      <c r="E8838" s="9" t="s">
        <v>317</v>
      </c>
      <c r="F8838" s="9" t="s">
        <v>17</v>
      </c>
      <c r="G8838" s="9" t="s">
        <v>15</v>
      </c>
      <c r="H8838" s="9" t="s">
        <v>572</v>
      </c>
      <c r="I8838" s="9" t="s">
        <v>16</v>
      </c>
      <c r="J8838" t="s">
        <v>15</v>
      </c>
      <c r="K8838" s="8">
        <v>67190330</v>
      </c>
      <c r="L8838" s="12">
        <v>67190330</v>
      </c>
      <c r="M8838" s="6">
        <v>671903.3</v>
      </c>
      <c r="N8838" t="str">
        <f t="shared" si="149"/>
        <v>67</v>
      </c>
      <c r="O8838" t="s">
        <v>871</v>
      </c>
    </row>
    <row r="8839" spans="1:15" ht="15" customHeight="1" x14ac:dyDescent="0.25">
      <c r="A8839" s="7" t="s">
        <v>14</v>
      </c>
      <c r="B8839">
        <v>0</v>
      </c>
      <c r="C8839" s="7" t="s">
        <v>622</v>
      </c>
      <c r="D8839" s="9">
        <v>11</v>
      </c>
      <c r="E8839" s="9" t="s">
        <v>317</v>
      </c>
      <c r="F8839" s="9" t="s">
        <v>17</v>
      </c>
      <c r="G8839" s="9" t="s">
        <v>15</v>
      </c>
      <c r="H8839" s="9" t="s">
        <v>153</v>
      </c>
      <c r="I8839" s="9" t="s">
        <v>16</v>
      </c>
      <c r="J8839" t="s">
        <v>15</v>
      </c>
      <c r="K8839" s="8">
        <v>488295</v>
      </c>
      <c r="L8839" s="12">
        <v>488295</v>
      </c>
      <c r="M8839" s="6">
        <v>4882.95</v>
      </c>
      <c r="N8839" t="str">
        <f t="shared" si="149"/>
        <v>15</v>
      </c>
      <c r="O8839" t="s">
        <v>871</v>
      </c>
    </row>
    <row r="8840" spans="1:15" ht="15" customHeight="1" x14ac:dyDescent="0.25">
      <c r="A8840" s="7" t="s">
        <v>14</v>
      </c>
      <c r="B8840">
        <v>0</v>
      </c>
      <c r="C8840" s="7" t="s">
        <v>622</v>
      </c>
      <c r="D8840" s="9">
        <v>11</v>
      </c>
      <c r="E8840" s="9" t="s">
        <v>317</v>
      </c>
      <c r="F8840" s="9" t="s">
        <v>17</v>
      </c>
      <c r="G8840" s="9" t="s">
        <v>15</v>
      </c>
      <c r="H8840" s="9" t="s">
        <v>90</v>
      </c>
      <c r="I8840" s="9" t="s">
        <v>16</v>
      </c>
      <c r="J8840" t="s">
        <v>15</v>
      </c>
      <c r="K8840" s="8">
        <v>115287913.99999999</v>
      </c>
      <c r="L8840" s="12">
        <v>115287913.99999999</v>
      </c>
      <c r="M8840" s="6">
        <v>1152879.1399999999</v>
      </c>
      <c r="N8840" t="str">
        <f t="shared" si="149"/>
        <v>19</v>
      </c>
      <c r="O8840" t="s">
        <v>871</v>
      </c>
    </row>
    <row r="8841" spans="1:15" ht="15" customHeight="1" x14ac:dyDescent="0.25">
      <c r="A8841" s="7" t="s">
        <v>14</v>
      </c>
      <c r="B8841">
        <v>0</v>
      </c>
      <c r="C8841" s="7" t="s">
        <v>622</v>
      </c>
      <c r="D8841" s="9">
        <v>11</v>
      </c>
      <c r="E8841" s="9" t="s">
        <v>317</v>
      </c>
      <c r="F8841" s="9" t="s">
        <v>17</v>
      </c>
      <c r="G8841" s="9" t="s">
        <v>15</v>
      </c>
      <c r="H8841" s="9" t="s">
        <v>27</v>
      </c>
      <c r="I8841" s="9" t="s">
        <v>16</v>
      </c>
      <c r="J8841" t="s">
        <v>15</v>
      </c>
      <c r="K8841" s="8">
        <v>2500</v>
      </c>
      <c r="L8841" s="12">
        <v>2500</v>
      </c>
      <c r="M8841" s="6">
        <v>25</v>
      </c>
      <c r="N8841" t="str">
        <f t="shared" si="149"/>
        <v>19</v>
      </c>
      <c r="O8841" t="s">
        <v>871</v>
      </c>
    </row>
    <row r="8842" spans="1:15" ht="15" customHeight="1" x14ac:dyDescent="0.25">
      <c r="A8842" s="7" t="s">
        <v>14</v>
      </c>
      <c r="B8842">
        <v>0</v>
      </c>
      <c r="C8842" s="7" t="s">
        <v>622</v>
      </c>
      <c r="D8842" s="9">
        <v>11</v>
      </c>
      <c r="E8842" s="9" t="s">
        <v>317</v>
      </c>
      <c r="F8842" s="9" t="s">
        <v>17</v>
      </c>
      <c r="G8842" s="9" t="s">
        <v>15</v>
      </c>
      <c r="H8842" s="9" t="s">
        <v>627</v>
      </c>
      <c r="I8842" s="9" t="s">
        <v>16</v>
      </c>
      <c r="J8842" t="s">
        <v>650</v>
      </c>
      <c r="K8842" s="8">
        <v>30516498</v>
      </c>
      <c r="L8842" s="12">
        <v>30516498</v>
      </c>
      <c r="M8842" s="6">
        <v>305164.98</v>
      </c>
      <c r="N8842" t="str">
        <f t="shared" si="149"/>
        <v>39</v>
      </c>
      <c r="O8842" t="s">
        <v>871</v>
      </c>
    </row>
    <row r="8843" spans="1:15" ht="15" customHeight="1" x14ac:dyDescent="0.25">
      <c r="A8843" s="7" t="s">
        <v>14</v>
      </c>
      <c r="B8843">
        <v>0</v>
      </c>
      <c r="C8843" s="7" t="s">
        <v>622</v>
      </c>
      <c r="D8843" s="9">
        <v>11</v>
      </c>
      <c r="E8843" s="9" t="s">
        <v>317</v>
      </c>
      <c r="F8843" s="9" t="s">
        <v>17</v>
      </c>
      <c r="G8843" s="9" t="s">
        <v>15</v>
      </c>
      <c r="H8843" s="9" t="s">
        <v>651</v>
      </c>
      <c r="I8843" s="9" t="s">
        <v>16</v>
      </c>
      <c r="J8843" t="s">
        <v>15</v>
      </c>
      <c r="K8843" s="8">
        <v>49021825</v>
      </c>
      <c r="L8843" s="12">
        <v>49021825</v>
      </c>
      <c r="M8843" s="6">
        <v>490218.25</v>
      </c>
      <c r="N8843" t="str">
        <f t="shared" si="149"/>
        <v>51</v>
      </c>
      <c r="O8843" t="s">
        <v>871</v>
      </c>
    </row>
    <row r="8844" spans="1:15" ht="15" customHeight="1" x14ac:dyDescent="0.25">
      <c r="A8844" s="7" t="s">
        <v>14</v>
      </c>
      <c r="B8844">
        <v>0</v>
      </c>
      <c r="C8844" s="7" t="s">
        <v>622</v>
      </c>
      <c r="D8844" s="9">
        <v>11</v>
      </c>
      <c r="E8844" s="9" t="s">
        <v>317</v>
      </c>
      <c r="F8844" s="9" t="s">
        <v>17</v>
      </c>
      <c r="G8844" s="9" t="s">
        <v>644</v>
      </c>
      <c r="H8844" s="15" t="s">
        <v>268</v>
      </c>
      <c r="I8844" s="9" t="s">
        <v>16</v>
      </c>
      <c r="J8844" t="s">
        <v>15</v>
      </c>
      <c r="K8844" s="8">
        <v>32601700</v>
      </c>
      <c r="L8844" s="12">
        <v>32601700</v>
      </c>
      <c r="M8844" s="6">
        <v>326017</v>
      </c>
      <c r="N8844" t="str">
        <f t="shared" si="149"/>
        <v>07</v>
      </c>
      <c r="O8844" t="s">
        <v>898</v>
      </c>
    </row>
    <row r="8845" spans="1:15" ht="15" customHeight="1" x14ac:dyDescent="0.25">
      <c r="A8845" s="7" t="s">
        <v>14</v>
      </c>
      <c r="B8845">
        <v>0</v>
      </c>
      <c r="C8845" s="7" t="s">
        <v>622</v>
      </c>
      <c r="D8845" s="9">
        <v>11</v>
      </c>
      <c r="E8845" s="9" t="s">
        <v>317</v>
      </c>
      <c r="F8845" s="9" t="s">
        <v>17</v>
      </c>
      <c r="G8845" s="15" t="s">
        <v>338</v>
      </c>
      <c r="H8845" s="9" t="s">
        <v>175</v>
      </c>
      <c r="I8845" s="9" t="s">
        <v>16</v>
      </c>
      <c r="J8845" t="s">
        <v>15</v>
      </c>
      <c r="K8845" s="8">
        <v>59058000</v>
      </c>
      <c r="L8845" s="12">
        <v>59058000</v>
      </c>
      <c r="M8845" s="6">
        <v>590580</v>
      </c>
      <c r="N8845" t="str">
        <f t="shared" si="149"/>
        <v>09</v>
      </c>
      <c r="O8845" t="s">
        <v>886</v>
      </c>
    </row>
    <row r="8846" spans="1:15" ht="15" customHeight="1" x14ac:dyDescent="0.25">
      <c r="A8846" s="7" t="s">
        <v>14</v>
      </c>
      <c r="B8846">
        <v>0</v>
      </c>
      <c r="C8846" s="7" t="s">
        <v>622</v>
      </c>
      <c r="D8846" s="9">
        <v>11</v>
      </c>
      <c r="E8846" s="9" t="s">
        <v>317</v>
      </c>
      <c r="F8846" s="9" t="s">
        <v>17</v>
      </c>
      <c r="G8846" s="9" t="s">
        <v>652</v>
      </c>
      <c r="H8846" s="9" t="s">
        <v>184</v>
      </c>
      <c r="I8846" s="9" t="s">
        <v>16</v>
      </c>
      <c r="J8846" t="s">
        <v>15</v>
      </c>
      <c r="K8846" s="8">
        <v>54698900</v>
      </c>
      <c r="L8846" s="12">
        <v>54698900</v>
      </c>
      <c r="M8846" s="6">
        <v>546989</v>
      </c>
      <c r="N8846" t="str">
        <f t="shared" si="149"/>
        <v>08</v>
      </c>
      <c r="O8846" t="s">
        <v>871</v>
      </c>
    </row>
    <row r="8847" spans="1:15" ht="15" customHeight="1" x14ac:dyDescent="0.25">
      <c r="A8847" s="7" t="s">
        <v>14</v>
      </c>
      <c r="B8847">
        <v>0</v>
      </c>
      <c r="C8847" s="7" t="s">
        <v>622</v>
      </c>
      <c r="D8847" s="9">
        <v>11</v>
      </c>
      <c r="E8847" s="9" t="s">
        <v>317</v>
      </c>
      <c r="F8847" s="9" t="s">
        <v>17</v>
      </c>
      <c r="G8847" s="9" t="s">
        <v>15</v>
      </c>
      <c r="H8847" s="9" t="s">
        <v>44</v>
      </c>
      <c r="I8847" s="9" t="s">
        <v>16</v>
      </c>
      <c r="J8847" t="s">
        <v>15</v>
      </c>
      <c r="K8847" s="8">
        <v>16917978</v>
      </c>
      <c r="L8847" s="12">
        <v>16917978</v>
      </c>
      <c r="M8847" s="6">
        <v>169179.78</v>
      </c>
      <c r="N8847" t="str">
        <f t="shared" ref="N8847:N8910" si="150">LEFT(H8847,2)</f>
        <v>81</v>
      </c>
      <c r="O8847" t="s">
        <v>872</v>
      </c>
    </row>
    <row r="8848" spans="1:15" ht="15" customHeight="1" x14ac:dyDescent="0.25">
      <c r="A8848" s="7" t="s">
        <v>14</v>
      </c>
      <c r="B8848">
        <v>0</v>
      </c>
      <c r="C8848" s="7" t="s">
        <v>622</v>
      </c>
      <c r="D8848" s="9">
        <v>11</v>
      </c>
      <c r="E8848" s="9" t="s">
        <v>317</v>
      </c>
      <c r="F8848" s="9" t="s">
        <v>17</v>
      </c>
      <c r="G8848" s="9" t="s">
        <v>15</v>
      </c>
      <c r="H8848" s="9" t="s">
        <v>572</v>
      </c>
      <c r="I8848" s="9" t="s">
        <v>16</v>
      </c>
      <c r="J8848" t="s">
        <v>15</v>
      </c>
      <c r="K8848" s="8">
        <v>16917978</v>
      </c>
      <c r="L8848" s="12">
        <v>16917978</v>
      </c>
      <c r="M8848" s="6">
        <v>169179.78</v>
      </c>
      <c r="N8848" t="str">
        <f t="shared" si="150"/>
        <v>67</v>
      </c>
      <c r="O8848" t="s">
        <v>872</v>
      </c>
    </row>
    <row r="8849" spans="1:15" ht="15" customHeight="1" x14ac:dyDescent="0.25">
      <c r="A8849" s="7" t="s">
        <v>14</v>
      </c>
      <c r="B8849">
        <v>0</v>
      </c>
      <c r="C8849" s="7" t="s">
        <v>622</v>
      </c>
      <c r="D8849" s="9">
        <v>11</v>
      </c>
      <c r="E8849" s="9" t="s">
        <v>317</v>
      </c>
      <c r="F8849" s="9" t="s">
        <v>17</v>
      </c>
      <c r="G8849" s="9" t="s">
        <v>15</v>
      </c>
      <c r="H8849" s="9" t="s">
        <v>86</v>
      </c>
      <c r="I8849" s="9" t="s">
        <v>16</v>
      </c>
      <c r="J8849" t="s">
        <v>15</v>
      </c>
      <c r="K8849" s="8">
        <v>11361787</v>
      </c>
      <c r="L8849" s="12">
        <v>11361787</v>
      </c>
      <c r="M8849" s="6">
        <v>113617.87</v>
      </c>
      <c r="N8849" t="str">
        <f t="shared" si="150"/>
        <v>17</v>
      </c>
      <c r="O8849" t="s">
        <v>872</v>
      </c>
    </row>
    <row r="8850" spans="1:15" ht="15" customHeight="1" x14ac:dyDescent="0.25">
      <c r="A8850" s="7" t="s">
        <v>14</v>
      </c>
      <c r="B8850">
        <v>0</v>
      </c>
      <c r="C8850" s="7" t="s">
        <v>622</v>
      </c>
      <c r="D8850" s="9">
        <v>11</v>
      </c>
      <c r="E8850" s="9" t="s">
        <v>317</v>
      </c>
      <c r="F8850" s="9" t="s">
        <v>17</v>
      </c>
      <c r="G8850" s="9" t="s">
        <v>15</v>
      </c>
      <c r="H8850" s="9" t="s">
        <v>396</v>
      </c>
      <c r="I8850" s="9" t="s">
        <v>16</v>
      </c>
      <c r="J8850" t="s">
        <v>15</v>
      </c>
      <c r="K8850" s="8">
        <v>1403520</v>
      </c>
      <c r="L8850" s="12">
        <v>1403520</v>
      </c>
      <c r="M8850" s="6">
        <v>14035.2</v>
      </c>
      <c r="N8850" t="str">
        <f t="shared" si="150"/>
        <v>17</v>
      </c>
      <c r="O8850" t="s">
        <v>872</v>
      </c>
    </row>
    <row r="8851" spans="1:15" ht="15" customHeight="1" x14ac:dyDescent="0.25">
      <c r="A8851" s="7" t="s">
        <v>14</v>
      </c>
      <c r="B8851">
        <v>0</v>
      </c>
      <c r="C8851" s="7" t="s">
        <v>622</v>
      </c>
      <c r="D8851" s="9">
        <v>11</v>
      </c>
      <c r="E8851" s="9" t="s">
        <v>317</v>
      </c>
      <c r="F8851" s="9" t="s">
        <v>17</v>
      </c>
      <c r="G8851" s="9" t="s">
        <v>15</v>
      </c>
      <c r="H8851" s="9" t="s">
        <v>653</v>
      </c>
      <c r="I8851" s="9" t="s">
        <v>16</v>
      </c>
      <c r="J8851" t="s">
        <v>15</v>
      </c>
      <c r="K8851" s="8">
        <v>1296876</v>
      </c>
      <c r="L8851" s="12">
        <v>1296876</v>
      </c>
      <c r="M8851" s="6">
        <v>12968.76</v>
      </c>
      <c r="N8851" t="str">
        <f t="shared" si="150"/>
        <v>17</v>
      </c>
      <c r="O8851" t="s">
        <v>872</v>
      </c>
    </row>
    <row r="8852" spans="1:15" ht="15" customHeight="1" x14ac:dyDescent="0.25">
      <c r="A8852" s="7" t="s">
        <v>14</v>
      </c>
      <c r="B8852">
        <v>0</v>
      </c>
      <c r="C8852" s="7" t="s">
        <v>622</v>
      </c>
      <c r="D8852" s="9">
        <v>11</v>
      </c>
      <c r="E8852" s="9" t="s">
        <v>317</v>
      </c>
      <c r="F8852" s="9" t="s">
        <v>17</v>
      </c>
      <c r="G8852" s="9" t="s">
        <v>194</v>
      </c>
      <c r="H8852" s="9" t="s">
        <v>187</v>
      </c>
      <c r="I8852" s="9" t="s">
        <v>55</v>
      </c>
      <c r="J8852" t="s">
        <v>15</v>
      </c>
      <c r="K8852" s="8">
        <v>3573098.0000000005</v>
      </c>
      <c r="L8852" s="12">
        <v>3573098.0000000005</v>
      </c>
      <c r="M8852" s="6">
        <v>35730.980000000003</v>
      </c>
      <c r="N8852" t="str">
        <f t="shared" si="150"/>
        <v>01</v>
      </c>
      <c r="O8852" t="s">
        <v>872</v>
      </c>
    </row>
    <row r="8853" spans="1:15" ht="15" customHeight="1" x14ac:dyDescent="0.25">
      <c r="A8853" s="7" t="s">
        <v>14</v>
      </c>
      <c r="B8853">
        <v>0</v>
      </c>
      <c r="C8853" s="7" t="s">
        <v>622</v>
      </c>
      <c r="D8853" s="9">
        <v>11</v>
      </c>
      <c r="E8853" s="9" t="s">
        <v>317</v>
      </c>
      <c r="F8853" s="9" t="s">
        <v>17</v>
      </c>
      <c r="G8853" s="9" t="s">
        <v>90</v>
      </c>
      <c r="H8853" s="9" t="s">
        <v>71</v>
      </c>
      <c r="I8853" s="9" t="s">
        <v>16</v>
      </c>
      <c r="J8853" t="s">
        <v>15</v>
      </c>
      <c r="K8853" s="8">
        <v>4960705</v>
      </c>
      <c r="L8853" s="12">
        <v>4960705</v>
      </c>
      <c r="M8853" s="6">
        <v>49607.05</v>
      </c>
      <c r="N8853" t="str">
        <f t="shared" si="150"/>
        <v>05</v>
      </c>
      <c r="O8853" t="s">
        <v>872</v>
      </c>
    </row>
    <row r="8854" spans="1:15" ht="15" customHeight="1" x14ac:dyDescent="0.25">
      <c r="A8854" s="7" t="s">
        <v>14</v>
      </c>
      <c r="B8854">
        <v>0</v>
      </c>
      <c r="C8854" s="7" t="s">
        <v>622</v>
      </c>
      <c r="D8854" s="9">
        <v>11</v>
      </c>
      <c r="E8854" s="9" t="s">
        <v>317</v>
      </c>
      <c r="F8854" s="9" t="s">
        <v>17</v>
      </c>
      <c r="G8854" s="9" t="s">
        <v>81</v>
      </c>
      <c r="H8854" s="9" t="s">
        <v>73</v>
      </c>
      <c r="I8854" s="9" t="s">
        <v>16</v>
      </c>
      <c r="J8854" t="s">
        <v>15</v>
      </c>
      <c r="K8854" s="8">
        <v>151451</v>
      </c>
      <c r="L8854" s="12">
        <v>151451</v>
      </c>
      <c r="M8854" s="6">
        <v>1514.51</v>
      </c>
      <c r="N8854" t="str">
        <f t="shared" si="150"/>
        <v>06</v>
      </c>
      <c r="O8854" t="s">
        <v>872</v>
      </c>
    </row>
    <row r="8855" spans="1:15" ht="15" customHeight="1" x14ac:dyDescent="0.25">
      <c r="A8855" s="7" t="s">
        <v>14</v>
      </c>
      <c r="B8855">
        <v>0</v>
      </c>
      <c r="C8855" s="7" t="s">
        <v>622</v>
      </c>
      <c r="D8855" s="9">
        <v>11</v>
      </c>
      <c r="E8855" s="9" t="s">
        <v>317</v>
      </c>
      <c r="F8855" s="9" t="s">
        <v>17</v>
      </c>
      <c r="G8855" s="9" t="s">
        <v>90</v>
      </c>
      <c r="H8855" s="9" t="s">
        <v>73</v>
      </c>
      <c r="I8855" s="9" t="s">
        <v>16</v>
      </c>
      <c r="J8855" t="s">
        <v>15</v>
      </c>
      <c r="K8855" s="8">
        <v>5511527.9999999991</v>
      </c>
      <c r="L8855" s="12">
        <v>5511527.9999999991</v>
      </c>
      <c r="M8855" s="6">
        <v>55115.279999999992</v>
      </c>
      <c r="N8855" t="str">
        <f t="shared" si="150"/>
        <v>06</v>
      </c>
      <c r="O8855" t="s">
        <v>872</v>
      </c>
    </row>
    <row r="8856" spans="1:15" ht="15" customHeight="1" x14ac:dyDescent="0.25">
      <c r="A8856" s="7" t="s">
        <v>14</v>
      </c>
      <c r="B8856">
        <v>0</v>
      </c>
      <c r="C8856" t="s">
        <v>188</v>
      </c>
      <c r="D8856" s="9">
        <v>11</v>
      </c>
      <c r="E8856" s="9" t="s">
        <v>321</v>
      </c>
      <c r="F8856" s="9" t="s">
        <v>17</v>
      </c>
      <c r="G8856" s="9" t="s">
        <v>15</v>
      </c>
      <c r="H8856" s="9" t="s">
        <v>44</v>
      </c>
      <c r="I8856" s="9" t="s">
        <v>16</v>
      </c>
      <c r="J8856" t="s">
        <v>15</v>
      </c>
      <c r="K8856" s="8">
        <v>92369415</v>
      </c>
      <c r="L8856" s="12">
        <v>92369415</v>
      </c>
      <c r="M8856" s="6">
        <f>237903.42+403306.72+280343.86+2140.15</f>
        <v>923694.15</v>
      </c>
      <c r="N8856" t="str">
        <f t="shared" si="150"/>
        <v>81</v>
      </c>
    </row>
    <row r="8857" spans="1:15" ht="15" customHeight="1" x14ac:dyDescent="0.25">
      <c r="A8857" s="7" t="s">
        <v>14</v>
      </c>
      <c r="B8857">
        <v>0</v>
      </c>
      <c r="C8857" t="s">
        <v>188</v>
      </c>
      <c r="D8857" s="9">
        <v>11</v>
      </c>
      <c r="E8857" s="9" t="s">
        <v>321</v>
      </c>
      <c r="F8857" s="9" t="s">
        <v>17</v>
      </c>
      <c r="G8857" s="9" t="s">
        <v>15</v>
      </c>
      <c r="H8857" s="9" t="s">
        <v>45</v>
      </c>
      <c r="I8857" s="9" t="s">
        <v>16</v>
      </c>
      <c r="J8857" t="s">
        <v>15</v>
      </c>
      <c r="K8857" s="8">
        <v>50000</v>
      </c>
      <c r="L8857" s="12">
        <v>50000</v>
      </c>
      <c r="M8857" s="6">
        <v>500</v>
      </c>
      <c r="N8857" t="str">
        <f t="shared" si="150"/>
        <v>81</v>
      </c>
    </row>
    <row r="8858" spans="1:15" ht="15" customHeight="1" x14ac:dyDescent="0.25">
      <c r="A8858" s="7" t="s">
        <v>14</v>
      </c>
      <c r="B8858">
        <v>0</v>
      </c>
      <c r="C8858" t="s">
        <v>188</v>
      </c>
      <c r="D8858" s="9">
        <v>11</v>
      </c>
      <c r="E8858" s="9" t="s">
        <v>321</v>
      </c>
      <c r="F8858" s="9" t="s">
        <v>17</v>
      </c>
      <c r="G8858" s="9" t="s">
        <v>15</v>
      </c>
      <c r="H8858" s="9" t="s">
        <v>47</v>
      </c>
      <c r="I8858" s="9" t="s">
        <v>16</v>
      </c>
      <c r="J8858" t="s">
        <v>15</v>
      </c>
      <c r="K8858" s="8">
        <v>198927050</v>
      </c>
      <c r="L8858" s="12">
        <v>198927050</v>
      </c>
      <c r="M8858" s="6">
        <v>1989270.5</v>
      </c>
      <c r="N8858" t="str">
        <f t="shared" si="150"/>
        <v>81</v>
      </c>
    </row>
    <row r="8859" spans="1:15" ht="15" customHeight="1" x14ac:dyDescent="0.25">
      <c r="A8859" s="7" t="s">
        <v>14</v>
      </c>
      <c r="B8859">
        <v>0</v>
      </c>
      <c r="C8859" t="s">
        <v>188</v>
      </c>
      <c r="D8859" s="9">
        <v>11</v>
      </c>
      <c r="E8859" s="9" t="s">
        <v>321</v>
      </c>
      <c r="F8859" s="9" t="s">
        <v>17</v>
      </c>
      <c r="G8859" s="9" t="s">
        <v>15</v>
      </c>
      <c r="H8859" s="9" t="s">
        <v>625</v>
      </c>
      <c r="I8859" s="9" t="s">
        <v>16</v>
      </c>
      <c r="J8859" t="s">
        <v>15</v>
      </c>
      <c r="K8859" s="8">
        <v>2128897</v>
      </c>
      <c r="L8859" s="12">
        <v>2128897</v>
      </c>
      <c r="M8859" s="6">
        <v>21288.97</v>
      </c>
      <c r="N8859" t="str">
        <f t="shared" si="150"/>
        <v>81</v>
      </c>
    </row>
    <row r="8860" spans="1:15" ht="15" customHeight="1" x14ac:dyDescent="0.25">
      <c r="A8860" s="7" t="s">
        <v>14</v>
      </c>
      <c r="B8860">
        <v>0</v>
      </c>
      <c r="C8860" t="s">
        <v>188</v>
      </c>
      <c r="D8860" s="9">
        <v>11</v>
      </c>
      <c r="E8860" s="9" t="s">
        <v>321</v>
      </c>
      <c r="F8860" s="9" t="s">
        <v>17</v>
      </c>
      <c r="G8860" s="9" t="s">
        <v>15</v>
      </c>
      <c r="H8860" s="9" t="s">
        <v>354</v>
      </c>
      <c r="I8860" s="9" t="s">
        <v>16</v>
      </c>
      <c r="J8860" t="s">
        <v>628</v>
      </c>
      <c r="K8860" s="8">
        <v>3097015</v>
      </c>
      <c r="L8860" s="12">
        <v>3097015</v>
      </c>
      <c r="M8860" s="6">
        <v>30970.15</v>
      </c>
      <c r="N8860" t="str">
        <f t="shared" si="150"/>
        <v>81</v>
      </c>
    </row>
    <row r="8861" spans="1:15" ht="15" customHeight="1" x14ac:dyDescent="0.25">
      <c r="A8861" s="7" t="s">
        <v>14</v>
      </c>
      <c r="B8861">
        <v>0</v>
      </c>
      <c r="C8861" t="s">
        <v>188</v>
      </c>
      <c r="D8861" s="9">
        <v>11</v>
      </c>
      <c r="E8861" s="9" t="s">
        <v>321</v>
      </c>
      <c r="F8861" s="9" t="s">
        <v>17</v>
      </c>
      <c r="G8861" s="9" t="s">
        <v>15</v>
      </c>
      <c r="H8861" s="9" t="s">
        <v>354</v>
      </c>
      <c r="I8861" s="9" t="s">
        <v>16</v>
      </c>
      <c r="J8861" t="s">
        <v>369</v>
      </c>
      <c r="K8861" s="8">
        <v>94340</v>
      </c>
      <c r="L8861" s="12">
        <v>94340</v>
      </c>
      <c r="M8861" s="6">
        <v>943.4</v>
      </c>
      <c r="N8861" t="str">
        <f t="shared" si="150"/>
        <v>81</v>
      </c>
    </row>
    <row r="8862" spans="1:15" ht="15" customHeight="1" x14ac:dyDescent="0.25">
      <c r="A8862" s="7" t="s">
        <v>14</v>
      </c>
      <c r="B8862">
        <v>0</v>
      </c>
      <c r="C8862" t="s">
        <v>188</v>
      </c>
      <c r="D8862" s="9">
        <v>11</v>
      </c>
      <c r="E8862" s="9" t="s">
        <v>321</v>
      </c>
      <c r="F8862" s="9" t="s">
        <v>17</v>
      </c>
      <c r="G8862" s="9" t="s">
        <v>15</v>
      </c>
      <c r="H8862" s="9" t="s">
        <v>354</v>
      </c>
      <c r="I8862" s="9" t="s">
        <v>16</v>
      </c>
      <c r="J8862" t="s">
        <v>641</v>
      </c>
      <c r="K8862" s="8">
        <v>2379757</v>
      </c>
      <c r="L8862" s="12">
        <v>2379757</v>
      </c>
      <c r="M8862" s="6">
        <v>23797.57</v>
      </c>
      <c r="N8862" t="str">
        <f t="shared" si="150"/>
        <v>81</v>
      </c>
    </row>
    <row r="8863" spans="1:15" ht="15" customHeight="1" x14ac:dyDescent="0.25">
      <c r="A8863" s="7" t="s">
        <v>14</v>
      </c>
      <c r="B8863">
        <v>0</v>
      </c>
      <c r="C8863" t="s">
        <v>188</v>
      </c>
      <c r="D8863" s="9">
        <v>11</v>
      </c>
      <c r="E8863" s="9" t="s">
        <v>321</v>
      </c>
      <c r="F8863" s="9" t="s">
        <v>17</v>
      </c>
      <c r="G8863" s="9" t="s">
        <v>15</v>
      </c>
      <c r="H8863" s="9" t="s">
        <v>354</v>
      </c>
      <c r="I8863" s="9" t="s">
        <v>16</v>
      </c>
      <c r="J8863" t="s">
        <v>640</v>
      </c>
      <c r="K8863" s="8">
        <v>529721</v>
      </c>
      <c r="L8863" s="12">
        <v>529721</v>
      </c>
      <c r="M8863" s="6">
        <v>5297.21</v>
      </c>
      <c r="N8863" t="str">
        <f t="shared" si="150"/>
        <v>81</v>
      </c>
    </row>
    <row r="8864" spans="1:15" ht="15" customHeight="1" x14ac:dyDescent="0.25">
      <c r="A8864" s="7" t="s">
        <v>14</v>
      </c>
      <c r="B8864">
        <v>0</v>
      </c>
      <c r="C8864" t="s">
        <v>188</v>
      </c>
      <c r="D8864" s="9">
        <v>11</v>
      </c>
      <c r="E8864" s="9" t="s">
        <v>321</v>
      </c>
      <c r="F8864" s="9" t="s">
        <v>17</v>
      </c>
      <c r="G8864" s="9" t="s">
        <v>15</v>
      </c>
      <c r="H8864" s="9" t="s">
        <v>354</v>
      </c>
      <c r="I8864" s="9" t="s">
        <v>16</v>
      </c>
      <c r="J8864" t="s">
        <v>637</v>
      </c>
      <c r="K8864" s="8">
        <v>10407300</v>
      </c>
      <c r="L8864" s="12">
        <v>10407300</v>
      </c>
      <c r="M8864" s="6">
        <v>104073</v>
      </c>
      <c r="N8864" t="str">
        <f t="shared" si="150"/>
        <v>81</v>
      </c>
    </row>
    <row r="8865" spans="1:14" ht="15" customHeight="1" x14ac:dyDescent="0.25">
      <c r="A8865" s="7" t="s">
        <v>14</v>
      </c>
      <c r="B8865">
        <v>0</v>
      </c>
      <c r="C8865" t="s">
        <v>188</v>
      </c>
      <c r="D8865" s="9">
        <v>11</v>
      </c>
      <c r="E8865" s="9" t="s">
        <v>321</v>
      </c>
      <c r="F8865" s="9" t="s">
        <v>17</v>
      </c>
      <c r="G8865" s="9" t="s">
        <v>15</v>
      </c>
      <c r="H8865" s="9" t="s">
        <v>354</v>
      </c>
      <c r="I8865" s="9" t="s">
        <v>16</v>
      </c>
      <c r="J8865" t="s">
        <v>624</v>
      </c>
      <c r="K8865" s="8">
        <v>18448676</v>
      </c>
      <c r="L8865" s="12">
        <v>18448676</v>
      </c>
      <c r="M8865" s="6">
        <v>184486.76</v>
      </c>
      <c r="N8865" t="str">
        <f t="shared" si="150"/>
        <v>81</v>
      </c>
    </row>
    <row r="8866" spans="1:14" ht="15" customHeight="1" x14ac:dyDescent="0.25">
      <c r="A8866" s="7" t="s">
        <v>14</v>
      </c>
      <c r="B8866">
        <v>0</v>
      </c>
      <c r="C8866" t="s">
        <v>188</v>
      </c>
      <c r="D8866" s="9">
        <v>11</v>
      </c>
      <c r="E8866" s="9" t="s">
        <v>321</v>
      </c>
      <c r="F8866" s="9" t="s">
        <v>17</v>
      </c>
      <c r="G8866" s="9" t="s">
        <v>15</v>
      </c>
      <c r="H8866" s="9" t="s">
        <v>49</v>
      </c>
      <c r="I8866" s="9" t="s">
        <v>16</v>
      </c>
      <c r="J8866" t="s">
        <v>15</v>
      </c>
      <c r="K8866" s="8">
        <v>163594.99999999997</v>
      </c>
      <c r="L8866" s="12">
        <v>163594.99999999997</v>
      </c>
      <c r="M8866" s="6">
        <f>924.03+181.5+530.42</f>
        <v>1635.9499999999998</v>
      </c>
      <c r="N8866" t="str">
        <f t="shared" si="150"/>
        <v>81</v>
      </c>
    </row>
    <row r="8867" spans="1:14" ht="15" customHeight="1" x14ac:dyDescent="0.25">
      <c r="A8867" s="7" t="s">
        <v>14</v>
      </c>
      <c r="B8867">
        <v>0</v>
      </c>
      <c r="C8867" t="s">
        <v>188</v>
      </c>
      <c r="D8867" s="9">
        <v>11</v>
      </c>
      <c r="E8867" s="9" t="s">
        <v>321</v>
      </c>
      <c r="F8867" s="9" t="s">
        <v>17</v>
      </c>
      <c r="G8867" s="9" t="s">
        <v>15</v>
      </c>
      <c r="H8867" s="9" t="s">
        <v>654</v>
      </c>
      <c r="I8867" s="9" t="s">
        <v>16</v>
      </c>
      <c r="J8867" t="s">
        <v>15</v>
      </c>
      <c r="K8867" s="8">
        <v>1741365.0000000002</v>
      </c>
      <c r="L8867" s="12">
        <v>1741365.0000000002</v>
      </c>
      <c r="M8867" s="6">
        <v>17413.650000000001</v>
      </c>
      <c r="N8867" t="str">
        <f t="shared" si="150"/>
        <v>81</v>
      </c>
    </row>
    <row r="8868" spans="1:14" ht="15" customHeight="1" x14ac:dyDescent="0.25">
      <c r="A8868" s="7" t="s">
        <v>14</v>
      </c>
      <c r="B8868">
        <v>0</v>
      </c>
      <c r="C8868" t="s">
        <v>188</v>
      </c>
      <c r="D8868" s="9">
        <v>11</v>
      </c>
      <c r="E8868" s="9" t="s">
        <v>321</v>
      </c>
      <c r="F8868" s="9" t="s">
        <v>17</v>
      </c>
      <c r="G8868" s="9" t="s">
        <v>15</v>
      </c>
      <c r="H8868" s="9" t="s">
        <v>50</v>
      </c>
      <c r="I8868" s="9" t="s">
        <v>16</v>
      </c>
      <c r="J8868" t="s">
        <v>15</v>
      </c>
      <c r="K8868" s="8">
        <v>100000</v>
      </c>
      <c r="L8868" s="12">
        <v>100000</v>
      </c>
      <c r="M8868" s="6">
        <v>1000</v>
      </c>
      <c r="N8868" t="str">
        <f t="shared" si="150"/>
        <v>81</v>
      </c>
    </row>
    <row r="8869" spans="1:14" ht="15" customHeight="1" x14ac:dyDescent="0.25">
      <c r="A8869" s="7" t="s">
        <v>14</v>
      </c>
      <c r="B8869">
        <v>0</v>
      </c>
      <c r="C8869" t="s">
        <v>188</v>
      </c>
      <c r="D8869" s="9">
        <v>11</v>
      </c>
      <c r="E8869" s="9" t="s">
        <v>321</v>
      </c>
      <c r="F8869" s="9" t="s">
        <v>17</v>
      </c>
      <c r="G8869" s="9" t="s">
        <v>15</v>
      </c>
      <c r="H8869" s="9" t="s">
        <v>40</v>
      </c>
      <c r="I8869" s="9" t="s">
        <v>16</v>
      </c>
      <c r="J8869" t="s">
        <v>15</v>
      </c>
      <c r="K8869" s="8">
        <v>7337554</v>
      </c>
      <c r="L8869" s="12">
        <v>7337554</v>
      </c>
      <c r="M8869" s="6">
        <v>73375.539999999994</v>
      </c>
      <c r="N8869" t="str">
        <f t="shared" si="150"/>
        <v>74</v>
      </c>
    </row>
    <row r="8870" spans="1:14" ht="15" customHeight="1" x14ac:dyDescent="0.25">
      <c r="A8870" s="7" t="s">
        <v>14</v>
      </c>
      <c r="B8870">
        <v>0</v>
      </c>
      <c r="C8870" t="s">
        <v>188</v>
      </c>
      <c r="D8870" s="9">
        <v>11</v>
      </c>
      <c r="E8870" s="9" t="s">
        <v>321</v>
      </c>
      <c r="F8870" s="9" t="s">
        <v>17</v>
      </c>
      <c r="G8870" s="9" t="s">
        <v>15</v>
      </c>
      <c r="H8870" s="9" t="s">
        <v>41</v>
      </c>
      <c r="I8870" s="9" t="s">
        <v>16</v>
      </c>
      <c r="J8870" t="s">
        <v>15</v>
      </c>
      <c r="K8870" s="8">
        <v>22725235</v>
      </c>
      <c r="L8870" s="12">
        <v>22725235</v>
      </c>
      <c r="M8870" s="6">
        <v>227252.35</v>
      </c>
      <c r="N8870" t="str">
        <f t="shared" si="150"/>
        <v>74</v>
      </c>
    </row>
    <row r="8871" spans="1:14" ht="15" customHeight="1" x14ac:dyDescent="0.25">
      <c r="A8871" s="7" t="s">
        <v>14</v>
      </c>
      <c r="B8871">
        <v>0</v>
      </c>
      <c r="C8871" t="s">
        <v>188</v>
      </c>
      <c r="D8871" s="9">
        <v>11</v>
      </c>
      <c r="E8871" s="9" t="s">
        <v>321</v>
      </c>
      <c r="F8871" s="9" t="s">
        <v>17</v>
      </c>
      <c r="G8871" s="9" t="s">
        <v>15</v>
      </c>
      <c r="H8871" s="9" t="s">
        <v>42</v>
      </c>
      <c r="I8871" s="9" t="s">
        <v>16</v>
      </c>
      <c r="J8871" t="s">
        <v>15</v>
      </c>
      <c r="K8871" s="8">
        <v>8601597</v>
      </c>
      <c r="L8871" s="12">
        <v>8601597</v>
      </c>
      <c r="M8871" s="6">
        <v>86015.97</v>
      </c>
      <c r="N8871" t="str">
        <f t="shared" si="150"/>
        <v>74</v>
      </c>
    </row>
    <row r="8872" spans="1:14" ht="15" customHeight="1" x14ac:dyDescent="0.25">
      <c r="A8872" s="7" t="s">
        <v>14</v>
      </c>
      <c r="B8872">
        <v>0</v>
      </c>
      <c r="C8872" t="s">
        <v>188</v>
      </c>
      <c r="D8872" s="9">
        <v>11</v>
      </c>
      <c r="E8872" s="9" t="s">
        <v>321</v>
      </c>
      <c r="F8872" s="9" t="s">
        <v>17</v>
      </c>
      <c r="G8872" s="9" t="s">
        <v>15</v>
      </c>
      <c r="H8872" s="9" t="s">
        <v>379</v>
      </c>
      <c r="I8872" s="9" t="s">
        <v>16</v>
      </c>
      <c r="J8872" t="s">
        <v>655</v>
      </c>
      <c r="K8872" s="8">
        <v>1735952</v>
      </c>
      <c r="L8872" s="12">
        <v>1735952</v>
      </c>
      <c r="M8872" s="6">
        <v>17359.52</v>
      </c>
      <c r="N8872" t="str">
        <f t="shared" si="150"/>
        <v>74</v>
      </c>
    </row>
    <row r="8873" spans="1:14" ht="15" customHeight="1" x14ac:dyDescent="0.25">
      <c r="A8873" s="7" t="s">
        <v>14</v>
      </c>
      <c r="B8873">
        <v>0</v>
      </c>
      <c r="C8873" t="s">
        <v>188</v>
      </c>
      <c r="D8873" s="9">
        <v>11</v>
      </c>
      <c r="E8873" s="9" t="s">
        <v>321</v>
      </c>
      <c r="F8873" s="9" t="s">
        <v>17</v>
      </c>
      <c r="G8873" s="9" t="s">
        <v>15</v>
      </c>
      <c r="H8873" s="9" t="s">
        <v>379</v>
      </c>
      <c r="I8873" s="9" t="s">
        <v>16</v>
      </c>
      <c r="J8873" t="s">
        <v>639</v>
      </c>
      <c r="K8873" s="8">
        <v>74832</v>
      </c>
      <c r="L8873" s="12">
        <v>74832</v>
      </c>
      <c r="M8873" s="6">
        <v>748.32</v>
      </c>
      <c r="N8873" t="str">
        <f t="shared" si="150"/>
        <v>74</v>
      </c>
    </row>
    <row r="8874" spans="1:14" ht="15" customHeight="1" x14ac:dyDescent="0.25">
      <c r="A8874" s="7" t="s">
        <v>14</v>
      </c>
      <c r="B8874">
        <v>0</v>
      </c>
      <c r="C8874" t="s">
        <v>188</v>
      </c>
      <c r="D8874" s="9">
        <v>11</v>
      </c>
      <c r="E8874" s="9" t="s">
        <v>321</v>
      </c>
      <c r="F8874" s="9" t="s">
        <v>17</v>
      </c>
      <c r="G8874" s="9" t="s">
        <v>15</v>
      </c>
      <c r="H8874" s="9" t="s">
        <v>626</v>
      </c>
      <c r="I8874" s="9" t="s">
        <v>16</v>
      </c>
      <c r="J8874" t="s">
        <v>15</v>
      </c>
      <c r="K8874" s="8">
        <v>26942642.000000004</v>
      </c>
      <c r="L8874" s="12">
        <v>26942642.000000004</v>
      </c>
      <c r="M8874" s="6">
        <v>269426.42000000004</v>
      </c>
      <c r="N8874" t="str">
        <f t="shared" si="150"/>
        <v>74</v>
      </c>
    </row>
    <row r="8875" spans="1:14" ht="15" customHeight="1" x14ac:dyDescent="0.25">
      <c r="A8875" s="7" t="s">
        <v>14</v>
      </c>
      <c r="B8875">
        <v>0</v>
      </c>
      <c r="C8875" t="s">
        <v>188</v>
      </c>
      <c r="D8875" s="9">
        <v>11</v>
      </c>
      <c r="E8875" s="9" t="s">
        <v>321</v>
      </c>
      <c r="F8875" s="9" t="s">
        <v>17</v>
      </c>
      <c r="G8875" s="9" t="s">
        <v>15</v>
      </c>
      <c r="H8875" s="9" t="s">
        <v>574</v>
      </c>
      <c r="I8875" s="9" t="s">
        <v>16</v>
      </c>
      <c r="J8875" t="s">
        <v>15</v>
      </c>
      <c r="K8875" s="8">
        <v>1741365.0000000002</v>
      </c>
      <c r="L8875" s="12">
        <v>1741365.0000000002</v>
      </c>
      <c r="M8875" s="6">
        <v>17413.650000000001</v>
      </c>
      <c r="N8875" t="str">
        <f t="shared" si="150"/>
        <v>67</v>
      </c>
    </row>
    <row r="8876" spans="1:14" ht="15" customHeight="1" x14ac:dyDescent="0.25">
      <c r="A8876" s="7" t="s">
        <v>14</v>
      </c>
      <c r="B8876">
        <v>0</v>
      </c>
      <c r="C8876" t="s">
        <v>188</v>
      </c>
      <c r="D8876" s="9">
        <v>11</v>
      </c>
      <c r="E8876" s="9" t="s">
        <v>321</v>
      </c>
      <c r="F8876" s="9" t="s">
        <v>17</v>
      </c>
      <c r="G8876" s="9" t="s">
        <v>15</v>
      </c>
      <c r="H8876" s="9" t="s">
        <v>574</v>
      </c>
      <c r="I8876" s="9" t="s">
        <v>16</v>
      </c>
      <c r="J8876" t="s">
        <v>15</v>
      </c>
      <c r="K8876" s="8">
        <v>9800000</v>
      </c>
      <c r="L8876" s="12">
        <v>9800000</v>
      </c>
      <c r="M8876" s="6">
        <v>98000</v>
      </c>
      <c r="N8876" t="str">
        <f t="shared" si="150"/>
        <v>67</v>
      </c>
    </row>
    <row r="8877" spans="1:14" ht="15" customHeight="1" x14ac:dyDescent="0.25">
      <c r="A8877" s="7" t="s">
        <v>14</v>
      </c>
      <c r="B8877">
        <v>0</v>
      </c>
      <c r="C8877" t="s">
        <v>188</v>
      </c>
      <c r="D8877" s="9">
        <v>11</v>
      </c>
      <c r="E8877" s="9" t="s">
        <v>321</v>
      </c>
      <c r="F8877" s="9" t="s">
        <v>17</v>
      </c>
      <c r="G8877" s="9" t="s">
        <v>15</v>
      </c>
      <c r="H8877" s="9" t="s">
        <v>569</v>
      </c>
      <c r="I8877" s="9" t="s">
        <v>16</v>
      </c>
      <c r="J8877" t="s">
        <v>15</v>
      </c>
      <c r="K8877" s="8">
        <v>17400000</v>
      </c>
      <c r="L8877" s="12">
        <v>17400000</v>
      </c>
      <c r="M8877" s="6">
        <v>174000</v>
      </c>
      <c r="N8877" t="str">
        <f t="shared" si="150"/>
        <v>67</v>
      </c>
    </row>
    <row r="8878" spans="1:14" ht="15" customHeight="1" x14ac:dyDescent="0.25">
      <c r="A8878" s="7" t="s">
        <v>14</v>
      </c>
      <c r="B8878">
        <v>0</v>
      </c>
      <c r="C8878" t="s">
        <v>188</v>
      </c>
      <c r="D8878" s="9">
        <v>11</v>
      </c>
      <c r="E8878" s="9" t="s">
        <v>321</v>
      </c>
      <c r="F8878" s="9" t="s">
        <v>17</v>
      </c>
      <c r="G8878" s="9" t="s">
        <v>15</v>
      </c>
      <c r="H8878" s="9" t="s">
        <v>571</v>
      </c>
      <c r="I8878" s="9" t="s">
        <v>16</v>
      </c>
      <c r="J8878" t="s">
        <v>15</v>
      </c>
      <c r="K8878" s="8">
        <v>95000000</v>
      </c>
      <c r="L8878" s="12">
        <v>95000000</v>
      </c>
      <c r="M8878" s="6">
        <v>950000</v>
      </c>
      <c r="N8878" t="str">
        <f t="shared" si="150"/>
        <v>67</v>
      </c>
    </row>
    <row r="8879" spans="1:14" ht="15" customHeight="1" x14ac:dyDescent="0.25">
      <c r="A8879" s="7" t="s">
        <v>14</v>
      </c>
      <c r="B8879">
        <v>0</v>
      </c>
      <c r="C8879" t="s">
        <v>188</v>
      </c>
      <c r="D8879" s="9">
        <v>11</v>
      </c>
      <c r="E8879" s="9" t="s">
        <v>321</v>
      </c>
      <c r="F8879" s="9" t="s">
        <v>17</v>
      </c>
      <c r="G8879" s="9" t="s">
        <v>15</v>
      </c>
      <c r="H8879" s="9" t="s">
        <v>572</v>
      </c>
      <c r="I8879" s="9" t="s">
        <v>16</v>
      </c>
      <c r="J8879" t="s">
        <v>15</v>
      </c>
      <c r="K8879" s="8">
        <v>139078024</v>
      </c>
      <c r="L8879" s="12">
        <v>139078024</v>
      </c>
      <c r="M8879" s="6">
        <v>1390780.24</v>
      </c>
      <c r="N8879" t="str">
        <f t="shared" si="150"/>
        <v>67</v>
      </c>
    </row>
    <row r="8880" spans="1:14" ht="15" customHeight="1" x14ac:dyDescent="0.25">
      <c r="A8880" s="7" t="s">
        <v>14</v>
      </c>
      <c r="B8880">
        <v>0</v>
      </c>
      <c r="C8880" t="s">
        <v>188</v>
      </c>
      <c r="D8880" s="9">
        <v>11</v>
      </c>
      <c r="E8880" s="9" t="s">
        <v>321</v>
      </c>
      <c r="F8880" s="9" t="s">
        <v>17</v>
      </c>
      <c r="G8880" s="9" t="s">
        <v>15</v>
      </c>
      <c r="H8880" s="9" t="s">
        <v>656</v>
      </c>
      <c r="I8880" s="9" t="s">
        <v>16</v>
      </c>
      <c r="J8880" t="s">
        <v>15</v>
      </c>
      <c r="K8880" s="8">
        <v>1807027</v>
      </c>
      <c r="L8880" s="12">
        <v>1807027</v>
      </c>
      <c r="M8880" s="6">
        <v>18070.27</v>
      </c>
      <c r="N8880" t="str">
        <f t="shared" si="150"/>
        <v>13</v>
      </c>
    </row>
    <row r="8881" spans="1:15" ht="15" customHeight="1" x14ac:dyDescent="0.25">
      <c r="A8881" s="7" t="s">
        <v>14</v>
      </c>
      <c r="B8881">
        <v>0</v>
      </c>
      <c r="C8881" t="s">
        <v>188</v>
      </c>
      <c r="D8881" s="9">
        <v>11</v>
      </c>
      <c r="E8881" s="9" t="s">
        <v>321</v>
      </c>
      <c r="F8881" s="9" t="s">
        <v>17</v>
      </c>
      <c r="G8881" s="9" t="s">
        <v>15</v>
      </c>
      <c r="H8881" s="9" t="s">
        <v>153</v>
      </c>
      <c r="I8881" s="9" t="s">
        <v>16</v>
      </c>
      <c r="J8881" t="s">
        <v>15</v>
      </c>
      <c r="K8881" s="8">
        <v>492163</v>
      </c>
      <c r="L8881" s="12">
        <v>492163</v>
      </c>
      <c r="M8881" s="6">
        <v>4921.63</v>
      </c>
      <c r="N8881" t="str">
        <f t="shared" si="150"/>
        <v>15</v>
      </c>
    </row>
    <row r="8882" spans="1:15" ht="15" customHeight="1" x14ac:dyDescent="0.25">
      <c r="A8882" s="7" t="s">
        <v>14</v>
      </c>
      <c r="B8882">
        <v>0</v>
      </c>
      <c r="C8882" t="s">
        <v>188</v>
      </c>
      <c r="D8882" s="9">
        <v>11</v>
      </c>
      <c r="E8882" s="9" t="s">
        <v>321</v>
      </c>
      <c r="F8882" s="9" t="s">
        <v>17</v>
      </c>
      <c r="G8882" s="9" t="s">
        <v>15</v>
      </c>
      <c r="H8882" s="9" t="s">
        <v>372</v>
      </c>
      <c r="I8882" s="9" t="s">
        <v>16</v>
      </c>
      <c r="J8882" t="s">
        <v>15</v>
      </c>
      <c r="K8882" s="8">
        <v>5946</v>
      </c>
      <c r="L8882" s="12">
        <v>5946</v>
      </c>
      <c r="M8882" s="6">
        <v>59.46</v>
      </c>
      <c r="N8882" t="str">
        <f t="shared" si="150"/>
        <v>16</v>
      </c>
    </row>
    <row r="8883" spans="1:15" ht="15" customHeight="1" x14ac:dyDescent="0.25">
      <c r="A8883" s="7" t="s">
        <v>14</v>
      </c>
      <c r="B8883">
        <v>0</v>
      </c>
      <c r="C8883" t="s">
        <v>188</v>
      </c>
      <c r="D8883" s="9">
        <v>11</v>
      </c>
      <c r="E8883" s="9" t="s">
        <v>321</v>
      </c>
      <c r="F8883" s="9" t="s">
        <v>17</v>
      </c>
      <c r="G8883" s="9" t="s">
        <v>15</v>
      </c>
      <c r="H8883" s="9" t="s">
        <v>86</v>
      </c>
      <c r="I8883" s="9" t="s">
        <v>16</v>
      </c>
      <c r="J8883" t="s">
        <v>15</v>
      </c>
      <c r="K8883" s="8">
        <v>3904324</v>
      </c>
      <c r="L8883" s="12">
        <v>3904324</v>
      </c>
      <c r="M8883" s="6">
        <v>39043.24</v>
      </c>
      <c r="N8883" t="str">
        <f t="shared" si="150"/>
        <v>17</v>
      </c>
    </row>
    <row r="8884" spans="1:15" ht="15" customHeight="1" x14ac:dyDescent="0.25">
      <c r="A8884" s="7" t="s">
        <v>14</v>
      </c>
      <c r="B8884">
        <v>0</v>
      </c>
      <c r="C8884" t="s">
        <v>188</v>
      </c>
      <c r="D8884" s="9">
        <v>11</v>
      </c>
      <c r="E8884" s="9" t="s">
        <v>321</v>
      </c>
      <c r="F8884" s="9" t="s">
        <v>17</v>
      </c>
      <c r="G8884" s="9" t="s">
        <v>15</v>
      </c>
      <c r="H8884" s="9" t="s">
        <v>396</v>
      </c>
      <c r="I8884" s="9" t="s">
        <v>16</v>
      </c>
      <c r="J8884" t="s">
        <v>15</v>
      </c>
      <c r="K8884" s="8">
        <v>101888</v>
      </c>
      <c r="L8884" s="12">
        <v>101888</v>
      </c>
      <c r="M8884" s="6">
        <v>1018.88</v>
      </c>
      <c r="N8884" t="str">
        <f t="shared" si="150"/>
        <v>17</v>
      </c>
    </row>
    <row r="8885" spans="1:15" ht="15" customHeight="1" x14ac:dyDescent="0.25">
      <c r="A8885" s="7" t="s">
        <v>14</v>
      </c>
      <c r="B8885">
        <v>0</v>
      </c>
      <c r="C8885" t="s">
        <v>188</v>
      </c>
      <c r="D8885" s="9">
        <v>11</v>
      </c>
      <c r="E8885" s="9" t="s">
        <v>321</v>
      </c>
      <c r="F8885" s="9" t="s">
        <v>17</v>
      </c>
      <c r="G8885" s="9" t="s">
        <v>15</v>
      </c>
      <c r="H8885" s="9" t="s">
        <v>311</v>
      </c>
      <c r="I8885" s="9" t="s">
        <v>16</v>
      </c>
      <c r="J8885" t="s">
        <v>15</v>
      </c>
      <c r="K8885" s="8">
        <v>669312</v>
      </c>
      <c r="L8885" s="12">
        <v>669312</v>
      </c>
      <c r="M8885" s="6">
        <v>6693.12</v>
      </c>
      <c r="N8885" t="str">
        <f t="shared" si="150"/>
        <v>19</v>
      </c>
    </row>
    <row r="8886" spans="1:15" ht="15" customHeight="1" x14ac:dyDescent="0.25">
      <c r="A8886" s="7" t="s">
        <v>14</v>
      </c>
      <c r="B8886">
        <v>0</v>
      </c>
      <c r="C8886" t="s">
        <v>188</v>
      </c>
      <c r="D8886" s="9">
        <v>11</v>
      </c>
      <c r="E8886" s="9" t="s">
        <v>321</v>
      </c>
      <c r="F8886" s="9" t="s">
        <v>17</v>
      </c>
      <c r="G8886" s="9" t="s">
        <v>15</v>
      </c>
      <c r="H8886" s="9" t="s">
        <v>526</v>
      </c>
      <c r="I8886" s="9" t="s">
        <v>16</v>
      </c>
      <c r="J8886" t="s">
        <v>15</v>
      </c>
      <c r="K8886" s="8">
        <v>229731</v>
      </c>
      <c r="L8886" s="12">
        <v>229731</v>
      </c>
      <c r="M8886" s="6">
        <v>2297.31</v>
      </c>
      <c r="N8886" t="str">
        <f t="shared" si="150"/>
        <v>19</v>
      </c>
    </row>
    <row r="8887" spans="1:15" x14ac:dyDescent="0.25">
      <c r="A8887" s="7" t="s">
        <v>14</v>
      </c>
      <c r="B8887">
        <v>0</v>
      </c>
      <c r="C8887" t="s">
        <v>188</v>
      </c>
      <c r="D8887" s="9">
        <v>11</v>
      </c>
      <c r="E8887" s="9" t="s">
        <v>321</v>
      </c>
      <c r="F8887" s="9" t="s">
        <v>17</v>
      </c>
      <c r="G8887" s="9" t="s">
        <v>15</v>
      </c>
      <c r="H8887" s="15" t="s">
        <v>642</v>
      </c>
      <c r="I8887" s="9" t="s">
        <v>16</v>
      </c>
      <c r="J8887" t="s">
        <v>15</v>
      </c>
      <c r="K8887" s="8">
        <v>2294514</v>
      </c>
      <c r="L8887" s="12">
        <v>2294514</v>
      </c>
      <c r="M8887" s="6">
        <v>22945.14</v>
      </c>
      <c r="N8887" t="str">
        <f t="shared" si="150"/>
        <v>57</v>
      </c>
      <c r="O8887" t="s">
        <v>944</v>
      </c>
    </row>
    <row r="8888" spans="1:15" x14ac:dyDescent="0.25">
      <c r="A8888" s="7" t="s">
        <v>14</v>
      </c>
      <c r="B8888">
        <v>0</v>
      </c>
      <c r="C8888" t="s">
        <v>188</v>
      </c>
      <c r="D8888" s="9">
        <v>11</v>
      </c>
      <c r="E8888" s="9" t="s">
        <v>321</v>
      </c>
      <c r="F8888" s="9" t="s">
        <v>17</v>
      </c>
      <c r="G8888" s="9" t="s">
        <v>15</v>
      </c>
      <c r="H8888" s="9" t="s">
        <v>319</v>
      </c>
      <c r="I8888" s="9" t="s">
        <v>16</v>
      </c>
      <c r="J8888" t="s">
        <v>15</v>
      </c>
      <c r="K8888" s="8">
        <v>1934802</v>
      </c>
      <c r="L8888" s="12">
        <v>1934802</v>
      </c>
      <c r="M8888" s="6">
        <v>19348.02</v>
      </c>
      <c r="N8888" t="str">
        <f t="shared" si="150"/>
        <v>19</v>
      </c>
      <c r="O8888" t="s">
        <v>945</v>
      </c>
    </row>
    <row r="8889" spans="1:15" ht="15" customHeight="1" x14ac:dyDescent="0.25">
      <c r="A8889" s="7" t="s">
        <v>14</v>
      </c>
      <c r="B8889">
        <v>0</v>
      </c>
      <c r="C8889" t="s">
        <v>188</v>
      </c>
      <c r="D8889" s="9">
        <v>11</v>
      </c>
      <c r="E8889" s="9" t="s">
        <v>321</v>
      </c>
      <c r="F8889" s="9" t="s">
        <v>17</v>
      </c>
      <c r="G8889" s="9" t="s">
        <v>15</v>
      </c>
      <c r="H8889" s="9" t="s">
        <v>27</v>
      </c>
      <c r="I8889" s="9" t="s">
        <v>16</v>
      </c>
      <c r="J8889" t="s">
        <v>15</v>
      </c>
      <c r="K8889" s="8">
        <v>1108836</v>
      </c>
      <c r="L8889" s="12">
        <v>1108836</v>
      </c>
      <c r="M8889" s="6">
        <v>11088.36</v>
      </c>
      <c r="N8889" t="str">
        <f t="shared" si="150"/>
        <v>19</v>
      </c>
    </row>
    <row r="8890" spans="1:15" ht="15" customHeight="1" x14ac:dyDescent="0.25">
      <c r="A8890" s="7" t="s">
        <v>14</v>
      </c>
      <c r="B8890">
        <v>0</v>
      </c>
      <c r="C8890" t="s">
        <v>188</v>
      </c>
      <c r="D8890" s="9">
        <v>11</v>
      </c>
      <c r="E8890" s="9" t="s">
        <v>321</v>
      </c>
      <c r="F8890" s="9" t="s">
        <v>17</v>
      </c>
      <c r="G8890" s="9" t="s">
        <v>15</v>
      </c>
      <c r="H8890" s="9" t="s">
        <v>29</v>
      </c>
      <c r="I8890" s="9" t="s">
        <v>16</v>
      </c>
      <c r="J8890" t="s">
        <v>631</v>
      </c>
      <c r="K8890" s="8">
        <v>281347</v>
      </c>
      <c r="L8890" s="12">
        <v>281347</v>
      </c>
      <c r="M8890" s="6">
        <v>2813.47</v>
      </c>
      <c r="N8890" t="str">
        <f t="shared" si="150"/>
        <v>30</v>
      </c>
    </row>
    <row r="8891" spans="1:15" ht="15" customHeight="1" x14ac:dyDescent="0.25">
      <c r="A8891" s="7" t="s">
        <v>14</v>
      </c>
      <c r="B8891">
        <v>0</v>
      </c>
      <c r="C8891" t="s">
        <v>188</v>
      </c>
      <c r="D8891" s="9">
        <v>11</v>
      </c>
      <c r="E8891" s="9" t="s">
        <v>321</v>
      </c>
      <c r="F8891" s="9" t="s">
        <v>17</v>
      </c>
      <c r="G8891" s="9" t="s">
        <v>15</v>
      </c>
      <c r="H8891" s="15" t="s">
        <v>29</v>
      </c>
      <c r="I8891" s="9" t="s">
        <v>16</v>
      </c>
      <c r="J8891" t="s">
        <v>634</v>
      </c>
      <c r="K8891" s="8">
        <v>6812656</v>
      </c>
      <c r="L8891" s="12">
        <v>6812656</v>
      </c>
      <c r="M8891" s="6">
        <v>68126.559999999998</v>
      </c>
      <c r="N8891" t="str">
        <f t="shared" si="150"/>
        <v>30</v>
      </c>
    </row>
    <row r="8892" spans="1:15" ht="15" customHeight="1" x14ac:dyDescent="0.25">
      <c r="A8892" s="7" t="s">
        <v>14</v>
      </c>
      <c r="B8892">
        <v>0</v>
      </c>
      <c r="C8892" t="s">
        <v>188</v>
      </c>
      <c r="D8892" s="9">
        <v>11</v>
      </c>
      <c r="E8892" s="9" t="s">
        <v>321</v>
      </c>
      <c r="F8892" s="9" t="s">
        <v>17</v>
      </c>
      <c r="G8892" s="9" t="s">
        <v>15</v>
      </c>
      <c r="H8892" s="9" t="s">
        <v>30</v>
      </c>
      <c r="I8892" s="9" t="s">
        <v>16</v>
      </c>
      <c r="J8892" t="s">
        <v>635</v>
      </c>
      <c r="K8892" s="8">
        <v>6804200</v>
      </c>
      <c r="L8892" s="12">
        <v>6804200</v>
      </c>
      <c r="M8892" s="6">
        <v>68042</v>
      </c>
      <c r="N8892" t="str">
        <f t="shared" si="150"/>
        <v>30</v>
      </c>
    </row>
    <row r="8893" spans="1:15" ht="15" customHeight="1" x14ac:dyDescent="0.25">
      <c r="A8893" s="7" t="s">
        <v>14</v>
      </c>
      <c r="B8893">
        <v>0</v>
      </c>
      <c r="C8893" t="s">
        <v>188</v>
      </c>
      <c r="D8893" s="9">
        <v>11</v>
      </c>
      <c r="E8893" s="9" t="s">
        <v>321</v>
      </c>
      <c r="F8893" s="9" t="s">
        <v>17</v>
      </c>
      <c r="G8893" s="9" t="s">
        <v>15</v>
      </c>
      <c r="H8893" s="9" t="s">
        <v>627</v>
      </c>
      <c r="I8893" s="9" t="s">
        <v>16</v>
      </c>
      <c r="J8893" t="s">
        <v>628</v>
      </c>
      <c r="K8893" s="8">
        <v>18727179</v>
      </c>
      <c r="L8893" s="12">
        <v>18727179</v>
      </c>
      <c r="M8893" s="6">
        <v>187271.79</v>
      </c>
      <c r="N8893" t="str">
        <f t="shared" si="150"/>
        <v>39</v>
      </c>
    </row>
    <row r="8894" spans="1:15" ht="15" customHeight="1" x14ac:dyDescent="0.25">
      <c r="A8894" s="7" t="s">
        <v>14</v>
      </c>
      <c r="B8894">
        <v>0</v>
      </c>
      <c r="C8894" t="s">
        <v>188</v>
      </c>
      <c r="D8894" s="9">
        <v>11</v>
      </c>
      <c r="E8894" s="9" t="s">
        <v>321</v>
      </c>
      <c r="F8894" s="9" t="s">
        <v>17</v>
      </c>
      <c r="G8894" s="9" t="s">
        <v>15</v>
      </c>
      <c r="H8894" s="9" t="s">
        <v>627</v>
      </c>
      <c r="I8894" s="9" t="s">
        <v>16</v>
      </c>
      <c r="J8894" t="s">
        <v>629</v>
      </c>
      <c r="K8894" s="8">
        <v>7778067</v>
      </c>
      <c r="L8894" s="12">
        <v>7778067</v>
      </c>
      <c r="M8894" s="6">
        <v>77780.67</v>
      </c>
      <c r="N8894" t="str">
        <f t="shared" si="150"/>
        <v>39</v>
      </c>
    </row>
    <row r="8895" spans="1:15" ht="15" customHeight="1" x14ac:dyDescent="0.25">
      <c r="A8895" s="7" t="s">
        <v>14</v>
      </c>
      <c r="B8895">
        <v>0</v>
      </c>
      <c r="C8895" t="s">
        <v>188</v>
      </c>
      <c r="D8895" s="9">
        <v>11</v>
      </c>
      <c r="E8895" s="9" t="s">
        <v>321</v>
      </c>
      <c r="F8895" s="9" t="s">
        <v>17</v>
      </c>
      <c r="G8895" s="9" t="s">
        <v>15</v>
      </c>
      <c r="H8895" s="9" t="s">
        <v>627</v>
      </c>
      <c r="I8895" s="9" t="s">
        <v>16</v>
      </c>
      <c r="J8895" t="s">
        <v>630</v>
      </c>
      <c r="K8895" s="8">
        <v>4024700</v>
      </c>
      <c r="L8895" s="12">
        <v>4024700</v>
      </c>
      <c r="M8895" s="6">
        <v>40247</v>
      </c>
      <c r="N8895" t="str">
        <f t="shared" si="150"/>
        <v>39</v>
      </c>
    </row>
    <row r="8896" spans="1:15" ht="15" customHeight="1" x14ac:dyDescent="0.25">
      <c r="A8896" s="7" t="s">
        <v>14</v>
      </c>
      <c r="B8896">
        <v>0</v>
      </c>
      <c r="C8896" t="s">
        <v>188</v>
      </c>
      <c r="D8896" s="9">
        <v>11</v>
      </c>
      <c r="E8896" s="9" t="s">
        <v>321</v>
      </c>
      <c r="F8896" s="9" t="s">
        <v>17</v>
      </c>
      <c r="G8896" s="9" t="s">
        <v>15</v>
      </c>
      <c r="H8896" s="9" t="s">
        <v>627</v>
      </c>
      <c r="I8896" s="9" t="s">
        <v>16</v>
      </c>
      <c r="J8896" t="s">
        <v>369</v>
      </c>
      <c r="K8896" s="8">
        <v>94340</v>
      </c>
      <c r="L8896" s="12">
        <v>94340</v>
      </c>
      <c r="M8896" s="6">
        <v>943.4</v>
      </c>
      <c r="N8896" t="str">
        <f t="shared" si="150"/>
        <v>39</v>
      </c>
    </row>
    <row r="8897" spans="1:16" ht="15" customHeight="1" x14ac:dyDescent="0.25">
      <c r="A8897" s="7" t="s">
        <v>14</v>
      </c>
      <c r="B8897">
        <v>0</v>
      </c>
      <c r="C8897" t="s">
        <v>188</v>
      </c>
      <c r="D8897" s="9">
        <v>11</v>
      </c>
      <c r="E8897" s="9" t="s">
        <v>321</v>
      </c>
      <c r="F8897" s="9" t="s">
        <v>17</v>
      </c>
      <c r="G8897" s="9" t="s">
        <v>15</v>
      </c>
      <c r="H8897" s="9" t="s">
        <v>627</v>
      </c>
      <c r="I8897" s="9" t="s">
        <v>16</v>
      </c>
      <c r="J8897" t="s">
        <v>655</v>
      </c>
      <c r="K8897" s="8">
        <v>1126766</v>
      </c>
      <c r="L8897" s="12">
        <v>1126766</v>
      </c>
      <c r="M8897" s="6">
        <v>11267.66</v>
      </c>
      <c r="N8897" t="str">
        <f t="shared" si="150"/>
        <v>39</v>
      </c>
    </row>
    <row r="8898" spans="1:16" ht="15" customHeight="1" x14ac:dyDescent="0.25">
      <c r="A8898" s="7" t="s">
        <v>14</v>
      </c>
      <c r="B8898">
        <v>0</v>
      </c>
      <c r="C8898" t="s">
        <v>188</v>
      </c>
      <c r="D8898" s="9">
        <v>11</v>
      </c>
      <c r="E8898" s="9" t="s">
        <v>321</v>
      </c>
      <c r="F8898" s="9" t="s">
        <v>17</v>
      </c>
      <c r="G8898" s="9" t="s">
        <v>15</v>
      </c>
      <c r="H8898" s="9" t="s">
        <v>636</v>
      </c>
      <c r="I8898" s="9" t="s">
        <v>16</v>
      </c>
      <c r="J8898" t="s">
        <v>639</v>
      </c>
      <c r="K8898" s="8">
        <v>986903.00000000012</v>
      </c>
      <c r="L8898" s="12">
        <v>986903.00000000012</v>
      </c>
      <c r="M8898" s="6">
        <v>9869.0300000000007</v>
      </c>
      <c r="N8898" t="str">
        <f t="shared" si="150"/>
        <v>49</v>
      </c>
    </row>
    <row r="8899" spans="1:16" ht="15" customHeight="1" x14ac:dyDescent="0.25">
      <c r="A8899" s="7" t="s">
        <v>14</v>
      </c>
      <c r="B8899">
        <v>0</v>
      </c>
      <c r="C8899" t="s">
        <v>188</v>
      </c>
      <c r="D8899" s="9">
        <v>11</v>
      </c>
      <c r="E8899" s="9" t="s">
        <v>321</v>
      </c>
      <c r="F8899" s="9" t="s">
        <v>17</v>
      </c>
      <c r="G8899" s="9" t="s">
        <v>15</v>
      </c>
      <c r="H8899" s="9" t="s">
        <v>636</v>
      </c>
      <c r="I8899" s="9" t="s">
        <v>16</v>
      </c>
      <c r="J8899" t="s">
        <v>640</v>
      </c>
      <c r="K8899" s="8">
        <v>529721</v>
      </c>
      <c r="L8899" s="12">
        <v>529721</v>
      </c>
      <c r="M8899" s="6">
        <v>5297.21</v>
      </c>
      <c r="N8899" t="str">
        <f t="shared" si="150"/>
        <v>49</v>
      </c>
    </row>
    <row r="8900" spans="1:16" ht="15" customHeight="1" x14ac:dyDescent="0.25">
      <c r="A8900" s="7" t="s">
        <v>14</v>
      </c>
      <c r="B8900">
        <v>0</v>
      </c>
      <c r="C8900" t="s">
        <v>188</v>
      </c>
      <c r="D8900" s="9">
        <v>11</v>
      </c>
      <c r="E8900" s="9" t="s">
        <v>321</v>
      </c>
      <c r="F8900" s="9" t="s">
        <v>17</v>
      </c>
      <c r="G8900" s="9" t="s">
        <v>15</v>
      </c>
      <c r="H8900" s="9" t="s">
        <v>636</v>
      </c>
      <c r="I8900" s="9" t="s">
        <v>16</v>
      </c>
      <c r="J8900" t="s">
        <v>641</v>
      </c>
      <c r="K8900" s="8">
        <v>5208862</v>
      </c>
      <c r="L8900" s="12">
        <v>5208862</v>
      </c>
      <c r="M8900" s="6">
        <v>52088.62</v>
      </c>
      <c r="N8900" t="str">
        <f t="shared" si="150"/>
        <v>49</v>
      </c>
    </row>
    <row r="8901" spans="1:16" ht="15" customHeight="1" x14ac:dyDescent="0.25">
      <c r="A8901" s="7" t="s">
        <v>14</v>
      </c>
      <c r="B8901">
        <v>0</v>
      </c>
      <c r="C8901" t="s">
        <v>188</v>
      </c>
      <c r="D8901" s="9">
        <v>11</v>
      </c>
      <c r="E8901" s="9" t="s">
        <v>321</v>
      </c>
      <c r="F8901" s="9" t="s">
        <v>17</v>
      </c>
      <c r="G8901" s="9" t="s">
        <v>15</v>
      </c>
      <c r="H8901" s="9" t="s">
        <v>636</v>
      </c>
      <c r="I8901" s="9" t="s">
        <v>16</v>
      </c>
      <c r="J8901" t="s">
        <v>657</v>
      </c>
      <c r="K8901" s="8">
        <v>945901</v>
      </c>
      <c r="L8901" s="12">
        <v>945901</v>
      </c>
      <c r="M8901" s="6">
        <v>9459.01</v>
      </c>
      <c r="N8901" t="str">
        <f t="shared" si="150"/>
        <v>49</v>
      </c>
    </row>
    <row r="8902" spans="1:16" ht="15" customHeight="1" x14ac:dyDescent="0.25">
      <c r="A8902" s="7" t="s">
        <v>14</v>
      </c>
      <c r="B8902">
        <v>0</v>
      </c>
      <c r="C8902" t="s">
        <v>188</v>
      </c>
      <c r="D8902" s="9">
        <v>11</v>
      </c>
      <c r="E8902" s="9" t="s">
        <v>321</v>
      </c>
      <c r="F8902" s="9" t="s">
        <v>17</v>
      </c>
      <c r="G8902" s="9" t="s">
        <v>15</v>
      </c>
      <c r="H8902" s="9" t="s">
        <v>636</v>
      </c>
      <c r="I8902" s="9" t="s">
        <v>16</v>
      </c>
      <c r="J8902" t="s">
        <v>637</v>
      </c>
      <c r="K8902" s="8">
        <v>11602354</v>
      </c>
      <c r="L8902" s="12">
        <v>11602354</v>
      </c>
      <c r="M8902" s="6">
        <v>116023.54</v>
      </c>
      <c r="N8902" t="str">
        <f t="shared" si="150"/>
        <v>49</v>
      </c>
    </row>
    <row r="8903" spans="1:16" ht="15" customHeight="1" x14ac:dyDescent="0.25">
      <c r="A8903" s="7" t="s">
        <v>14</v>
      </c>
      <c r="B8903">
        <v>0</v>
      </c>
      <c r="C8903" t="s">
        <v>188</v>
      </c>
      <c r="D8903" s="9">
        <v>11</v>
      </c>
      <c r="E8903" s="9" t="s">
        <v>321</v>
      </c>
      <c r="F8903" s="9" t="s">
        <v>17</v>
      </c>
      <c r="G8903" s="9" t="s">
        <v>15</v>
      </c>
      <c r="H8903" s="9" t="s">
        <v>636</v>
      </c>
      <c r="I8903" s="9" t="s">
        <v>16</v>
      </c>
      <c r="J8903" t="s">
        <v>624</v>
      </c>
      <c r="K8903" s="8">
        <v>18448676</v>
      </c>
      <c r="L8903" s="12">
        <v>18448676</v>
      </c>
      <c r="M8903" s="6">
        <v>184486.76</v>
      </c>
      <c r="N8903" t="str">
        <f t="shared" si="150"/>
        <v>49</v>
      </c>
    </row>
    <row r="8904" spans="1:16" ht="15" customHeight="1" x14ac:dyDescent="0.25">
      <c r="A8904" s="7" t="s">
        <v>14</v>
      </c>
      <c r="B8904">
        <v>0</v>
      </c>
      <c r="C8904" t="s">
        <v>188</v>
      </c>
      <c r="D8904" s="9">
        <v>11</v>
      </c>
      <c r="E8904" s="9">
        <v>902</v>
      </c>
      <c r="F8904" s="9" t="s">
        <v>17</v>
      </c>
      <c r="G8904" s="9" t="s">
        <v>15</v>
      </c>
      <c r="H8904" s="9" t="s">
        <v>224</v>
      </c>
      <c r="I8904" s="9" t="s">
        <v>16</v>
      </c>
      <c r="J8904" t="s">
        <v>15</v>
      </c>
      <c r="K8904" s="8">
        <v>4055500</v>
      </c>
      <c r="L8904" s="12">
        <v>4055500</v>
      </c>
      <c r="M8904" s="6">
        <v>40555</v>
      </c>
      <c r="N8904" t="str">
        <f t="shared" si="150"/>
        <v>54</v>
      </c>
    </row>
    <row r="8905" spans="1:16" ht="15" customHeight="1" x14ac:dyDescent="0.25">
      <c r="A8905" s="7" t="s">
        <v>14</v>
      </c>
      <c r="B8905">
        <v>0</v>
      </c>
      <c r="C8905" t="s">
        <v>188</v>
      </c>
      <c r="D8905" s="9">
        <v>11</v>
      </c>
      <c r="E8905" s="9" t="s">
        <v>321</v>
      </c>
      <c r="F8905" s="9" t="s">
        <v>17</v>
      </c>
      <c r="G8905" s="9" t="s">
        <v>15</v>
      </c>
      <c r="H8905" s="15" t="s">
        <v>627</v>
      </c>
      <c r="I8905" s="9" t="s">
        <v>16</v>
      </c>
      <c r="J8905" t="s">
        <v>658</v>
      </c>
      <c r="K8905" s="8">
        <v>3771956</v>
      </c>
      <c r="L8905" s="12">
        <v>3771956</v>
      </c>
      <c r="M8905" s="6">
        <v>37719.56</v>
      </c>
      <c r="N8905" t="str">
        <f t="shared" si="150"/>
        <v>39</v>
      </c>
      <c r="O8905" t="s">
        <v>906</v>
      </c>
    </row>
    <row r="8906" spans="1:16" x14ac:dyDescent="0.25">
      <c r="A8906" s="7" t="s">
        <v>14</v>
      </c>
      <c r="B8906">
        <v>0</v>
      </c>
      <c r="C8906" t="s">
        <v>188</v>
      </c>
      <c r="D8906" s="9">
        <v>11</v>
      </c>
      <c r="E8906" s="9" t="s">
        <v>321</v>
      </c>
      <c r="F8906" s="9" t="s">
        <v>17</v>
      </c>
      <c r="G8906" s="9" t="s">
        <v>15</v>
      </c>
      <c r="H8906" s="9" t="s">
        <v>642</v>
      </c>
      <c r="I8906" s="9" t="s">
        <v>16</v>
      </c>
      <c r="J8906" t="s">
        <v>15</v>
      </c>
      <c r="K8906" s="8">
        <v>519364532</v>
      </c>
      <c r="L8906" s="12">
        <v>519364532</v>
      </c>
      <c r="M8906" s="6">
        <v>5193645.32</v>
      </c>
      <c r="N8906" t="str">
        <f t="shared" si="150"/>
        <v>57</v>
      </c>
      <c r="O8906" s="19">
        <f>M3348</f>
        <v>-5219131.41</v>
      </c>
      <c r="P8906" s="19">
        <f>M8906+O8906+M8887</f>
        <v>-2540.9499999998516</v>
      </c>
    </row>
    <row r="8907" spans="1:16" ht="15" customHeight="1" x14ac:dyDescent="0.25">
      <c r="A8907" s="7" t="s">
        <v>14</v>
      </c>
      <c r="B8907">
        <v>0</v>
      </c>
      <c r="C8907" t="s">
        <v>188</v>
      </c>
      <c r="D8907" s="9">
        <v>11</v>
      </c>
      <c r="E8907" s="9">
        <v>902</v>
      </c>
      <c r="F8907" s="9" t="s">
        <v>17</v>
      </c>
      <c r="G8907" s="9">
        <v>1700</v>
      </c>
      <c r="H8907" s="9" t="s">
        <v>100</v>
      </c>
      <c r="I8907" s="9" t="s">
        <v>659</v>
      </c>
      <c r="J8907" t="s">
        <v>629</v>
      </c>
      <c r="K8907" s="8">
        <v>2119837</v>
      </c>
      <c r="L8907" s="12">
        <v>2119837</v>
      </c>
      <c r="M8907" s="6">
        <v>21198.37</v>
      </c>
      <c r="N8907" t="str">
        <f t="shared" si="150"/>
        <v>01</v>
      </c>
    </row>
    <row r="8908" spans="1:16" ht="15" customHeight="1" x14ac:dyDescent="0.25">
      <c r="A8908" s="7" t="s">
        <v>14</v>
      </c>
      <c r="B8908">
        <v>0</v>
      </c>
      <c r="C8908" t="s">
        <v>188</v>
      </c>
      <c r="D8908" s="9">
        <v>11</v>
      </c>
      <c r="E8908" s="9">
        <v>902</v>
      </c>
      <c r="F8908" s="9" t="s">
        <v>17</v>
      </c>
      <c r="G8908" s="9">
        <v>1700</v>
      </c>
      <c r="H8908" s="9" t="s">
        <v>100</v>
      </c>
      <c r="I8908" s="9">
        <v>202</v>
      </c>
      <c r="J8908" t="s">
        <v>629</v>
      </c>
      <c r="K8908" s="8">
        <v>4301052</v>
      </c>
      <c r="L8908" s="12">
        <v>4301052</v>
      </c>
      <c r="M8908" s="6">
        <v>43010.52</v>
      </c>
      <c r="N8908" t="str">
        <f t="shared" si="150"/>
        <v>01</v>
      </c>
    </row>
    <row r="8909" spans="1:16" ht="15" customHeight="1" x14ac:dyDescent="0.25">
      <c r="A8909" s="7" t="s">
        <v>14</v>
      </c>
      <c r="B8909">
        <v>0</v>
      </c>
      <c r="C8909" t="s">
        <v>188</v>
      </c>
      <c r="D8909" s="9">
        <v>11</v>
      </c>
      <c r="E8909" s="9">
        <v>902</v>
      </c>
      <c r="F8909" s="9" t="s">
        <v>17</v>
      </c>
      <c r="G8909" s="9">
        <v>1700</v>
      </c>
      <c r="H8909" s="9" t="s">
        <v>100</v>
      </c>
      <c r="I8909" s="9" t="s">
        <v>660</v>
      </c>
      <c r="J8909" t="s">
        <v>629</v>
      </c>
      <c r="K8909" s="8">
        <v>15590445.000000002</v>
      </c>
      <c r="L8909" s="12">
        <v>15590445.000000002</v>
      </c>
      <c r="M8909" s="6">
        <v>155904.45000000001</v>
      </c>
      <c r="N8909" t="str">
        <f t="shared" si="150"/>
        <v>01</v>
      </c>
    </row>
    <row r="8910" spans="1:16" ht="15" customHeight="1" x14ac:dyDescent="0.25">
      <c r="A8910" s="7" t="s">
        <v>14</v>
      </c>
      <c r="B8910">
        <v>0</v>
      </c>
      <c r="C8910" t="s">
        <v>188</v>
      </c>
      <c r="D8910" s="9">
        <v>11</v>
      </c>
      <c r="E8910" s="9">
        <v>902</v>
      </c>
      <c r="F8910" s="9" t="s">
        <v>17</v>
      </c>
      <c r="G8910" s="9" t="s">
        <v>643</v>
      </c>
      <c r="H8910" s="9" t="s">
        <v>100</v>
      </c>
      <c r="I8910" s="9">
        <v>201</v>
      </c>
      <c r="J8910" t="s">
        <v>15</v>
      </c>
      <c r="K8910" s="8">
        <v>482260.00000000006</v>
      </c>
      <c r="L8910" s="12">
        <v>482260.00000000006</v>
      </c>
      <c r="M8910" s="6">
        <v>4822.6000000000004</v>
      </c>
      <c r="N8910" t="str">
        <f t="shared" si="150"/>
        <v>01</v>
      </c>
    </row>
    <row r="8911" spans="1:16" ht="15" customHeight="1" x14ac:dyDescent="0.25">
      <c r="A8911" s="7" t="s">
        <v>14</v>
      </c>
      <c r="B8911">
        <v>0</v>
      </c>
      <c r="C8911" t="s">
        <v>188</v>
      </c>
      <c r="D8911" s="9">
        <v>11</v>
      </c>
      <c r="E8911" s="9">
        <v>902</v>
      </c>
      <c r="F8911" s="9" t="s">
        <v>17</v>
      </c>
      <c r="G8911" s="9">
        <v>2100</v>
      </c>
      <c r="H8911" s="9" t="s">
        <v>100</v>
      </c>
      <c r="I8911" s="9">
        <v>211</v>
      </c>
      <c r="J8911" t="s">
        <v>15</v>
      </c>
      <c r="K8911" s="8">
        <v>490710.99999999994</v>
      </c>
      <c r="L8911" s="12">
        <v>490710.99999999994</v>
      </c>
      <c r="M8911" s="6">
        <v>4907.1099999999997</v>
      </c>
      <c r="N8911" t="str">
        <f t="shared" ref="N8911:N8974" si="151">LEFT(H8911,2)</f>
        <v>01</v>
      </c>
    </row>
    <row r="8912" spans="1:16" ht="15" customHeight="1" x14ac:dyDescent="0.25">
      <c r="A8912" s="7" t="s">
        <v>14</v>
      </c>
      <c r="B8912">
        <v>0</v>
      </c>
      <c r="C8912" t="s">
        <v>188</v>
      </c>
      <c r="D8912" s="9">
        <v>11</v>
      </c>
      <c r="E8912" s="9">
        <v>902</v>
      </c>
      <c r="F8912" s="9" t="s">
        <v>17</v>
      </c>
      <c r="G8912" s="9" t="s">
        <v>643</v>
      </c>
      <c r="H8912" s="9" t="s">
        <v>100</v>
      </c>
      <c r="I8912" s="9">
        <v>201</v>
      </c>
      <c r="J8912" t="s">
        <v>15</v>
      </c>
      <c r="K8912" s="8">
        <v>1000000</v>
      </c>
      <c r="L8912" s="12">
        <v>1000000</v>
      </c>
      <c r="M8912" s="6">
        <v>10000</v>
      </c>
      <c r="N8912" t="str">
        <f t="shared" si="151"/>
        <v>01</v>
      </c>
    </row>
    <row r="8913" spans="1:14" ht="15" customHeight="1" x14ac:dyDescent="0.25">
      <c r="A8913" s="7" t="s">
        <v>14</v>
      </c>
      <c r="B8913">
        <v>0</v>
      </c>
      <c r="C8913" t="s">
        <v>188</v>
      </c>
      <c r="D8913" s="9">
        <v>11</v>
      </c>
      <c r="E8913" s="9">
        <v>902</v>
      </c>
      <c r="F8913" s="9" t="s">
        <v>17</v>
      </c>
      <c r="G8913" s="9" t="s">
        <v>643</v>
      </c>
      <c r="H8913" s="9" t="s">
        <v>100</v>
      </c>
      <c r="I8913" s="9">
        <v>201</v>
      </c>
      <c r="J8913" t="s">
        <v>15</v>
      </c>
      <c r="K8913" s="8">
        <v>1650447</v>
      </c>
      <c r="L8913" s="12">
        <v>1650447</v>
      </c>
      <c r="M8913" s="6">
        <v>16504.47</v>
      </c>
      <c r="N8913" t="str">
        <f t="shared" si="151"/>
        <v>01</v>
      </c>
    </row>
    <row r="8914" spans="1:14" ht="15" customHeight="1" x14ac:dyDescent="0.25">
      <c r="A8914" s="7" t="s">
        <v>14</v>
      </c>
      <c r="B8914">
        <v>0</v>
      </c>
      <c r="C8914" t="s">
        <v>188</v>
      </c>
      <c r="D8914" s="9">
        <v>11</v>
      </c>
      <c r="E8914" s="9">
        <v>902</v>
      </c>
      <c r="F8914" s="9" t="s">
        <v>17</v>
      </c>
      <c r="G8914" s="9" t="s">
        <v>643</v>
      </c>
      <c r="H8914" s="9" t="s">
        <v>150</v>
      </c>
      <c r="I8914" s="9">
        <v>204</v>
      </c>
      <c r="J8914" t="s">
        <v>15</v>
      </c>
      <c r="K8914" s="8">
        <v>2376055</v>
      </c>
      <c r="L8914" s="12">
        <v>2376055</v>
      </c>
      <c r="M8914" s="6">
        <v>23760.55</v>
      </c>
      <c r="N8914" t="str">
        <f t="shared" si="151"/>
        <v>01</v>
      </c>
    </row>
    <row r="8915" spans="1:14" ht="15" customHeight="1" x14ac:dyDescent="0.25">
      <c r="A8915" s="7" t="s">
        <v>14</v>
      </c>
      <c r="B8915">
        <v>0</v>
      </c>
      <c r="C8915" t="s">
        <v>188</v>
      </c>
      <c r="D8915" s="9">
        <v>11</v>
      </c>
      <c r="E8915" s="9">
        <v>902</v>
      </c>
      <c r="F8915" s="9" t="s">
        <v>17</v>
      </c>
      <c r="G8915" s="9" t="s">
        <v>643</v>
      </c>
      <c r="H8915" s="9" t="s">
        <v>150</v>
      </c>
      <c r="I8915" s="9">
        <v>204</v>
      </c>
      <c r="J8915" t="s">
        <v>15</v>
      </c>
      <c r="K8915" s="8">
        <v>2703068</v>
      </c>
      <c r="L8915" s="12">
        <v>2703068</v>
      </c>
      <c r="M8915" s="6">
        <v>27030.68</v>
      </c>
      <c r="N8915" t="str">
        <f t="shared" si="151"/>
        <v>01</v>
      </c>
    </row>
    <row r="8916" spans="1:14" ht="15" customHeight="1" x14ac:dyDescent="0.25">
      <c r="A8916" s="7" t="s">
        <v>14</v>
      </c>
      <c r="B8916">
        <v>0</v>
      </c>
      <c r="C8916" t="s">
        <v>188</v>
      </c>
      <c r="D8916" s="9">
        <v>11</v>
      </c>
      <c r="E8916" s="9">
        <v>902</v>
      </c>
      <c r="F8916" s="9" t="s">
        <v>17</v>
      </c>
      <c r="G8916" s="9">
        <v>2100</v>
      </c>
      <c r="H8916" s="9" t="s">
        <v>100</v>
      </c>
      <c r="I8916" s="9" t="s">
        <v>246</v>
      </c>
      <c r="J8916" t="s">
        <v>15</v>
      </c>
      <c r="K8916" s="8">
        <v>14041175</v>
      </c>
      <c r="L8916" s="12">
        <v>14041175</v>
      </c>
      <c r="M8916" s="6">
        <v>140411.75</v>
      </c>
      <c r="N8916" t="str">
        <f t="shared" si="151"/>
        <v>01</v>
      </c>
    </row>
    <row r="8917" spans="1:14" ht="15" customHeight="1" x14ac:dyDescent="0.25">
      <c r="A8917" s="7" t="s">
        <v>14</v>
      </c>
      <c r="B8917">
        <v>0</v>
      </c>
      <c r="C8917" t="s">
        <v>188</v>
      </c>
      <c r="D8917" s="9">
        <v>11</v>
      </c>
      <c r="E8917" s="9">
        <v>902</v>
      </c>
      <c r="F8917" s="9" t="s">
        <v>17</v>
      </c>
      <c r="G8917" s="9">
        <v>2600</v>
      </c>
      <c r="H8917" s="9" t="s">
        <v>100</v>
      </c>
      <c r="I8917" s="9">
        <v>600</v>
      </c>
      <c r="J8917" t="s">
        <v>15</v>
      </c>
      <c r="K8917" s="8">
        <v>15545842.000000002</v>
      </c>
      <c r="L8917" s="12">
        <v>15545842.000000002</v>
      </c>
      <c r="M8917" s="6">
        <v>155458.42000000001</v>
      </c>
      <c r="N8917" t="str">
        <f t="shared" si="151"/>
        <v>01</v>
      </c>
    </row>
    <row r="8918" spans="1:14" ht="15" customHeight="1" x14ac:dyDescent="0.25">
      <c r="A8918" s="7" t="s">
        <v>14</v>
      </c>
      <c r="B8918">
        <v>0</v>
      </c>
      <c r="C8918" t="s">
        <v>188</v>
      </c>
      <c r="D8918" s="9">
        <v>11</v>
      </c>
      <c r="E8918" s="9">
        <v>902</v>
      </c>
      <c r="F8918" s="9" t="s">
        <v>17</v>
      </c>
      <c r="G8918" s="9">
        <v>2400</v>
      </c>
      <c r="H8918" s="9" t="s">
        <v>100</v>
      </c>
      <c r="I8918" s="9">
        <v>105</v>
      </c>
      <c r="J8918" t="s">
        <v>15</v>
      </c>
      <c r="K8918" s="8">
        <v>34752795</v>
      </c>
      <c r="L8918" s="12">
        <v>34752795</v>
      </c>
      <c r="M8918" s="6">
        <v>347527.95</v>
      </c>
      <c r="N8918" t="str">
        <f t="shared" si="151"/>
        <v>01</v>
      </c>
    </row>
    <row r="8919" spans="1:14" ht="15" customHeight="1" x14ac:dyDescent="0.25">
      <c r="A8919" s="7" t="s">
        <v>14</v>
      </c>
      <c r="B8919">
        <v>0</v>
      </c>
      <c r="C8919" t="s">
        <v>188</v>
      </c>
      <c r="D8919" s="9">
        <v>11</v>
      </c>
      <c r="E8919" s="9">
        <v>902</v>
      </c>
      <c r="F8919" s="9" t="s">
        <v>17</v>
      </c>
      <c r="G8919" s="9" t="s">
        <v>643</v>
      </c>
      <c r="H8919" s="9" t="s">
        <v>100</v>
      </c>
      <c r="I8919" s="9">
        <v>415</v>
      </c>
      <c r="J8919" t="s">
        <v>15</v>
      </c>
      <c r="K8919" s="8">
        <v>37931604</v>
      </c>
      <c r="L8919" s="12">
        <v>37931604</v>
      </c>
      <c r="M8919" s="6">
        <v>379316.04</v>
      </c>
      <c r="N8919" t="str">
        <f t="shared" si="151"/>
        <v>01</v>
      </c>
    </row>
    <row r="8920" spans="1:14" ht="15" customHeight="1" x14ac:dyDescent="0.25">
      <c r="A8920" s="7" t="s">
        <v>14</v>
      </c>
      <c r="B8920">
        <v>0</v>
      </c>
      <c r="C8920" t="s">
        <v>188</v>
      </c>
      <c r="D8920" s="9">
        <v>11</v>
      </c>
      <c r="E8920" s="9">
        <v>902</v>
      </c>
      <c r="F8920" s="9" t="s">
        <v>17</v>
      </c>
      <c r="G8920" s="9" t="s">
        <v>643</v>
      </c>
      <c r="H8920" s="9" t="s">
        <v>100</v>
      </c>
      <c r="I8920" s="9">
        <v>201</v>
      </c>
      <c r="J8920" t="s">
        <v>15</v>
      </c>
      <c r="K8920" s="8">
        <v>159992321</v>
      </c>
      <c r="L8920" s="12">
        <v>159992321</v>
      </c>
      <c r="M8920" s="6">
        <v>1599923.21</v>
      </c>
      <c r="N8920" t="str">
        <f t="shared" si="151"/>
        <v>01</v>
      </c>
    </row>
    <row r="8921" spans="1:14" ht="15" customHeight="1" x14ac:dyDescent="0.25">
      <c r="A8921" s="7" t="s">
        <v>14</v>
      </c>
      <c r="B8921">
        <v>0</v>
      </c>
      <c r="C8921" t="s">
        <v>188</v>
      </c>
      <c r="D8921" s="9">
        <v>11</v>
      </c>
      <c r="E8921" s="9">
        <v>902</v>
      </c>
      <c r="F8921" s="9" t="s">
        <v>17</v>
      </c>
      <c r="G8921" s="9" t="s">
        <v>643</v>
      </c>
      <c r="H8921" s="9" t="s">
        <v>661</v>
      </c>
      <c r="I8921" s="9" t="s">
        <v>143</v>
      </c>
      <c r="J8921" t="s">
        <v>15</v>
      </c>
      <c r="K8921" s="8">
        <v>6734.9999999999991</v>
      </c>
      <c r="L8921" s="12">
        <v>6734.9999999999991</v>
      </c>
      <c r="M8921" s="6">
        <v>67.349999999999994</v>
      </c>
      <c r="N8921" t="str">
        <f t="shared" si="151"/>
        <v>02</v>
      </c>
    </row>
    <row r="8922" spans="1:14" ht="15" customHeight="1" x14ac:dyDescent="0.25">
      <c r="A8922" s="7" t="s">
        <v>14</v>
      </c>
      <c r="B8922">
        <v>0</v>
      </c>
      <c r="C8922" t="s">
        <v>188</v>
      </c>
      <c r="D8922" s="9">
        <v>11</v>
      </c>
      <c r="E8922" s="9">
        <v>902</v>
      </c>
      <c r="F8922" s="9" t="s">
        <v>17</v>
      </c>
      <c r="G8922" s="9">
        <v>2100</v>
      </c>
      <c r="H8922" s="9" t="s">
        <v>661</v>
      </c>
      <c r="I8922" s="9" t="s">
        <v>246</v>
      </c>
      <c r="J8922" t="s">
        <v>15</v>
      </c>
      <c r="K8922" s="8">
        <v>6853</v>
      </c>
      <c r="L8922" s="12">
        <v>6853</v>
      </c>
      <c r="M8922" s="6">
        <v>68.53</v>
      </c>
      <c r="N8922" t="str">
        <f t="shared" si="151"/>
        <v>02</v>
      </c>
    </row>
    <row r="8923" spans="1:14" ht="15" customHeight="1" x14ac:dyDescent="0.25">
      <c r="A8923" s="7" t="s">
        <v>14</v>
      </c>
      <c r="B8923">
        <v>0</v>
      </c>
      <c r="C8923" t="s">
        <v>188</v>
      </c>
      <c r="D8923" s="9">
        <v>11</v>
      </c>
      <c r="E8923" s="9">
        <v>902</v>
      </c>
      <c r="F8923" s="9" t="s">
        <v>17</v>
      </c>
      <c r="G8923" s="9" t="s">
        <v>643</v>
      </c>
      <c r="H8923" s="9" t="s">
        <v>661</v>
      </c>
      <c r="I8923" s="9" t="s">
        <v>143</v>
      </c>
      <c r="J8923" t="s">
        <v>15</v>
      </c>
      <c r="K8923" s="8">
        <v>13966</v>
      </c>
      <c r="L8923" s="12">
        <v>13966</v>
      </c>
      <c r="M8923" s="6">
        <v>139.66</v>
      </c>
      <c r="N8923" t="str">
        <f t="shared" si="151"/>
        <v>02</v>
      </c>
    </row>
    <row r="8924" spans="1:14" ht="15" customHeight="1" x14ac:dyDescent="0.25">
      <c r="A8924" s="7" t="s">
        <v>14</v>
      </c>
      <c r="B8924">
        <v>0</v>
      </c>
      <c r="C8924" t="s">
        <v>188</v>
      </c>
      <c r="D8924" s="9">
        <v>11</v>
      </c>
      <c r="E8924" s="9">
        <v>902</v>
      </c>
      <c r="F8924" s="9" t="s">
        <v>17</v>
      </c>
      <c r="G8924" s="9" t="s">
        <v>643</v>
      </c>
      <c r="H8924" s="9" t="s">
        <v>661</v>
      </c>
      <c r="I8924" s="9" t="s">
        <v>143</v>
      </c>
      <c r="J8924" t="s">
        <v>15</v>
      </c>
      <c r="K8924" s="8">
        <v>23051</v>
      </c>
      <c r="L8924" s="12">
        <v>23051</v>
      </c>
      <c r="M8924" s="6">
        <v>230.51</v>
      </c>
      <c r="N8924" t="str">
        <f t="shared" si="151"/>
        <v>02</v>
      </c>
    </row>
    <row r="8925" spans="1:14" ht="15" customHeight="1" x14ac:dyDescent="0.25">
      <c r="A8925" s="7" t="s">
        <v>14</v>
      </c>
      <c r="B8925">
        <v>0</v>
      </c>
      <c r="C8925" t="s">
        <v>188</v>
      </c>
      <c r="D8925" s="9">
        <v>11</v>
      </c>
      <c r="E8925" s="9">
        <v>902</v>
      </c>
      <c r="F8925" s="9" t="s">
        <v>17</v>
      </c>
      <c r="G8925" s="9" t="s">
        <v>643</v>
      </c>
      <c r="H8925" s="9" t="s">
        <v>661</v>
      </c>
      <c r="I8925" s="9" t="s">
        <v>173</v>
      </c>
      <c r="J8925" t="s">
        <v>15</v>
      </c>
      <c r="K8925" s="8">
        <v>33185</v>
      </c>
      <c r="L8925" s="12">
        <v>33185</v>
      </c>
      <c r="M8925" s="6">
        <v>331.85</v>
      </c>
      <c r="N8925" t="str">
        <f t="shared" si="151"/>
        <v>02</v>
      </c>
    </row>
    <row r="8926" spans="1:14" ht="15" customHeight="1" x14ac:dyDescent="0.25">
      <c r="A8926" s="7" t="s">
        <v>14</v>
      </c>
      <c r="B8926">
        <v>0</v>
      </c>
      <c r="C8926" t="s">
        <v>188</v>
      </c>
      <c r="D8926" s="9">
        <v>11</v>
      </c>
      <c r="E8926" s="9">
        <v>902</v>
      </c>
      <c r="F8926" s="9" t="s">
        <v>17</v>
      </c>
      <c r="G8926" s="9" t="s">
        <v>643</v>
      </c>
      <c r="H8926" s="9" t="s">
        <v>661</v>
      </c>
      <c r="I8926" s="9" t="s">
        <v>173</v>
      </c>
      <c r="J8926" t="s">
        <v>15</v>
      </c>
      <c r="K8926" s="8">
        <v>37752</v>
      </c>
      <c r="L8926" s="12">
        <v>37752</v>
      </c>
      <c r="M8926" s="6">
        <v>377.52</v>
      </c>
      <c r="N8926" t="str">
        <f t="shared" si="151"/>
        <v>02</v>
      </c>
    </row>
    <row r="8927" spans="1:14" ht="15" customHeight="1" x14ac:dyDescent="0.25">
      <c r="A8927" s="7" t="s">
        <v>14</v>
      </c>
      <c r="B8927">
        <v>0</v>
      </c>
      <c r="C8927" t="s">
        <v>188</v>
      </c>
      <c r="D8927" s="9">
        <v>11</v>
      </c>
      <c r="E8927" s="9">
        <v>902</v>
      </c>
      <c r="F8927" s="9" t="s">
        <v>17</v>
      </c>
      <c r="G8927" s="9" t="s">
        <v>643</v>
      </c>
      <c r="H8927" s="9" t="s">
        <v>662</v>
      </c>
      <c r="I8927" s="9" t="s">
        <v>143</v>
      </c>
      <c r="J8927" t="s">
        <v>15</v>
      </c>
      <c r="K8927" s="8">
        <v>97890</v>
      </c>
      <c r="L8927" s="12">
        <v>97890</v>
      </c>
      <c r="M8927" s="6">
        <v>978.9</v>
      </c>
      <c r="N8927" t="str">
        <f t="shared" si="151"/>
        <v>02</v>
      </c>
    </row>
    <row r="8928" spans="1:14" ht="15" customHeight="1" x14ac:dyDescent="0.25">
      <c r="A8928" s="7" t="s">
        <v>14</v>
      </c>
      <c r="B8928">
        <v>0</v>
      </c>
      <c r="C8928" t="s">
        <v>188</v>
      </c>
      <c r="D8928" s="9">
        <v>11</v>
      </c>
      <c r="E8928" s="9">
        <v>902</v>
      </c>
      <c r="F8928" s="9" t="s">
        <v>17</v>
      </c>
      <c r="G8928" s="9">
        <v>2100</v>
      </c>
      <c r="H8928" s="9" t="s">
        <v>662</v>
      </c>
      <c r="I8928" s="9" t="s">
        <v>246</v>
      </c>
      <c r="J8928" t="s">
        <v>15</v>
      </c>
      <c r="K8928" s="8">
        <v>99606</v>
      </c>
      <c r="L8928" s="12">
        <v>99606</v>
      </c>
      <c r="M8928" s="6">
        <v>996.06</v>
      </c>
      <c r="N8928" t="str">
        <f t="shared" si="151"/>
        <v>02</v>
      </c>
    </row>
    <row r="8929" spans="1:14" ht="15" customHeight="1" x14ac:dyDescent="0.25">
      <c r="A8929" s="7" t="s">
        <v>14</v>
      </c>
      <c r="B8929">
        <v>0</v>
      </c>
      <c r="C8929" t="s">
        <v>188</v>
      </c>
      <c r="D8929" s="9">
        <v>11</v>
      </c>
      <c r="E8929" s="9">
        <v>902</v>
      </c>
      <c r="F8929" s="9" t="s">
        <v>17</v>
      </c>
      <c r="G8929" s="9">
        <v>2100</v>
      </c>
      <c r="H8929" s="9" t="s">
        <v>661</v>
      </c>
      <c r="I8929" s="9" t="s">
        <v>246</v>
      </c>
      <c r="J8929" t="s">
        <v>15</v>
      </c>
      <c r="K8929" s="8">
        <v>196104</v>
      </c>
      <c r="L8929" s="12">
        <v>196104</v>
      </c>
      <c r="M8929" s="6">
        <v>1961.04</v>
      </c>
      <c r="N8929" t="str">
        <f t="shared" si="151"/>
        <v>02</v>
      </c>
    </row>
    <row r="8930" spans="1:14" ht="15" customHeight="1" x14ac:dyDescent="0.25">
      <c r="A8930" s="7" t="s">
        <v>14</v>
      </c>
      <c r="B8930">
        <v>0</v>
      </c>
      <c r="C8930" t="s">
        <v>188</v>
      </c>
      <c r="D8930" s="9">
        <v>11</v>
      </c>
      <c r="E8930" s="9">
        <v>902</v>
      </c>
      <c r="F8930" s="9" t="s">
        <v>17</v>
      </c>
      <c r="G8930" s="9" t="s">
        <v>643</v>
      </c>
      <c r="H8930" s="9" t="s">
        <v>662</v>
      </c>
      <c r="I8930" s="9" t="s">
        <v>143</v>
      </c>
      <c r="J8930" t="s">
        <v>15</v>
      </c>
      <c r="K8930" s="8">
        <v>202982</v>
      </c>
      <c r="L8930" s="12">
        <v>202982</v>
      </c>
      <c r="M8930" s="6">
        <v>2029.82</v>
      </c>
      <c r="N8930" t="str">
        <f t="shared" si="151"/>
        <v>02</v>
      </c>
    </row>
    <row r="8931" spans="1:14" ht="15" customHeight="1" x14ac:dyDescent="0.25">
      <c r="A8931" s="7" t="s">
        <v>14</v>
      </c>
      <c r="B8931">
        <v>0</v>
      </c>
      <c r="C8931" t="s">
        <v>188</v>
      </c>
      <c r="D8931" s="9">
        <v>11</v>
      </c>
      <c r="E8931" s="9">
        <v>902</v>
      </c>
      <c r="F8931" s="9" t="s">
        <v>17</v>
      </c>
      <c r="G8931" s="9">
        <v>2600</v>
      </c>
      <c r="H8931" s="9" t="s">
        <v>661</v>
      </c>
      <c r="I8931" s="9" t="s">
        <v>59</v>
      </c>
      <c r="J8931" t="s">
        <v>15</v>
      </c>
      <c r="K8931" s="8">
        <v>217119</v>
      </c>
      <c r="L8931" s="12">
        <v>217119</v>
      </c>
      <c r="M8931" s="6">
        <v>2171.19</v>
      </c>
      <c r="N8931" t="str">
        <f t="shared" si="151"/>
        <v>02</v>
      </c>
    </row>
    <row r="8932" spans="1:14" ht="15" customHeight="1" x14ac:dyDescent="0.25">
      <c r="A8932" s="7" t="s">
        <v>14</v>
      </c>
      <c r="B8932">
        <v>0</v>
      </c>
      <c r="C8932" t="s">
        <v>188</v>
      </c>
      <c r="D8932" s="9">
        <v>11</v>
      </c>
      <c r="E8932" s="9">
        <v>902</v>
      </c>
      <c r="F8932" s="9" t="s">
        <v>17</v>
      </c>
      <c r="G8932" s="9" t="s">
        <v>643</v>
      </c>
      <c r="H8932" s="9" t="s">
        <v>141</v>
      </c>
      <c r="I8932" s="9" t="s">
        <v>173</v>
      </c>
      <c r="J8932" t="s">
        <v>15</v>
      </c>
      <c r="K8932" s="8">
        <v>273016.82295669796</v>
      </c>
      <c r="L8932" s="12">
        <v>273016.82295669796</v>
      </c>
      <c r="M8932" s="6">
        <v>2730.1682295669798</v>
      </c>
      <c r="N8932" t="str">
        <f t="shared" si="151"/>
        <v>02</v>
      </c>
    </row>
    <row r="8933" spans="1:14" ht="15" customHeight="1" x14ac:dyDescent="0.25">
      <c r="A8933" s="7" t="s">
        <v>14</v>
      </c>
      <c r="B8933">
        <v>0</v>
      </c>
      <c r="C8933" t="s">
        <v>188</v>
      </c>
      <c r="D8933" s="9">
        <v>11</v>
      </c>
      <c r="E8933" s="9">
        <v>902</v>
      </c>
      <c r="F8933" s="9" t="s">
        <v>17</v>
      </c>
      <c r="G8933" s="9" t="s">
        <v>643</v>
      </c>
      <c r="H8933" s="9" t="s">
        <v>662</v>
      </c>
      <c r="I8933" s="9" t="s">
        <v>143</v>
      </c>
      <c r="J8933" t="s">
        <v>15</v>
      </c>
      <c r="K8933" s="8">
        <v>335012</v>
      </c>
      <c r="L8933" s="12">
        <v>335012</v>
      </c>
      <c r="M8933" s="6">
        <v>3350.12</v>
      </c>
      <c r="N8933" t="str">
        <f t="shared" si="151"/>
        <v>02</v>
      </c>
    </row>
    <row r="8934" spans="1:14" ht="15" customHeight="1" x14ac:dyDescent="0.25">
      <c r="A8934" s="7" t="s">
        <v>14</v>
      </c>
      <c r="B8934">
        <v>0</v>
      </c>
      <c r="C8934" t="s">
        <v>188</v>
      </c>
      <c r="D8934" s="9">
        <v>11</v>
      </c>
      <c r="E8934" s="9">
        <v>902</v>
      </c>
      <c r="F8934" s="9" t="s">
        <v>17</v>
      </c>
      <c r="G8934" s="9" t="s">
        <v>643</v>
      </c>
      <c r="H8934" s="9" t="s">
        <v>662</v>
      </c>
      <c r="I8934" s="9" t="s">
        <v>173</v>
      </c>
      <c r="J8934" t="s">
        <v>15</v>
      </c>
      <c r="K8934" s="8">
        <v>482297</v>
      </c>
      <c r="L8934" s="12">
        <v>482297</v>
      </c>
      <c r="M8934" s="6">
        <v>4822.97</v>
      </c>
      <c r="N8934" t="str">
        <f t="shared" si="151"/>
        <v>02</v>
      </c>
    </row>
    <row r="8935" spans="1:14" ht="15" customHeight="1" x14ac:dyDescent="0.25">
      <c r="A8935" s="7" t="s">
        <v>14</v>
      </c>
      <c r="B8935">
        <v>0</v>
      </c>
      <c r="C8935" t="s">
        <v>188</v>
      </c>
      <c r="D8935" s="9">
        <v>11</v>
      </c>
      <c r="E8935" s="9">
        <v>902</v>
      </c>
      <c r="F8935" s="9" t="s">
        <v>17</v>
      </c>
      <c r="G8935" s="9">
        <v>2400</v>
      </c>
      <c r="H8935" s="9" t="s">
        <v>661</v>
      </c>
      <c r="I8935" s="9" t="s">
        <v>121</v>
      </c>
      <c r="J8935" t="s">
        <v>15</v>
      </c>
      <c r="K8935" s="8">
        <v>485370</v>
      </c>
      <c r="L8935" s="12">
        <v>485370</v>
      </c>
      <c r="M8935" s="6">
        <v>4853.7</v>
      </c>
      <c r="N8935" t="str">
        <f t="shared" si="151"/>
        <v>02</v>
      </c>
    </row>
    <row r="8936" spans="1:14" ht="15" customHeight="1" x14ac:dyDescent="0.25">
      <c r="A8936" s="7" t="s">
        <v>14</v>
      </c>
      <c r="B8936">
        <v>0</v>
      </c>
      <c r="C8936" t="s">
        <v>188</v>
      </c>
      <c r="D8936" s="9">
        <v>11</v>
      </c>
      <c r="E8936" s="9">
        <v>902</v>
      </c>
      <c r="F8936" s="9" t="s">
        <v>17</v>
      </c>
      <c r="G8936" s="9" t="s">
        <v>643</v>
      </c>
      <c r="H8936" s="9" t="s">
        <v>661</v>
      </c>
      <c r="I8936" s="9" t="s">
        <v>659</v>
      </c>
      <c r="J8936" t="s">
        <v>15</v>
      </c>
      <c r="K8936" s="8">
        <v>529767</v>
      </c>
      <c r="L8936" s="12">
        <v>529767</v>
      </c>
      <c r="M8936" s="6">
        <v>5297.67</v>
      </c>
      <c r="N8936" t="str">
        <f t="shared" si="151"/>
        <v>02</v>
      </c>
    </row>
    <row r="8937" spans="1:14" ht="15" customHeight="1" x14ac:dyDescent="0.25">
      <c r="A8937" s="7" t="s">
        <v>14</v>
      </c>
      <c r="B8937">
        <v>0</v>
      </c>
      <c r="C8937" t="s">
        <v>188</v>
      </c>
      <c r="D8937" s="9">
        <v>11</v>
      </c>
      <c r="E8937" s="9">
        <v>902</v>
      </c>
      <c r="F8937" s="9" t="s">
        <v>17</v>
      </c>
      <c r="G8937" s="9" t="s">
        <v>643</v>
      </c>
      <c r="H8937" s="9" t="s">
        <v>662</v>
      </c>
      <c r="I8937" s="9" t="s">
        <v>173</v>
      </c>
      <c r="J8937" t="s">
        <v>15</v>
      </c>
      <c r="K8937" s="8">
        <v>548675</v>
      </c>
      <c r="L8937" s="12">
        <v>548675</v>
      </c>
      <c r="M8937" s="6">
        <v>5486.75</v>
      </c>
      <c r="N8937" t="str">
        <f t="shared" si="151"/>
        <v>02</v>
      </c>
    </row>
    <row r="8938" spans="1:14" ht="15" customHeight="1" x14ac:dyDescent="0.25">
      <c r="A8938" s="7" t="s">
        <v>14</v>
      </c>
      <c r="B8938">
        <v>0</v>
      </c>
      <c r="C8938" t="s">
        <v>188</v>
      </c>
      <c r="D8938" s="9">
        <v>11</v>
      </c>
      <c r="E8938" s="9">
        <v>902</v>
      </c>
      <c r="F8938" s="9" t="s">
        <v>17</v>
      </c>
      <c r="G8938" s="9">
        <v>2100</v>
      </c>
      <c r="H8938" s="9" t="s">
        <v>141</v>
      </c>
      <c r="I8938" s="9" t="s">
        <v>246</v>
      </c>
      <c r="J8938" t="s">
        <v>15</v>
      </c>
      <c r="K8938" s="8">
        <v>1613378.8944612029</v>
      </c>
      <c r="L8938" s="12">
        <v>1613378.8944612029</v>
      </c>
      <c r="M8938" s="6">
        <v>16133.78894461203</v>
      </c>
      <c r="N8938" t="str">
        <f t="shared" si="151"/>
        <v>02</v>
      </c>
    </row>
    <row r="8939" spans="1:14" ht="15" customHeight="1" x14ac:dyDescent="0.25">
      <c r="A8939" s="7" t="s">
        <v>14</v>
      </c>
      <c r="B8939">
        <v>0</v>
      </c>
      <c r="C8939" t="s">
        <v>188</v>
      </c>
      <c r="D8939" s="9">
        <v>11</v>
      </c>
      <c r="E8939" s="9">
        <v>902</v>
      </c>
      <c r="F8939" s="9" t="s">
        <v>17</v>
      </c>
      <c r="G8939" s="9">
        <v>2600</v>
      </c>
      <c r="H8939" s="9" t="s">
        <v>141</v>
      </c>
      <c r="I8939" s="9" t="s">
        <v>59</v>
      </c>
      <c r="J8939" t="s">
        <v>15</v>
      </c>
      <c r="K8939" s="8">
        <v>1786270.264378055</v>
      </c>
      <c r="L8939" s="12">
        <v>1786270.264378055</v>
      </c>
      <c r="M8939" s="6">
        <v>17862.702643780551</v>
      </c>
      <c r="N8939" t="str">
        <f t="shared" si="151"/>
        <v>02</v>
      </c>
    </row>
    <row r="8940" spans="1:14" ht="15" customHeight="1" x14ac:dyDescent="0.25">
      <c r="A8940" s="7" t="s">
        <v>14</v>
      </c>
      <c r="B8940">
        <v>0</v>
      </c>
      <c r="C8940" t="s">
        <v>188</v>
      </c>
      <c r="D8940" s="9">
        <v>11</v>
      </c>
      <c r="E8940" s="9">
        <v>902</v>
      </c>
      <c r="F8940" s="9" t="s">
        <v>17</v>
      </c>
      <c r="G8940" s="9" t="s">
        <v>643</v>
      </c>
      <c r="H8940" s="9" t="s">
        <v>661</v>
      </c>
      <c r="I8940" s="9" t="s">
        <v>143</v>
      </c>
      <c r="J8940" t="s">
        <v>15</v>
      </c>
      <c r="K8940" s="8">
        <v>2234511</v>
      </c>
      <c r="L8940" s="12">
        <v>2234511</v>
      </c>
      <c r="M8940" s="6">
        <v>22345.11</v>
      </c>
      <c r="N8940" t="str">
        <f t="shared" si="151"/>
        <v>02</v>
      </c>
    </row>
    <row r="8941" spans="1:14" ht="15" customHeight="1" x14ac:dyDescent="0.25">
      <c r="A8941" s="7" t="s">
        <v>14</v>
      </c>
      <c r="B8941">
        <v>0</v>
      </c>
      <c r="C8941" t="s">
        <v>188</v>
      </c>
      <c r="D8941" s="9">
        <v>11</v>
      </c>
      <c r="E8941" s="9">
        <v>902</v>
      </c>
      <c r="F8941" s="9" t="s">
        <v>17</v>
      </c>
      <c r="G8941" s="9">
        <v>2100</v>
      </c>
      <c r="H8941" s="9" t="s">
        <v>662</v>
      </c>
      <c r="I8941" s="9" t="s">
        <v>246</v>
      </c>
      <c r="J8941" t="s">
        <v>15</v>
      </c>
      <c r="K8941" s="8">
        <v>2850111</v>
      </c>
      <c r="L8941" s="12">
        <v>2850111</v>
      </c>
      <c r="M8941" s="6">
        <v>28501.11</v>
      </c>
      <c r="N8941" t="str">
        <f t="shared" si="151"/>
        <v>02</v>
      </c>
    </row>
    <row r="8942" spans="1:14" ht="15" customHeight="1" x14ac:dyDescent="0.25">
      <c r="A8942" s="7" t="s">
        <v>14</v>
      </c>
      <c r="B8942">
        <v>0</v>
      </c>
      <c r="C8942" t="s">
        <v>188</v>
      </c>
      <c r="D8942" s="9">
        <v>11</v>
      </c>
      <c r="E8942" s="9">
        <v>902</v>
      </c>
      <c r="F8942" s="9" t="s">
        <v>17</v>
      </c>
      <c r="G8942" s="9">
        <v>2600</v>
      </c>
      <c r="H8942" s="9" t="s">
        <v>662</v>
      </c>
      <c r="I8942" s="9" t="s">
        <v>59</v>
      </c>
      <c r="J8942" t="s">
        <v>15</v>
      </c>
      <c r="K8942" s="8">
        <v>3155532</v>
      </c>
      <c r="L8942" s="12">
        <v>3155532</v>
      </c>
      <c r="M8942" s="6">
        <v>31555.32</v>
      </c>
      <c r="N8942" t="str">
        <f t="shared" si="151"/>
        <v>02</v>
      </c>
    </row>
    <row r="8943" spans="1:14" ht="15" customHeight="1" x14ac:dyDescent="0.25">
      <c r="A8943" s="7" t="s">
        <v>14</v>
      </c>
      <c r="B8943">
        <v>0</v>
      </c>
      <c r="C8943" t="s">
        <v>188</v>
      </c>
      <c r="D8943" s="9">
        <v>11</v>
      </c>
      <c r="E8943" s="9">
        <v>902</v>
      </c>
      <c r="F8943" s="9" t="s">
        <v>17</v>
      </c>
      <c r="G8943" s="9">
        <v>2400</v>
      </c>
      <c r="H8943" s="9" t="s">
        <v>141</v>
      </c>
      <c r="I8943" s="9" t="s">
        <v>121</v>
      </c>
      <c r="J8943" t="s">
        <v>15</v>
      </c>
      <c r="K8943" s="8">
        <v>3993214.6687536356</v>
      </c>
      <c r="L8943" s="12">
        <v>3993214.6687536356</v>
      </c>
      <c r="M8943" s="6">
        <v>39932.146687536355</v>
      </c>
      <c r="N8943" t="str">
        <f t="shared" si="151"/>
        <v>02</v>
      </c>
    </row>
    <row r="8944" spans="1:14" ht="15" customHeight="1" x14ac:dyDescent="0.25">
      <c r="A8944" s="7" t="s">
        <v>14</v>
      </c>
      <c r="B8944">
        <v>0</v>
      </c>
      <c r="C8944" t="s">
        <v>188</v>
      </c>
      <c r="D8944" s="9">
        <v>11</v>
      </c>
      <c r="E8944" s="9">
        <v>902</v>
      </c>
      <c r="F8944" s="9" t="s">
        <v>17</v>
      </c>
      <c r="G8944" s="9" t="s">
        <v>643</v>
      </c>
      <c r="H8944" s="9" t="s">
        <v>141</v>
      </c>
      <c r="I8944" s="9" t="s">
        <v>659</v>
      </c>
      <c r="J8944" t="s">
        <v>15</v>
      </c>
      <c r="K8944" s="8">
        <v>4358470.6640761998</v>
      </c>
      <c r="L8944" s="12">
        <v>4358470.6640761998</v>
      </c>
      <c r="M8944" s="6">
        <v>43584.706640762</v>
      </c>
      <c r="N8944" t="str">
        <f t="shared" si="151"/>
        <v>02</v>
      </c>
    </row>
    <row r="8945" spans="1:14" ht="15" customHeight="1" x14ac:dyDescent="0.25">
      <c r="A8945" s="7" t="s">
        <v>14</v>
      </c>
      <c r="B8945">
        <v>0</v>
      </c>
      <c r="C8945" t="s">
        <v>188</v>
      </c>
      <c r="D8945" s="9">
        <v>11</v>
      </c>
      <c r="E8945" s="9">
        <v>902</v>
      </c>
      <c r="F8945" s="9" t="s">
        <v>17</v>
      </c>
      <c r="G8945" s="9">
        <v>2400</v>
      </c>
      <c r="H8945" s="9" t="s">
        <v>662</v>
      </c>
      <c r="I8945" s="9" t="s">
        <v>121</v>
      </c>
      <c r="J8945" t="s">
        <v>15</v>
      </c>
      <c r="K8945" s="8">
        <v>7054203.9999999991</v>
      </c>
      <c r="L8945" s="12">
        <v>7054203.9999999991</v>
      </c>
      <c r="M8945" s="6">
        <v>70542.039999999994</v>
      </c>
      <c r="N8945" t="str">
        <f t="shared" si="151"/>
        <v>02</v>
      </c>
    </row>
    <row r="8946" spans="1:14" ht="15" customHeight="1" x14ac:dyDescent="0.25">
      <c r="A8946" s="7" t="s">
        <v>14</v>
      </c>
      <c r="B8946">
        <v>0</v>
      </c>
      <c r="C8946" t="s">
        <v>188</v>
      </c>
      <c r="D8946" s="9">
        <v>11</v>
      </c>
      <c r="E8946" s="9">
        <v>902</v>
      </c>
      <c r="F8946" s="9" t="s">
        <v>17</v>
      </c>
      <c r="G8946" s="9" t="s">
        <v>643</v>
      </c>
      <c r="H8946" s="9" t="s">
        <v>662</v>
      </c>
      <c r="I8946" s="9" t="s">
        <v>659</v>
      </c>
      <c r="J8946" t="s">
        <v>15</v>
      </c>
      <c r="K8946" s="8">
        <v>7699446.0000000009</v>
      </c>
      <c r="L8946" s="12">
        <v>7699446.0000000009</v>
      </c>
      <c r="M8946" s="6">
        <v>76994.460000000006</v>
      </c>
      <c r="N8946" t="str">
        <f t="shared" si="151"/>
        <v>02</v>
      </c>
    </row>
    <row r="8947" spans="1:14" ht="15" customHeight="1" x14ac:dyDescent="0.25">
      <c r="A8947" s="7" t="s">
        <v>14</v>
      </c>
      <c r="B8947">
        <v>0</v>
      </c>
      <c r="C8947" t="s">
        <v>188</v>
      </c>
      <c r="D8947" s="9">
        <v>11</v>
      </c>
      <c r="E8947" s="9">
        <v>902</v>
      </c>
      <c r="F8947" s="9" t="s">
        <v>17</v>
      </c>
      <c r="G8947" s="9" t="s">
        <v>643</v>
      </c>
      <c r="H8947" s="9" t="s">
        <v>141</v>
      </c>
      <c r="I8947" s="9" t="s">
        <v>143</v>
      </c>
      <c r="J8947" t="s">
        <v>15</v>
      </c>
      <c r="K8947" s="8">
        <v>18383656.437194768</v>
      </c>
      <c r="L8947" s="12">
        <v>18383656.437194768</v>
      </c>
      <c r="M8947" s="6">
        <v>183836.56437194769</v>
      </c>
      <c r="N8947" t="str">
        <f t="shared" si="151"/>
        <v>02</v>
      </c>
    </row>
    <row r="8948" spans="1:14" ht="15" customHeight="1" x14ac:dyDescent="0.25">
      <c r="A8948" s="7" t="s">
        <v>14</v>
      </c>
      <c r="B8948">
        <v>0</v>
      </c>
      <c r="C8948" t="s">
        <v>188</v>
      </c>
      <c r="D8948" s="9">
        <v>11</v>
      </c>
      <c r="E8948" s="9">
        <v>902</v>
      </c>
      <c r="F8948" s="9" t="s">
        <v>17</v>
      </c>
      <c r="G8948" s="9" t="s">
        <v>643</v>
      </c>
      <c r="H8948" s="9" t="s">
        <v>662</v>
      </c>
      <c r="I8948" s="9" t="s">
        <v>143</v>
      </c>
      <c r="J8948" t="s">
        <v>15</v>
      </c>
      <c r="K8948" s="8">
        <v>32475608</v>
      </c>
      <c r="L8948" s="12">
        <v>32475608</v>
      </c>
      <c r="M8948" s="6">
        <v>324756.08</v>
      </c>
      <c r="N8948" t="str">
        <f t="shared" si="151"/>
        <v>02</v>
      </c>
    </row>
    <row r="8949" spans="1:14" ht="15" customHeight="1" x14ac:dyDescent="0.25">
      <c r="A8949" s="7" t="s">
        <v>14</v>
      </c>
      <c r="B8949">
        <v>0</v>
      </c>
      <c r="C8949" t="s">
        <v>188</v>
      </c>
      <c r="D8949" s="9">
        <v>11</v>
      </c>
      <c r="E8949" s="9">
        <v>902</v>
      </c>
      <c r="F8949" s="9" t="s">
        <v>17</v>
      </c>
      <c r="G8949" s="9">
        <v>2500</v>
      </c>
      <c r="H8949" s="9" t="s">
        <v>663</v>
      </c>
      <c r="I8949" s="9" t="s">
        <v>16</v>
      </c>
      <c r="J8949" t="s">
        <v>15</v>
      </c>
      <c r="K8949" s="8">
        <v>81200</v>
      </c>
      <c r="L8949" s="12">
        <v>81200</v>
      </c>
      <c r="M8949" s="6">
        <v>812</v>
      </c>
      <c r="N8949" t="str">
        <f t="shared" si="151"/>
        <v>03</v>
      </c>
    </row>
    <row r="8950" spans="1:14" ht="15" customHeight="1" x14ac:dyDescent="0.25">
      <c r="A8950" s="7" t="s">
        <v>14</v>
      </c>
      <c r="B8950">
        <v>0</v>
      </c>
      <c r="C8950" t="s">
        <v>188</v>
      </c>
      <c r="D8950" s="9">
        <v>11</v>
      </c>
      <c r="E8950" s="9">
        <v>902</v>
      </c>
      <c r="F8950" s="9" t="s">
        <v>17</v>
      </c>
      <c r="G8950" s="9" t="s">
        <v>643</v>
      </c>
      <c r="H8950" s="9" t="s">
        <v>664</v>
      </c>
      <c r="I8950" s="9" t="s">
        <v>16</v>
      </c>
      <c r="J8950" t="s">
        <v>15</v>
      </c>
      <c r="K8950" s="8">
        <v>91250</v>
      </c>
      <c r="L8950" s="12">
        <v>91250</v>
      </c>
      <c r="M8950" s="6">
        <v>912.5</v>
      </c>
      <c r="N8950" t="str">
        <f t="shared" si="151"/>
        <v>03</v>
      </c>
    </row>
    <row r="8951" spans="1:14" ht="15" customHeight="1" x14ac:dyDescent="0.25">
      <c r="A8951" s="7" t="s">
        <v>14</v>
      </c>
      <c r="B8951">
        <v>0</v>
      </c>
      <c r="C8951" t="s">
        <v>188</v>
      </c>
      <c r="D8951" s="9">
        <v>11</v>
      </c>
      <c r="E8951" s="9">
        <v>902</v>
      </c>
      <c r="F8951" s="9" t="s">
        <v>17</v>
      </c>
      <c r="G8951" s="9">
        <v>2210</v>
      </c>
      <c r="H8951" s="9" t="s">
        <v>263</v>
      </c>
      <c r="I8951" s="9" t="s">
        <v>16</v>
      </c>
      <c r="J8951" t="s">
        <v>15</v>
      </c>
      <c r="K8951" s="8">
        <v>251650</v>
      </c>
      <c r="L8951" s="12">
        <v>251650</v>
      </c>
      <c r="M8951" s="6">
        <v>2516.5</v>
      </c>
      <c r="N8951" t="str">
        <f t="shared" si="151"/>
        <v>03</v>
      </c>
    </row>
    <row r="8952" spans="1:14" ht="15" customHeight="1" x14ac:dyDescent="0.25">
      <c r="A8952" s="7" t="s">
        <v>14</v>
      </c>
      <c r="B8952">
        <v>0</v>
      </c>
      <c r="C8952" t="s">
        <v>188</v>
      </c>
      <c r="D8952" s="9">
        <v>11</v>
      </c>
      <c r="E8952" s="9">
        <v>902</v>
      </c>
      <c r="F8952" s="9" t="s">
        <v>17</v>
      </c>
      <c r="G8952" s="9">
        <v>2500</v>
      </c>
      <c r="H8952" s="9" t="s">
        <v>276</v>
      </c>
      <c r="I8952" s="9" t="s">
        <v>16</v>
      </c>
      <c r="J8952" t="s">
        <v>15</v>
      </c>
      <c r="K8952" s="8">
        <v>301498</v>
      </c>
      <c r="L8952" s="12">
        <v>301498</v>
      </c>
      <c r="M8952" s="6">
        <v>3014.98</v>
      </c>
      <c r="N8952" t="str">
        <f t="shared" si="151"/>
        <v>03</v>
      </c>
    </row>
    <row r="8953" spans="1:14" ht="15" customHeight="1" x14ac:dyDescent="0.25">
      <c r="A8953" s="7" t="s">
        <v>14</v>
      </c>
      <c r="B8953">
        <v>0</v>
      </c>
      <c r="C8953" t="s">
        <v>188</v>
      </c>
      <c r="D8953" s="9">
        <v>11</v>
      </c>
      <c r="E8953" s="9">
        <v>902</v>
      </c>
      <c r="F8953" s="9" t="s">
        <v>17</v>
      </c>
      <c r="G8953" s="9" t="s">
        <v>116</v>
      </c>
      <c r="H8953" s="9" t="s">
        <v>664</v>
      </c>
      <c r="I8953" s="9" t="s">
        <v>16</v>
      </c>
      <c r="J8953" t="s">
        <v>15</v>
      </c>
      <c r="K8953" s="8">
        <v>840750</v>
      </c>
      <c r="L8953" s="12">
        <v>840750</v>
      </c>
      <c r="M8953" s="6">
        <v>8407.5</v>
      </c>
      <c r="N8953" t="str">
        <f t="shared" si="151"/>
        <v>03</v>
      </c>
    </row>
    <row r="8954" spans="1:14" ht="15" customHeight="1" x14ac:dyDescent="0.25">
      <c r="A8954" s="7" t="s">
        <v>14</v>
      </c>
      <c r="B8954">
        <v>0</v>
      </c>
      <c r="C8954" t="s">
        <v>188</v>
      </c>
      <c r="D8954" s="9">
        <v>11</v>
      </c>
      <c r="E8954" s="9">
        <v>902</v>
      </c>
      <c r="F8954" s="9" t="s">
        <v>17</v>
      </c>
      <c r="G8954" s="9">
        <v>2500</v>
      </c>
      <c r="H8954" s="9" t="s">
        <v>258</v>
      </c>
      <c r="I8954" s="9" t="s">
        <v>16</v>
      </c>
      <c r="J8954" t="s">
        <v>15</v>
      </c>
      <c r="K8954" s="8">
        <v>850000</v>
      </c>
      <c r="L8954" s="12">
        <v>850000</v>
      </c>
      <c r="M8954" s="6">
        <v>8500</v>
      </c>
      <c r="N8954" t="str">
        <f t="shared" si="151"/>
        <v>03</v>
      </c>
    </row>
    <row r="8955" spans="1:14" ht="15" customHeight="1" x14ac:dyDescent="0.25">
      <c r="A8955" s="7" t="s">
        <v>14</v>
      </c>
      <c r="B8955">
        <v>0</v>
      </c>
      <c r="C8955" t="s">
        <v>188</v>
      </c>
      <c r="D8955" s="9">
        <v>11</v>
      </c>
      <c r="E8955" s="9">
        <v>902</v>
      </c>
      <c r="F8955" s="9" t="s">
        <v>17</v>
      </c>
      <c r="G8955" s="9">
        <v>1700</v>
      </c>
      <c r="H8955" s="9" t="s">
        <v>665</v>
      </c>
      <c r="I8955" s="9" t="s">
        <v>16</v>
      </c>
      <c r="J8955" t="s">
        <v>15</v>
      </c>
      <c r="K8955" s="8">
        <v>991129.00000000012</v>
      </c>
      <c r="L8955" s="12">
        <v>991129.00000000012</v>
      </c>
      <c r="M8955" s="6">
        <v>9911.2900000000009</v>
      </c>
      <c r="N8955" t="str">
        <f t="shared" si="151"/>
        <v>03</v>
      </c>
    </row>
    <row r="8956" spans="1:14" ht="15" customHeight="1" x14ac:dyDescent="0.25">
      <c r="A8956" s="7" t="s">
        <v>14</v>
      </c>
      <c r="B8956">
        <v>0</v>
      </c>
      <c r="C8956" t="s">
        <v>188</v>
      </c>
      <c r="D8956" s="9">
        <v>11</v>
      </c>
      <c r="E8956" s="9">
        <v>902</v>
      </c>
      <c r="F8956" s="9" t="s">
        <v>17</v>
      </c>
      <c r="G8956" s="9">
        <v>2210</v>
      </c>
      <c r="H8956" s="9" t="s">
        <v>666</v>
      </c>
      <c r="I8956" s="9" t="s">
        <v>16</v>
      </c>
      <c r="J8956" t="s">
        <v>15</v>
      </c>
      <c r="K8956" s="8">
        <v>1497313</v>
      </c>
      <c r="L8956" s="12">
        <v>1497313</v>
      </c>
      <c r="M8956" s="6">
        <v>14973.13</v>
      </c>
      <c r="N8956" t="str">
        <f t="shared" si="151"/>
        <v>03</v>
      </c>
    </row>
    <row r="8957" spans="1:14" ht="15" customHeight="1" x14ac:dyDescent="0.25">
      <c r="A8957" s="7" t="s">
        <v>14</v>
      </c>
      <c r="B8957">
        <v>0</v>
      </c>
      <c r="C8957" t="s">
        <v>188</v>
      </c>
      <c r="D8957" s="9">
        <v>11</v>
      </c>
      <c r="E8957" s="9">
        <v>902</v>
      </c>
      <c r="F8957" s="9" t="s">
        <v>17</v>
      </c>
      <c r="G8957" s="9">
        <v>2500</v>
      </c>
      <c r="H8957" s="9" t="s">
        <v>551</v>
      </c>
      <c r="I8957" s="9" t="s">
        <v>16</v>
      </c>
      <c r="J8957" t="s">
        <v>15</v>
      </c>
      <c r="K8957" s="8">
        <v>1730659.9999999998</v>
      </c>
      <c r="L8957" s="12">
        <v>1730659.9999999998</v>
      </c>
      <c r="M8957" s="6">
        <v>17306.599999999999</v>
      </c>
      <c r="N8957" t="str">
        <f t="shared" si="151"/>
        <v>03</v>
      </c>
    </row>
    <row r="8958" spans="1:14" ht="15" customHeight="1" x14ac:dyDescent="0.25">
      <c r="A8958" s="7" t="s">
        <v>14</v>
      </c>
      <c r="B8958">
        <v>0</v>
      </c>
      <c r="C8958" t="s">
        <v>188</v>
      </c>
      <c r="D8958" s="9">
        <v>11</v>
      </c>
      <c r="E8958" s="9">
        <v>902</v>
      </c>
      <c r="F8958" s="9" t="s">
        <v>17</v>
      </c>
      <c r="G8958" s="9" t="s">
        <v>274</v>
      </c>
      <c r="H8958" s="9" t="s">
        <v>667</v>
      </c>
      <c r="I8958" s="9" t="s">
        <v>16</v>
      </c>
      <c r="J8958" t="s">
        <v>15</v>
      </c>
      <c r="K8958" s="8">
        <v>3790958</v>
      </c>
      <c r="L8958" s="12">
        <v>3790958</v>
      </c>
      <c r="M8958" s="6">
        <v>37909.58</v>
      </c>
      <c r="N8958" t="str">
        <f t="shared" si="151"/>
        <v>03</v>
      </c>
    </row>
    <row r="8959" spans="1:14" ht="15" customHeight="1" x14ac:dyDescent="0.25">
      <c r="A8959" s="7" t="s">
        <v>14</v>
      </c>
      <c r="B8959">
        <v>0</v>
      </c>
      <c r="C8959" t="s">
        <v>188</v>
      </c>
      <c r="D8959" s="9">
        <v>11</v>
      </c>
      <c r="E8959" s="9">
        <v>902</v>
      </c>
      <c r="F8959" s="9" t="s">
        <v>17</v>
      </c>
      <c r="G8959" s="9">
        <v>2600</v>
      </c>
      <c r="H8959" s="9" t="s">
        <v>668</v>
      </c>
      <c r="I8959" s="9" t="s">
        <v>16</v>
      </c>
      <c r="J8959" t="s">
        <v>15</v>
      </c>
      <c r="K8959" s="8">
        <v>4818508</v>
      </c>
      <c r="L8959" s="12">
        <v>4818508</v>
      </c>
      <c r="M8959" s="6">
        <v>48185.08</v>
      </c>
      <c r="N8959" t="str">
        <f t="shared" si="151"/>
        <v>03</v>
      </c>
    </row>
    <row r="8960" spans="1:14" ht="15" customHeight="1" x14ac:dyDescent="0.25">
      <c r="A8960" s="7" t="s">
        <v>14</v>
      </c>
      <c r="B8960">
        <v>0</v>
      </c>
      <c r="C8960" t="s">
        <v>188</v>
      </c>
      <c r="D8960" s="9">
        <v>11</v>
      </c>
      <c r="E8960" s="9">
        <v>902</v>
      </c>
      <c r="F8960" s="9" t="s">
        <v>17</v>
      </c>
      <c r="G8960" s="9" t="s">
        <v>274</v>
      </c>
      <c r="H8960" s="9" t="s">
        <v>667</v>
      </c>
      <c r="I8960" s="9" t="s">
        <v>16</v>
      </c>
      <c r="J8960" t="s">
        <v>15</v>
      </c>
      <c r="K8960" s="8">
        <v>5591700</v>
      </c>
      <c r="L8960" s="12">
        <v>5591700</v>
      </c>
      <c r="M8960" s="6">
        <v>55917</v>
      </c>
      <c r="N8960" t="str">
        <f t="shared" si="151"/>
        <v>03</v>
      </c>
    </row>
    <row r="8961" spans="1:14" ht="15" customHeight="1" x14ac:dyDescent="0.25">
      <c r="A8961" s="7" t="s">
        <v>14</v>
      </c>
      <c r="B8961">
        <v>0</v>
      </c>
      <c r="C8961" t="s">
        <v>188</v>
      </c>
      <c r="D8961" s="9">
        <v>11</v>
      </c>
      <c r="E8961" s="9">
        <v>902</v>
      </c>
      <c r="F8961" s="9" t="s">
        <v>17</v>
      </c>
      <c r="G8961" s="9">
        <v>2500</v>
      </c>
      <c r="H8961" s="9" t="s">
        <v>669</v>
      </c>
      <c r="I8961" s="9" t="s">
        <v>16</v>
      </c>
      <c r="J8961" t="s">
        <v>15</v>
      </c>
      <c r="K8961" s="8">
        <v>6363398</v>
      </c>
      <c r="L8961" s="12">
        <v>6363398</v>
      </c>
      <c r="M8961" s="6">
        <v>63633.98</v>
      </c>
      <c r="N8961" t="str">
        <f t="shared" si="151"/>
        <v>03</v>
      </c>
    </row>
    <row r="8962" spans="1:14" ht="15" customHeight="1" x14ac:dyDescent="0.25">
      <c r="A8962" s="7" t="s">
        <v>14</v>
      </c>
      <c r="B8962">
        <v>0</v>
      </c>
      <c r="C8962" t="s">
        <v>188</v>
      </c>
      <c r="D8962" s="9">
        <v>11</v>
      </c>
      <c r="E8962" s="9">
        <v>902</v>
      </c>
      <c r="F8962" s="9" t="s">
        <v>17</v>
      </c>
      <c r="G8962" s="9">
        <v>2600</v>
      </c>
      <c r="H8962" s="9" t="s">
        <v>670</v>
      </c>
      <c r="I8962" s="9" t="s">
        <v>16</v>
      </c>
      <c r="J8962" t="s">
        <v>15</v>
      </c>
      <c r="K8962" s="8">
        <v>43708</v>
      </c>
      <c r="L8962" s="12">
        <v>43708</v>
      </c>
      <c r="M8962" s="6">
        <v>437.08</v>
      </c>
      <c r="N8962" t="str">
        <f t="shared" si="151"/>
        <v>04</v>
      </c>
    </row>
    <row r="8963" spans="1:14" ht="15" customHeight="1" x14ac:dyDescent="0.25">
      <c r="A8963" s="7" t="s">
        <v>14</v>
      </c>
      <c r="B8963">
        <v>0</v>
      </c>
      <c r="C8963" t="s">
        <v>188</v>
      </c>
      <c r="D8963" s="9">
        <v>11</v>
      </c>
      <c r="E8963" s="9">
        <v>902</v>
      </c>
      <c r="F8963" s="9" t="s">
        <v>17</v>
      </c>
      <c r="G8963" s="9">
        <v>2600</v>
      </c>
      <c r="H8963" s="9" t="s">
        <v>646</v>
      </c>
      <c r="I8963" s="9" t="s">
        <v>16</v>
      </c>
      <c r="J8963" t="s">
        <v>15</v>
      </c>
      <c r="K8963" s="8">
        <v>224523.99999999997</v>
      </c>
      <c r="L8963" s="12">
        <v>224523.99999999997</v>
      </c>
      <c r="M8963" s="6">
        <v>2245.2399999999998</v>
      </c>
      <c r="N8963" t="str">
        <f t="shared" si="151"/>
        <v>04</v>
      </c>
    </row>
    <row r="8964" spans="1:14" ht="15" customHeight="1" x14ac:dyDescent="0.25">
      <c r="A8964" s="7" t="s">
        <v>14</v>
      </c>
      <c r="B8964">
        <v>0</v>
      </c>
      <c r="C8964" t="s">
        <v>188</v>
      </c>
      <c r="D8964" s="9">
        <v>11</v>
      </c>
      <c r="E8964" s="9">
        <v>902</v>
      </c>
      <c r="F8964" s="9" t="s">
        <v>17</v>
      </c>
      <c r="G8964" s="9">
        <v>2600</v>
      </c>
      <c r="H8964" s="9" t="s">
        <v>645</v>
      </c>
      <c r="I8964" s="9" t="s">
        <v>16</v>
      </c>
      <c r="J8964" t="s">
        <v>15</v>
      </c>
      <c r="K8964" s="8">
        <v>263252</v>
      </c>
      <c r="L8964" s="12">
        <v>263252</v>
      </c>
      <c r="M8964" s="6">
        <v>2632.52</v>
      </c>
      <c r="N8964" t="str">
        <f t="shared" si="151"/>
        <v>04</v>
      </c>
    </row>
    <row r="8965" spans="1:14" ht="15" customHeight="1" x14ac:dyDescent="0.25">
      <c r="A8965" s="7" t="s">
        <v>14</v>
      </c>
      <c r="B8965">
        <v>0</v>
      </c>
      <c r="C8965" t="s">
        <v>188</v>
      </c>
      <c r="D8965" s="9">
        <v>11</v>
      </c>
      <c r="E8965" s="9">
        <v>902</v>
      </c>
      <c r="F8965" s="9" t="s">
        <v>17</v>
      </c>
      <c r="G8965" s="9">
        <v>2600</v>
      </c>
      <c r="H8965" s="9" t="s">
        <v>336</v>
      </c>
      <c r="I8965" s="9" t="s">
        <v>16</v>
      </c>
      <c r="J8965" t="s">
        <v>15</v>
      </c>
      <c r="K8965" s="8">
        <v>350000</v>
      </c>
      <c r="L8965" s="12">
        <v>350000</v>
      </c>
      <c r="M8965" s="6">
        <v>3500</v>
      </c>
      <c r="N8965" t="str">
        <f t="shared" si="151"/>
        <v>04</v>
      </c>
    </row>
    <row r="8966" spans="1:14" ht="15" customHeight="1" x14ac:dyDescent="0.25">
      <c r="A8966" s="7" t="s">
        <v>14</v>
      </c>
      <c r="B8966">
        <v>0</v>
      </c>
      <c r="C8966" t="s">
        <v>188</v>
      </c>
      <c r="D8966" s="9">
        <v>11</v>
      </c>
      <c r="E8966" s="9">
        <v>902</v>
      </c>
      <c r="F8966" s="9" t="s">
        <v>17</v>
      </c>
      <c r="G8966" s="9">
        <v>2600</v>
      </c>
      <c r="H8966" s="9" t="s">
        <v>110</v>
      </c>
      <c r="I8966" s="9" t="s">
        <v>16</v>
      </c>
      <c r="J8966" t="s">
        <v>15</v>
      </c>
      <c r="K8966" s="8">
        <v>638064</v>
      </c>
      <c r="L8966" s="12">
        <v>638064</v>
      </c>
      <c r="M8966" s="6">
        <v>6380.64</v>
      </c>
      <c r="N8966" t="str">
        <f t="shared" si="151"/>
        <v>04</v>
      </c>
    </row>
    <row r="8967" spans="1:14" ht="15" customHeight="1" x14ac:dyDescent="0.25">
      <c r="A8967" s="7" t="s">
        <v>14</v>
      </c>
      <c r="B8967">
        <v>0</v>
      </c>
      <c r="C8967" t="s">
        <v>188</v>
      </c>
      <c r="D8967" s="9">
        <v>11</v>
      </c>
      <c r="E8967" s="9">
        <v>902</v>
      </c>
      <c r="F8967" s="9" t="s">
        <v>17</v>
      </c>
      <c r="G8967" s="9">
        <v>2600</v>
      </c>
      <c r="H8967" s="9" t="s">
        <v>646</v>
      </c>
      <c r="I8967" s="9" t="s">
        <v>16</v>
      </c>
      <c r="J8967" t="s">
        <v>15</v>
      </c>
      <c r="K8967" s="8">
        <v>1159231</v>
      </c>
      <c r="L8967" s="12">
        <v>1159231</v>
      </c>
      <c r="M8967" s="6">
        <v>11592.31</v>
      </c>
      <c r="N8967" t="str">
        <f t="shared" si="151"/>
        <v>04</v>
      </c>
    </row>
    <row r="8968" spans="1:14" ht="15" customHeight="1" x14ac:dyDescent="0.25">
      <c r="A8968" s="7" t="s">
        <v>14</v>
      </c>
      <c r="B8968">
        <v>0</v>
      </c>
      <c r="C8968" t="s">
        <v>188</v>
      </c>
      <c r="D8968" s="9">
        <v>11</v>
      </c>
      <c r="E8968" s="9">
        <v>902</v>
      </c>
      <c r="F8968" s="9" t="s">
        <v>17</v>
      </c>
      <c r="G8968" s="9">
        <v>2600</v>
      </c>
      <c r="H8968" s="9" t="s">
        <v>671</v>
      </c>
      <c r="I8968" s="9" t="s">
        <v>16</v>
      </c>
      <c r="J8968" t="s">
        <v>15</v>
      </c>
      <c r="K8968" s="8">
        <v>1371725</v>
      </c>
      <c r="L8968" s="12">
        <v>1371725</v>
      </c>
      <c r="M8968" s="6">
        <v>13717.25</v>
      </c>
      <c r="N8968" t="str">
        <f t="shared" si="151"/>
        <v>04</v>
      </c>
    </row>
    <row r="8969" spans="1:14" ht="15" customHeight="1" x14ac:dyDescent="0.25">
      <c r="A8969" s="7" t="s">
        <v>14</v>
      </c>
      <c r="B8969">
        <v>0</v>
      </c>
      <c r="C8969" t="s">
        <v>188</v>
      </c>
      <c r="D8969" s="9">
        <v>11</v>
      </c>
      <c r="E8969" s="9">
        <v>902</v>
      </c>
      <c r="F8969" s="9" t="s">
        <v>17</v>
      </c>
      <c r="G8969" s="9">
        <v>2600</v>
      </c>
      <c r="H8969" s="9" t="s">
        <v>109</v>
      </c>
      <c r="I8969" s="9" t="s">
        <v>16</v>
      </c>
      <c r="J8969" t="s">
        <v>15</v>
      </c>
      <c r="K8969" s="8">
        <v>1415534</v>
      </c>
      <c r="L8969" s="12">
        <v>1415534</v>
      </c>
      <c r="M8969" s="6">
        <v>14155.34</v>
      </c>
      <c r="N8969" t="str">
        <f t="shared" si="151"/>
        <v>04</v>
      </c>
    </row>
    <row r="8970" spans="1:14" ht="15" customHeight="1" x14ac:dyDescent="0.25">
      <c r="A8970" s="7" t="s">
        <v>14</v>
      </c>
      <c r="B8970">
        <v>0</v>
      </c>
      <c r="C8970" t="s">
        <v>188</v>
      </c>
      <c r="D8970" s="9">
        <v>11</v>
      </c>
      <c r="E8970" s="9">
        <v>902</v>
      </c>
      <c r="F8970" s="9" t="s">
        <v>17</v>
      </c>
      <c r="G8970" s="9">
        <v>2600</v>
      </c>
      <c r="H8970" s="9" t="s">
        <v>670</v>
      </c>
      <c r="I8970" s="9" t="s">
        <v>16</v>
      </c>
      <c r="J8970" t="s">
        <v>15</v>
      </c>
      <c r="K8970" s="8">
        <v>2458400</v>
      </c>
      <c r="L8970" s="12">
        <v>2458400</v>
      </c>
      <c r="M8970" s="6">
        <v>24584</v>
      </c>
      <c r="N8970" t="str">
        <f t="shared" si="151"/>
        <v>04</v>
      </c>
    </row>
    <row r="8971" spans="1:14" ht="15" customHeight="1" x14ac:dyDescent="0.25">
      <c r="A8971" s="7" t="s">
        <v>14</v>
      </c>
      <c r="B8971">
        <v>0</v>
      </c>
      <c r="C8971" t="s">
        <v>188</v>
      </c>
      <c r="D8971" s="9">
        <v>11</v>
      </c>
      <c r="E8971" s="9">
        <v>902</v>
      </c>
      <c r="F8971" s="9" t="s">
        <v>17</v>
      </c>
      <c r="G8971" s="9">
        <v>2600</v>
      </c>
      <c r="H8971" s="9" t="s">
        <v>672</v>
      </c>
      <c r="I8971" s="9" t="s">
        <v>16</v>
      </c>
      <c r="J8971" t="s">
        <v>15</v>
      </c>
      <c r="K8971" s="8">
        <v>3478950</v>
      </c>
      <c r="L8971" s="12">
        <v>3478950</v>
      </c>
      <c r="M8971" s="6">
        <v>34789.5</v>
      </c>
      <c r="N8971" t="str">
        <f t="shared" si="151"/>
        <v>04</v>
      </c>
    </row>
    <row r="8972" spans="1:14" ht="15" customHeight="1" x14ac:dyDescent="0.25">
      <c r="A8972" s="7" t="s">
        <v>14</v>
      </c>
      <c r="B8972">
        <v>0</v>
      </c>
      <c r="C8972" t="s">
        <v>188</v>
      </c>
      <c r="D8972" s="9">
        <v>11</v>
      </c>
      <c r="E8972" s="9">
        <v>902</v>
      </c>
      <c r="F8972" s="9" t="s">
        <v>17</v>
      </c>
      <c r="G8972" s="9">
        <v>2600</v>
      </c>
      <c r="H8972" s="9" t="s">
        <v>647</v>
      </c>
      <c r="I8972" s="9" t="s">
        <v>16</v>
      </c>
      <c r="J8972" t="s">
        <v>15</v>
      </c>
      <c r="K8972" s="8">
        <v>5075416</v>
      </c>
      <c r="L8972" s="12">
        <v>5075416</v>
      </c>
      <c r="M8972" s="6">
        <v>50754.16</v>
      </c>
      <c r="N8972" t="str">
        <f t="shared" si="151"/>
        <v>04</v>
      </c>
    </row>
    <row r="8973" spans="1:14" ht="15" customHeight="1" x14ac:dyDescent="0.25">
      <c r="A8973" s="7" t="s">
        <v>14</v>
      </c>
      <c r="B8973">
        <v>0</v>
      </c>
      <c r="C8973" t="s">
        <v>188</v>
      </c>
      <c r="D8973" s="9">
        <v>11</v>
      </c>
      <c r="E8973" s="9">
        <v>902</v>
      </c>
      <c r="F8973" s="9" t="s">
        <v>17</v>
      </c>
      <c r="G8973" s="9">
        <v>2600</v>
      </c>
      <c r="H8973" s="9" t="s">
        <v>673</v>
      </c>
      <c r="I8973" s="9" t="s">
        <v>16</v>
      </c>
      <c r="J8973" t="s">
        <v>15</v>
      </c>
      <c r="K8973" s="8">
        <v>8306881</v>
      </c>
      <c r="L8973" s="12">
        <v>8306881</v>
      </c>
      <c r="M8973" s="6">
        <v>83068.81</v>
      </c>
      <c r="N8973" t="str">
        <f t="shared" si="151"/>
        <v>04</v>
      </c>
    </row>
    <row r="8974" spans="1:14" ht="15" customHeight="1" x14ac:dyDescent="0.25">
      <c r="A8974" s="7" t="s">
        <v>14</v>
      </c>
      <c r="B8974">
        <v>0</v>
      </c>
      <c r="C8974" t="s">
        <v>188</v>
      </c>
      <c r="D8974" s="9">
        <v>11</v>
      </c>
      <c r="E8974" s="9">
        <v>902</v>
      </c>
      <c r="F8974" s="9" t="s">
        <v>17</v>
      </c>
      <c r="G8974" s="9">
        <v>2600</v>
      </c>
      <c r="H8974" s="9" t="s">
        <v>336</v>
      </c>
      <c r="I8974" s="9" t="s">
        <v>16</v>
      </c>
      <c r="J8974" t="s">
        <v>15</v>
      </c>
      <c r="K8974" s="8">
        <v>33939185</v>
      </c>
      <c r="L8974" s="12">
        <v>33939185</v>
      </c>
      <c r="M8974" s="6">
        <v>339391.85</v>
      </c>
      <c r="N8974" t="str">
        <f t="shared" si="151"/>
        <v>04</v>
      </c>
    </row>
    <row r="8975" spans="1:14" ht="15" customHeight="1" x14ac:dyDescent="0.25">
      <c r="A8975" s="7" t="s">
        <v>14</v>
      </c>
      <c r="B8975">
        <v>0</v>
      </c>
      <c r="C8975" t="s">
        <v>188</v>
      </c>
      <c r="D8975" s="9">
        <v>11</v>
      </c>
      <c r="E8975" s="9">
        <v>902</v>
      </c>
      <c r="F8975" s="9" t="s">
        <v>17</v>
      </c>
      <c r="G8975" s="9">
        <v>2600</v>
      </c>
      <c r="H8975" s="9" t="s">
        <v>336</v>
      </c>
      <c r="I8975" s="9" t="s">
        <v>16</v>
      </c>
      <c r="J8975" t="s">
        <v>628</v>
      </c>
      <c r="K8975" s="8">
        <v>18727179</v>
      </c>
      <c r="L8975" s="12">
        <v>18727179</v>
      </c>
      <c r="M8975" s="6">
        <v>187271.79</v>
      </c>
      <c r="N8975" t="str">
        <f t="shared" ref="N8975:N9038" si="152">LEFT(H8975,2)</f>
        <v>04</v>
      </c>
    </row>
    <row r="8976" spans="1:14" ht="15" customHeight="1" x14ac:dyDescent="0.25">
      <c r="A8976" s="7" t="s">
        <v>14</v>
      </c>
      <c r="B8976">
        <v>0</v>
      </c>
      <c r="C8976" t="s">
        <v>188</v>
      </c>
      <c r="D8976" s="9">
        <v>11</v>
      </c>
      <c r="E8976" s="9">
        <v>902</v>
      </c>
      <c r="F8976" s="9" t="s">
        <v>17</v>
      </c>
      <c r="G8976" s="9">
        <v>1700</v>
      </c>
      <c r="H8976" s="9" t="s">
        <v>318</v>
      </c>
      <c r="I8976" s="9" t="s">
        <v>16</v>
      </c>
      <c r="J8976" t="s">
        <v>15</v>
      </c>
      <c r="K8976" s="8">
        <v>62226</v>
      </c>
      <c r="L8976" s="12">
        <v>62226</v>
      </c>
      <c r="M8976" s="6">
        <v>622.26</v>
      </c>
      <c r="N8976" t="str">
        <f t="shared" si="152"/>
        <v>05</v>
      </c>
    </row>
    <row r="8977" spans="1:15" ht="15" customHeight="1" x14ac:dyDescent="0.25">
      <c r="A8977" s="7" t="s">
        <v>14</v>
      </c>
      <c r="B8977">
        <v>0</v>
      </c>
      <c r="C8977" t="s">
        <v>188</v>
      </c>
      <c r="D8977" s="9">
        <v>11</v>
      </c>
      <c r="E8977" s="9">
        <v>902</v>
      </c>
      <c r="F8977" s="9" t="s">
        <v>17</v>
      </c>
      <c r="G8977" s="9">
        <v>2400</v>
      </c>
      <c r="H8977" s="9" t="s">
        <v>105</v>
      </c>
      <c r="I8977" s="9" t="s">
        <v>16</v>
      </c>
      <c r="J8977" t="s">
        <v>15</v>
      </c>
      <c r="K8977" s="8">
        <v>124217</v>
      </c>
      <c r="L8977" s="12">
        <v>124217</v>
      </c>
      <c r="M8977" s="6">
        <v>1242.17</v>
      </c>
      <c r="N8977" t="str">
        <f t="shared" si="152"/>
        <v>05</v>
      </c>
    </row>
    <row r="8978" spans="1:15" ht="15" customHeight="1" x14ac:dyDescent="0.25">
      <c r="A8978" s="7" t="s">
        <v>14</v>
      </c>
      <c r="B8978">
        <v>0</v>
      </c>
      <c r="C8978" t="s">
        <v>188</v>
      </c>
      <c r="D8978" s="9">
        <v>11</v>
      </c>
      <c r="E8978" s="9">
        <v>902</v>
      </c>
      <c r="F8978" s="9" t="s">
        <v>17</v>
      </c>
      <c r="G8978" s="9" t="s">
        <v>643</v>
      </c>
      <c r="H8978" s="15" t="s">
        <v>71</v>
      </c>
      <c r="I8978" s="9" t="s">
        <v>16</v>
      </c>
      <c r="J8978" t="s">
        <v>15</v>
      </c>
      <c r="K8978" s="8">
        <v>253000</v>
      </c>
      <c r="L8978" s="12">
        <v>253000</v>
      </c>
      <c r="M8978" s="6">
        <v>2530</v>
      </c>
      <c r="N8978" t="str">
        <f t="shared" si="152"/>
        <v>05</v>
      </c>
      <c r="O8978" t="s">
        <v>882</v>
      </c>
    </row>
    <row r="8979" spans="1:15" ht="15" customHeight="1" x14ac:dyDescent="0.25">
      <c r="A8979" s="7" t="s">
        <v>14</v>
      </c>
      <c r="B8979">
        <v>0</v>
      </c>
      <c r="C8979" t="s">
        <v>188</v>
      </c>
      <c r="D8979" s="9">
        <v>11</v>
      </c>
      <c r="E8979" s="9">
        <v>902</v>
      </c>
      <c r="F8979" s="9" t="s">
        <v>17</v>
      </c>
      <c r="G8979" s="9">
        <v>2213</v>
      </c>
      <c r="H8979" s="9" t="s">
        <v>114</v>
      </c>
      <c r="I8979" s="9" t="s">
        <v>16</v>
      </c>
      <c r="J8979" t="s">
        <v>15</v>
      </c>
      <c r="K8979" s="8">
        <v>342588</v>
      </c>
      <c r="L8979" s="12">
        <v>342588</v>
      </c>
      <c r="M8979" s="6">
        <v>3425.88</v>
      </c>
      <c r="N8979" t="str">
        <f t="shared" si="152"/>
        <v>05</v>
      </c>
    </row>
    <row r="8980" spans="1:15" ht="15" customHeight="1" x14ac:dyDescent="0.25">
      <c r="A8980" s="7" t="s">
        <v>14</v>
      </c>
      <c r="B8980">
        <v>0</v>
      </c>
      <c r="C8980" t="s">
        <v>188</v>
      </c>
      <c r="D8980" s="9">
        <v>11</v>
      </c>
      <c r="E8980" s="9">
        <v>902</v>
      </c>
      <c r="F8980" s="9" t="s">
        <v>17</v>
      </c>
      <c r="G8980" s="9">
        <v>2850</v>
      </c>
      <c r="H8980" s="9" t="s">
        <v>316</v>
      </c>
      <c r="I8980" s="9" t="s">
        <v>16</v>
      </c>
      <c r="J8980" t="s">
        <v>15</v>
      </c>
      <c r="K8980" s="8">
        <v>723887</v>
      </c>
      <c r="L8980" s="12">
        <v>723887</v>
      </c>
      <c r="M8980" s="6">
        <v>7238.87</v>
      </c>
      <c r="N8980" t="str">
        <f t="shared" si="152"/>
        <v>05</v>
      </c>
    </row>
    <row r="8981" spans="1:15" ht="15" customHeight="1" x14ac:dyDescent="0.25">
      <c r="A8981" s="7" t="s">
        <v>14</v>
      </c>
      <c r="B8981">
        <v>0</v>
      </c>
      <c r="C8981" t="s">
        <v>188</v>
      </c>
      <c r="D8981" s="9">
        <v>11</v>
      </c>
      <c r="E8981" s="9">
        <v>902</v>
      </c>
      <c r="F8981" s="9" t="s">
        <v>17</v>
      </c>
      <c r="G8981" s="9" t="s">
        <v>272</v>
      </c>
      <c r="H8981" s="9" t="s">
        <v>114</v>
      </c>
      <c r="I8981" s="9" t="s">
        <v>16</v>
      </c>
      <c r="J8981" t="s">
        <v>15</v>
      </c>
      <c r="K8981" s="8">
        <v>1260000</v>
      </c>
      <c r="L8981" s="12">
        <v>1260000</v>
      </c>
      <c r="M8981" s="6">
        <v>12600</v>
      </c>
      <c r="N8981" t="str">
        <f t="shared" si="152"/>
        <v>05</v>
      </c>
    </row>
    <row r="8982" spans="1:15" ht="15" customHeight="1" x14ac:dyDescent="0.25">
      <c r="A8982" s="7" t="s">
        <v>14</v>
      </c>
      <c r="B8982">
        <v>0</v>
      </c>
      <c r="C8982" t="s">
        <v>188</v>
      </c>
      <c r="D8982" s="9">
        <v>11</v>
      </c>
      <c r="E8982" s="9">
        <v>902</v>
      </c>
      <c r="F8982" s="9" t="s">
        <v>17</v>
      </c>
      <c r="G8982" s="9">
        <v>2400</v>
      </c>
      <c r="H8982" s="9" t="s">
        <v>241</v>
      </c>
      <c r="I8982" s="9" t="s">
        <v>16</v>
      </c>
      <c r="J8982" t="s">
        <v>15</v>
      </c>
      <c r="K8982" s="8">
        <v>2142470</v>
      </c>
      <c r="L8982" s="12">
        <v>2142470</v>
      </c>
      <c r="M8982" s="6">
        <v>21424.7</v>
      </c>
      <c r="N8982" t="str">
        <f t="shared" si="152"/>
        <v>05</v>
      </c>
    </row>
    <row r="8983" spans="1:15" ht="15" customHeight="1" x14ac:dyDescent="0.25">
      <c r="A8983" s="7" t="s">
        <v>14</v>
      </c>
      <c r="B8983">
        <v>0</v>
      </c>
      <c r="C8983" t="s">
        <v>188</v>
      </c>
      <c r="D8983" s="9">
        <v>11</v>
      </c>
      <c r="E8983" s="9">
        <v>902</v>
      </c>
      <c r="F8983" s="9" t="s">
        <v>17</v>
      </c>
      <c r="G8983" s="9">
        <v>2600</v>
      </c>
      <c r="H8983" s="9" t="s">
        <v>104</v>
      </c>
      <c r="I8983" s="9" t="s">
        <v>16</v>
      </c>
      <c r="J8983" t="s">
        <v>15</v>
      </c>
      <c r="K8983" s="8">
        <v>2437101</v>
      </c>
      <c r="L8983" s="12">
        <v>2437101</v>
      </c>
      <c r="M8983" s="6">
        <v>24371.01</v>
      </c>
      <c r="N8983" t="str">
        <f t="shared" si="152"/>
        <v>05</v>
      </c>
    </row>
    <row r="8984" spans="1:15" ht="15" customHeight="1" x14ac:dyDescent="0.25">
      <c r="A8984" s="7" t="s">
        <v>14</v>
      </c>
      <c r="B8984">
        <v>0</v>
      </c>
      <c r="C8984" t="s">
        <v>188</v>
      </c>
      <c r="D8984" s="9">
        <v>11</v>
      </c>
      <c r="E8984" s="9">
        <v>902</v>
      </c>
      <c r="F8984" s="9" t="s">
        <v>17</v>
      </c>
      <c r="G8984" s="9">
        <v>2850</v>
      </c>
      <c r="H8984" s="9" t="s">
        <v>351</v>
      </c>
      <c r="I8984" s="9" t="s">
        <v>16</v>
      </c>
      <c r="J8984" t="s">
        <v>15</v>
      </c>
      <c r="K8984" s="8">
        <v>3080181</v>
      </c>
      <c r="L8984" s="12">
        <v>3080181</v>
      </c>
      <c r="M8984" s="6">
        <v>30801.81</v>
      </c>
      <c r="N8984" t="str">
        <f t="shared" si="152"/>
        <v>05</v>
      </c>
    </row>
    <row r="8985" spans="1:15" ht="15" customHeight="1" x14ac:dyDescent="0.25">
      <c r="A8985" s="7" t="s">
        <v>14</v>
      </c>
      <c r="B8985">
        <v>0</v>
      </c>
      <c r="C8985" t="s">
        <v>188</v>
      </c>
      <c r="D8985" s="9">
        <v>11</v>
      </c>
      <c r="E8985" s="9">
        <v>902</v>
      </c>
      <c r="F8985" s="9" t="s">
        <v>17</v>
      </c>
      <c r="G8985" s="9">
        <v>2850</v>
      </c>
      <c r="H8985" s="9" t="s">
        <v>349</v>
      </c>
      <c r="I8985" s="9" t="s">
        <v>16</v>
      </c>
      <c r="J8985" t="s">
        <v>15</v>
      </c>
      <c r="K8985" s="8">
        <v>3140300</v>
      </c>
      <c r="L8985" s="12">
        <v>3140300</v>
      </c>
      <c r="M8985" s="6">
        <v>31403</v>
      </c>
      <c r="N8985" t="str">
        <f t="shared" si="152"/>
        <v>05</v>
      </c>
    </row>
    <row r="8986" spans="1:15" ht="15" customHeight="1" x14ac:dyDescent="0.25">
      <c r="A8986" s="7" t="s">
        <v>14</v>
      </c>
      <c r="B8986">
        <v>0</v>
      </c>
      <c r="C8986" t="s">
        <v>188</v>
      </c>
      <c r="D8986" s="9">
        <v>11</v>
      </c>
      <c r="E8986" s="9">
        <v>902</v>
      </c>
      <c r="F8986" s="9" t="s">
        <v>17</v>
      </c>
      <c r="G8986" s="9">
        <v>2200</v>
      </c>
      <c r="H8986" s="9" t="s">
        <v>318</v>
      </c>
      <c r="I8986" s="9" t="s">
        <v>16</v>
      </c>
      <c r="J8986" t="s">
        <v>15</v>
      </c>
      <c r="K8986" s="8">
        <v>6019600</v>
      </c>
      <c r="L8986" s="12">
        <v>6019600</v>
      </c>
      <c r="M8986" s="6">
        <v>60196</v>
      </c>
      <c r="N8986" t="str">
        <f t="shared" si="152"/>
        <v>05</v>
      </c>
    </row>
    <row r="8987" spans="1:15" ht="15" customHeight="1" x14ac:dyDescent="0.25">
      <c r="A8987" s="7" t="s">
        <v>14</v>
      </c>
      <c r="B8987">
        <v>0</v>
      </c>
      <c r="C8987" t="s">
        <v>188</v>
      </c>
      <c r="D8987" s="9">
        <v>11</v>
      </c>
      <c r="E8987" s="9">
        <v>902</v>
      </c>
      <c r="F8987" s="9" t="s">
        <v>17</v>
      </c>
      <c r="G8987" s="9">
        <v>2300</v>
      </c>
      <c r="H8987" s="9" t="s">
        <v>675</v>
      </c>
      <c r="I8987" s="9" t="s">
        <v>16</v>
      </c>
      <c r="J8987" t="s">
        <v>15</v>
      </c>
      <c r="K8987" s="8">
        <v>6800758</v>
      </c>
      <c r="L8987" s="12">
        <v>6800758</v>
      </c>
      <c r="M8987" s="6">
        <v>68007.58</v>
      </c>
      <c r="N8987" t="str">
        <f t="shared" si="152"/>
        <v>05</v>
      </c>
    </row>
    <row r="8988" spans="1:15" ht="15" customHeight="1" x14ac:dyDescent="0.25">
      <c r="A8988" s="7" t="s">
        <v>14</v>
      </c>
      <c r="B8988">
        <v>0</v>
      </c>
      <c r="C8988" t="s">
        <v>188</v>
      </c>
      <c r="D8988" s="9">
        <v>11</v>
      </c>
      <c r="E8988" s="9">
        <v>902</v>
      </c>
      <c r="F8988" s="9" t="s">
        <v>17</v>
      </c>
      <c r="G8988" s="9">
        <v>1900</v>
      </c>
      <c r="H8988" s="9" t="s">
        <v>676</v>
      </c>
      <c r="I8988" s="9" t="s">
        <v>16</v>
      </c>
      <c r="J8988" t="s">
        <v>15</v>
      </c>
      <c r="K8988" s="8">
        <v>23904</v>
      </c>
      <c r="L8988" s="12">
        <v>23904</v>
      </c>
      <c r="M8988" s="6">
        <v>239.04</v>
      </c>
      <c r="N8988" t="str">
        <f t="shared" si="152"/>
        <v>06</v>
      </c>
    </row>
    <row r="8989" spans="1:15" ht="15" customHeight="1" x14ac:dyDescent="0.25">
      <c r="A8989" s="7" t="s">
        <v>14</v>
      </c>
      <c r="B8989">
        <v>0</v>
      </c>
      <c r="C8989" t="s">
        <v>188</v>
      </c>
      <c r="D8989" s="9">
        <v>11</v>
      </c>
      <c r="E8989" s="9">
        <v>902</v>
      </c>
      <c r="F8989" s="9" t="s">
        <v>17</v>
      </c>
      <c r="G8989" s="9">
        <v>1900</v>
      </c>
      <c r="H8989" s="9" t="s">
        <v>677</v>
      </c>
      <c r="I8989" s="9" t="s">
        <v>16</v>
      </c>
      <c r="J8989" t="s">
        <v>15</v>
      </c>
      <c r="K8989" s="8">
        <v>26000</v>
      </c>
      <c r="L8989" s="12">
        <v>26000</v>
      </c>
      <c r="M8989" s="6">
        <v>260</v>
      </c>
      <c r="N8989" t="str">
        <f t="shared" si="152"/>
        <v>06</v>
      </c>
    </row>
    <row r="8990" spans="1:15" ht="15" customHeight="1" x14ac:dyDescent="0.25">
      <c r="A8990" s="7" t="s">
        <v>14</v>
      </c>
      <c r="B8990">
        <v>0</v>
      </c>
      <c r="C8990" t="s">
        <v>188</v>
      </c>
      <c r="D8990" s="9">
        <v>11</v>
      </c>
      <c r="E8990" s="9">
        <v>902</v>
      </c>
      <c r="F8990" s="9" t="s">
        <v>17</v>
      </c>
      <c r="G8990" s="9">
        <v>1900</v>
      </c>
      <c r="H8990" s="9" t="s">
        <v>534</v>
      </c>
      <c r="I8990" s="9" t="s">
        <v>16</v>
      </c>
      <c r="J8990" t="s">
        <v>15</v>
      </c>
      <c r="K8990" s="8">
        <v>26000</v>
      </c>
      <c r="L8990" s="12">
        <v>26000</v>
      </c>
      <c r="M8990" s="6">
        <v>260</v>
      </c>
      <c r="N8990" t="str">
        <f t="shared" si="152"/>
        <v>06</v>
      </c>
    </row>
    <row r="8991" spans="1:15" ht="15" customHeight="1" x14ac:dyDescent="0.25">
      <c r="A8991" s="7" t="s">
        <v>14</v>
      </c>
      <c r="B8991">
        <v>0</v>
      </c>
      <c r="C8991" t="s">
        <v>188</v>
      </c>
      <c r="D8991" s="9">
        <v>11</v>
      </c>
      <c r="E8991" s="9">
        <v>902</v>
      </c>
      <c r="F8991" s="9" t="s">
        <v>17</v>
      </c>
      <c r="G8991" s="9">
        <v>2400</v>
      </c>
      <c r="H8991" s="9" t="s">
        <v>678</v>
      </c>
      <c r="I8991" s="9" t="s">
        <v>16</v>
      </c>
      <c r="J8991" t="s">
        <v>15</v>
      </c>
      <c r="K8991" s="8">
        <v>41129</v>
      </c>
      <c r="L8991" s="12">
        <v>41129</v>
      </c>
      <c r="M8991" s="6">
        <v>411.29</v>
      </c>
      <c r="N8991" t="str">
        <f t="shared" si="152"/>
        <v>06</v>
      </c>
    </row>
    <row r="8992" spans="1:15" ht="15" customHeight="1" x14ac:dyDescent="0.25">
      <c r="A8992" s="7" t="s">
        <v>14</v>
      </c>
      <c r="B8992">
        <v>0</v>
      </c>
      <c r="C8992" t="s">
        <v>188</v>
      </c>
      <c r="D8992" s="9">
        <v>11</v>
      </c>
      <c r="E8992" s="9">
        <v>902</v>
      </c>
      <c r="F8992" s="9" t="s">
        <v>17</v>
      </c>
      <c r="G8992" s="9">
        <v>1900</v>
      </c>
      <c r="H8992" s="9" t="s">
        <v>679</v>
      </c>
      <c r="I8992" s="9" t="s">
        <v>16</v>
      </c>
      <c r="J8992" t="s">
        <v>15</v>
      </c>
      <c r="K8992" s="8">
        <v>62904</v>
      </c>
      <c r="L8992" s="12">
        <v>62904</v>
      </c>
      <c r="M8992" s="6">
        <v>629.04</v>
      </c>
      <c r="N8992" t="str">
        <f t="shared" si="152"/>
        <v>06</v>
      </c>
    </row>
    <row r="8993" spans="1:15" ht="15" customHeight="1" x14ac:dyDescent="0.25">
      <c r="A8993" s="7" t="s">
        <v>14</v>
      </c>
      <c r="B8993">
        <v>0</v>
      </c>
      <c r="C8993" t="s">
        <v>188</v>
      </c>
      <c r="D8993" s="9">
        <v>11</v>
      </c>
      <c r="E8993" s="9">
        <v>902</v>
      </c>
      <c r="F8993" s="9" t="s">
        <v>17</v>
      </c>
      <c r="G8993" s="9">
        <v>2700</v>
      </c>
      <c r="H8993" s="9" t="s">
        <v>536</v>
      </c>
      <c r="I8993" s="9" t="s">
        <v>16</v>
      </c>
      <c r="J8993" t="s">
        <v>15</v>
      </c>
      <c r="K8993" s="8">
        <v>127892</v>
      </c>
      <c r="L8993" s="12">
        <v>127892</v>
      </c>
      <c r="M8993" s="6">
        <v>1278.92</v>
      </c>
      <c r="N8993" t="str">
        <f t="shared" si="152"/>
        <v>06</v>
      </c>
    </row>
    <row r="8994" spans="1:15" ht="15" customHeight="1" x14ac:dyDescent="0.25">
      <c r="A8994" s="7" t="s">
        <v>14</v>
      </c>
      <c r="B8994">
        <v>0</v>
      </c>
      <c r="C8994" t="s">
        <v>188</v>
      </c>
      <c r="D8994" s="9">
        <v>11</v>
      </c>
      <c r="E8994" s="9">
        <v>902</v>
      </c>
      <c r="F8994" s="9" t="s">
        <v>17</v>
      </c>
      <c r="G8994" s="9">
        <v>2600</v>
      </c>
      <c r="H8994" s="9" t="s">
        <v>359</v>
      </c>
      <c r="I8994" s="9" t="s">
        <v>16</v>
      </c>
      <c r="J8994" t="s">
        <v>15</v>
      </c>
      <c r="K8994" s="8">
        <v>187465</v>
      </c>
      <c r="L8994" s="12">
        <v>187465</v>
      </c>
      <c r="M8994" s="6">
        <v>1874.65</v>
      </c>
      <c r="N8994" t="str">
        <f t="shared" si="152"/>
        <v>06</v>
      </c>
    </row>
    <row r="8995" spans="1:15" ht="15" customHeight="1" x14ac:dyDescent="0.25">
      <c r="A8995" s="7" t="s">
        <v>14</v>
      </c>
      <c r="B8995">
        <v>0</v>
      </c>
      <c r="C8995" t="s">
        <v>188</v>
      </c>
      <c r="D8995" s="9">
        <v>11</v>
      </c>
      <c r="E8995" s="9">
        <v>902</v>
      </c>
      <c r="F8995" s="9" t="s">
        <v>17</v>
      </c>
      <c r="G8995" s="9" t="s">
        <v>272</v>
      </c>
      <c r="H8995" s="9" t="s">
        <v>73</v>
      </c>
      <c r="I8995" s="9" t="s">
        <v>16</v>
      </c>
      <c r="J8995" t="s">
        <v>15</v>
      </c>
      <c r="K8995" s="8">
        <v>215856</v>
      </c>
      <c r="L8995" s="12">
        <v>215856</v>
      </c>
      <c r="M8995" s="6">
        <v>2158.56</v>
      </c>
      <c r="N8995" t="str">
        <f t="shared" si="152"/>
        <v>06</v>
      </c>
    </row>
    <row r="8996" spans="1:15" ht="15" customHeight="1" x14ac:dyDescent="0.25">
      <c r="A8996" s="7" t="s">
        <v>14</v>
      </c>
      <c r="B8996">
        <v>0</v>
      </c>
      <c r="C8996" t="s">
        <v>188</v>
      </c>
      <c r="D8996" s="9">
        <v>11</v>
      </c>
      <c r="E8996" s="9">
        <v>902</v>
      </c>
      <c r="F8996" s="9" t="s">
        <v>17</v>
      </c>
      <c r="G8996" s="9">
        <v>1900</v>
      </c>
      <c r="H8996" s="9" t="s">
        <v>680</v>
      </c>
      <c r="I8996" s="9" t="s">
        <v>16</v>
      </c>
      <c r="J8996" t="s">
        <v>15</v>
      </c>
      <c r="K8996" s="8">
        <v>238300</v>
      </c>
      <c r="L8996" s="12">
        <v>238300</v>
      </c>
      <c r="M8996" s="6">
        <v>2383</v>
      </c>
      <c r="N8996" t="str">
        <f t="shared" si="152"/>
        <v>06</v>
      </c>
    </row>
    <row r="8997" spans="1:15" ht="15" customHeight="1" x14ac:dyDescent="0.25">
      <c r="A8997" s="7" t="s">
        <v>14</v>
      </c>
      <c r="B8997">
        <v>0</v>
      </c>
      <c r="C8997" t="s">
        <v>188</v>
      </c>
      <c r="D8997" s="9">
        <v>11</v>
      </c>
      <c r="E8997" s="9">
        <v>902</v>
      </c>
      <c r="F8997" s="9" t="s">
        <v>17</v>
      </c>
      <c r="G8997" s="9">
        <v>1900</v>
      </c>
      <c r="H8997" s="9" t="s">
        <v>261</v>
      </c>
      <c r="I8997" s="9" t="s">
        <v>16</v>
      </c>
      <c r="J8997" t="s">
        <v>15</v>
      </c>
      <c r="K8997" s="8">
        <v>313337</v>
      </c>
      <c r="L8997" s="12">
        <v>313337</v>
      </c>
      <c r="M8997" s="6">
        <v>3133.37</v>
      </c>
      <c r="N8997" t="str">
        <f t="shared" si="152"/>
        <v>06</v>
      </c>
    </row>
    <row r="8998" spans="1:15" ht="15" customHeight="1" x14ac:dyDescent="0.25">
      <c r="A8998" s="7" t="s">
        <v>14</v>
      </c>
      <c r="B8998">
        <v>0</v>
      </c>
      <c r="C8998" t="s">
        <v>188</v>
      </c>
      <c r="D8998" s="9">
        <v>11</v>
      </c>
      <c r="E8998" s="9">
        <v>902</v>
      </c>
      <c r="F8998" s="9" t="s">
        <v>17</v>
      </c>
      <c r="G8998" s="9" t="s">
        <v>272</v>
      </c>
      <c r="H8998" s="9" t="s">
        <v>681</v>
      </c>
      <c r="I8998" s="9" t="s">
        <v>16</v>
      </c>
      <c r="J8998" t="s">
        <v>15</v>
      </c>
      <c r="K8998" s="8">
        <v>593100</v>
      </c>
      <c r="L8998" s="12">
        <v>593100</v>
      </c>
      <c r="M8998" s="6">
        <v>5931</v>
      </c>
      <c r="N8998" t="str">
        <f t="shared" si="152"/>
        <v>06</v>
      </c>
    </row>
    <row r="8999" spans="1:15" ht="15" customHeight="1" x14ac:dyDescent="0.25">
      <c r="A8999" s="7" t="s">
        <v>14</v>
      </c>
      <c r="B8999">
        <v>0</v>
      </c>
      <c r="C8999" t="s">
        <v>188</v>
      </c>
      <c r="D8999" s="9">
        <v>11</v>
      </c>
      <c r="E8999" s="9">
        <v>902</v>
      </c>
      <c r="F8999" s="9" t="s">
        <v>17</v>
      </c>
      <c r="G8999" s="9">
        <v>2600</v>
      </c>
      <c r="H8999" s="9" t="s">
        <v>682</v>
      </c>
      <c r="I8999" s="9" t="s">
        <v>16</v>
      </c>
      <c r="J8999" t="s">
        <v>15</v>
      </c>
      <c r="K8999" s="8">
        <v>804784</v>
      </c>
      <c r="L8999" s="12">
        <v>804784</v>
      </c>
      <c r="M8999" s="6">
        <v>8047.84</v>
      </c>
      <c r="N8999" t="str">
        <f t="shared" si="152"/>
        <v>06</v>
      </c>
    </row>
    <row r="9000" spans="1:15" ht="15" customHeight="1" x14ac:dyDescent="0.25">
      <c r="A9000" s="7" t="s">
        <v>14</v>
      </c>
      <c r="B9000">
        <v>0</v>
      </c>
      <c r="C9000" t="s">
        <v>188</v>
      </c>
      <c r="D9000" s="9">
        <v>11</v>
      </c>
      <c r="E9000" s="9">
        <v>902</v>
      </c>
      <c r="F9000" s="9" t="s">
        <v>17</v>
      </c>
      <c r="G9000" s="15" t="s">
        <v>346</v>
      </c>
      <c r="H9000" s="15" t="s">
        <v>554</v>
      </c>
      <c r="I9000" s="9" t="s">
        <v>16</v>
      </c>
      <c r="J9000" t="s">
        <v>15</v>
      </c>
      <c r="K9000" s="8">
        <v>2128897</v>
      </c>
      <c r="L9000" s="12">
        <v>2128897</v>
      </c>
      <c r="M9000" s="6">
        <v>21288.97</v>
      </c>
      <c r="N9000" t="str">
        <f t="shared" si="152"/>
        <v>07</v>
      </c>
      <c r="O9000" t="s">
        <v>900</v>
      </c>
    </row>
    <row r="9001" spans="1:15" ht="15" customHeight="1" x14ac:dyDescent="0.25">
      <c r="A9001" s="7" t="s">
        <v>14</v>
      </c>
      <c r="B9001">
        <v>0</v>
      </c>
      <c r="C9001" t="s">
        <v>188</v>
      </c>
      <c r="D9001" s="9">
        <v>11</v>
      </c>
      <c r="E9001" s="9">
        <v>902</v>
      </c>
      <c r="F9001" s="9" t="s">
        <v>17</v>
      </c>
      <c r="G9001" s="9" t="s">
        <v>643</v>
      </c>
      <c r="H9001" s="9" t="s">
        <v>676</v>
      </c>
      <c r="I9001" s="9" t="s">
        <v>16</v>
      </c>
      <c r="J9001" t="s">
        <v>15</v>
      </c>
      <c r="K9001" s="8">
        <v>857064</v>
      </c>
      <c r="L9001" s="12">
        <v>857064</v>
      </c>
      <c r="M9001" s="6">
        <v>8570.64</v>
      </c>
      <c r="N9001" t="str">
        <f t="shared" si="152"/>
        <v>06</v>
      </c>
    </row>
    <row r="9002" spans="1:15" ht="15" customHeight="1" x14ac:dyDescent="0.25">
      <c r="A9002" s="7" t="s">
        <v>14</v>
      </c>
      <c r="B9002">
        <v>0</v>
      </c>
      <c r="C9002" t="s">
        <v>188</v>
      </c>
      <c r="D9002" s="9">
        <v>11</v>
      </c>
      <c r="E9002" s="9">
        <v>902</v>
      </c>
      <c r="F9002" s="9" t="s">
        <v>17</v>
      </c>
      <c r="G9002" s="9">
        <v>1900</v>
      </c>
      <c r="H9002" s="9" t="s">
        <v>683</v>
      </c>
      <c r="I9002" s="9" t="s">
        <v>16</v>
      </c>
      <c r="J9002" t="s">
        <v>15</v>
      </c>
      <c r="K9002" s="8">
        <v>2270913</v>
      </c>
      <c r="L9002" s="12">
        <v>2270913</v>
      </c>
      <c r="M9002" s="6">
        <v>22709.13</v>
      </c>
      <c r="N9002" t="str">
        <f t="shared" si="152"/>
        <v>06</v>
      </c>
    </row>
    <row r="9003" spans="1:15" ht="15" customHeight="1" x14ac:dyDescent="0.25">
      <c r="A9003" s="7" t="s">
        <v>14</v>
      </c>
      <c r="B9003">
        <v>0</v>
      </c>
      <c r="C9003" t="s">
        <v>188</v>
      </c>
      <c r="D9003" s="9">
        <v>11</v>
      </c>
      <c r="E9003" s="9">
        <v>902</v>
      </c>
      <c r="F9003" s="9" t="s">
        <v>17</v>
      </c>
      <c r="G9003" s="9" t="s">
        <v>643</v>
      </c>
      <c r="H9003" s="9" t="s">
        <v>676</v>
      </c>
      <c r="I9003" s="9" t="s">
        <v>16</v>
      </c>
      <c r="J9003" t="s">
        <v>15</v>
      </c>
      <c r="K9003" s="8">
        <v>5757701</v>
      </c>
      <c r="L9003" s="12">
        <v>5757701</v>
      </c>
      <c r="M9003" s="6">
        <v>57577.01</v>
      </c>
      <c r="N9003" t="str">
        <f t="shared" si="152"/>
        <v>06</v>
      </c>
    </row>
    <row r="9004" spans="1:15" ht="15" customHeight="1" x14ac:dyDescent="0.25">
      <c r="A9004" s="7" t="s">
        <v>14</v>
      </c>
      <c r="B9004">
        <v>0</v>
      </c>
      <c r="C9004" t="s">
        <v>188</v>
      </c>
      <c r="D9004" s="9">
        <v>11</v>
      </c>
      <c r="E9004" s="9">
        <v>902</v>
      </c>
      <c r="F9004" s="9" t="s">
        <v>17</v>
      </c>
      <c r="G9004" s="9" t="s">
        <v>643</v>
      </c>
      <c r="H9004" s="9" t="s">
        <v>684</v>
      </c>
      <c r="I9004" s="9" t="s">
        <v>16</v>
      </c>
      <c r="J9004" t="s">
        <v>15</v>
      </c>
      <c r="K9004" s="8">
        <v>510643</v>
      </c>
      <c r="L9004" s="12">
        <v>510643</v>
      </c>
      <c r="M9004" s="6">
        <v>5106.43</v>
      </c>
      <c r="N9004" t="str">
        <f t="shared" si="152"/>
        <v>07</v>
      </c>
    </row>
    <row r="9005" spans="1:15" ht="15" customHeight="1" x14ac:dyDescent="0.25">
      <c r="A9005" s="7" t="s">
        <v>14</v>
      </c>
      <c r="B9005">
        <v>0</v>
      </c>
      <c r="C9005" t="s">
        <v>188</v>
      </c>
      <c r="D9005" s="9">
        <v>11</v>
      </c>
      <c r="E9005" s="9">
        <v>902</v>
      </c>
      <c r="F9005" s="9" t="s">
        <v>17</v>
      </c>
      <c r="G9005" s="9" t="s">
        <v>643</v>
      </c>
      <c r="H9005" s="9" t="s">
        <v>280</v>
      </c>
      <c r="I9005" s="9" t="s">
        <v>16</v>
      </c>
      <c r="J9005" t="s">
        <v>15</v>
      </c>
      <c r="K9005" s="8">
        <v>4055500</v>
      </c>
      <c r="L9005" s="12">
        <v>4055500</v>
      </c>
      <c r="M9005" s="6">
        <v>40555</v>
      </c>
      <c r="N9005" t="str">
        <f t="shared" si="152"/>
        <v>07</v>
      </c>
    </row>
    <row r="9006" spans="1:15" ht="15" customHeight="1" x14ac:dyDescent="0.25">
      <c r="A9006" s="7" t="s">
        <v>14</v>
      </c>
      <c r="B9006">
        <v>0</v>
      </c>
      <c r="C9006" t="s">
        <v>188</v>
      </c>
      <c r="D9006" s="9">
        <v>11</v>
      </c>
      <c r="E9006" s="9">
        <v>902</v>
      </c>
      <c r="F9006" s="9" t="s">
        <v>17</v>
      </c>
      <c r="G9006" s="9" t="s">
        <v>338</v>
      </c>
      <c r="H9006" s="9" t="s">
        <v>685</v>
      </c>
      <c r="I9006" s="9" t="s">
        <v>16</v>
      </c>
      <c r="J9006" t="s">
        <v>15</v>
      </c>
      <c r="K9006" s="8">
        <v>202800</v>
      </c>
      <c r="L9006" s="12">
        <v>202800</v>
      </c>
      <c r="M9006" s="6">
        <v>2028</v>
      </c>
      <c r="N9006" t="str">
        <f t="shared" si="152"/>
        <v>08</v>
      </c>
    </row>
    <row r="9007" spans="1:15" ht="15" customHeight="1" x14ac:dyDescent="0.25">
      <c r="A9007" s="7" t="s">
        <v>14</v>
      </c>
      <c r="B9007">
        <v>0</v>
      </c>
      <c r="C9007" t="s">
        <v>188</v>
      </c>
      <c r="D9007" s="9">
        <v>11</v>
      </c>
      <c r="E9007" s="9">
        <v>902</v>
      </c>
      <c r="F9007" s="9" t="s">
        <v>17</v>
      </c>
      <c r="G9007" s="9" t="s">
        <v>272</v>
      </c>
      <c r="H9007" s="9" t="s">
        <v>123</v>
      </c>
      <c r="I9007" s="9" t="s">
        <v>16</v>
      </c>
      <c r="J9007" t="s">
        <v>15</v>
      </c>
      <c r="K9007" s="8">
        <v>577194</v>
      </c>
      <c r="L9007" s="12">
        <v>577194</v>
      </c>
      <c r="M9007" s="6">
        <v>5771.94</v>
      </c>
      <c r="N9007" t="str">
        <f t="shared" si="152"/>
        <v>08</v>
      </c>
    </row>
    <row r="9008" spans="1:15" ht="15" customHeight="1" x14ac:dyDescent="0.25">
      <c r="A9008" s="7" t="s">
        <v>14</v>
      </c>
      <c r="B9008">
        <v>0</v>
      </c>
      <c r="C9008" t="s">
        <v>188</v>
      </c>
      <c r="D9008" s="9">
        <v>11</v>
      </c>
      <c r="E9008" s="9">
        <v>902</v>
      </c>
      <c r="F9008" s="9" t="s">
        <v>17</v>
      </c>
      <c r="G9008" s="9" t="s">
        <v>338</v>
      </c>
      <c r="H9008" s="9" t="s">
        <v>686</v>
      </c>
      <c r="I9008" s="9" t="s">
        <v>16</v>
      </c>
      <c r="J9008" t="s">
        <v>15</v>
      </c>
      <c r="K9008" s="8">
        <v>478500</v>
      </c>
      <c r="L9008" s="12">
        <v>478500</v>
      </c>
      <c r="M9008" s="6">
        <v>4785</v>
      </c>
      <c r="N9008" t="str">
        <f t="shared" si="152"/>
        <v>09</v>
      </c>
    </row>
    <row r="9009" spans="1:14" ht="15" customHeight="1" x14ac:dyDescent="0.25">
      <c r="A9009" s="7" t="s">
        <v>14</v>
      </c>
      <c r="B9009">
        <v>0</v>
      </c>
      <c r="C9009" t="s">
        <v>188</v>
      </c>
      <c r="D9009" s="9">
        <v>11</v>
      </c>
      <c r="E9009" s="9">
        <v>902</v>
      </c>
      <c r="F9009" s="9" t="s">
        <v>17</v>
      </c>
      <c r="G9009" s="9">
        <v>1700</v>
      </c>
      <c r="H9009" s="9" t="s">
        <v>661</v>
      </c>
      <c r="I9009" s="9" t="s">
        <v>659</v>
      </c>
      <c r="J9009" t="s">
        <v>629</v>
      </c>
      <c r="K9009" s="8">
        <v>29606</v>
      </c>
      <c r="L9009" s="12">
        <v>29606</v>
      </c>
      <c r="M9009" s="6">
        <v>296.06</v>
      </c>
      <c r="N9009" t="str">
        <f t="shared" si="152"/>
        <v>02</v>
      </c>
    </row>
    <row r="9010" spans="1:14" ht="15" customHeight="1" x14ac:dyDescent="0.25">
      <c r="A9010" s="7" t="s">
        <v>14</v>
      </c>
      <c r="B9010">
        <v>0</v>
      </c>
      <c r="C9010" t="s">
        <v>188</v>
      </c>
      <c r="D9010" s="9">
        <v>11</v>
      </c>
      <c r="E9010" s="9">
        <v>902</v>
      </c>
      <c r="F9010" s="9" t="s">
        <v>17</v>
      </c>
      <c r="G9010" s="9">
        <v>1700</v>
      </c>
      <c r="H9010" s="9" t="s">
        <v>661</v>
      </c>
      <c r="I9010" s="9" t="s">
        <v>165</v>
      </c>
      <c r="J9010" t="s">
        <v>629</v>
      </c>
      <c r="K9010" s="8">
        <v>132820</v>
      </c>
      <c r="L9010" s="12">
        <v>132820</v>
      </c>
      <c r="M9010" s="6">
        <v>1328.2</v>
      </c>
      <c r="N9010" t="str">
        <f t="shared" si="152"/>
        <v>02</v>
      </c>
    </row>
    <row r="9011" spans="1:14" ht="15" customHeight="1" x14ac:dyDescent="0.25">
      <c r="A9011" s="7" t="s">
        <v>14</v>
      </c>
      <c r="B9011">
        <v>0</v>
      </c>
      <c r="C9011" t="s">
        <v>188</v>
      </c>
      <c r="D9011" s="9">
        <v>11</v>
      </c>
      <c r="E9011" s="9">
        <v>902</v>
      </c>
      <c r="F9011" s="9" t="s">
        <v>17</v>
      </c>
      <c r="G9011" s="9">
        <v>1700</v>
      </c>
      <c r="H9011" s="9" t="s">
        <v>661</v>
      </c>
      <c r="I9011" s="9" t="s">
        <v>660</v>
      </c>
      <c r="J9011" t="s">
        <v>629</v>
      </c>
      <c r="K9011" s="8">
        <v>217742</v>
      </c>
      <c r="L9011" s="12">
        <v>217742</v>
      </c>
      <c r="M9011" s="6">
        <v>2177.42</v>
      </c>
      <c r="N9011" t="str">
        <f t="shared" si="152"/>
        <v>02</v>
      </c>
    </row>
    <row r="9012" spans="1:14" ht="15" customHeight="1" x14ac:dyDescent="0.25">
      <c r="A9012" s="7" t="s">
        <v>14</v>
      </c>
      <c r="B9012">
        <v>0</v>
      </c>
      <c r="C9012" t="s">
        <v>188</v>
      </c>
      <c r="D9012" s="9">
        <v>11</v>
      </c>
      <c r="E9012" s="9">
        <v>902</v>
      </c>
      <c r="F9012" s="9" t="s">
        <v>17</v>
      </c>
      <c r="G9012" s="9">
        <v>1700</v>
      </c>
      <c r="H9012" s="9" t="s">
        <v>141</v>
      </c>
      <c r="I9012" s="9" t="s">
        <v>659</v>
      </c>
      <c r="J9012" t="s">
        <v>629</v>
      </c>
      <c r="K9012" s="8">
        <v>243576.50093371479</v>
      </c>
      <c r="L9012" s="12">
        <v>243576.50093371479</v>
      </c>
      <c r="M9012" s="6">
        <v>2435.7650093371481</v>
      </c>
      <c r="N9012" t="str">
        <f t="shared" si="152"/>
        <v>02</v>
      </c>
    </row>
    <row r="9013" spans="1:14" ht="15" customHeight="1" x14ac:dyDescent="0.25">
      <c r="A9013" s="7" t="s">
        <v>14</v>
      </c>
      <c r="B9013">
        <v>0</v>
      </c>
      <c r="C9013" t="s">
        <v>188</v>
      </c>
      <c r="D9013" s="9">
        <v>11</v>
      </c>
      <c r="E9013" s="9">
        <v>902</v>
      </c>
      <c r="F9013" s="9" t="s">
        <v>17</v>
      </c>
      <c r="G9013" s="9">
        <v>1700</v>
      </c>
      <c r="H9013" s="9" t="s">
        <v>662</v>
      </c>
      <c r="I9013" s="9" t="s">
        <v>659</v>
      </c>
      <c r="J9013" t="s">
        <v>629</v>
      </c>
      <c r="K9013" s="8">
        <v>430289.99999999994</v>
      </c>
      <c r="L9013" s="12">
        <v>430289.99999999994</v>
      </c>
      <c r="M9013" s="6">
        <v>4302.8999999999996</v>
      </c>
      <c r="N9013" t="str">
        <f t="shared" si="152"/>
        <v>02</v>
      </c>
    </row>
    <row r="9014" spans="1:14" ht="15" customHeight="1" x14ac:dyDescent="0.25">
      <c r="A9014" s="7" t="s">
        <v>14</v>
      </c>
      <c r="B9014">
        <v>0</v>
      </c>
      <c r="C9014" t="s">
        <v>188</v>
      </c>
      <c r="D9014" s="9">
        <v>11</v>
      </c>
      <c r="E9014" s="9">
        <v>902</v>
      </c>
      <c r="F9014" s="9" t="s">
        <v>17</v>
      </c>
      <c r="G9014" s="9">
        <v>1700</v>
      </c>
      <c r="H9014" s="9" t="s">
        <v>141</v>
      </c>
      <c r="I9014" s="9" t="s">
        <v>165</v>
      </c>
      <c r="J9014" t="s">
        <v>629</v>
      </c>
      <c r="K9014" s="8">
        <v>1092728.4460506178</v>
      </c>
      <c r="L9014" s="12">
        <v>1092728.4460506178</v>
      </c>
      <c r="M9014" s="6">
        <v>10927.284460506178</v>
      </c>
      <c r="N9014" t="str">
        <f t="shared" si="152"/>
        <v>02</v>
      </c>
    </row>
    <row r="9015" spans="1:14" ht="15" customHeight="1" x14ac:dyDescent="0.25">
      <c r="A9015" s="7" t="s">
        <v>14</v>
      </c>
      <c r="B9015">
        <v>0</v>
      </c>
      <c r="C9015" t="s">
        <v>188</v>
      </c>
      <c r="D9015" s="9">
        <v>11</v>
      </c>
      <c r="E9015" s="9">
        <v>902</v>
      </c>
      <c r="F9015" s="9" t="s">
        <v>17</v>
      </c>
      <c r="G9015" s="9">
        <v>1700</v>
      </c>
      <c r="H9015" s="9" t="s">
        <v>141</v>
      </c>
      <c r="I9015" s="9" t="s">
        <v>660</v>
      </c>
      <c r="J9015" t="s">
        <v>629</v>
      </c>
      <c r="K9015" s="8">
        <v>1791395.301195106</v>
      </c>
      <c r="L9015" s="12">
        <v>1791395.301195106</v>
      </c>
      <c r="M9015" s="6">
        <v>17913.95301195106</v>
      </c>
      <c r="N9015" t="str">
        <f t="shared" si="152"/>
        <v>02</v>
      </c>
    </row>
    <row r="9016" spans="1:14" ht="15" customHeight="1" x14ac:dyDescent="0.25">
      <c r="A9016" s="7" t="s">
        <v>14</v>
      </c>
      <c r="B9016">
        <v>0</v>
      </c>
      <c r="C9016" t="s">
        <v>188</v>
      </c>
      <c r="D9016" s="9">
        <v>11</v>
      </c>
      <c r="E9016" s="9">
        <v>902</v>
      </c>
      <c r="F9016" s="9" t="s">
        <v>17</v>
      </c>
      <c r="G9016" s="9">
        <v>1700</v>
      </c>
      <c r="H9016" s="9" t="s">
        <v>662</v>
      </c>
      <c r="I9016" s="9" t="s">
        <v>165</v>
      </c>
      <c r="J9016" t="s">
        <v>629</v>
      </c>
      <c r="K9016" s="8">
        <v>1930357</v>
      </c>
      <c r="L9016" s="12">
        <v>1930357</v>
      </c>
      <c r="M9016" s="6">
        <v>19303.57</v>
      </c>
      <c r="N9016" t="str">
        <f t="shared" si="152"/>
        <v>02</v>
      </c>
    </row>
    <row r="9017" spans="1:14" ht="15" customHeight="1" x14ac:dyDescent="0.25">
      <c r="A9017" s="7" t="s">
        <v>14</v>
      </c>
      <c r="B9017">
        <v>0</v>
      </c>
      <c r="C9017" t="s">
        <v>188</v>
      </c>
      <c r="D9017" s="9">
        <v>11</v>
      </c>
      <c r="E9017" s="9">
        <v>902</v>
      </c>
      <c r="F9017" s="9" t="s">
        <v>17</v>
      </c>
      <c r="G9017" s="9">
        <v>1700</v>
      </c>
      <c r="H9017" s="9" t="s">
        <v>662</v>
      </c>
      <c r="I9017" s="9" t="s">
        <v>660</v>
      </c>
      <c r="J9017" t="s">
        <v>629</v>
      </c>
      <c r="K9017" s="8">
        <v>3164585</v>
      </c>
      <c r="L9017" s="12">
        <v>3164585</v>
      </c>
      <c r="M9017" s="6">
        <v>31645.85</v>
      </c>
      <c r="N9017" t="str">
        <f t="shared" si="152"/>
        <v>02</v>
      </c>
    </row>
    <row r="9018" spans="1:14" ht="15" customHeight="1" x14ac:dyDescent="0.25">
      <c r="A9018" s="7" t="s">
        <v>14</v>
      </c>
      <c r="B9018">
        <v>0</v>
      </c>
      <c r="C9018" t="s">
        <v>188</v>
      </c>
      <c r="D9018" s="9">
        <v>11</v>
      </c>
      <c r="E9018" s="9">
        <v>902</v>
      </c>
      <c r="F9018" s="9" t="s">
        <v>17</v>
      </c>
      <c r="G9018" s="9">
        <v>1700</v>
      </c>
      <c r="H9018" s="9" t="s">
        <v>665</v>
      </c>
      <c r="I9018" s="9" t="s">
        <v>16</v>
      </c>
      <c r="J9018" t="s">
        <v>629</v>
      </c>
      <c r="K9018" s="8">
        <v>11481200</v>
      </c>
      <c r="L9018" s="12">
        <v>11481200</v>
      </c>
      <c r="M9018" s="6">
        <v>114812</v>
      </c>
      <c r="N9018" t="str">
        <f t="shared" si="152"/>
        <v>03</v>
      </c>
    </row>
    <row r="9019" spans="1:14" ht="15" customHeight="1" x14ac:dyDescent="0.25">
      <c r="A9019" s="7" t="s">
        <v>14</v>
      </c>
      <c r="B9019">
        <v>0</v>
      </c>
      <c r="C9019" t="s">
        <v>188</v>
      </c>
      <c r="D9019" s="9">
        <v>11</v>
      </c>
      <c r="E9019" s="9">
        <v>902</v>
      </c>
      <c r="F9019" s="9" t="s">
        <v>17</v>
      </c>
      <c r="G9019" s="9" t="s">
        <v>643</v>
      </c>
      <c r="H9019" s="9" t="s">
        <v>100</v>
      </c>
      <c r="I9019" s="9" t="s">
        <v>143</v>
      </c>
      <c r="J9019" t="s">
        <v>630</v>
      </c>
      <c r="K9019" s="8">
        <v>500000</v>
      </c>
      <c r="L9019" s="12">
        <v>500000</v>
      </c>
      <c r="M9019" s="6">
        <v>5000</v>
      </c>
      <c r="N9019" t="str">
        <f t="shared" si="152"/>
        <v>01</v>
      </c>
    </row>
    <row r="9020" spans="1:14" ht="15" customHeight="1" x14ac:dyDescent="0.25">
      <c r="A9020" s="7" t="s">
        <v>14</v>
      </c>
      <c r="B9020">
        <v>0</v>
      </c>
      <c r="C9020" t="s">
        <v>188</v>
      </c>
      <c r="D9020" s="9">
        <v>11</v>
      </c>
      <c r="E9020" s="9">
        <v>902</v>
      </c>
      <c r="F9020" s="9" t="s">
        <v>17</v>
      </c>
      <c r="G9020" s="9" t="s">
        <v>643</v>
      </c>
      <c r="H9020" s="9" t="s">
        <v>100</v>
      </c>
      <c r="I9020" s="9" t="s">
        <v>143</v>
      </c>
      <c r="J9020" t="s">
        <v>630</v>
      </c>
      <c r="K9020" s="8">
        <v>3524700</v>
      </c>
      <c r="L9020" s="12">
        <v>3524700</v>
      </c>
      <c r="M9020" s="6">
        <v>35247</v>
      </c>
      <c r="N9020" t="str">
        <f t="shared" si="152"/>
        <v>01</v>
      </c>
    </row>
    <row r="9021" spans="1:14" ht="15" customHeight="1" x14ac:dyDescent="0.25">
      <c r="A9021" s="7" t="s">
        <v>14</v>
      </c>
      <c r="B9021">
        <v>0</v>
      </c>
      <c r="C9021" t="s">
        <v>188</v>
      </c>
      <c r="D9021" s="9">
        <v>11</v>
      </c>
      <c r="E9021" s="9">
        <v>902</v>
      </c>
      <c r="F9021" s="9" t="s">
        <v>17</v>
      </c>
      <c r="G9021" s="9" t="s">
        <v>117</v>
      </c>
      <c r="H9021" s="9" t="s">
        <v>114</v>
      </c>
      <c r="I9021" s="9" t="s">
        <v>143</v>
      </c>
      <c r="J9021" t="s">
        <v>369</v>
      </c>
      <c r="K9021" s="8">
        <v>62900</v>
      </c>
      <c r="L9021" s="12">
        <v>62900</v>
      </c>
      <c r="M9021" s="6">
        <v>629</v>
      </c>
      <c r="N9021" t="str">
        <f t="shared" si="152"/>
        <v>05</v>
      </c>
    </row>
    <row r="9022" spans="1:14" ht="15" customHeight="1" x14ac:dyDescent="0.25">
      <c r="A9022" s="7" t="s">
        <v>14</v>
      </c>
      <c r="B9022">
        <v>0</v>
      </c>
      <c r="C9022" t="s">
        <v>188</v>
      </c>
      <c r="D9022" s="9">
        <v>11</v>
      </c>
      <c r="E9022" s="9">
        <v>902</v>
      </c>
      <c r="F9022" s="9" t="s">
        <v>17</v>
      </c>
      <c r="G9022" s="9" t="s">
        <v>643</v>
      </c>
      <c r="H9022" s="9" t="s">
        <v>676</v>
      </c>
      <c r="I9022" s="9" t="s">
        <v>143</v>
      </c>
      <c r="J9022" t="s">
        <v>369</v>
      </c>
      <c r="K9022" s="8">
        <v>31439.999999999996</v>
      </c>
      <c r="L9022" s="12">
        <v>31439.999999999996</v>
      </c>
      <c r="M9022" s="6">
        <v>314.39999999999998</v>
      </c>
      <c r="N9022" t="str">
        <f t="shared" si="152"/>
        <v>06</v>
      </c>
    </row>
    <row r="9023" spans="1:14" ht="15" customHeight="1" x14ac:dyDescent="0.25">
      <c r="A9023" s="7" t="s">
        <v>14</v>
      </c>
      <c r="B9023">
        <v>0</v>
      </c>
      <c r="C9023" t="s">
        <v>188</v>
      </c>
      <c r="D9023" s="9">
        <v>11</v>
      </c>
      <c r="E9023" s="9">
        <v>902</v>
      </c>
      <c r="F9023" s="9" t="s">
        <v>17</v>
      </c>
      <c r="G9023" s="9" t="s">
        <v>643</v>
      </c>
      <c r="H9023" s="9" t="s">
        <v>100</v>
      </c>
      <c r="I9023" s="9" t="s">
        <v>143</v>
      </c>
      <c r="J9023" t="s">
        <v>658</v>
      </c>
      <c r="K9023" s="8">
        <v>2526240</v>
      </c>
      <c r="L9023" s="12">
        <v>2526240</v>
      </c>
      <c r="M9023" s="6">
        <v>25262.400000000001</v>
      </c>
      <c r="N9023" t="str">
        <f t="shared" si="152"/>
        <v>01</v>
      </c>
    </row>
    <row r="9024" spans="1:14" ht="15" customHeight="1" x14ac:dyDescent="0.25">
      <c r="A9024" s="7" t="s">
        <v>14</v>
      </c>
      <c r="B9024">
        <v>0</v>
      </c>
      <c r="C9024" t="s">
        <v>188</v>
      </c>
      <c r="D9024" s="9">
        <v>11</v>
      </c>
      <c r="E9024" s="9">
        <v>902</v>
      </c>
      <c r="F9024" s="9" t="s">
        <v>17</v>
      </c>
      <c r="G9024" s="9" t="s">
        <v>643</v>
      </c>
      <c r="H9024" s="9" t="s">
        <v>54</v>
      </c>
      <c r="I9024" s="9" t="s">
        <v>143</v>
      </c>
      <c r="J9024" t="s">
        <v>658</v>
      </c>
      <c r="K9024" s="8">
        <v>564615</v>
      </c>
      <c r="L9024" s="12">
        <v>564615</v>
      </c>
      <c r="M9024" s="6">
        <v>5646.15</v>
      </c>
      <c r="N9024" t="str">
        <f t="shared" si="152"/>
        <v>02</v>
      </c>
    </row>
    <row r="9025" spans="1:15" ht="15" customHeight="1" x14ac:dyDescent="0.25">
      <c r="A9025" s="7" t="s">
        <v>14</v>
      </c>
      <c r="B9025">
        <v>0</v>
      </c>
      <c r="C9025" t="s">
        <v>188</v>
      </c>
      <c r="D9025" s="9">
        <v>11</v>
      </c>
      <c r="E9025" s="9">
        <v>902</v>
      </c>
      <c r="F9025" s="9" t="s">
        <v>17</v>
      </c>
      <c r="G9025" s="9" t="s">
        <v>643</v>
      </c>
      <c r="H9025" s="9" t="s">
        <v>676</v>
      </c>
      <c r="I9025" s="9" t="s">
        <v>16</v>
      </c>
      <c r="J9025" t="s">
        <v>658</v>
      </c>
      <c r="K9025" s="8">
        <v>681101</v>
      </c>
      <c r="L9025" s="12">
        <v>681101</v>
      </c>
      <c r="M9025" s="6">
        <v>6811.01</v>
      </c>
      <c r="N9025" t="str">
        <f t="shared" si="152"/>
        <v>06</v>
      </c>
    </row>
    <row r="9026" spans="1:15" ht="15" customHeight="1" x14ac:dyDescent="0.25">
      <c r="A9026" s="7" t="s">
        <v>14</v>
      </c>
      <c r="B9026">
        <v>0</v>
      </c>
      <c r="C9026" t="s">
        <v>188</v>
      </c>
      <c r="D9026" s="9">
        <v>11</v>
      </c>
      <c r="E9026" s="9">
        <v>902</v>
      </c>
      <c r="F9026" s="9" t="s">
        <v>17</v>
      </c>
      <c r="G9026" s="9" t="s">
        <v>643</v>
      </c>
      <c r="H9026" s="9" t="s">
        <v>684</v>
      </c>
      <c r="I9026" s="9" t="s">
        <v>16</v>
      </c>
      <c r="J9026" t="s">
        <v>655</v>
      </c>
      <c r="K9026" s="8">
        <v>1126766</v>
      </c>
      <c r="L9026" s="12">
        <v>1126766</v>
      </c>
      <c r="M9026" s="6">
        <v>11267.66</v>
      </c>
      <c r="N9026" t="str">
        <f t="shared" si="152"/>
        <v>07</v>
      </c>
    </row>
    <row r="9027" spans="1:15" ht="15" customHeight="1" x14ac:dyDescent="0.25">
      <c r="A9027" s="7" t="s">
        <v>14</v>
      </c>
      <c r="B9027">
        <v>0</v>
      </c>
      <c r="C9027" t="s">
        <v>188</v>
      </c>
      <c r="D9027" s="9">
        <v>11</v>
      </c>
      <c r="E9027" s="9">
        <v>902</v>
      </c>
      <c r="F9027" s="9" t="s">
        <v>17</v>
      </c>
      <c r="G9027" s="9">
        <v>2100</v>
      </c>
      <c r="H9027" s="9" t="s">
        <v>227</v>
      </c>
      <c r="I9027" s="9" t="s">
        <v>246</v>
      </c>
      <c r="J9027" t="s">
        <v>635</v>
      </c>
      <c r="K9027" s="8">
        <v>1422991</v>
      </c>
      <c r="L9027" s="12">
        <v>1422991</v>
      </c>
      <c r="M9027" s="6">
        <v>14229.91</v>
      </c>
      <c r="N9027" t="str">
        <f t="shared" si="152"/>
        <v>02</v>
      </c>
    </row>
    <row r="9028" spans="1:15" ht="15" customHeight="1" x14ac:dyDescent="0.25">
      <c r="A9028" s="7" t="s">
        <v>14</v>
      </c>
      <c r="B9028">
        <v>0</v>
      </c>
      <c r="C9028" t="s">
        <v>188</v>
      </c>
      <c r="D9028" s="9">
        <v>11</v>
      </c>
      <c r="E9028" s="9">
        <v>902</v>
      </c>
      <c r="F9028" s="9" t="s">
        <v>17</v>
      </c>
      <c r="G9028" s="9" t="s">
        <v>643</v>
      </c>
      <c r="H9028" s="9" t="s">
        <v>227</v>
      </c>
      <c r="I9028" s="16" t="s">
        <v>55</v>
      </c>
      <c r="J9028" t="s">
        <v>635</v>
      </c>
      <c r="K9028" s="8">
        <v>5381209</v>
      </c>
      <c r="L9028" s="12">
        <v>5381209</v>
      </c>
      <c r="M9028" s="6">
        <v>53812.09</v>
      </c>
      <c r="N9028" t="str">
        <f t="shared" si="152"/>
        <v>02</v>
      </c>
    </row>
    <row r="9029" spans="1:15" ht="15" customHeight="1" x14ac:dyDescent="0.25">
      <c r="A9029" s="7" t="s">
        <v>14</v>
      </c>
      <c r="B9029">
        <v>0</v>
      </c>
      <c r="C9029" t="s">
        <v>188</v>
      </c>
      <c r="D9029" s="9">
        <v>11</v>
      </c>
      <c r="E9029" s="9">
        <v>902</v>
      </c>
      <c r="F9029" s="9" t="s">
        <v>17</v>
      </c>
      <c r="G9029" s="9">
        <v>1700</v>
      </c>
      <c r="H9029" s="9" t="s">
        <v>100</v>
      </c>
      <c r="I9029" s="9">
        <v>202</v>
      </c>
      <c r="J9029" t="s">
        <v>641</v>
      </c>
      <c r="K9029" s="8">
        <v>5208862</v>
      </c>
      <c r="L9029" s="12">
        <v>5208862</v>
      </c>
      <c r="M9029" s="6">
        <v>52088.62</v>
      </c>
      <c r="N9029" t="str">
        <f t="shared" si="152"/>
        <v>01</v>
      </c>
    </row>
    <row r="9030" spans="1:15" ht="15" customHeight="1" x14ac:dyDescent="0.25">
      <c r="A9030" s="7" t="s">
        <v>14</v>
      </c>
      <c r="B9030">
        <v>0</v>
      </c>
      <c r="C9030" t="s">
        <v>188</v>
      </c>
      <c r="D9030" s="9">
        <v>11</v>
      </c>
      <c r="E9030" s="9">
        <v>902</v>
      </c>
      <c r="F9030" s="9" t="s">
        <v>17</v>
      </c>
      <c r="G9030" s="9" t="s">
        <v>643</v>
      </c>
      <c r="H9030" s="9" t="s">
        <v>676</v>
      </c>
      <c r="I9030" s="9" t="s">
        <v>143</v>
      </c>
      <c r="J9030" t="s">
        <v>640</v>
      </c>
      <c r="K9030" s="8">
        <v>529721</v>
      </c>
      <c r="L9030" s="12">
        <v>529721</v>
      </c>
      <c r="M9030" s="6">
        <v>5297.21</v>
      </c>
      <c r="N9030" t="str">
        <f t="shared" si="152"/>
        <v>06</v>
      </c>
    </row>
    <row r="9031" spans="1:15" ht="15" customHeight="1" x14ac:dyDescent="0.25">
      <c r="A9031" s="7" t="s">
        <v>14</v>
      </c>
      <c r="B9031">
        <v>0</v>
      </c>
      <c r="C9031" t="s">
        <v>188</v>
      </c>
      <c r="D9031" s="9">
        <v>11</v>
      </c>
      <c r="E9031" s="9">
        <v>902</v>
      </c>
      <c r="F9031" s="9" t="s">
        <v>17</v>
      </c>
      <c r="G9031" s="9">
        <v>2213</v>
      </c>
      <c r="H9031" s="9" t="s">
        <v>100</v>
      </c>
      <c r="I9031" s="9" t="s">
        <v>143</v>
      </c>
      <c r="J9031" t="s">
        <v>639</v>
      </c>
      <c r="K9031" s="8">
        <v>610000</v>
      </c>
      <c r="L9031" s="12">
        <v>610000</v>
      </c>
      <c r="M9031" s="6">
        <v>6100</v>
      </c>
      <c r="N9031" t="str">
        <f t="shared" si="152"/>
        <v>01</v>
      </c>
    </row>
    <row r="9032" spans="1:15" ht="15" customHeight="1" x14ac:dyDescent="0.25">
      <c r="A9032" s="7" t="s">
        <v>14</v>
      </c>
      <c r="B9032">
        <v>0</v>
      </c>
      <c r="C9032" t="s">
        <v>188</v>
      </c>
      <c r="D9032" s="9">
        <v>11</v>
      </c>
      <c r="E9032" s="9">
        <v>902</v>
      </c>
      <c r="F9032" s="9" t="s">
        <v>17</v>
      </c>
      <c r="G9032" s="9">
        <v>2213</v>
      </c>
      <c r="H9032" s="9" t="s">
        <v>54</v>
      </c>
      <c r="I9032" s="9" t="s">
        <v>143</v>
      </c>
      <c r="J9032" t="s">
        <v>639</v>
      </c>
      <c r="K9032" s="8">
        <v>136335</v>
      </c>
      <c r="L9032" s="12">
        <v>136335</v>
      </c>
      <c r="M9032" s="6">
        <v>1363.3500000000001</v>
      </c>
      <c r="N9032" t="str">
        <f t="shared" si="152"/>
        <v>02</v>
      </c>
    </row>
    <row r="9033" spans="1:15" ht="15" customHeight="1" x14ac:dyDescent="0.25">
      <c r="A9033" s="7" t="s">
        <v>14</v>
      </c>
      <c r="B9033">
        <v>0</v>
      </c>
      <c r="C9033" t="s">
        <v>188</v>
      </c>
      <c r="D9033" s="9">
        <v>11</v>
      </c>
      <c r="E9033" s="9">
        <v>902</v>
      </c>
      <c r="F9033" s="9" t="s">
        <v>17</v>
      </c>
      <c r="G9033" s="9">
        <v>2213</v>
      </c>
      <c r="H9033" s="9" t="s">
        <v>676</v>
      </c>
      <c r="I9033" s="9" t="s">
        <v>16</v>
      </c>
      <c r="J9033" t="s">
        <v>639</v>
      </c>
      <c r="K9033" s="8">
        <v>240567.99999999997</v>
      </c>
      <c r="L9033" s="12">
        <v>240567.99999999997</v>
      </c>
      <c r="M9033" s="6">
        <v>2405.6799999999998</v>
      </c>
      <c r="N9033" t="str">
        <f t="shared" si="152"/>
        <v>06</v>
      </c>
    </row>
    <row r="9034" spans="1:15" ht="15" customHeight="1" x14ac:dyDescent="0.25">
      <c r="A9034" s="7" t="s">
        <v>14</v>
      </c>
      <c r="B9034">
        <v>0</v>
      </c>
      <c r="C9034" t="s">
        <v>188</v>
      </c>
      <c r="D9034" s="9">
        <v>11</v>
      </c>
      <c r="E9034" s="9">
        <v>902</v>
      </c>
      <c r="F9034" s="9" t="s">
        <v>17</v>
      </c>
      <c r="G9034" s="9" t="s">
        <v>643</v>
      </c>
      <c r="H9034" s="9" t="s">
        <v>100</v>
      </c>
      <c r="I9034" s="16" t="s">
        <v>64</v>
      </c>
      <c r="J9034" t="s">
        <v>624</v>
      </c>
      <c r="K9034" s="8">
        <v>1400000</v>
      </c>
      <c r="L9034" s="12">
        <v>1400000</v>
      </c>
      <c r="M9034" s="6">
        <v>14000</v>
      </c>
      <c r="N9034" t="str">
        <f t="shared" si="152"/>
        <v>01</v>
      </c>
      <c r="O9034" t="s">
        <v>892</v>
      </c>
    </row>
    <row r="9035" spans="1:15" ht="15" customHeight="1" x14ac:dyDescent="0.25">
      <c r="A9035" s="7" t="s">
        <v>14</v>
      </c>
      <c r="B9035">
        <v>0</v>
      </c>
      <c r="C9035" t="s">
        <v>188</v>
      </c>
      <c r="D9035" s="9">
        <v>11</v>
      </c>
      <c r="E9035" s="9">
        <v>902</v>
      </c>
      <c r="F9035" s="9" t="s">
        <v>17</v>
      </c>
      <c r="G9035" s="9" t="s">
        <v>643</v>
      </c>
      <c r="H9035" s="9" t="s">
        <v>100</v>
      </c>
      <c r="I9035" s="16" t="s">
        <v>64</v>
      </c>
      <c r="J9035" t="s">
        <v>624</v>
      </c>
      <c r="K9035" s="8">
        <v>3729060</v>
      </c>
      <c r="L9035" s="12">
        <v>3729060</v>
      </c>
      <c r="M9035" s="6">
        <v>37290.6</v>
      </c>
      <c r="N9035" t="str">
        <f t="shared" si="152"/>
        <v>01</v>
      </c>
      <c r="O9035" t="s">
        <v>892</v>
      </c>
    </row>
    <row r="9036" spans="1:15" ht="15" customHeight="1" x14ac:dyDescent="0.25">
      <c r="A9036" s="7" t="s">
        <v>14</v>
      </c>
      <c r="B9036">
        <v>0</v>
      </c>
      <c r="C9036" t="s">
        <v>188</v>
      </c>
      <c r="D9036" s="9">
        <v>11</v>
      </c>
      <c r="E9036" s="9">
        <v>902</v>
      </c>
      <c r="F9036" s="9" t="s">
        <v>17</v>
      </c>
      <c r="G9036" s="9" t="s">
        <v>643</v>
      </c>
      <c r="H9036" s="9" t="s">
        <v>54</v>
      </c>
      <c r="I9036" s="16" t="s">
        <v>64</v>
      </c>
      <c r="J9036" t="s">
        <v>624</v>
      </c>
      <c r="K9036" s="8">
        <v>312900</v>
      </c>
      <c r="L9036" s="12">
        <v>312900</v>
      </c>
      <c r="M9036" s="6">
        <v>3129</v>
      </c>
      <c r="N9036" t="str">
        <f t="shared" si="152"/>
        <v>02</v>
      </c>
      <c r="O9036" t="s">
        <v>892</v>
      </c>
    </row>
    <row r="9037" spans="1:15" ht="15" customHeight="1" x14ac:dyDescent="0.25">
      <c r="A9037" s="7" t="s">
        <v>14</v>
      </c>
      <c r="B9037">
        <v>0</v>
      </c>
      <c r="C9037" t="s">
        <v>188</v>
      </c>
      <c r="D9037" s="9">
        <v>11</v>
      </c>
      <c r="E9037" s="9">
        <v>902</v>
      </c>
      <c r="F9037" s="9" t="s">
        <v>17</v>
      </c>
      <c r="G9037" s="9" t="s">
        <v>643</v>
      </c>
      <c r="H9037" s="9" t="s">
        <v>131</v>
      </c>
      <c r="I9037" s="9" t="s">
        <v>16</v>
      </c>
      <c r="J9037" t="s">
        <v>624</v>
      </c>
      <c r="K9037" s="8">
        <v>5023375</v>
      </c>
      <c r="L9037" s="12">
        <v>5023375</v>
      </c>
      <c r="M9037" s="6">
        <v>50233.75</v>
      </c>
      <c r="N9037" t="str">
        <f t="shared" si="152"/>
        <v>03</v>
      </c>
    </row>
    <row r="9038" spans="1:15" ht="15" customHeight="1" x14ac:dyDescent="0.25">
      <c r="A9038" s="7" t="s">
        <v>14</v>
      </c>
      <c r="B9038">
        <v>0</v>
      </c>
      <c r="C9038" t="s">
        <v>188</v>
      </c>
      <c r="D9038" s="9">
        <v>11</v>
      </c>
      <c r="E9038" s="9">
        <v>902</v>
      </c>
      <c r="F9038" s="9" t="s">
        <v>17</v>
      </c>
      <c r="G9038" s="9" t="s">
        <v>643</v>
      </c>
      <c r="H9038" s="9" t="s">
        <v>120</v>
      </c>
      <c r="I9038" s="9" t="s">
        <v>16</v>
      </c>
      <c r="J9038" t="s">
        <v>624</v>
      </c>
      <c r="K9038" s="8">
        <v>795090</v>
      </c>
      <c r="L9038" s="12">
        <v>795090</v>
      </c>
      <c r="M9038" s="6">
        <v>7950.9</v>
      </c>
      <c r="N9038" t="str">
        <f t="shared" si="152"/>
        <v>06</v>
      </c>
    </row>
    <row r="9039" spans="1:15" ht="15" customHeight="1" x14ac:dyDescent="0.25">
      <c r="A9039" s="7" t="s">
        <v>14</v>
      </c>
      <c r="B9039">
        <v>0</v>
      </c>
      <c r="C9039" t="s">
        <v>188</v>
      </c>
      <c r="D9039" s="9">
        <v>11</v>
      </c>
      <c r="E9039" s="9">
        <v>902</v>
      </c>
      <c r="F9039" s="9" t="s">
        <v>17</v>
      </c>
      <c r="G9039" s="9" t="s">
        <v>643</v>
      </c>
      <c r="H9039" s="9" t="s">
        <v>74</v>
      </c>
      <c r="I9039" s="9" t="s">
        <v>16</v>
      </c>
      <c r="J9039" t="s">
        <v>624</v>
      </c>
      <c r="K9039" s="8">
        <v>1579004</v>
      </c>
      <c r="L9039" s="12">
        <v>1579004</v>
      </c>
      <c r="M9039" s="6">
        <v>15790.04</v>
      </c>
      <c r="N9039" t="str">
        <f t="shared" ref="N9039:N9102" si="153">LEFT(H9039,2)</f>
        <v>06</v>
      </c>
    </row>
    <row r="9040" spans="1:15" ht="15" customHeight="1" x14ac:dyDescent="0.25">
      <c r="A9040" s="7" t="s">
        <v>14</v>
      </c>
      <c r="B9040">
        <v>0</v>
      </c>
      <c r="C9040" t="s">
        <v>188</v>
      </c>
      <c r="D9040" s="9">
        <v>11</v>
      </c>
      <c r="E9040" s="9">
        <v>902</v>
      </c>
      <c r="F9040" s="9" t="s">
        <v>17</v>
      </c>
      <c r="G9040" s="9" t="s">
        <v>643</v>
      </c>
      <c r="H9040" s="9" t="s">
        <v>684</v>
      </c>
      <c r="I9040" s="9" t="s">
        <v>16</v>
      </c>
      <c r="J9040" t="s">
        <v>624</v>
      </c>
      <c r="K9040" s="8">
        <v>307868</v>
      </c>
      <c r="L9040" s="12">
        <v>307868</v>
      </c>
      <c r="M9040" s="6">
        <v>3078.68</v>
      </c>
      <c r="N9040" t="str">
        <f t="shared" si="153"/>
        <v>07</v>
      </c>
    </row>
    <row r="9041" spans="1:15" ht="15" customHeight="1" x14ac:dyDescent="0.25">
      <c r="A9041" s="7" t="s">
        <v>14</v>
      </c>
      <c r="B9041">
        <v>0</v>
      </c>
      <c r="C9041" t="s">
        <v>188</v>
      </c>
      <c r="D9041" s="9">
        <v>11</v>
      </c>
      <c r="E9041" s="9">
        <v>902</v>
      </c>
      <c r="F9041" s="9" t="s">
        <v>17</v>
      </c>
      <c r="G9041" s="9" t="s">
        <v>643</v>
      </c>
      <c r="H9041" s="9" t="s">
        <v>277</v>
      </c>
      <c r="I9041" s="9" t="s">
        <v>16</v>
      </c>
      <c r="J9041" t="s">
        <v>624</v>
      </c>
      <c r="K9041" s="8">
        <v>5301379</v>
      </c>
      <c r="L9041" s="12">
        <v>5301379</v>
      </c>
      <c r="M9041" s="6">
        <v>53013.79</v>
      </c>
      <c r="N9041" t="str">
        <f t="shared" si="153"/>
        <v>07</v>
      </c>
    </row>
    <row r="9042" spans="1:15" ht="15" customHeight="1" x14ac:dyDescent="0.25">
      <c r="A9042" s="7" t="s">
        <v>14</v>
      </c>
      <c r="B9042">
        <v>0</v>
      </c>
      <c r="C9042" t="s">
        <v>188</v>
      </c>
      <c r="D9042" s="9">
        <v>11</v>
      </c>
      <c r="E9042" s="9">
        <v>902</v>
      </c>
      <c r="F9042" s="9" t="s">
        <v>17</v>
      </c>
      <c r="G9042" s="9" t="s">
        <v>643</v>
      </c>
      <c r="H9042" s="9" t="s">
        <v>100</v>
      </c>
      <c r="I9042" s="16" t="s">
        <v>64</v>
      </c>
      <c r="J9042" t="s">
        <v>637</v>
      </c>
      <c r="K9042" s="8">
        <v>2435150</v>
      </c>
      <c r="L9042" s="12">
        <v>2435150</v>
      </c>
      <c r="M9042" s="6">
        <v>24351.5</v>
      </c>
      <c r="N9042" t="str">
        <f t="shared" si="153"/>
        <v>01</v>
      </c>
      <c r="O9042" t="s">
        <v>892</v>
      </c>
    </row>
    <row r="9043" spans="1:15" ht="15" customHeight="1" x14ac:dyDescent="0.25">
      <c r="A9043" s="7" t="s">
        <v>14</v>
      </c>
      <c r="B9043">
        <v>0</v>
      </c>
      <c r="C9043" t="s">
        <v>188</v>
      </c>
      <c r="D9043" s="9">
        <v>11</v>
      </c>
      <c r="E9043" s="9">
        <v>902</v>
      </c>
      <c r="F9043" s="9" t="s">
        <v>17</v>
      </c>
      <c r="G9043" s="9" t="s">
        <v>643</v>
      </c>
      <c r="H9043" s="9" t="s">
        <v>54</v>
      </c>
      <c r="I9043" s="16" t="s">
        <v>64</v>
      </c>
      <c r="J9043" t="s">
        <v>637</v>
      </c>
      <c r="K9043" s="8">
        <v>544194</v>
      </c>
      <c r="L9043" s="12">
        <v>544194</v>
      </c>
      <c r="M9043" s="6">
        <v>5441.94</v>
      </c>
      <c r="N9043" t="str">
        <f t="shared" si="153"/>
        <v>02</v>
      </c>
      <c r="O9043" t="s">
        <v>892</v>
      </c>
    </row>
    <row r="9044" spans="1:15" ht="15" customHeight="1" x14ac:dyDescent="0.25">
      <c r="A9044" s="7" t="s">
        <v>14</v>
      </c>
      <c r="B9044">
        <v>0</v>
      </c>
      <c r="C9044" t="s">
        <v>188</v>
      </c>
      <c r="D9044" s="9">
        <v>11</v>
      </c>
      <c r="E9044" s="9">
        <v>902</v>
      </c>
      <c r="F9044" s="9" t="s">
        <v>17</v>
      </c>
      <c r="G9044" s="9" t="s">
        <v>643</v>
      </c>
      <c r="H9044" s="9" t="s">
        <v>131</v>
      </c>
      <c r="I9044" s="9" t="s">
        <v>16</v>
      </c>
      <c r="J9044" t="s">
        <v>637</v>
      </c>
      <c r="K9044" s="8">
        <v>1759000</v>
      </c>
      <c r="L9044" s="12">
        <v>1759000</v>
      </c>
      <c r="M9044" s="6">
        <v>17590</v>
      </c>
      <c r="N9044" t="str">
        <f t="shared" si="153"/>
        <v>03</v>
      </c>
    </row>
    <row r="9045" spans="1:15" ht="15" customHeight="1" x14ac:dyDescent="0.25">
      <c r="A9045" s="7" t="s">
        <v>14</v>
      </c>
      <c r="B9045">
        <v>0</v>
      </c>
      <c r="C9045" t="s">
        <v>188</v>
      </c>
      <c r="D9045" s="9">
        <v>11</v>
      </c>
      <c r="E9045" s="9">
        <v>902</v>
      </c>
      <c r="F9045" s="9" t="s">
        <v>17</v>
      </c>
      <c r="G9045" s="9" t="s">
        <v>643</v>
      </c>
      <c r="H9045" s="9" t="s">
        <v>676</v>
      </c>
      <c r="I9045" s="9" t="s">
        <v>16</v>
      </c>
      <c r="J9045" t="s">
        <v>637</v>
      </c>
      <c r="K9045" s="8">
        <v>67784</v>
      </c>
      <c r="L9045" s="12">
        <v>67784</v>
      </c>
      <c r="M9045" s="6">
        <v>677.84</v>
      </c>
      <c r="N9045" t="str">
        <f t="shared" si="153"/>
        <v>06</v>
      </c>
    </row>
    <row r="9046" spans="1:15" ht="15" customHeight="1" x14ac:dyDescent="0.25">
      <c r="A9046" s="7" t="s">
        <v>14</v>
      </c>
      <c r="B9046">
        <v>0</v>
      </c>
      <c r="C9046" t="s">
        <v>188</v>
      </c>
      <c r="D9046" s="9">
        <v>11</v>
      </c>
      <c r="E9046" s="9">
        <v>902</v>
      </c>
      <c r="F9046" s="9" t="s">
        <v>17</v>
      </c>
      <c r="G9046" s="9" t="s">
        <v>643</v>
      </c>
      <c r="H9046" s="9" t="s">
        <v>74</v>
      </c>
      <c r="I9046" s="9" t="s">
        <v>16</v>
      </c>
      <c r="J9046" t="s">
        <v>637</v>
      </c>
      <c r="K9046" s="8">
        <v>6796225.9999999991</v>
      </c>
      <c r="L9046" s="12">
        <v>6796225.9999999991</v>
      </c>
      <c r="M9046" s="6">
        <v>67962.259999999995</v>
      </c>
      <c r="N9046" t="str">
        <f t="shared" si="153"/>
        <v>06</v>
      </c>
    </row>
    <row r="9047" spans="1:15" ht="15" customHeight="1" x14ac:dyDescent="0.25">
      <c r="A9047" s="7" t="s">
        <v>14</v>
      </c>
      <c r="B9047">
        <v>0</v>
      </c>
      <c r="C9047" t="s">
        <v>188</v>
      </c>
      <c r="D9047" s="9">
        <v>11</v>
      </c>
      <c r="E9047" s="9">
        <v>902</v>
      </c>
      <c r="F9047" s="9" t="s">
        <v>17</v>
      </c>
      <c r="G9047" s="9" t="s">
        <v>643</v>
      </c>
      <c r="H9047" s="9" t="s">
        <v>74</v>
      </c>
      <c r="I9047" s="9" t="s">
        <v>16</v>
      </c>
      <c r="J9047" t="s">
        <v>657</v>
      </c>
      <c r="K9047" s="8">
        <v>945901</v>
      </c>
      <c r="L9047" s="12">
        <v>945901</v>
      </c>
      <c r="M9047" s="6">
        <v>9459.01</v>
      </c>
      <c r="N9047" t="str">
        <f t="shared" si="153"/>
        <v>06</v>
      </c>
    </row>
    <row r="9048" spans="1:15" ht="15" customHeight="1" x14ac:dyDescent="0.25">
      <c r="A9048" s="7" t="s">
        <v>14</v>
      </c>
      <c r="B9048">
        <v>0</v>
      </c>
      <c r="C9048" t="s">
        <v>188</v>
      </c>
      <c r="D9048" s="9">
        <v>11</v>
      </c>
      <c r="E9048" t="s">
        <v>321</v>
      </c>
      <c r="F9048" t="s">
        <v>17</v>
      </c>
      <c r="G9048" t="s">
        <v>15</v>
      </c>
      <c r="H9048">
        <v>8105</v>
      </c>
      <c r="I9048" t="s">
        <v>16</v>
      </c>
      <c r="J9048" t="s">
        <v>15</v>
      </c>
      <c r="K9048" s="8">
        <v>52654288</v>
      </c>
      <c r="L9048" s="12">
        <v>52654288</v>
      </c>
      <c r="M9048" s="6">
        <v>526542.88</v>
      </c>
      <c r="N9048" t="str">
        <f t="shared" si="153"/>
        <v>81</v>
      </c>
      <c r="O9048" t="s">
        <v>873</v>
      </c>
    </row>
    <row r="9049" spans="1:15" ht="15" customHeight="1" x14ac:dyDescent="0.25">
      <c r="A9049" s="7" t="s">
        <v>14</v>
      </c>
      <c r="B9049">
        <v>0</v>
      </c>
      <c r="C9049" t="s">
        <v>188</v>
      </c>
      <c r="D9049" s="9">
        <v>11</v>
      </c>
      <c r="E9049" t="s">
        <v>321</v>
      </c>
      <c r="F9049" t="s">
        <v>17</v>
      </c>
      <c r="G9049" t="s">
        <v>15</v>
      </c>
      <c r="H9049" t="s">
        <v>40</v>
      </c>
      <c r="I9049" t="s">
        <v>16</v>
      </c>
      <c r="J9049" t="s">
        <v>15</v>
      </c>
      <c r="K9049" s="8">
        <v>3600000</v>
      </c>
      <c r="L9049" s="12">
        <v>3600000</v>
      </c>
      <c r="M9049" s="6">
        <v>36000</v>
      </c>
      <c r="N9049" t="str">
        <f t="shared" si="153"/>
        <v>74</v>
      </c>
      <c r="O9049" t="s">
        <v>873</v>
      </c>
    </row>
    <row r="9050" spans="1:15" ht="15" customHeight="1" x14ac:dyDescent="0.25">
      <c r="A9050" s="7" t="s">
        <v>14</v>
      </c>
      <c r="B9050">
        <v>0</v>
      </c>
      <c r="C9050" t="s">
        <v>188</v>
      </c>
      <c r="D9050" s="9">
        <v>11</v>
      </c>
      <c r="E9050" t="s">
        <v>321</v>
      </c>
      <c r="F9050" t="s">
        <v>17</v>
      </c>
      <c r="G9050" t="s">
        <v>15</v>
      </c>
      <c r="H9050" t="s">
        <v>687</v>
      </c>
      <c r="I9050" t="s">
        <v>16</v>
      </c>
      <c r="J9050" t="s">
        <v>15</v>
      </c>
      <c r="K9050" s="8">
        <v>49054285</v>
      </c>
      <c r="L9050" s="12">
        <v>49054285</v>
      </c>
      <c r="M9050" s="6">
        <v>490542.85</v>
      </c>
      <c r="N9050" t="str">
        <f t="shared" si="153"/>
        <v>67</v>
      </c>
      <c r="O9050" t="s">
        <v>873</v>
      </c>
    </row>
    <row r="9051" spans="1:15" ht="15" customHeight="1" x14ac:dyDescent="0.25">
      <c r="A9051" s="7" t="s">
        <v>14</v>
      </c>
      <c r="B9051">
        <v>0</v>
      </c>
      <c r="C9051" t="s">
        <v>188</v>
      </c>
      <c r="D9051" s="9">
        <v>11</v>
      </c>
      <c r="E9051" t="s">
        <v>321</v>
      </c>
      <c r="F9051" t="s">
        <v>17</v>
      </c>
      <c r="G9051" t="s">
        <v>15</v>
      </c>
      <c r="H9051">
        <v>1510</v>
      </c>
      <c r="I9051" t="s">
        <v>16</v>
      </c>
      <c r="J9051" t="s">
        <v>15</v>
      </c>
      <c r="K9051" s="8">
        <v>133678</v>
      </c>
      <c r="L9051" s="12">
        <v>133678</v>
      </c>
      <c r="M9051" s="6">
        <v>1336.78</v>
      </c>
      <c r="N9051" t="str">
        <f t="shared" si="153"/>
        <v>15</v>
      </c>
      <c r="O9051" t="s">
        <v>873</v>
      </c>
    </row>
    <row r="9052" spans="1:15" ht="15" customHeight="1" x14ac:dyDescent="0.25">
      <c r="A9052" s="7" t="s">
        <v>14</v>
      </c>
      <c r="B9052">
        <v>0</v>
      </c>
      <c r="C9052" t="s">
        <v>188</v>
      </c>
      <c r="D9052" s="9">
        <v>11</v>
      </c>
      <c r="E9052" t="s">
        <v>321</v>
      </c>
      <c r="F9052" t="s">
        <v>17</v>
      </c>
      <c r="G9052" t="s">
        <v>15</v>
      </c>
      <c r="H9052" t="s">
        <v>603</v>
      </c>
      <c r="I9052" t="s">
        <v>16</v>
      </c>
      <c r="J9052" t="s">
        <v>15</v>
      </c>
      <c r="K9052" s="8">
        <v>52666364</v>
      </c>
      <c r="L9052" s="12">
        <v>52666364</v>
      </c>
      <c r="M9052" s="6">
        <v>526663.64</v>
      </c>
      <c r="N9052" t="str">
        <f t="shared" si="153"/>
        <v>19</v>
      </c>
      <c r="O9052" t="s">
        <v>873</v>
      </c>
    </row>
    <row r="9053" spans="1:15" ht="15" customHeight="1" x14ac:dyDescent="0.25">
      <c r="A9053" s="7" t="s">
        <v>14</v>
      </c>
      <c r="B9053">
        <v>0</v>
      </c>
      <c r="C9053" t="s">
        <v>188</v>
      </c>
      <c r="D9053" s="9">
        <v>11</v>
      </c>
      <c r="E9053" t="s">
        <v>321</v>
      </c>
      <c r="F9053" t="s">
        <v>17</v>
      </c>
      <c r="G9053" t="s">
        <v>274</v>
      </c>
      <c r="H9053" t="s">
        <v>688</v>
      </c>
      <c r="I9053" t="s">
        <v>16</v>
      </c>
      <c r="J9053" t="s">
        <v>15</v>
      </c>
      <c r="K9053" s="8">
        <v>530420</v>
      </c>
      <c r="L9053" s="12">
        <v>530420</v>
      </c>
      <c r="M9053" s="6">
        <v>5304.2</v>
      </c>
      <c r="N9053" t="str">
        <f t="shared" si="153"/>
        <v>03</v>
      </c>
      <c r="O9053" t="s">
        <v>873</v>
      </c>
    </row>
    <row r="9054" spans="1:15" ht="15" customHeight="1" x14ac:dyDescent="0.25">
      <c r="A9054" s="7" t="s">
        <v>14</v>
      </c>
      <c r="B9054">
        <v>0</v>
      </c>
      <c r="C9054" t="s">
        <v>188</v>
      </c>
      <c r="D9054" s="9">
        <v>11</v>
      </c>
      <c r="E9054" t="s">
        <v>321</v>
      </c>
      <c r="F9054" t="s">
        <v>17</v>
      </c>
      <c r="G9054" t="s">
        <v>274</v>
      </c>
      <c r="H9054" t="s">
        <v>551</v>
      </c>
      <c r="I9054" t="s">
        <v>16</v>
      </c>
      <c r="J9054" t="s">
        <v>15</v>
      </c>
      <c r="K9054" s="8">
        <v>28456</v>
      </c>
      <c r="L9054" s="12">
        <v>28456</v>
      </c>
      <c r="M9054" s="6">
        <v>284.56</v>
      </c>
      <c r="N9054" t="str">
        <f t="shared" si="153"/>
        <v>03</v>
      </c>
      <c r="O9054" t="s">
        <v>873</v>
      </c>
    </row>
    <row r="9055" spans="1:15" ht="15" customHeight="1" x14ac:dyDescent="0.25">
      <c r="A9055" s="7" t="s">
        <v>14</v>
      </c>
      <c r="B9055">
        <v>0</v>
      </c>
      <c r="C9055" t="s">
        <v>188</v>
      </c>
      <c r="D9055" s="9">
        <v>11</v>
      </c>
      <c r="E9055" t="s">
        <v>321</v>
      </c>
      <c r="F9055" t="s">
        <v>17</v>
      </c>
      <c r="G9055" t="s">
        <v>274</v>
      </c>
      <c r="H9055" t="s">
        <v>689</v>
      </c>
      <c r="I9055" t="s">
        <v>16</v>
      </c>
      <c r="J9055" t="s">
        <v>15</v>
      </c>
      <c r="K9055" s="8">
        <v>30843759.999999996</v>
      </c>
      <c r="L9055" s="12">
        <v>30843759.999999996</v>
      </c>
      <c r="M9055" s="6">
        <v>308437.59999999998</v>
      </c>
      <c r="N9055" t="str">
        <f t="shared" si="153"/>
        <v>03</v>
      </c>
      <c r="O9055" t="s">
        <v>873</v>
      </c>
    </row>
    <row r="9056" spans="1:15" ht="15" customHeight="1" x14ac:dyDescent="0.25">
      <c r="A9056" s="7" t="s">
        <v>14</v>
      </c>
      <c r="B9056">
        <v>0</v>
      </c>
      <c r="C9056" t="s">
        <v>188</v>
      </c>
      <c r="D9056" s="9">
        <v>11</v>
      </c>
      <c r="E9056" t="s">
        <v>321</v>
      </c>
      <c r="F9056" t="s">
        <v>17</v>
      </c>
      <c r="G9056" t="s">
        <v>338</v>
      </c>
      <c r="H9056" t="s">
        <v>80</v>
      </c>
      <c r="I9056" t="s">
        <v>16</v>
      </c>
      <c r="J9056" t="s">
        <v>15</v>
      </c>
      <c r="K9056" s="8">
        <v>29153376</v>
      </c>
      <c r="L9056" s="12">
        <v>29153376</v>
      </c>
      <c r="M9056" s="6">
        <v>291533.76</v>
      </c>
      <c r="N9056" t="str">
        <f t="shared" si="153"/>
        <v>08</v>
      </c>
      <c r="O9056" t="s">
        <v>873</v>
      </c>
    </row>
    <row r="9057" spans="1:15" ht="15" customHeight="1" x14ac:dyDescent="0.25">
      <c r="A9057" s="7" t="s">
        <v>14</v>
      </c>
      <c r="B9057">
        <v>0</v>
      </c>
      <c r="C9057" t="s">
        <v>188</v>
      </c>
      <c r="D9057" s="9">
        <v>11</v>
      </c>
      <c r="E9057" t="s">
        <v>321</v>
      </c>
      <c r="F9057" t="s">
        <v>17</v>
      </c>
      <c r="G9057" t="s">
        <v>338</v>
      </c>
      <c r="H9057" t="s">
        <v>690</v>
      </c>
      <c r="I9057" t="s">
        <v>16</v>
      </c>
      <c r="J9057" t="s">
        <v>15</v>
      </c>
      <c r="K9057" s="8">
        <v>612838970</v>
      </c>
      <c r="L9057" s="12">
        <v>612838970</v>
      </c>
      <c r="M9057" s="6">
        <v>6128389.7000000002</v>
      </c>
      <c r="N9057" t="str">
        <f t="shared" si="153"/>
        <v>09</v>
      </c>
      <c r="O9057" t="s">
        <v>873</v>
      </c>
    </row>
    <row r="9058" spans="1:15" ht="15" customHeight="1" x14ac:dyDescent="0.25">
      <c r="A9058" s="7" t="s">
        <v>14</v>
      </c>
      <c r="B9058">
        <v>0</v>
      </c>
      <c r="C9058" t="s">
        <v>188</v>
      </c>
      <c r="D9058" s="9">
        <v>11</v>
      </c>
      <c r="E9058" t="s">
        <v>321</v>
      </c>
      <c r="F9058" t="s">
        <v>17</v>
      </c>
      <c r="G9058" t="s">
        <v>338</v>
      </c>
      <c r="H9058" t="s">
        <v>340</v>
      </c>
      <c r="I9058" t="s">
        <v>16</v>
      </c>
      <c r="J9058" t="s">
        <v>15</v>
      </c>
      <c r="K9058" s="8">
        <v>28000000</v>
      </c>
      <c r="L9058" s="12">
        <v>28000000</v>
      </c>
      <c r="M9058" s="6">
        <v>280000</v>
      </c>
      <c r="N9058" t="str">
        <f t="shared" si="153"/>
        <v>09</v>
      </c>
      <c r="O9058" t="s">
        <v>873</v>
      </c>
    </row>
    <row r="9059" spans="1:15" ht="15" customHeight="1" x14ac:dyDescent="0.25">
      <c r="A9059" s="7" t="s">
        <v>14</v>
      </c>
      <c r="B9059">
        <v>0</v>
      </c>
      <c r="C9059" t="s">
        <v>188</v>
      </c>
      <c r="D9059" s="9">
        <v>11</v>
      </c>
      <c r="E9059" t="s">
        <v>321</v>
      </c>
      <c r="F9059" t="s">
        <v>17</v>
      </c>
      <c r="G9059" t="s">
        <v>15</v>
      </c>
      <c r="H9059" t="s">
        <v>691</v>
      </c>
      <c r="I9059" t="s">
        <v>16</v>
      </c>
      <c r="J9059" t="s">
        <v>15</v>
      </c>
      <c r="K9059" s="8">
        <v>625000000</v>
      </c>
      <c r="L9059" s="12">
        <v>625000000</v>
      </c>
      <c r="M9059" s="6">
        <v>6250000</v>
      </c>
      <c r="N9059" t="str">
        <f t="shared" si="153"/>
        <v>51</v>
      </c>
      <c r="O9059" t="s">
        <v>873</v>
      </c>
    </row>
    <row r="9060" spans="1:15" ht="15" customHeight="1" x14ac:dyDescent="0.25">
      <c r="A9060" s="7" t="s">
        <v>14</v>
      </c>
      <c r="B9060">
        <v>0</v>
      </c>
      <c r="C9060" t="s">
        <v>188</v>
      </c>
      <c r="D9060" s="9">
        <v>11</v>
      </c>
      <c r="E9060" t="s">
        <v>321</v>
      </c>
      <c r="F9060" t="s">
        <v>17</v>
      </c>
      <c r="G9060" t="s">
        <v>15</v>
      </c>
      <c r="H9060" t="s">
        <v>552</v>
      </c>
      <c r="I9060" t="s">
        <v>16</v>
      </c>
      <c r="J9060" t="s">
        <v>15</v>
      </c>
      <c r="K9060" s="12">
        <v>-3691725</v>
      </c>
      <c r="L9060" s="12">
        <v>-3691725</v>
      </c>
      <c r="M9060" s="6">
        <v>-36917.25</v>
      </c>
      <c r="N9060" t="str">
        <f t="shared" si="153"/>
        <v>51</v>
      </c>
      <c r="O9060" t="s">
        <v>873</v>
      </c>
    </row>
    <row r="9061" spans="1:15" ht="15" customHeight="1" x14ac:dyDescent="0.25">
      <c r="A9061" s="7" t="s">
        <v>14</v>
      </c>
      <c r="B9061">
        <v>0</v>
      </c>
      <c r="C9061" t="s">
        <v>188</v>
      </c>
      <c r="D9061" s="9">
        <v>11</v>
      </c>
      <c r="E9061" t="s">
        <v>321</v>
      </c>
      <c r="F9061" t="s">
        <v>17</v>
      </c>
      <c r="G9061" t="s">
        <v>15</v>
      </c>
      <c r="H9061" t="s">
        <v>604</v>
      </c>
      <c r="I9061" t="s">
        <v>16</v>
      </c>
      <c r="J9061" t="s">
        <v>15</v>
      </c>
      <c r="K9061" s="12">
        <v>-52666364</v>
      </c>
      <c r="L9061" s="12">
        <v>-52666364</v>
      </c>
      <c r="M9061" s="6">
        <v>-526663.64</v>
      </c>
      <c r="N9061" t="str">
        <f t="shared" si="153"/>
        <v>19</v>
      </c>
      <c r="O9061" t="s">
        <v>873</v>
      </c>
    </row>
    <row r="9062" spans="1:15" ht="15" customHeight="1" x14ac:dyDescent="0.25">
      <c r="A9062" s="7" t="s">
        <v>14</v>
      </c>
      <c r="B9062">
        <v>0</v>
      </c>
      <c r="C9062" t="s">
        <v>188</v>
      </c>
      <c r="D9062" s="9">
        <v>11</v>
      </c>
      <c r="E9062" t="s">
        <v>321</v>
      </c>
      <c r="F9062" t="s">
        <v>17</v>
      </c>
      <c r="G9062" t="s">
        <v>644</v>
      </c>
      <c r="H9062" t="s">
        <v>692</v>
      </c>
      <c r="I9062" t="s">
        <v>16</v>
      </c>
      <c r="J9062" t="s">
        <v>15</v>
      </c>
      <c r="K9062" s="12">
        <v>-52666364</v>
      </c>
      <c r="L9062" s="12">
        <v>-52666364</v>
      </c>
      <c r="M9062" s="6">
        <v>-526663.64</v>
      </c>
      <c r="N9062" t="str">
        <f t="shared" si="153"/>
        <v>05</v>
      </c>
      <c r="O9062" t="s">
        <v>873</v>
      </c>
    </row>
    <row r="9063" spans="1:15" x14ac:dyDescent="0.25">
      <c r="A9063" s="7" t="s">
        <v>14</v>
      </c>
      <c r="B9063">
        <v>0</v>
      </c>
      <c r="C9063" s="7" t="s">
        <v>693</v>
      </c>
      <c r="D9063" s="9">
        <v>11</v>
      </c>
      <c r="E9063" t="s">
        <v>322</v>
      </c>
      <c r="F9063" t="s">
        <v>17</v>
      </c>
      <c r="G9063" t="s">
        <v>15</v>
      </c>
      <c r="H9063" s="7" t="s">
        <v>642</v>
      </c>
      <c r="I9063" t="s">
        <v>16</v>
      </c>
      <c r="J9063" t="s">
        <v>15</v>
      </c>
      <c r="K9063" s="8">
        <v>2910208</v>
      </c>
      <c r="L9063" s="12">
        <v>2910208</v>
      </c>
      <c r="M9063" s="6">
        <v>29102.080000000002</v>
      </c>
      <c r="N9063" t="str">
        <f t="shared" si="153"/>
        <v>57</v>
      </c>
      <c r="O9063" t="s">
        <v>944</v>
      </c>
    </row>
    <row r="9064" spans="1:15" ht="15" customHeight="1" x14ac:dyDescent="0.25">
      <c r="A9064" s="7" t="s">
        <v>14</v>
      </c>
      <c r="B9064">
        <v>0</v>
      </c>
      <c r="C9064" s="7" t="s">
        <v>693</v>
      </c>
      <c r="D9064" s="9">
        <v>11</v>
      </c>
      <c r="E9064" t="s">
        <v>322</v>
      </c>
      <c r="F9064" t="s">
        <v>17</v>
      </c>
      <c r="G9064" t="s">
        <v>15</v>
      </c>
      <c r="H9064" s="7" t="s">
        <v>27</v>
      </c>
      <c r="I9064" t="s">
        <v>16</v>
      </c>
      <c r="J9064" t="s">
        <v>15</v>
      </c>
      <c r="K9064" s="8">
        <v>10633630</v>
      </c>
      <c r="L9064" s="12">
        <v>10633630</v>
      </c>
      <c r="M9064" s="6">
        <v>106336.3</v>
      </c>
      <c r="N9064" t="str">
        <f t="shared" si="153"/>
        <v>19</v>
      </c>
      <c r="O9064" t="s">
        <v>947</v>
      </c>
    </row>
    <row r="9065" spans="1:15" ht="15" customHeight="1" x14ac:dyDescent="0.25">
      <c r="A9065" s="7" t="s">
        <v>14</v>
      </c>
      <c r="B9065">
        <v>0</v>
      </c>
      <c r="C9065" s="7" t="s">
        <v>693</v>
      </c>
      <c r="D9065" s="9">
        <v>11</v>
      </c>
      <c r="E9065" t="s">
        <v>322</v>
      </c>
      <c r="F9065" t="s">
        <v>17</v>
      </c>
      <c r="G9065" t="s">
        <v>15</v>
      </c>
      <c r="H9065" t="s">
        <v>627</v>
      </c>
      <c r="I9065" t="s">
        <v>16</v>
      </c>
      <c r="J9065" t="s">
        <v>628</v>
      </c>
      <c r="K9065" s="8">
        <v>22389251</v>
      </c>
      <c r="L9065" s="12">
        <v>22389251</v>
      </c>
      <c r="M9065" s="6">
        <v>223892.51</v>
      </c>
      <c r="N9065" t="str">
        <f t="shared" si="153"/>
        <v>39</v>
      </c>
    </row>
    <row r="9066" spans="1:15" ht="15" customHeight="1" x14ac:dyDescent="0.25">
      <c r="A9066" s="7" t="s">
        <v>14</v>
      </c>
      <c r="B9066">
        <v>0</v>
      </c>
      <c r="C9066" s="7" t="s">
        <v>693</v>
      </c>
      <c r="D9066" s="9">
        <v>11</v>
      </c>
      <c r="E9066" t="s">
        <v>322</v>
      </c>
      <c r="F9066" t="s">
        <v>17</v>
      </c>
      <c r="G9066" t="s">
        <v>15</v>
      </c>
      <c r="H9066" t="s">
        <v>627</v>
      </c>
      <c r="I9066" t="s">
        <v>16</v>
      </c>
      <c r="J9066" t="s">
        <v>629</v>
      </c>
      <c r="K9066" s="8">
        <v>13089918</v>
      </c>
      <c r="L9066" s="12">
        <v>13089918</v>
      </c>
      <c r="M9066" s="6">
        <v>130899.18</v>
      </c>
      <c r="N9066" t="str">
        <f t="shared" si="153"/>
        <v>39</v>
      </c>
    </row>
    <row r="9067" spans="1:15" ht="15" customHeight="1" x14ac:dyDescent="0.25">
      <c r="A9067" s="7" t="s">
        <v>14</v>
      </c>
      <c r="B9067">
        <v>0</v>
      </c>
      <c r="C9067" s="7" t="s">
        <v>693</v>
      </c>
      <c r="D9067" s="9">
        <v>11</v>
      </c>
      <c r="E9067" t="s">
        <v>322</v>
      </c>
      <c r="F9067" t="s">
        <v>17</v>
      </c>
      <c r="G9067" t="s">
        <v>15</v>
      </c>
      <c r="H9067" t="s">
        <v>627</v>
      </c>
      <c r="I9067" t="s">
        <v>16</v>
      </c>
      <c r="J9067" t="s">
        <v>630</v>
      </c>
      <c r="K9067" s="8">
        <v>3921016.0000000005</v>
      </c>
      <c r="L9067" s="12">
        <v>3921016.0000000005</v>
      </c>
      <c r="M9067" s="6">
        <v>39210.160000000003</v>
      </c>
      <c r="N9067" t="str">
        <f t="shared" si="153"/>
        <v>39</v>
      </c>
    </row>
    <row r="9068" spans="1:15" ht="15" customHeight="1" x14ac:dyDescent="0.25">
      <c r="A9068" s="7" t="s">
        <v>14</v>
      </c>
      <c r="B9068">
        <v>0</v>
      </c>
      <c r="C9068" s="7" t="s">
        <v>693</v>
      </c>
      <c r="D9068" s="9">
        <v>11</v>
      </c>
      <c r="E9068" t="s">
        <v>322</v>
      </c>
      <c r="F9068" t="s">
        <v>17</v>
      </c>
      <c r="G9068" t="s">
        <v>15</v>
      </c>
      <c r="H9068" t="s">
        <v>627</v>
      </c>
      <c r="I9068" t="s">
        <v>16</v>
      </c>
      <c r="J9068" t="s">
        <v>658</v>
      </c>
      <c r="K9068" s="8">
        <v>2542545</v>
      </c>
      <c r="L9068" s="12">
        <v>2542545</v>
      </c>
      <c r="M9068" s="6">
        <v>25425.45</v>
      </c>
      <c r="N9068" t="str">
        <f t="shared" si="153"/>
        <v>39</v>
      </c>
    </row>
    <row r="9069" spans="1:15" ht="15" customHeight="1" x14ac:dyDescent="0.25">
      <c r="A9069" s="7" t="s">
        <v>14</v>
      </c>
      <c r="B9069">
        <v>0</v>
      </c>
      <c r="C9069" s="7" t="s">
        <v>693</v>
      </c>
      <c r="D9069" s="9">
        <v>11</v>
      </c>
      <c r="E9069" t="s">
        <v>322</v>
      </c>
      <c r="F9069" t="s">
        <v>17</v>
      </c>
      <c r="G9069" t="s">
        <v>15</v>
      </c>
      <c r="H9069" t="s">
        <v>300</v>
      </c>
      <c r="I9069" t="s">
        <v>16</v>
      </c>
      <c r="J9069" t="s">
        <v>694</v>
      </c>
      <c r="K9069" s="8">
        <v>21096768</v>
      </c>
      <c r="L9069" s="12">
        <v>21096768</v>
      </c>
      <c r="M9069" s="6">
        <v>210967.67999999999</v>
      </c>
      <c r="N9069" t="str">
        <f t="shared" si="153"/>
        <v>40</v>
      </c>
    </row>
    <row r="9070" spans="1:15" ht="15" customHeight="1" x14ac:dyDescent="0.25">
      <c r="A9070" s="7" t="s">
        <v>14</v>
      </c>
      <c r="B9070">
        <v>0</v>
      </c>
      <c r="C9070" s="7" t="s">
        <v>693</v>
      </c>
      <c r="D9070" s="9">
        <v>11</v>
      </c>
      <c r="E9070" t="s">
        <v>322</v>
      </c>
      <c r="F9070" t="s">
        <v>17</v>
      </c>
      <c r="G9070" t="s">
        <v>15</v>
      </c>
      <c r="H9070" t="s">
        <v>300</v>
      </c>
      <c r="I9070" t="s">
        <v>16</v>
      </c>
      <c r="J9070" t="s">
        <v>657</v>
      </c>
      <c r="K9070" s="12">
        <v>-7822520</v>
      </c>
      <c r="L9070" s="12">
        <v>-7822520</v>
      </c>
      <c r="M9070" s="6">
        <v>-78225.2</v>
      </c>
      <c r="N9070" t="str">
        <f t="shared" si="153"/>
        <v>40</v>
      </c>
    </row>
    <row r="9071" spans="1:15" ht="15" customHeight="1" x14ac:dyDescent="0.25">
      <c r="A9071" s="7" t="s">
        <v>14</v>
      </c>
      <c r="B9071">
        <v>0</v>
      </c>
      <c r="C9071" s="7" t="s">
        <v>693</v>
      </c>
      <c r="D9071" s="9">
        <v>11</v>
      </c>
      <c r="E9071" t="s">
        <v>322</v>
      </c>
      <c r="F9071" t="s">
        <v>17</v>
      </c>
      <c r="G9071" t="s">
        <v>15</v>
      </c>
      <c r="H9071" t="s">
        <v>636</v>
      </c>
      <c r="I9071" t="s">
        <v>16</v>
      </c>
      <c r="J9071" t="s">
        <v>641</v>
      </c>
      <c r="K9071" s="8">
        <v>8180222</v>
      </c>
      <c r="L9071" s="12">
        <v>8180222</v>
      </c>
      <c r="M9071" s="6">
        <v>81802.22</v>
      </c>
      <c r="N9071" t="str">
        <f t="shared" si="153"/>
        <v>49</v>
      </c>
    </row>
    <row r="9072" spans="1:15" ht="15" customHeight="1" x14ac:dyDescent="0.25">
      <c r="A9072" s="7" t="s">
        <v>14</v>
      </c>
      <c r="B9072">
        <v>0</v>
      </c>
      <c r="C9072" s="7" t="s">
        <v>693</v>
      </c>
      <c r="D9072" s="9">
        <v>11</v>
      </c>
      <c r="E9072" t="s">
        <v>322</v>
      </c>
      <c r="F9072" t="s">
        <v>17</v>
      </c>
      <c r="G9072" t="s">
        <v>15</v>
      </c>
      <c r="H9072" t="s">
        <v>636</v>
      </c>
      <c r="I9072" t="s">
        <v>16</v>
      </c>
      <c r="J9072" t="s">
        <v>639</v>
      </c>
      <c r="K9072" s="8">
        <v>1059514</v>
      </c>
      <c r="L9072" s="12">
        <v>1059514</v>
      </c>
      <c r="M9072" s="6">
        <v>10595.14</v>
      </c>
      <c r="N9072" t="str">
        <f t="shared" si="153"/>
        <v>49</v>
      </c>
    </row>
    <row r="9073" spans="1:16" x14ac:dyDescent="0.25">
      <c r="A9073" s="7" t="s">
        <v>14</v>
      </c>
      <c r="B9073">
        <v>0</v>
      </c>
      <c r="C9073" s="7" t="s">
        <v>693</v>
      </c>
      <c r="D9073" s="9">
        <v>11</v>
      </c>
      <c r="E9073" t="s">
        <v>322</v>
      </c>
      <c r="F9073" t="s">
        <v>17</v>
      </c>
      <c r="G9073" t="s">
        <v>15</v>
      </c>
      <c r="H9073" t="s">
        <v>642</v>
      </c>
      <c r="I9073" t="s">
        <v>16</v>
      </c>
      <c r="J9073" t="s">
        <v>15</v>
      </c>
      <c r="K9073" s="8">
        <v>662276920</v>
      </c>
      <c r="L9073" s="12">
        <v>662276920</v>
      </c>
      <c r="M9073" s="6">
        <v>6622769.2000000002</v>
      </c>
      <c r="N9073" t="str">
        <f t="shared" si="153"/>
        <v>57</v>
      </c>
      <c r="O9073" s="19">
        <f>M3352</f>
        <v>-6683454.1200000001</v>
      </c>
      <c r="P9073" s="19">
        <f>M9073+O9073+M9063</f>
        <v>-31582.839999999924</v>
      </c>
    </row>
    <row r="9074" spans="1:16" ht="15" customHeight="1" x14ac:dyDescent="0.25">
      <c r="A9074" s="7" t="s">
        <v>14</v>
      </c>
      <c r="B9074">
        <v>0</v>
      </c>
      <c r="C9074" s="7" t="s">
        <v>693</v>
      </c>
      <c r="D9074" s="9">
        <v>11</v>
      </c>
      <c r="E9074" t="s">
        <v>322</v>
      </c>
      <c r="F9074" t="s">
        <v>17</v>
      </c>
      <c r="G9074" t="s">
        <v>15</v>
      </c>
      <c r="H9074" t="s">
        <v>569</v>
      </c>
      <c r="I9074" t="s">
        <v>16</v>
      </c>
      <c r="J9074" t="s">
        <v>15</v>
      </c>
      <c r="K9074" s="8">
        <v>52124045</v>
      </c>
      <c r="L9074" s="12">
        <v>52124045</v>
      </c>
      <c r="M9074" s="6">
        <v>521240.45</v>
      </c>
      <c r="N9074" t="str">
        <f t="shared" si="153"/>
        <v>67</v>
      </c>
    </row>
    <row r="9075" spans="1:16" ht="15" customHeight="1" x14ac:dyDescent="0.25">
      <c r="A9075" s="7" t="s">
        <v>14</v>
      </c>
      <c r="B9075">
        <v>0</v>
      </c>
      <c r="C9075" s="7" t="s">
        <v>693</v>
      </c>
      <c r="D9075" s="9">
        <v>11</v>
      </c>
      <c r="E9075" t="s">
        <v>322</v>
      </c>
      <c r="F9075" t="s">
        <v>17</v>
      </c>
      <c r="G9075" t="s">
        <v>15</v>
      </c>
      <c r="H9075" t="s">
        <v>572</v>
      </c>
      <c r="I9075" t="s">
        <v>16</v>
      </c>
      <c r="J9075" t="s">
        <v>15</v>
      </c>
      <c r="K9075" s="8">
        <v>4297900</v>
      </c>
      <c r="L9075" s="12">
        <v>4297900</v>
      </c>
      <c r="M9075" s="6">
        <v>42979</v>
      </c>
      <c r="N9075" t="str">
        <f t="shared" si="153"/>
        <v>67</v>
      </c>
    </row>
    <row r="9076" spans="1:16" ht="15" customHeight="1" x14ac:dyDescent="0.25">
      <c r="A9076" s="7" t="s">
        <v>14</v>
      </c>
      <c r="B9076">
        <v>0</v>
      </c>
      <c r="C9076" s="7" t="s">
        <v>693</v>
      </c>
      <c r="D9076" s="9">
        <v>11</v>
      </c>
      <c r="E9076" t="s">
        <v>322</v>
      </c>
      <c r="F9076" t="s">
        <v>17</v>
      </c>
      <c r="G9076" t="s">
        <v>15</v>
      </c>
      <c r="H9076" t="s">
        <v>40</v>
      </c>
      <c r="I9076" t="s">
        <v>16</v>
      </c>
      <c r="J9076" t="s">
        <v>15</v>
      </c>
      <c r="K9076" s="8">
        <v>5655</v>
      </c>
      <c r="L9076" s="12">
        <v>5655</v>
      </c>
      <c r="M9076" s="6">
        <v>56.55</v>
      </c>
      <c r="N9076" t="str">
        <f t="shared" si="153"/>
        <v>74</v>
      </c>
    </row>
    <row r="9077" spans="1:16" ht="15" customHeight="1" x14ac:dyDescent="0.25">
      <c r="A9077" s="7" t="s">
        <v>14</v>
      </c>
      <c r="B9077">
        <v>0</v>
      </c>
      <c r="C9077" s="7" t="s">
        <v>693</v>
      </c>
      <c r="D9077" s="9">
        <v>11</v>
      </c>
      <c r="E9077" t="s">
        <v>322</v>
      </c>
      <c r="F9077" t="s">
        <v>17</v>
      </c>
      <c r="G9077" t="s">
        <v>15</v>
      </c>
      <c r="H9077" t="s">
        <v>43</v>
      </c>
      <c r="I9077" t="s">
        <v>16</v>
      </c>
      <c r="J9077" t="s">
        <v>15</v>
      </c>
      <c r="K9077" s="8">
        <v>12001700</v>
      </c>
      <c r="L9077" s="12">
        <v>12001700</v>
      </c>
      <c r="M9077" s="6">
        <v>120017</v>
      </c>
      <c r="N9077" t="str">
        <f t="shared" si="153"/>
        <v>74</v>
      </c>
    </row>
    <row r="9078" spans="1:16" ht="15" customHeight="1" x14ac:dyDescent="0.25">
      <c r="A9078" s="7" t="s">
        <v>14</v>
      </c>
      <c r="B9078">
        <v>0</v>
      </c>
      <c r="C9078" s="7" t="s">
        <v>693</v>
      </c>
      <c r="D9078" s="9">
        <v>11</v>
      </c>
      <c r="E9078" t="s">
        <v>322</v>
      </c>
      <c r="F9078" t="s">
        <v>17</v>
      </c>
      <c r="G9078" t="s">
        <v>15</v>
      </c>
      <c r="H9078" t="s">
        <v>626</v>
      </c>
      <c r="I9078" t="s">
        <v>16</v>
      </c>
      <c r="J9078" t="s">
        <v>15</v>
      </c>
      <c r="K9078" s="8">
        <v>63435700</v>
      </c>
      <c r="L9078" s="12">
        <v>63435700</v>
      </c>
      <c r="M9078" s="6">
        <v>634357</v>
      </c>
      <c r="N9078" t="str">
        <f t="shared" si="153"/>
        <v>74</v>
      </c>
    </row>
    <row r="9079" spans="1:16" ht="15" customHeight="1" x14ac:dyDescent="0.25">
      <c r="A9079" s="7" t="s">
        <v>14</v>
      </c>
      <c r="B9079">
        <v>0</v>
      </c>
      <c r="C9079" s="7" t="s">
        <v>693</v>
      </c>
      <c r="D9079" s="9">
        <v>11</v>
      </c>
      <c r="E9079" t="s">
        <v>322</v>
      </c>
      <c r="F9079" t="s">
        <v>17</v>
      </c>
      <c r="G9079" t="s">
        <v>15</v>
      </c>
      <c r="H9079" t="s">
        <v>44</v>
      </c>
      <c r="I9079" t="s">
        <v>16</v>
      </c>
      <c r="J9079" t="s">
        <v>15</v>
      </c>
      <c r="K9079" s="8">
        <v>87747200</v>
      </c>
      <c r="L9079" s="12">
        <v>87747200</v>
      </c>
      <c r="M9079" s="6">
        <v>877472</v>
      </c>
      <c r="N9079" t="str">
        <f t="shared" si="153"/>
        <v>81</v>
      </c>
    </row>
    <row r="9080" spans="1:16" ht="15" customHeight="1" x14ac:dyDescent="0.25">
      <c r="A9080" s="7" t="s">
        <v>14</v>
      </c>
      <c r="B9080">
        <v>0</v>
      </c>
      <c r="C9080" s="7" t="s">
        <v>693</v>
      </c>
      <c r="D9080" s="9">
        <v>11</v>
      </c>
      <c r="E9080" t="s">
        <v>322</v>
      </c>
      <c r="F9080" t="s">
        <v>17</v>
      </c>
      <c r="G9080" t="s">
        <v>15</v>
      </c>
      <c r="H9080" t="s">
        <v>354</v>
      </c>
      <c r="I9080" t="s">
        <v>16</v>
      </c>
      <c r="J9080" t="s">
        <v>31</v>
      </c>
      <c r="K9080" s="12">
        <v>-173698</v>
      </c>
      <c r="L9080" s="12">
        <v>-173698</v>
      </c>
      <c r="M9080" s="6">
        <v>-1736.98</v>
      </c>
      <c r="N9080" t="str">
        <f t="shared" si="153"/>
        <v>81</v>
      </c>
    </row>
    <row r="9081" spans="1:16" ht="15" customHeight="1" x14ac:dyDescent="0.25">
      <c r="A9081" s="7" t="s">
        <v>14</v>
      </c>
      <c r="B9081">
        <v>0</v>
      </c>
      <c r="C9081" s="7" t="s">
        <v>693</v>
      </c>
      <c r="D9081" s="9">
        <v>11</v>
      </c>
      <c r="E9081" t="s">
        <v>322</v>
      </c>
      <c r="F9081" t="s">
        <v>17</v>
      </c>
      <c r="G9081" t="s">
        <v>15</v>
      </c>
      <c r="H9081" t="s">
        <v>354</v>
      </c>
      <c r="I9081" t="s">
        <v>16</v>
      </c>
      <c r="J9081" t="s">
        <v>658</v>
      </c>
      <c r="K9081" s="8">
        <v>34007</v>
      </c>
      <c r="L9081" s="12">
        <v>34007</v>
      </c>
      <c r="M9081" s="6">
        <v>340.07</v>
      </c>
      <c r="N9081" t="str">
        <f t="shared" si="153"/>
        <v>81</v>
      </c>
    </row>
    <row r="9082" spans="1:16" ht="15" customHeight="1" x14ac:dyDescent="0.25">
      <c r="A9082" s="7" t="s">
        <v>14</v>
      </c>
      <c r="B9082">
        <v>0</v>
      </c>
      <c r="C9082" s="7" t="s">
        <v>693</v>
      </c>
      <c r="D9082" s="9">
        <v>11</v>
      </c>
      <c r="E9082" t="s">
        <v>322</v>
      </c>
      <c r="F9082" t="s">
        <v>17</v>
      </c>
      <c r="G9082" t="s">
        <v>15</v>
      </c>
      <c r="H9082" t="s">
        <v>354</v>
      </c>
      <c r="I9082" t="s">
        <v>16</v>
      </c>
      <c r="J9082" t="s">
        <v>634</v>
      </c>
      <c r="K9082" s="12">
        <v>-8687300</v>
      </c>
      <c r="L9082" s="12">
        <v>-8687300</v>
      </c>
      <c r="M9082" s="6">
        <v>-86873</v>
      </c>
      <c r="N9082" t="str">
        <f t="shared" si="153"/>
        <v>81</v>
      </c>
    </row>
    <row r="9083" spans="1:16" ht="15" customHeight="1" x14ac:dyDescent="0.25">
      <c r="A9083" s="7" t="s">
        <v>14</v>
      </c>
      <c r="B9083">
        <v>0</v>
      </c>
      <c r="C9083" s="7" t="s">
        <v>693</v>
      </c>
      <c r="D9083" s="9">
        <v>11</v>
      </c>
      <c r="E9083" t="s">
        <v>322</v>
      </c>
      <c r="F9083" t="s">
        <v>17</v>
      </c>
      <c r="G9083" t="s">
        <v>15</v>
      </c>
      <c r="H9083" t="s">
        <v>354</v>
      </c>
      <c r="I9083" t="s">
        <v>16</v>
      </c>
      <c r="J9083" t="s">
        <v>694</v>
      </c>
      <c r="K9083" s="8">
        <v>13280054.999999998</v>
      </c>
      <c r="L9083" s="12">
        <v>13280054.999999998</v>
      </c>
      <c r="M9083" s="6">
        <v>132800.54999999999</v>
      </c>
      <c r="N9083" t="str">
        <f t="shared" si="153"/>
        <v>81</v>
      </c>
    </row>
    <row r="9084" spans="1:16" ht="15" customHeight="1" x14ac:dyDescent="0.25">
      <c r="A9084" s="7" t="s">
        <v>14</v>
      </c>
      <c r="B9084">
        <v>0</v>
      </c>
      <c r="C9084" s="7" t="s">
        <v>693</v>
      </c>
      <c r="D9084" s="9">
        <v>11</v>
      </c>
      <c r="E9084" t="s">
        <v>322</v>
      </c>
      <c r="F9084" t="s">
        <v>17</v>
      </c>
      <c r="G9084" t="s">
        <v>15</v>
      </c>
      <c r="H9084" t="s">
        <v>354</v>
      </c>
      <c r="I9084" t="s">
        <v>16</v>
      </c>
      <c r="J9084" t="s">
        <v>641</v>
      </c>
      <c r="K9084" s="8">
        <v>8600680</v>
      </c>
      <c r="L9084" s="12">
        <v>8600680</v>
      </c>
      <c r="M9084" s="6">
        <v>86006.8</v>
      </c>
      <c r="N9084" t="str">
        <f t="shared" si="153"/>
        <v>81</v>
      </c>
    </row>
    <row r="9085" spans="1:16" ht="15" customHeight="1" x14ac:dyDescent="0.25">
      <c r="A9085" s="7" t="s">
        <v>14</v>
      </c>
      <c r="B9085">
        <v>0</v>
      </c>
      <c r="C9085" s="7" t="s">
        <v>693</v>
      </c>
      <c r="D9085" s="9">
        <v>11</v>
      </c>
      <c r="E9085" t="s">
        <v>322</v>
      </c>
      <c r="F9085" t="s">
        <v>17</v>
      </c>
      <c r="G9085" t="s">
        <v>15</v>
      </c>
      <c r="H9085" t="s">
        <v>354</v>
      </c>
      <c r="I9085" t="s">
        <v>16</v>
      </c>
      <c r="J9085" t="s">
        <v>639</v>
      </c>
      <c r="K9085" s="8">
        <v>1059514</v>
      </c>
      <c r="L9085" s="12">
        <v>1059514</v>
      </c>
      <c r="M9085" s="6">
        <v>10595.14</v>
      </c>
      <c r="N9085" t="str">
        <f t="shared" si="153"/>
        <v>81</v>
      </c>
    </row>
    <row r="9086" spans="1:16" ht="15" customHeight="1" x14ac:dyDescent="0.25">
      <c r="A9086" s="7" t="s">
        <v>14</v>
      </c>
      <c r="B9086">
        <v>0</v>
      </c>
      <c r="C9086" s="7" t="s">
        <v>693</v>
      </c>
      <c r="D9086" s="9">
        <v>11</v>
      </c>
      <c r="E9086" t="s">
        <v>322</v>
      </c>
      <c r="F9086" t="s">
        <v>17</v>
      </c>
      <c r="G9086" t="s">
        <v>15</v>
      </c>
      <c r="H9086" t="s">
        <v>354</v>
      </c>
      <c r="I9086" t="s">
        <v>16</v>
      </c>
      <c r="J9086" t="s">
        <v>657</v>
      </c>
      <c r="K9086" s="8">
        <v>20667147</v>
      </c>
      <c r="L9086" s="12">
        <v>20667147</v>
      </c>
      <c r="M9086" s="6">
        <v>206671.47</v>
      </c>
      <c r="N9086" t="str">
        <f t="shared" si="153"/>
        <v>81</v>
      </c>
    </row>
    <row r="9087" spans="1:16" ht="15" customHeight="1" x14ac:dyDescent="0.25">
      <c r="A9087" s="7" t="s">
        <v>14</v>
      </c>
      <c r="B9087">
        <v>0</v>
      </c>
      <c r="C9087" s="7" t="s">
        <v>693</v>
      </c>
      <c r="D9087" s="9">
        <v>11</v>
      </c>
      <c r="E9087" t="s">
        <v>322</v>
      </c>
      <c r="F9087" t="s">
        <v>17</v>
      </c>
      <c r="G9087" t="s">
        <v>15</v>
      </c>
      <c r="H9087" t="s">
        <v>49</v>
      </c>
      <c r="I9087" t="s">
        <v>16</v>
      </c>
      <c r="J9087" t="s">
        <v>15</v>
      </c>
      <c r="K9087" s="8">
        <v>9337395</v>
      </c>
      <c r="L9087" s="12">
        <v>9337395</v>
      </c>
      <c r="M9087" s="6">
        <v>93373.95</v>
      </c>
      <c r="N9087" t="str">
        <f t="shared" si="153"/>
        <v>81</v>
      </c>
    </row>
    <row r="9088" spans="1:16" ht="15" customHeight="1" x14ac:dyDescent="0.25">
      <c r="A9088" s="7" t="s">
        <v>14</v>
      </c>
      <c r="B9088">
        <v>0</v>
      </c>
      <c r="C9088" s="7" t="s">
        <v>693</v>
      </c>
      <c r="D9088" s="9">
        <v>11</v>
      </c>
      <c r="E9088" t="s">
        <v>322</v>
      </c>
      <c r="F9088" t="s">
        <v>17</v>
      </c>
      <c r="G9088" t="s">
        <v>643</v>
      </c>
      <c r="H9088" t="s">
        <v>100</v>
      </c>
      <c r="I9088" s="16" t="s">
        <v>64</v>
      </c>
      <c r="J9088" t="s">
        <v>15</v>
      </c>
      <c r="K9088" s="8">
        <v>184939</v>
      </c>
      <c r="L9088" s="12">
        <v>184939</v>
      </c>
      <c r="M9088" s="6">
        <v>1849.39</v>
      </c>
      <c r="N9088" t="str">
        <f t="shared" si="153"/>
        <v>01</v>
      </c>
      <c r="O9088" t="s">
        <v>892</v>
      </c>
    </row>
    <row r="9089" spans="1:15" ht="15" customHeight="1" x14ac:dyDescent="0.25">
      <c r="A9089" s="7" t="s">
        <v>14</v>
      </c>
      <c r="B9089">
        <v>0</v>
      </c>
      <c r="C9089" s="7" t="s">
        <v>693</v>
      </c>
      <c r="D9089" s="9">
        <v>11</v>
      </c>
      <c r="E9089" t="s">
        <v>322</v>
      </c>
      <c r="F9089" t="s">
        <v>17</v>
      </c>
      <c r="G9089" t="s">
        <v>643</v>
      </c>
      <c r="H9089" t="s">
        <v>100</v>
      </c>
      <c r="I9089" s="16" t="s">
        <v>64</v>
      </c>
      <c r="J9089" t="s">
        <v>694</v>
      </c>
      <c r="K9089" s="8">
        <v>3325539</v>
      </c>
      <c r="L9089" s="12">
        <v>3325539</v>
      </c>
      <c r="M9089" s="6">
        <v>33255.39</v>
      </c>
      <c r="N9089" t="str">
        <f t="shared" si="153"/>
        <v>01</v>
      </c>
      <c r="O9089" t="s">
        <v>892</v>
      </c>
    </row>
    <row r="9090" spans="1:15" ht="15" customHeight="1" x14ac:dyDescent="0.25">
      <c r="A9090" s="7" t="s">
        <v>14</v>
      </c>
      <c r="B9090">
        <v>0</v>
      </c>
      <c r="C9090" s="7" t="s">
        <v>693</v>
      </c>
      <c r="D9090" s="9">
        <v>11</v>
      </c>
      <c r="E9090" t="s">
        <v>322</v>
      </c>
      <c r="F9090" t="s">
        <v>17</v>
      </c>
      <c r="G9090" t="s">
        <v>643</v>
      </c>
      <c r="H9090" t="s">
        <v>100</v>
      </c>
      <c r="I9090" s="16" t="s">
        <v>64</v>
      </c>
      <c r="J9090" s="7" t="s">
        <v>15</v>
      </c>
      <c r="K9090" s="8">
        <v>7245000</v>
      </c>
      <c r="L9090" s="12">
        <v>7245000</v>
      </c>
      <c r="M9090" s="6">
        <v>72450</v>
      </c>
      <c r="N9090" t="str">
        <f t="shared" si="153"/>
        <v>01</v>
      </c>
      <c r="O9090" t="s">
        <v>955</v>
      </c>
    </row>
    <row r="9091" spans="1:15" ht="15" customHeight="1" x14ac:dyDescent="0.25">
      <c r="A9091" s="7" t="s">
        <v>14</v>
      </c>
      <c r="B9091">
        <v>0</v>
      </c>
      <c r="C9091" s="7" t="s">
        <v>693</v>
      </c>
      <c r="D9091" s="9">
        <v>11</v>
      </c>
      <c r="E9091" t="s">
        <v>322</v>
      </c>
      <c r="F9091" t="s">
        <v>17</v>
      </c>
      <c r="G9091" t="s">
        <v>643</v>
      </c>
      <c r="H9091" t="s">
        <v>100</v>
      </c>
      <c r="I9091" s="16" t="s">
        <v>64</v>
      </c>
      <c r="J9091" s="7" t="s">
        <v>15</v>
      </c>
      <c r="K9091" s="8">
        <v>5586654</v>
      </c>
      <c r="L9091" s="12">
        <v>5586654</v>
      </c>
      <c r="M9091" s="6">
        <v>55866.54</v>
      </c>
      <c r="N9091" t="str">
        <f t="shared" si="153"/>
        <v>01</v>
      </c>
      <c r="O9091" t="s">
        <v>962</v>
      </c>
    </row>
    <row r="9092" spans="1:15" ht="15" customHeight="1" x14ac:dyDescent="0.25">
      <c r="A9092" s="7" t="s">
        <v>14</v>
      </c>
      <c r="B9092">
        <v>0</v>
      </c>
      <c r="C9092" s="7" t="s">
        <v>693</v>
      </c>
      <c r="D9092" s="9">
        <v>11</v>
      </c>
      <c r="E9092" t="s">
        <v>322</v>
      </c>
      <c r="F9092" t="s">
        <v>17</v>
      </c>
      <c r="G9092" t="s">
        <v>643</v>
      </c>
      <c r="H9092" t="s">
        <v>100</v>
      </c>
      <c r="I9092" s="16" t="s">
        <v>64</v>
      </c>
      <c r="J9092" t="s">
        <v>695</v>
      </c>
      <c r="K9092" s="8">
        <v>440000</v>
      </c>
      <c r="L9092" s="12">
        <v>440000</v>
      </c>
      <c r="M9092" s="6">
        <v>4400</v>
      </c>
      <c r="N9092" t="str">
        <f t="shared" si="153"/>
        <v>01</v>
      </c>
      <c r="O9092" t="s">
        <v>935</v>
      </c>
    </row>
    <row r="9093" spans="1:15" ht="15" customHeight="1" x14ac:dyDescent="0.25">
      <c r="A9093" s="7" t="s">
        <v>14</v>
      </c>
      <c r="B9093">
        <v>0</v>
      </c>
      <c r="C9093" s="7" t="s">
        <v>693</v>
      </c>
      <c r="D9093" s="9">
        <v>11</v>
      </c>
      <c r="E9093" t="s">
        <v>322</v>
      </c>
      <c r="F9093" t="s">
        <v>17</v>
      </c>
      <c r="G9093" t="s">
        <v>643</v>
      </c>
      <c r="H9093" t="s">
        <v>100</v>
      </c>
      <c r="I9093" t="s">
        <v>55</v>
      </c>
      <c r="J9093" t="s">
        <v>15</v>
      </c>
      <c r="K9093" s="8">
        <v>166270690.00000003</v>
      </c>
      <c r="L9093" s="12">
        <v>166270690.00000003</v>
      </c>
      <c r="M9093" s="6">
        <v>1662706.9000000004</v>
      </c>
      <c r="N9093" t="str">
        <f t="shared" si="153"/>
        <v>01</v>
      </c>
    </row>
    <row r="9094" spans="1:15" ht="15" customHeight="1" x14ac:dyDescent="0.25">
      <c r="A9094" s="7" t="s">
        <v>14</v>
      </c>
      <c r="B9094">
        <v>0</v>
      </c>
      <c r="C9094" s="7" t="s">
        <v>693</v>
      </c>
      <c r="D9094" s="9">
        <v>11</v>
      </c>
      <c r="E9094" t="s">
        <v>322</v>
      </c>
      <c r="F9094" t="s">
        <v>17</v>
      </c>
      <c r="G9094" t="s">
        <v>643</v>
      </c>
      <c r="H9094" t="s">
        <v>100</v>
      </c>
      <c r="I9094" t="s">
        <v>55</v>
      </c>
      <c r="J9094" t="s">
        <v>630</v>
      </c>
      <c r="K9094" s="8">
        <v>3199469</v>
      </c>
      <c r="L9094" s="12">
        <v>3199469</v>
      </c>
      <c r="M9094" s="6">
        <v>31994.69</v>
      </c>
      <c r="N9094" t="str">
        <f t="shared" si="153"/>
        <v>01</v>
      </c>
    </row>
    <row r="9095" spans="1:15" ht="15" customHeight="1" x14ac:dyDescent="0.25">
      <c r="A9095" s="7" t="s">
        <v>14</v>
      </c>
      <c r="B9095">
        <v>0</v>
      </c>
      <c r="C9095" s="7" t="s">
        <v>693</v>
      </c>
      <c r="D9095" s="9">
        <v>11</v>
      </c>
      <c r="E9095" t="s">
        <v>322</v>
      </c>
      <c r="F9095" t="s">
        <v>17</v>
      </c>
      <c r="G9095" t="s">
        <v>643</v>
      </c>
      <c r="H9095" t="s">
        <v>100</v>
      </c>
      <c r="I9095" t="s">
        <v>55</v>
      </c>
      <c r="J9095" t="s">
        <v>658</v>
      </c>
      <c r="K9095" s="8">
        <v>1410628.0000000002</v>
      </c>
      <c r="L9095" s="12">
        <v>1410628.0000000002</v>
      </c>
      <c r="M9095" s="6">
        <v>14106.280000000002</v>
      </c>
      <c r="N9095" t="str">
        <f t="shared" si="153"/>
        <v>01</v>
      </c>
    </row>
    <row r="9096" spans="1:15" ht="15" customHeight="1" x14ac:dyDescent="0.25">
      <c r="A9096" s="7" t="s">
        <v>14</v>
      </c>
      <c r="B9096">
        <v>0</v>
      </c>
      <c r="C9096" s="7" t="s">
        <v>693</v>
      </c>
      <c r="D9096" s="9">
        <v>11</v>
      </c>
      <c r="E9096" t="s">
        <v>322</v>
      </c>
      <c r="F9096" t="s">
        <v>17</v>
      </c>
      <c r="G9096" t="s">
        <v>643</v>
      </c>
      <c r="H9096" t="s">
        <v>100</v>
      </c>
      <c r="I9096" t="s">
        <v>696</v>
      </c>
      <c r="J9096" t="s">
        <v>15</v>
      </c>
      <c r="K9096" s="8">
        <v>5471494</v>
      </c>
      <c r="L9096" s="12">
        <v>5471494</v>
      </c>
      <c r="M9096" s="6">
        <v>54714.94</v>
      </c>
      <c r="N9096" t="str">
        <f t="shared" si="153"/>
        <v>01</v>
      </c>
    </row>
    <row r="9097" spans="1:15" ht="15" customHeight="1" x14ac:dyDescent="0.25">
      <c r="A9097" s="7" t="s">
        <v>14</v>
      </c>
      <c r="B9097">
        <v>0</v>
      </c>
      <c r="C9097" s="7" t="s">
        <v>693</v>
      </c>
      <c r="D9097" s="9">
        <v>11</v>
      </c>
      <c r="E9097" t="s">
        <v>322</v>
      </c>
      <c r="F9097" t="s">
        <v>17</v>
      </c>
      <c r="G9097" t="s">
        <v>643</v>
      </c>
      <c r="H9097" t="s">
        <v>100</v>
      </c>
      <c r="I9097" t="s">
        <v>64</v>
      </c>
      <c r="J9097" t="s">
        <v>15</v>
      </c>
      <c r="K9097" s="8">
        <v>14400</v>
      </c>
      <c r="L9097" s="12">
        <v>14400</v>
      </c>
      <c r="M9097" s="6">
        <v>144</v>
      </c>
      <c r="N9097" t="str">
        <f t="shared" si="153"/>
        <v>01</v>
      </c>
    </row>
    <row r="9098" spans="1:15" ht="15" customHeight="1" x14ac:dyDescent="0.25">
      <c r="A9098" s="7" t="s">
        <v>14</v>
      </c>
      <c r="B9098">
        <v>0</v>
      </c>
      <c r="C9098" s="7" t="s">
        <v>693</v>
      </c>
      <c r="D9098" s="9">
        <v>11</v>
      </c>
      <c r="E9098" t="s">
        <v>322</v>
      </c>
      <c r="F9098" t="s">
        <v>17</v>
      </c>
      <c r="G9098" t="s">
        <v>643</v>
      </c>
      <c r="H9098" t="s">
        <v>697</v>
      </c>
      <c r="I9098" t="s">
        <v>55</v>
      </c>
      <c r="J9098" t="s">
        <v>15</v>
      </c>
      <c r="K9098" s="8">
        <v>1482</v>
      </c>
      <c r="L9098" s="12">
        <v>1482</v>
      </c>
      <c r="M9098" s="6">
        <v>14.82</v>
      </c>
      <c r="N9098" t="str">
        <f t="shared" si="153"/>
        <v>02</v>
      </c>
    </row>
    <row r="9099" spans="1:15" ht="15" customHeight="1" x14ac:dyDescent="0.25">
      <c r="A9099" s="7" t="s">
        <v>14</v>
      </c>
      <c r="B9099">
        <v>0</v>
      </c>
      <c r="C9099" s="7" t="s">
        <v>693</v>
      </c>
      <c r="D9099" s="9">
        <v>11</v>
      </c>
      <c r="E9099" t="s">
        <v>322</v>
      </c>
      <c r="F9099" t="s">
        <v>17</v>
      </c>
      <c r="G9099" t="s">
        <v>643</v>
      </c>
      <c r="H9099" t="s">
        <v>698</v>
      </c>
      <c r="I9099" t="s">
        <v>55</v>
      </c>
      <c r="J9099" t="s">
        <v>15</v>
      </c>
      <c r="K9099" s="8">
        <v>1590893</v>
      </c>
      <c r="L9099" s="12">
        <v>1590893</v>
      </c>
      <c r="M9099" s="6">
        <v>15908.93</v>
      </c>
      <c r="N9099" t="str">
        <f t="shared" si="153"/>
        <v>02</v>
      </c>
    </row>
    <row r="9100" spans="1:15" ht="15" customHeight="1" x14ac:dyDescent="0.25">
      <c r="A9100" s="7" t="s">
        <v>14</v>
      </c>
      <c r="B9100">
        <v>0</v>
      </c>
      <c r="C9100" s="7" t="s">
        <v>693</v>
      </c>
      <c r="D9100" s="9">
        <v>11</v>
      </c>
      <c r="E9100" t="s">
        <v>322</v>
      </c>
      <c r="F9100" t="s">
        <v>17</v>
      </c>
      <c r="G9100" t="s">
        <v>643</v>
      </c>
      <c r="H9100" t="s">
        <v>699</v>
      </c>
      <c r="I9100" s="16" t="s">
        <v>64</v>
      </c>
      <c r="J9100" t="s">
        <v>694</v>
      </c>
      <c r="K9100" s="8">
        <v>6092</v>
      </c>
      <c r="L9100" s="12">
        <v>6092</v>
      </c>
      <c r="M9100" s="6">
        <v>60.92</v>
      </c>
      <c r="N9100" t="str">
        <f t="shared" si="153"/>
        <v>02</v>
      </c>
      <c r="O9100" t="s">
        <v>892</v>
      </c>
    </row>
    <row r="9101" spans="1:15" ht="15" customHeight="1" x14ac:dyDescent="0.25">
      <c r="A9101" s="7" t="s">
        <v>14</v>
      </c>
      <c r="B9101">
        <v>0</v>
      </c>
      <c r="C9101" s="7" t="s">
        <v>693</v>
      </c>
      <c r="D9101" s="9">
        <v>11</v>
      </c>
      <c r="E9101" t="s">
        <v>322</v>
      </c>
      <c r="F9101" t="s">
        <v>17</v>
      </c>
      <c r="G9101" t="s">
        <v>643</v>
      </c>
      <c r="H9101" t="s">
        <v>699</v>
      </c>
      <c r="I9101" s="16" t="s">
        <v>64</v>
      </c>
      <c r="J9101" t="s">
        <v>657</v>
      </c>
      <c r="K9101" s="8">
        <v>2773.0000000000005</v>
      </c>
      <c r="L9101" s="12">
        <v>2773.0000000000005</v>
      </c>
      <c r="M9101" s="6">
        <v>27.73</v>
      </c>
      <c r="N9101" t="str">
        <f t="shared" si="153"/>
        <v>02</v>
      </c>
      <c r="O9101" t="s">
        <v>892</v>
      </c>
    </row>
    <row r="9102" spans="1:15" ht="15" customHeight="1" x14ac:dyDescent="0.25">
      <c r="A9102" s="7" t="s">
        <v>14</v>
      </c>
      <c r="B9102">
        <v>0</v>
      </c>
      <c r="C9102" s="7" t="s">
        <v>693</v>
      </c>
      <c r="D9102" s="9">
        <v>11</v>
      </c>
      <c r="E9102" t="s">
        <v>322</v>
      </c>
      <c r="F9102" t="s">
        <v>17</v>
      </c>
      <c r="G9102" t="s">
        <v>643</v>
      </c>
      <c r="H9102" t="s">
        <v>699</v>
      </c>
      <c r="I9102" s="16" t="s">
        <v>64</v>
      </c>
      <c r="J9102" t="s">
        <v>695</v>
      </c>
      <c r="K9102" s="8">
        <v>3200</v>
      </c>
      <c r="L9102" s="12">
        <v>3200</v>
      </c>
      <c r="M9102" s="6">
        <v>32</v>
      </c>
      <c r="N9102" t="str">
        <f t="shared" si="153"/>
        <v>02</v>
      </c>
      <c r="O9102" t="s">
        <v>892</v>
      </c>
    </row>
    <row r="9103" spans="1:15" ht="15" customHeight="1" x14ac:dyDescent="0.25">
      <c r="A9103" s="7" t="s">
        <v>14</v>
      </c>
      <c r="B9103">
        <v>0</v>
      </c>
      <c r="C9103" s="7" t="s">
        <v>693</v>
      </c>
      <c r="D9103" s="9">
        <v>11</v>
      </c>
      <c r="E9103" t="s">
        <v>322</v>
      </c>
      <c r="F9103" t="s">
        <v>17</v>
      </c>
      <c r="G9103" t="s">
        <v>643</v>
      </c>
      <c r="H9103" t="s">
        <v>699</v>
      </c>
      <c r="I9103" t="s">
        <v>55</v>
      </c>
      <c r="J9103" t="s">
        <v>15</v>
      </c>
      <c r="K9103" s="8">
        <v>1139665.9999999998</v>
      </c>
      <c r="L9103" s="12">
        <v>1139665.9999999998</v>
      </c>
      <c r="M9103" s="6">
        <v>11396.659999999998</v>
      </c>
      <c r="N9103" t="str">
        <f t="shared" ref="N9103:N9166" si="154">LEFT(H9103,2)</f>
        <v>02</v>
      </c>
    </row>
    <row r="9104" spans="1:15" ht="15" customHeight="1" x14ac:dyDescent="0.25">
      <c r="A9104" s="7" t="s">
        <v>14</v>
      </c>
      <c r="B9104">
        <v>0</v>
      </c>
      <c r="C9104" s="7" t="s">
        <v>693</v>
      </c>
      <c r="D9104" s="9">
        <v>11</v>
      </c>
      <c r="E9104" t="s">
        <v>322</v>
      </c>
      <c r="F9104" t="s">
        <v>17</v>
      </c>
      <c r="G9104" t="s">
        <v>643</v>
      </c>
      <c r="H9104" t="s">
        <v>699</v>
      </c>
      <c r="I9104" t="s">
        <v>55</v>
      </c>
      <c r="J9104" t="s">
        <v>630</v>
      </c>
      <c r="K9104" s="8">
        <v>271726</v>
      </c>
      <c r="L9104" s="12">
        <v>271726</v>
      </c>
      <c r="M9104" s="6">
        <v>2717.26</v>
      </c>
      <c r="N9104" t="str">
        <f t="shared" si="154"/>
        <v>02</v>
      </c>
    </row>
    <row r="9105" spans="1:15" ht="15" customHeight="1" x14ac:dyDescent="0.25">
      <c r="A9105" s="7" t="s">
        <v>14</v>
      </c>
      <c r="B9105">
        <v>0</v>
      </c>
      <c r="C9105" s="7" t="s">
        <v>693</v>
      </c>
      <c r="D9105" s="9">
        <v>11</v>
      </c>
      <c r="E9105" t="s">
        <v>322</v>
      </c>
      <c r="F9105" t="s">
        <v>17</v>
      </c>
      <c r="G9105" t="s">
        <v>643</v>
      </c>
      <c r="H9105" t="s">
        <v>699</v>
      </c>
      <c r="I9105" t="s">
        <v>55</v>
      </c>
      <c r="J9105" t="s">
        <v>658</v>
      </c>
      <c r="K9105" s="8">
        <v>7928.9999999999991</v>
      </c>
      <c r="L9105" s="12">
        <v>7928.9999999999991</v>
      </c>
      <c r="M9105" s="6">
        <v>79.289999999999992</v>
      </c>
      <c r="N9105" t="str">
        <f t="shared" si="154"/>
        <v>02</v>
      </c>
    </row>
    <row r="9106" spans="1:15" ht="15" customHeight="1" x14ac:dyDescent="0.25">
      <c r="A9106" s="7" t="s">
        <v>14</v>
      </c>
      <c r="B9106">
        <v>0</v>
      </c>
      <c r="C9106" s="7" t="s">
        <v>693</v>
      </c>
      <c r="D9106" s="9">
        <v>11</v>
      </c>
      <c r="E9106" t="s">
        <v>322</v>
      </c>
      <c r="F9106" t="s">
        <v>17</v>
      </c>
      <c r="G9106" t="s">
        <v>643</v>
      </c>
      <c r="H9106" t="s">
        <v>699</v>
      </c>
      <c r="I9106" t="s">
        <v>64</v>
      </c>
      <c r="J9106" t="s">
        <v>15</v>
      </c>
      <c r="K9106" s="8">
        <v>911</v>
      </c>
      <c r="L9106" s="12">
        <v>911</v>
      </c>
      <c r="M9106" s="6">
        <v>9.11</v>
      </c>
      <c r="N9106" t="str">
        <f t="shared" si="154"/>
        <v>02</v>
      </c>
    </row>
    <row r="9107" spans="1:15" ht="15" customHeight="1" x14ac:dyDescent="0.25">
      <c r="A9107" s="7" t="s">
        <v>14</v>
      </c>
      <c r="B9107">
        <v>0</v>
      </c>
      <c r="C9107" s="7" t="s">
        <v>693</v>
      </c>
      <c r="D9107" s="9">
        <v>11</v>
      </c>
      <c r="E9107" t="s">
        <v>322</v>
      </c>
      <c r="F9107" t="s">
        <v>17</v>
      </c>
      <c r="G9107" t="s">
        <v>643</v>
      </c>
      <c r="H9107" t="s">
        <v>700</v>
      </c>
      <c r="I9107" s="16" t="s">
        <v>64</v>
      </c>
      <c r="J9107" t="s">
        <v>694</v>
      </c>
      <c r="K9107" s="8">
        <v>22946</v>
      </c>
      <c r="L9107" s="12">
        <v>22946</v>
      </c>
      <c r="M9107" s="6">
        <v>229.46</v>
      </c>
      <c r="N9107" t="str">
        <f t="shared" si="154"/>
        <v>02</v>
      </c>
      <c r="O9107" t="s">
        <v>892</v>
      </c>
    </row>
    <row r="9108" spans="1:15" ht="15" customHeight="1" x14ac:dyDescent="0.25">
      <c r="A9108" s="7" t="s">
        <v>14</v>
      </c>
      <c r="B9108">
        <v>0</v>
      </c>
      <c r="C9108" s="7" t="s">
        <v>693</v>
      </c>
      <c r="D9108" s="9">
        <v>11</v>
      </c>
      <c r="E9108" t="s">
        <v>322</v>
      </c>
      <c r="F9108" t="s">
        <v>17</v>
      </c>
      <c r="G9108" t="s">
        <v>643</v>
      </c>
      <c r="H9108" t="s">
        <v>700</v>
      </c>
      <c r="I9108" s="16" t="s">
        <v>64</v>
      </c>
      <c r="J9108" t="s">
        <v>657</v>
      </c>
      <c r="K9108" s="8">
        <v>26957</v>
      </c>
      <c r="L9108" s="12">
        <v>26957</v>
      </c>
      <c r="M9108" s="6">
        <v>269.57</v>
      </c>
      <c r="N9108" t="str">
        <f t="shared" si="154"/>
        <v>02</v>
      </c>
      <c r="O9108" t="s">
        <v>892</v>
      </c>
    </row>
    <row r="9109" spans="1:15" ht="15" customHeight="1" x14ac:dyDescent="0.25">
      <c r="A9109" s="7" t="s">
        <v>14</v>
      </c>
      <c r="B9109">
        <v>0</v>
      </c>
      <c r="C9109" s="7" t="s">
        <v>693</v>
      </c>
      <c r="D9109" s="9">
        <v>11</v>
      </c>
      <c r="E9109" t="s">
        <v>322</v>
      </c>
      <c r="F9109" t="s">
        <v>17</v>
      </c>
      <c r="G9109" t="s">
        <v>643</v>
      </c>
      <c r="H9109" t="s">
        <v>700</v>
      </c>
      <c r="I9109" s="16" t="s">
        <v>64</v>
      </c>
      <c r="J9109" t="s">
        <v>695</v>
      </c>
      <c r="K9109" s="8">
        <v>8078.9999999999991</v>
      </c>
      <c r="L9109" s="12">
        <v>8078.9999999999991</v>
      </c>
      <c r="M9109" s="6">
        <v>80.789999999999992</v>
      </c>
      <c r="N9109" t="str">
        <f t="shared" si="154"/>
        <v>02</v>
      </c>
      <c r="O9109" t="s">
        <v>892</v>
      </c>
    </row>
    <row r="9110" spans="1:15" ht="15" customHeight="1" x14ac:dyDescent="0.25">
      <c r="A9110" s="7" t="s">
        <v>14</v>
      </c>
      <c r="B9110">
        <v>0</v>
      </c>
      <c r="C9110" s="7" t="s">
        <v>693</v>
      </c>
      <c r="D9110" s="9">
        <v>11</v>
      </c>
      <c r="E9110" t="s">
        <v>322</v>
      </c>
      <c r="F9110" t="s">
        <v>17</v>
      </c>
      <c r="G9110" t="s">
        <v>643</v>
      </c>
      <c r="H9110" t="s">
        <v>700</v>
      </c>
      <c r="I9110" t="s">
        <v>55</v>
      </c>
      <c r="J9110" t="s">
        <v>15</v>
      </c>
      <c r="K9110" s="8">
        <v>1079226.0000000002</v>
      </c>
      <c r="L9110" s="12">
        <v>1079226.0000000002</v>
      </c>
      <c r="M9110" s="6">
        <v>10792.260000000002</v>
      </c>
      <c r="N9110" t="str">
        <f t="shared" si="154"/>
        <v>02</v>
      </c>
    </row>
    <row r="9111" spans="1:15" ht="15" customHeight="1" x14ac:dyDescent="0.25">
      <c r="A9111" s="7" t="s">
        <v>14</v>
      </c>
      <c r="B9111">
        <v>0</v>
      </c>
      <c r="C9111" s="7" t="s">
        <v>693</v>
      </c>
      <c r="D9111" s="9">
        <v>11</v>
      </c>
      <c r="E9111" t="s">
        <v>322</v>
      </c>
      <c r="F9111" t="s">
        <v>17</v>
      </c>
      <c r="G9111" t="s">
        <v>643</v>
      </c>
      <c r="H9111" t="s">
        <v>700</v>
      </c>
      <c r="I9111" t="s">
        <v>55</v>
      </c>
      <c r="J9111" t="s">
        <v>630</v>
      </c>
      <c r="K9111" s="8">
        <v>87403</v>
      </c>
      <c r="L9111" s="12">
        <v>87403</v>
      </c>
      <c r="M9111" s="6">
        <v>874.03</v>
      </c>
      <c r="N9111" t="str">
        <f t="shared" si="154"/>
        <v>02</v>
      </c>
    </row>
    <row r="9112" spans="1:15" ht="15" customHeight="1" x14ac:dyDescent="0.25">
      <c r="A9112" s="7" t="s">
        <v>14</v>
      </c>
      <c r="B9112">
        <v>0</v>
      </c>
      <c r="C9112" s="7" t="s">
        <v>693</v>
      </c>
      <c r="D9112" s="9">
        <v>11</v>
      </c>
      <c r="E9112" t="s">
        <v>322</v>
      </c>
      <c r="F9112" t="s">
        <v>17</v>
      </c>
      <c r="G9112" t="s">
        <v>643</v>
      </c>
      <c r="H9112" t="s">
        <v>700</v>
      </c>
      <c r="I9112" t="s">
        <v>55</v>
      </c>
      <c r="J9112" t="s">
        <v>658</v>
      </c>
      <c r="K9112" s="8">
        <v>10647</v>
      </c>
      <c r="L9112" s="12">
        <v>10647</v>
      </c>
      <c r="M9112" s="6">
        <v>106.47</v>
      </c>
      <c r="N9112" t="str">
        <f t="shared" si="154"/>
        <v>02</v>
      </c>
    </row>
    <row r="9113" spans="1:15" ht="15" customHeight="1" x14ac:dyDescent="0.25">
      <c r="A9113" s="7" t="s">
        <v>14</v>
      </c>
      <c r="B9113">
        <v>0</v>
      </c>
      <c r="C9113" s="7" t="s">
        <v>693</v>
      </c>
      <c r="D9113" s="9">
        <v>11</v>
      </c>
      <c r="E9113" t="s">
        <v>322</v>
      </c>
      <c r="F9113" t="s">
        <v>17</v>
      </c>
      <c r="G9113" t="s">
        <v>643</v>
      </c>
      <c r="H9113" t="s">
        <v>700</v>
      </c>
      <c r="I9113" t="s">
        <v>64</v>
      </c>
      <c r="J9113" t="s">
        <v>15</v>
      </c>
      <c r="K9113" s="8">
        <v>16564</v>
      </c>
      <c r="L9113" s="12">
        <v>16564</v>
      </c>
      <c r="M9113" s="6">
        <v>165.64000000000001</v>
      </c>
      <c r="N9113" t="str">
        <f t="shared" si="154"/>
        <v>02</v>
      </c>
    </row>
    <row r="9114" spans="1:15" ht="15" customHeight="1" x14ac:dyDescent="0.25">
      <c r="A9114" s="7" t="s">
        <v>14</v>
      </c>
      <c r="B9114">
        <v>0</v>
      </c>
      <c r="C9114" s="7" t="s">
        <v>693</v>
      </c>
      <c r="D9114" s="9">
        <v>11</v>
      </c>
      <c r="E9114" t="s">
        <v>322</v>
      </c>
      <c r="F9114" t="s">
        <v>17</v>
      </c>
      <c r="G9114" t="s">
        <v>643</v>
      </c>
      <c r="H9114" t="s">
        <v>701</v>
      </c>
      <c r="I9114" t="s">
        <v>55</v>
      </c>
      <c r="J9114" t="s">
        <v>15</v>
      </c>
      <c r="K9114" s="8">
        <v>94972</v>
      </c>
      <c r="L9114" s="12">
        <v>94972</v>
      </c>
      <c r="M9114" s="6">
        <v>949.72</v>
      </c>
      <c r="N9114" t="str">
        <f t="shared" si="154"/>
        <v>02</v>
      </c>
    </row>
    <row r="9115" spans="1:15" ht="15" customHeight="1" x14ac:dyDescent="0.25">
      <c r="A9115" s="7" t="s">
        <v>14</v>
      </c>
      <c r="B9115">
        <v>0</v>
      </c>
      <c r="C9115" s="7" t="s">
        <v>693</v>
      </c>
      <c r="D9115" s="9">
        <v>11</v>
      </c>
      <c r="E9115" t="s">
        <v>322</v>
      </c>
      <c r="F9115" t="s">
        <v>17</v>
      </c>
      <c r="G9115" t="s">
        <v>643</v>
      </c>
      <c r="H9115" t="s">
        <v>701</v>
      </c>
      <c r="I9115" t="s">
        <v>55</v>
      </c>
      <c r="J9115" t="s">
        <v>630</v>
      </c>
      <c r="K9115" s="8">
        <v>5669</v>
      </c>
      <c r="L9115" s="12">
        <v>5669</v>
      </c>
      <c r="M9115" s="6">
        <v>56.69</v>
      </c>
      <c r="N9115" t="str">
        <f t="shared" si="154"/>
        <v>02</v>
      </c>
    </row>
    <row r="9116" spans="1:15" ht="15" customHeight="1" x14ac:dyDescent="0.25">
      <c r="A9116" s="7" t="s">
        <v>14</v>
      </c>
      <c r="B9116">
        <v>0</v>
      </c>
      <c r="C9116" s="7" t="s">
        <v>693</v>
      </c>
      <c r="D9116" s="9">
        <v>11</v>
      </c>
      <c r="E9116" t="s">
        <v>322</v>
      </c>
      <c r="F9116" t="s">
        <v>17</v>
      </c>
      <c r="G9116" t="s">
        <v>643</v>
      </c>
      <c r="H9116" t="s">
        <v>701</v>
      </c>
      <c r="I9116" t="s">
        <v>55</v>
      </c>
      <c r="J9116" t="s">
        <v>658</v>
      </c>
      <c r="K9116" s="8">
        <v>990</v>
      </c>
      <c r="L9116" s="12">
        <v>990</v>
      </c>
      <c r="M9116" s="6">
        <v>9.9</v>
      </c>
      <c r="N9116" t="str">
        <f t="shared" si="154"/>
        <v>02</v>
      </c>
    </row>
    <row r="9117" spans="1:15" ht="15" customHeight="1" x14ac:dyDescent="0.25">
      <c r="A9117" s="7" t="s">
        <v>14</v>
      </c>
      <c r="B9117">
        <v>0</v>
      </c>
      <c r="C9117" s="7" t="s">
        <v>693</v>
      </c>
      <c r="D9117" s="9">
        <v>11</v>
      </c>
      <c r="E9117" t="s">
        <v>322</v>
      </c>
      <c r="F9117" t="s">
        <v>17</v>
      </c>
      <c r="G9117" t="s">
        <v>643</v>
      </c>
      <c r="H9117" t="s">
        <v>661</v>
      </c>
      <c r="I9117" s="16" t="s">
        <v>64</v>
      </c>
      <c r="J9117" t="s">
        <v>694</v>
      </c>
      <c r="K9117" s="8">
        <v>33132.999999999993</v>
      </c>
      <c r="L9117" s="12">
        <v>33132.999999999993</v>
      </c>
      <c r="M9117" s="6">
        <v>331.32999999999993</v>
      </c>
      <c r="N9117" t="str">
        <f t="shared" si="154"/>
        <v>02</v>
      </c>
      <c r="O9117" t="s">
        <v>892</v>
      </c>
    </row>
    <row r="9118" spans="1:15" ht="15" customHeight="1" x14ac:dyDescent="0.25">
      <c r="A9118" s="7" t="s">
        <v>14</v>
      </c>
      <c r="B9118">
        <v>0</v>
      </c>
      <c r="C9118" s="7" t="s">
        <v>693</v>
      </c>
      <c r="D9118" s="9">
        <v>11</v>
      </c>
      <c r="E9118" t="s">
        <v>322</v>
      </c>
      <c r="F9118" t="s">
        <v>17</v>
      </c>
      <c r="G9118" t="s">
        <v>643</v>
      </c>
      <c r="H9118" t="s">
        <v>661</v>
      </c>
      <c r="I9118" s="16" t="s">
        <v>64</v>
      </c>
      <c r="J9118" t="s">
        <v>657</v>
      </c>
      <c r="K9118" s="8">
        <v>7941</v>
      </c>
      <c r="L9118" s="12">
        <v>7941</v>
      </c>
      <c r="M9118" s="6">
        <v>79.41</v>
      </c>
      <c r="N9118" t="str">
        <f t="shared" si="154"/>
        <v>02</v>
      </c>
      <c r="O9118" t="s">
        <v>963</v>
      </c>
    </row>
    <row r="9119" spans="1:15" ht="15" customHeight="1" x14ac:dyDescent="0.25">
      <c r="A9119" s="7" t="s">
        <v>14</v>
      </c>
      <c r="B9119">
        <v>0</v>
      </c>
      <c r="C9119" s="7" t="s">
        <v>693</v>
      </c>
      <c r="D9119" s="9">
        <v>11</v>
      </c>
      <c r="E9119" t="s">
        <v>322</v>
      </c>
      <c r="F9119" t="s">
        <v>17</v>
      </c>
      <c r="G9119" t="s">
        <v>643</v>
      </c>
      <c r="H9119" t="s">
        <v>661</v>
      </c>
      <c r="I9119" s="16" t="s">
        <v>64</v>
      </c>
      <c r="J9119" t="s">
        <v>695</v>
      </c>
      <c r="K9119" s="8">
        <v>6373.9999999999991</v>
      </c>
      <c r="L9119" s="12">
        <v>6373.9999999999991</v>
      </c>
      <c r="M9119" s="6">
        <v>63.739999999999995</v>
      </c>
      <c r="N9119" t="str">
        <f t="shared" si="154"/>
        <v>02</v>
      </c>
      <c r="O9119" t="s">
        <v>892</v>
      </c>
    </row>
    <row r="9120" spans="1:15" ht="15" customHeight="1" x14ac:dyDescent="0.25">
      <c r="A9120" s="7" t="s">
        <v>14</v>
      </c>
      <c r="B9120">
        <v>0</v>
      </c>
      <c r="C9120" s="7" t="s">
        <v>693</v>
      </c>
      <c r="D9120" s="9">
        <v>11</v>
      </c>
      <c r="E9120" t="s">
        <v>322</v>
      </c>
      <c r="F9120" t="s">
        <v>17</v>
      </c>
      <c r="G9120" t="s">
        <v>643</v>
      </c>
      <c r="H9120" t="s">
        <v>661</v>
      </c>
      <c r="I9120" t="s">
        <v>55</v>
      </c>
      <c r="J9120" t="s">
        <v>15</v>
      </c>
      <c r="K9120" s="8">
        <v>2644009</v>
      </c>
      <c r="L9120" s="12">
        <v>2644009</v>
      </c>
      <c r="M9120" s="6">
        <v>26440.09</v>
      </c>
      <c r="N9120" t="str">
        <f t="shared" si="154"/>
        <v>02</v>
      </c>
    </row>
    <row r="9121" spans="1:15" ht="15" customHeight="1" x14ac:dyDescent="0.25">
      <c r="A9121" s="7" t="s">
        <v>14</v>
      </c>
      <c r="B9121">
        <v>0</v>
      </c>
      <c r="C9121" s="7" t="s">
        <v>693</v>
      </c>
      <c r="D9121" s="9">
        <v>11</v>
      </c>
      <c r="E9121" t="s">
        <v>322</v>
      </c>
      <c r="F9121" t="s">
        <v>17</v>
      </c>
      <c r="G9121" t="s">
        <v>643</v>
      </c>
      <c r="H9121" t="s">
        <v>661</v>
      </c>
      <c r="I9121" t="s">
        <v>55</v>
      </c>
      <c r="J9121" t="s">
        <v>658</v>
      </c>
      <c r="K9121" s="8">
        <v>32873</v>
      </c>
      <c r="L9121" s="12">
        <v>32873</v>
      </c>
      <c r="M9121" s="6">
        <v>328.73</v>
      </c>
      <c r="N9121" t="str">
        <f t="shared" si="154"/>
        <v>02</v>
      </c>
    </row>
    <row r="9122" spans="1:15" ht="15" customHeight="1" x14ac:dyDescent="0.25">
      <c r="A9122" s="7" t="s">
        <v>14</v>
      </c>
      <c r="B9122">
        <v>0</v>
      </c>
      <c r="C9122" s="7" t="s">
        <v>693</v>
      </c>
      <c r="D9122" s="9">
        <v>11</v>
      </c>
      <c r="E9122" t="s">
        <v>322</v>
      </c>
      <c r="F9122" t="s">
        <v>17</v>
      </c>
      <c r="G9122" t="s">
        <v>643</v>
      </c>
      <c r="H9122" t="s">
        <v>661</v>
      </c>
      <c r="I9122" t="s">
        <v>64</v>
      </c>
      <c r="J9122" t="s">
        <v>15</v>
      </c>
      <c r="K9122" s="8">
        <v>29033.999999999996</v>
      </c>
      <c r="L9122" s="12">
        <v>29033.999999999996</v>
      </c>
      <c r="M9122" s="6">
        <v>290.33999999999997</v>
      </c>
      <c r="N9122" t="str">
        <f t="shared" si="154"/>
        <v>02</v>
      </c>
    </row>
    <row r="9123" spans="1:15" ht="15" customHeight="1" x14ac:dyDescent="0.25">
      <c r="A9123" s="7" t="s">
        <v>14</v>
      </c>
      <c r="B9123">
        <v>0</v>
      </c>
      <c r="C9123" s="7" t="s">
        <v>693</v>
      </c>
      <c r="D9123" s="9">
        <v>11</v>
      </c>
      <c r="E9123" t="s">
        <v>322</v>
      </c>
      <c r="F9123" t="s">
        <v>17</v>
      </c>
      <c r="G9123" t="s">
        <v>643</v>
      </c>
      <c r="H9123" t="s">
        <v>702</v>
      </c>
      <c r="I9123" s="16" t="s">
        <v>64</v>
      </c>
      <c r="J9123" t="s">
        <v>694</v>
      </c>
      <c r="K9123" s="8">
        <v>141693</v>
      </c>
      <c r="L9123" s="12">
        <v>141693</v>
      </c>
      <c r="M9123" s="6">
        <v>1416.93</v>
      </c>
      <c r="N9123" t="str">
        <f t="shared" si="154"/>
        <v>02</v>
      </c>
      <c r="O9123" t="s">
        <v>892</v>
      </c>
    </row>
    <row r="9124" spans="1:15" ht="15" customHeight="1" x14ac:dyDescent="0.25">
      <c r="A9124" s="7" t="s">
        <v>14</v>
      </c>
      <c r="B9124">
        <v>0</v>
      </c>
      <c r="C9124" s="7" t="s">
        <v>693</v>
      </c>
      <c r="D9124" s="9">
        <v>11</v>
      </c>
      <c r="E9124" t="s">
        <v>322</v>
      </c>
      <c r="F9124" t="s">
        <v>17</v>
      </c>
      <c r="G9124" t="s">
        <v>643</v>
      </c>
      <c r="H9124" t="s">
        <v>702</v>
      </c>
      <c r="I9124" s="16" t="s">
        <v>64</v>
      </c>
      <c r="J9124" s="7" t="s">
        <v>15</v>
      </c>
      <c r="K9124" s="8">
        <v>166736</v>
      </c>
      <c r="L9124" s="12">
        <v>166736</v>
      </c>
      <c r="M9124" s="6">
        <v>1667.36</v>
      </c>
      <c r="N9124" t="str">
        <f t="shared" si="154"/>
        <v>02</v>
      </c>
      <c r="O9124" t="s">
        <v>962</v>
      </c>
    </row>
    <row r="9125" spans="1:15" ht="15" customHeight="1" x14ac:dyDescent="0.25">
      <c r="A9125" s="7" t="s">
        <v>14</v>
      </c>
      <c r="B9125">
        <v>0</v>
      </c>
      <c r="C9125" s="7" t="s">
        <v>693</v>
      </c>
      <c r="D9125" s="9">
        <v>11</v>
      </c>
      <c r="E9125" t="s">
        <v>322</v>
      </c>
      <c r="F9125" t="s">
        <v>17</v>
      </c>
      <c r="G9125" t="s">
        <v>643</v>
      </c>
      <c r="H9125" t="s">
        <v>702</v>
      </c>
      <c r="I9125" s="16" t="s">
        <v>64</v>
      </c>
      <c r="J9125" t="s">
        <v>695</v>
      </c>
      <c r="K9125" s="8">
        <v>27274</v>
      </c>
      <c r="L9125" s="12">
        <v>27274</v>
      </c>
      <c r="M9125" s="6">
        <v>272.74</v>
      </c>
      <c r="N9125" t="str">
        <f t="shared" si="154"/>
        <v>02</v>
      </c>
      <c r="O9125" t="s">
        <v>892</v>
      </c>
    </row>
    <row r="9126" spans="1:15" ht="15" customHeight="1" x14ac:dyDescent="0.25">
      <c r="A9126" s="7" t="s">
        <v>14</v>
      </c>
      <c r="B9126">
        <v>0</v>
      </c>
      <c r="C9126" s="7" t="s">
        <v>693</v>
      </c>
      <c r="D9126" s="9">
        <v>11</v>
      </c>
      <c r="E9126" t="s">
        <v>322</v>
      </c>
      <c r="F9126" t="s">
        <v>17</v>
      </c>
      <c r="G9126" t="s">
        <v>643</v>
      </c>
      <c r="H9126" t="s">
        <v>702</v>
      </c>
      <c r="I9126" t="s">
        <v>55</v>
      </c>
      <c r="J9126" t="s">
        <v>15</v>
      </c>
      <c r="K9126" s="8">
        <v>9656632</v>
      </c>
      <c r="L9126" s="12">
        <v>9656632</v>
      </c>
      <c r="M9126" s="6">
        <v>96566.32</v>
      </c>
      <c r="N9126" t="str">
        <f t="shared" si="154"/>
        <v>02</v>
      </c>
    </row>
    <row r="9127" spans="1:15" ht="15" customHeight="1" x14ac:dyDescent="0.25">
      <c r="A9127" s="7" t="s">
        <v>14</v>
      </c>
      <c r="B9127">
        <v>0</v>
      </c>
      <c r="C9127" s="7" t="s">
        <v>693</v>
      </c>
      <c r="D9127" s="9">
        <v>11</v>
      </c>
      <c r="E9127" t="s">
        <v>322</v>
      </c>
      <c r="F9127" t="s">
        <v>17</v>
      </c>
      <c r="G9127" t="s">
        <v>643</v>
      </c>
      <c r="H9127" t="s">
        <v>702</v>
      </c>
      <c r="I9127" t="s">
        <v>55</v>
      </c>
      <c r="J9127" t="s">
        <v>630</v>
      </c>
      <c r="K9127" s="12">
        <v>-24369</v>
      </c>
      <c r="L9127" s="12">
        <v>-24369</v>
      </c>
      <c r="M9127" s="6">
        <v>-243.69</v>
      </c>
      <c r="N9127" t="str">
        <f t="shared" si="154"/>
        <v>02</v>
      </c>
    </row>
    <row r="9128" spans="1:15" ht="15" customHeight="1" x14ac:dyDescent="0.25">
      <c r="A9128" s="7" t="s">
        <v>14</v>
      </c>
      <c r="B9128">
        <v>0</v>
      </c>
      <c r="C9128" s="7" t="s">
        <v>693</v>
      </c>
      <c r="D9128" s="9">
        <v>11</v>
      </c>
      <c r="E9128" t="s">
        <v>322</v>
      </c>
      <c r="F9128" t="s">
        <v>17</v>
      </c>
      <c r="G9128" t="s">
        <v>643</v>
      </c>
      <c r="H9128" t="s">
        <v>702</v>
      </c>
      <c r="I9128" t="s">
        <v>55</v>
      </c>
      <c r="J9128" t="s">
        <v>658</v>
      </c>
      <c r="K9128" s="8">
        <v>125990.99999999999</v>
      </c>
      <c r="L9128" s="12">
        <v>125990.99999999999</v>
      </c>
      <c r="M9128" s="6">
        <v>1259.9099999999999</v>
      </c>
      <c r="N9128" t="str">
        <f t="shared" si="154"/>
        <v>02</v>
      </c>
    </row>
    <row r="9129" spans="1:15" ht="15" customHeight="1" x14ac:dyDescent="0.25">
      <c r="A9129" s="7" t="s">
        <v>14</v>
      </c>
      <c r="B9129">
        <v>0</v>
      </c>
      <c r="C9129" s="7" t="s">
        <v>693</v>
      </c>
      <c r="D9129" s="9">
        <v>11</v>
      </c>
      <c r="E9129" t="s">
        <v>322</v>
      </c>
      <c r="F9129" t="s">
        <v>17</v>
      </c>
      <c r="G9129" t="s">
        <v>643</v>
      </c>
      <c r="H9129" t="s">
        <v>702</v>
      </c>
      <c r="I9129" t="s">
        <v>64</v>
      </c>
      <c r="J9129" t="s">
        <v>15</v>
      </c>
      <c r="K9129" s="8">
        <v>124139.00000000001</v>
      </c>
      <c r="L9129" s="12">
        <v>124139.00000000001</v>
      </c>
      <c r="M9129" s="6">
        <v>1241.3900000000001</v>
      </c>
      <c r="N9129" t="str">
        <f t="shared" si="154"/>
        <v>02</v>
      </c>
    </row>
    <row r="9130" spans="1:15" ht="15" customHeight="1" x14ac:dyDescent="0.25">
      <c r="A9130" s="7" t="s">
        <v>14</v>
      </c>
      <c r="B9130">
        <v>0</v>
      </c>
      <c r="C9130" s="7" t="s">
        <v>693</v>
      </c>
      <c r="D9130" s="9">
        <v>11</v>
      </c>
      <c r="E9130" t="s">
        <v>322</v>
      </c>
      <c r="F9130" t="s">
        <v>17</v>
      </c>
      <c r="G9130" t="s">
        <v>643</v>
      </c>
      <c r="H9130" t="s">
        <v>703</v>
      </c>
      <c r="I9130" t="s">
        <v>55</v>
      </c>
      <c r="J9130" t="s">
        <v>15</v>
      </c>
      <c r="K9130" s="8">
        <v>158167</v>
      </c>
      <c r="L9130" s="12">
        <v>158167</v>
      </c>
      <c r="M9130" s="6">
        <v>1581.67</v>
      </c>
      <c r="N9130" t="str">
        <f t="shared" si="154"/>
        <v>02</v>
      </c>
    </row>
    <row r="9131" spans="1:15" ht="15" customHeight="1" x14ac:dyDescent="0.25">
      <c r="A9131" s="7" t="s">
        <v>14</v>
      </c>
      <c r="B9131">
        <v>0</v>
      </c>
      <c r="C9131" s="7" t="s">
        <v>693</v>
      </c>
      <c r="D9131" s="9">
        <v>11</v>
      </c>
      <c r="E9131" t="s">
        <v>322</v>
      </c>
      <c r="F9131" t="s">
        <v>17</v>
      </c>
      <c r="G9131" t="s">
        <v>643</v>
      </c>
      <c r="H9131" t="s">
        <v>141</v>
      </c>
      <c r="I9131" t="s">
        <v>55</v>
      </c>
      <c r="J9131" t="s">
        <v>15</v>
      </c>
      <c r="K9131" s="8">
        <v>16306144.000000004</v>
      </c>
      <c r="L9131" s="12">
        <v>16306144.000000004</v>
      </c>
      <c r="M9131" s="6">
        <v>163061.44000000003</v>
      </c>
      <c r="N9131" t="str">
        <f t="shared" si="154"/>
        <v>02</v>
      </c>
    </row>
    <row r="9132" spans="1:15" ht="15" customHeight="1" x14ac:dyDescent="0.25">
      <c r="A9132" s="7" t="s">
        <v>14</v>
      </c>
      <c r="B9132">
        <v>0</v>
      </c>
      <c r="C9132" s="7" t="s">
        <v>693</v>
      </c>
      <c r="D9132" s="9">
        <v>11</v>
      </c>
      <c r="E9132" t="s">
        <v>322</v>
      </c>
      <c r="F9132" t="s">
        <v>17</v>
      </c>
      <c r="G9132" t="s">
        <v>643</v>
      </c>
      <c r="H9132" t="s">
        <v>141</v>
      </c>
      <c r="I9132" t="s">
        <v>55</v>
      </c>
      <c r="J9132" t="s">
        <v>630</v>
      </c>
      <c r="K9132" s="8">
        <v>221712</v>
      </c>
      <c r="L9132" s="12">
        <v>221712</v>
      </c>
      <c r="M9132" s="6">
        <v>2217.12</v>
      </c>
      <c r="N9132" t="str">
        <f t="shared" si="154"/>
        <v>02</v>
      </c>
    </row>
    <row r="9133" spans="1:15" ht="15" customHeight="1" x14ac:dyDescent="0.25">
      <c r="A9133" s="7" t="s">
        <v>14</v>
      </c>
      <c r="B9133">
        <v>0</v>
      </c>
      <c r="C9133" s="7" t="s">
        <v>693</v>
      </c>
      <c r="D9133" s="9">
        <v>11</v>
      </c>
      <c r="E9133" t="s">
        <v>322</v>
      </c>
      <c r="F9133" t="s">
        <v>17</v>
      </c>
      <c r="G9133" t="s">
        <v>643</v>
      </c>
      <c r="H9133" t="s">
        <v>704</v>
      </c>
      <c r="I9133" t="s">
        <v>55</v>
      </c>
      <c r="J9133" t="s">
        <v>15</v>
      </c>
      <c r="K9133" s="8">
        <v>825924</v>
      </c>
      <c r="L9133" s="12">
        <v>825924</v>
      </c>
      <c r="M9133" s="6">
        <v>8259.24</v>
      </c>
      <c r="N9133" t="str">
        <f t="shared" si="154"/>
        <v>02</v>
      </c>
    </row>
    <row r="9134" spans="1:15" ht="15" customHeight="1" x14ac:dyDescent="0.25">
      <c r="A9134" s="7" t="s">
        <v>14</v>
      </c>
      <c r="B9134">
        <v>0</v>
      </c>
      <c r="C9134" s="7" t="s">
        <v>693</v>
      </c>
      <c r="D9134" s="9">
        <v>11</v>
      </c>
      <c r="E9134" t="s">
        <v>322</v>
      </c>
      <c r="F9134" t="s">
        <v>17</v>
      </c>
      <c r="G9134" t="s">
        <v>643</v>
      </c>
      <c r="H9134" t="s">
        <v>704</v>
      </c>
      <c r="I9134" t="s">
        <v>55</v>
      </c>
      <c r="J9134" t="s">
        <v>630</v>
      </c>
      <c r="K9134" s="8">
        <v>40640</v>
      </c>
      <c r="L9134" s="12">
        <v>40640</v>
      </c>
      <c r="M9134" s="6">
        <v>406.40000000000003</v>
      </c>
      <c r="N9134" t="str">
        <f t="shared" si="154"/>
        <v>02</v>
      </c>
    </row>
    <row r="9135" spans="1:15" ht="15" customHeight="1" x14ac:dyDescent="0.25">
      <c r="A9135" s="7" t="s">
        <v>14</v>
      </c>
      <c r="B9135">
        <v>0</v>
      </c>
      <c r="C9135" s="7" t="s">
        <v>693</v>
      </c>
      <c r="D9135" s="9">
        <v>11</v>
      </c>
      <c r="E9135" t="s">
        <v>322</v>
      </c>
      <c r="F9135" t="s">
        <v>17</v>
      </c>
      <c r="G9135" t="s">
        <v>643</v>
      </c>
      <c r="H9135" t="s">
        <v>705</v>
      </c>
      <c r="I9135" s="16" t="s">
        <v>64</v>
      </c>
      <c r="J9135" t="s">
        <v>15</v>
      </c>
      <c r="K9135" s="8">
        <v>1067477</v>
      </c>
      <c r="L9135" s="12">
        <v>1067477</v>
      </c>
      <c r="M9135" s="6">
        <v>10674.77</v>
      </c>
      <c r="N9135" t="str">
        <f t="shared" si="154"/>
        <v>02</v>
      </c>
      <c r="O9135" t="s">
        <v>892</v>
      </c>
    </row>
    <row r="9136" spans="1:15" ht="15" customHeight="1" x14ac:dyDescent="0.25">
      <c r="A9136" s="7" t="s">
        <v>14</v>
      </c>
      <c r="B9136">
        <v>0</v>
      </c>
      <c r="C9136" s="7" t="s">
        <v>693</v>
      </c>
      <c r="D9136" s="9">
        <v>11</v>
      </c>
      <c r="E9136" t="s">
        <v>322</v>
      </c>
      <c r="F9136" t="s">
        <v>17</v>
      </c>
      <c r="G9136" t="s">
        <v>643</v>
      </c>
      <c r="H9136" t="s">
        <v>705</v>
      </c>
      <c r="I9136" s="16" t="s">
        <v>64</v>
      </c>
      <c r="J9136" t="s">
        <v>694</v>
      </c>
      <c r="K9136" s="8">
        <v>47005.000000000007</v>
      </c>
      <c r="L9136" s="12">
        <v>47005.000000000007</v>
      </c>
      <c r="M9136" s="6">
        <v>470.05000000000007</v>
      </c>
      <c r="N9136" t="str">
        <f t="shared" si="154"/>
        <v>02</v>
      </c>
      <c r="O9136" t="s">
        <v>892</v>
      </c>
    </row>
    <row r="9137" spans="1:15" ht="15" customHeight="1" x14ac:dyDescent="0.25">
      <c r="A9137" s="7" t="s">
        <v>14</v>
      </c>
      <c r="B9137">
        <v>0</v>
      </c>
      <c r="C9137" s="7" t="s">
        <v>693</v>
      </c>
      <c r="D9137" s="9">
        <v>11</v>
      </c>
      <c r="E9137" t="s">
        <v>322</v>
      </c>
      <c r="F9137" t="s">
        <v>17</v>
      </c>
      <c r="G9137" t="s">
        <v>643</v>
      </c>
      <c r="H9137" t="s">
        <v>705</v>
      </c>
      <c r="I9137" s="16" t="s">
        <v>64</v>
      </c>
      <c r="J9137" t="s">
        <v>657</v>
      </c>
      <c r="K9137" s="8">
        <v>60075.999999999985</v>
      </c>
      <c r="L9137" s="12">
        <v>60075.999999999985</v>
      </c>
      <c r="M9137" s="6">
        <v>600.75999999999988</v>
      </c>
      <c r="N9137" t="str">
        <f t="shared" si="154"/>
        <v>02</v>
      </c>
      <c r="O9137" t="s">
        <v>892</v>
      </c>
    </row>
    <row r="9138" spans="1:15" ht="15" customHeight="1" x14ac:dyDescent="0.25">
      <c r="A9138" s="7" t="s">
        <v>14</v>
      </c>
      <c r="B9138">
        <v>0</v>
      </c>
      <c r="C9138" s="7" t="s">
        <v>693</v>
      </c>
      <c r="D9138" s="9">
        <v>11</v>
      </c>
      <c r="E9138" t="s">
        <v>322</v>
      </c>
      <c r="F9138" t="s">
        <v>17</v>
      </c>
      <c r="G9138" t="s">
        <v>643</v>
      </c>
      <c r="H9138" t="s">
        <v>705</v>
      </c>
      <c r="I9138" s="16" t="s">
        <v>64</v>
      </c>
      <c r="J9138" t="s">
        <v>695</v>
      </c>
      <c r="K9138" s="8">
        <v>6600</v>
      </c>
      <c r="L9138" s="12">
        <v>6600</v>
      </c>
      <c r="M9138" s="6">
        <v>66</v>
      </c>
      <c r="N9138" t="str">
        <f t="shared" si="154"/>
        <v>02</v>
      </c>
      <c r="O9138" t="s">
        <v>892</v>
      </c>
    </row>
    <row r="9139" spans="1:15" ht="15" customHeight="1" x14ac:dyDescent="0.25">
      <c r="A9139" s="7" t="s">
        <v>14</v>
      </c>
      <c r="B9139">
        <v>0</v>
      </c>
      <c r="C9139" s="7" t="s">
        <v>693</v>
      </c>
      <c r="D9139" s="9">
        <v>11</v>
      </c>
      <c r="E9139" t="s">
        <v>322</v>
      </c>
      <c r="F9139" t="s">
        <v>17</v>
      </c>
      <c r="G9139" t="s">
        <v>643</v>
      </c>
      <c r="H9139" t="s">
        <v>705</v>
      </c>
      <c r="I9139" t="s">
        <v>55</v>
      </c>
      <c r="J9139" t="s">
        <v>15</v>
      </c>
      <c r="K9139" s="8">
        <v>3537783.9999999995</v>
      </c>
      <c r="L9139" s="12">
        <v>3537783.9999999995</v>
      </c>
      <c r="M9139" s="6">
        <v>35377.839999999997</v>
      </c>
      <c r="N9139" t="str">
        <f t="shared" si="154"/>
        <v>02</v>
      </c>
    </row>
    <row r="9140" spans="1:15" ht="15" customHeight="1" x14ac:dyDescent="0.25">
      <c r="A9140" s="7" t="s">
        <v>14</v>
      </c>
      <c r="B9140">
        <v>0</v>
      </c>
      <c r="C9140" s="7" t="s">
        <v>693</v>
      </c>
      <c r="D9140" s="9">
        <v>11</v>
      </c>
      <c r="E9140" t="s">
        <v>322</v>
      </c>
      <c r="F9140" t="s">
        <v>17</v>
      </c>
      <c r="G9140" t="s">
        <v>643</v>
      </c>
      <c r="H9140" t="s">
        <v>705</v>
      </c>
      <c r="I9140" t="s">
        <v>55</v>
      </c>
      <c r="J9140" t="s">
        <v>630</v>
      </c>
      <c r="K9140" s="8">
        <v>88766</v>
      </c>
      <c r="L9140" s="12">
        <v>88766</v>
      </c>
      <c r="M9140" s="6">
        <v>887.66</v>
      </c>
      <c r="N9140" t="str">
        <f t="shared" si="154"/>
        <v>02</v>
      </c>
    </row>
    <row r="9141" spans="1:15" ht="15" customHeight="1" x14ac:dyDescent="0.25">
      <c r="A9141" s="7" t="s">
        <v>14</v>
      </c>
      <c r="B9141">
        <v>0</v>
      </c>
      <c r="C9141" s="7" t="s">
        <v>693</v>
      </c>
      <c r="D9141" s="9">
        <v>11</v>
      </c>
      <c r="E9141" t="s">
        <v>322</v>
      </c>
      <c r="F9141" t="s">
        <v>17</v>
      </c>
      <c r="G9141" t="s">
        <v>643</v>
      </c>
      <c r="H9141" t="s">
        <v>705</v>
      </c>
      <c r="I9141" t="s">
        <v>55</v>
      </c>
      <c r="J9141" t="s">
        <v>658</v>
      </c>
      <c r="K9141" s="8">
        <v>48485</v>
      </c>
      <c r="L9141" s="12">
        <v>48485</v>
      </c>
      <c r="M9141" s="6">
        <v>484.85</v>
      </c>
      <c r="N9141" t="str">
        <f t="shared" si="154"/>
        <v>02</v>
      </c>
    </row>
    <row r="9142" spans="1:15" ht="15" customHeight="1" x14ac:dyDescent="0.25">
      <c r="A9142" s="7" t="s">
        <v>14</v>
      </c>
      <c r="B9142">
        <v>0</v>
      </c>
      <c r="C9142" s="7" t="s">
        <v>693</v>
      </c>
      <c r="D9142" s="9">
        <v>11</v>
      </c>
      <c r="E9142" t="s">
        <v>322</v>
      </c>
      <c r="F9142" t="s">
        <v>17</v>
      </c>
      <c r="G9142" t="s">
        <v>643</v>
      </c>
      <c r="H9142" t="s">
        <v>276</v>
      </c>
      <c r="I9142" t="s">
        <v>16</v>
      </c>
      <c r="J9142" t="s">
        <v>15</v>
      </c>
      <c r="K9142" s="8">
        <v>3886</v>
      </c>
      <c r="L9142" s="12">
        <v>3886</v>
      </c>
      <c r="M9142" s="6">
        <v>38.86</v>
      </c>
      <c r="N9142" t="str">
        <f t="shared" si="154"/>
        <v>03</v>
      </c>
    </row>
    <row r="9143" spans="1:15" ht="15" customHeight="1" x14ac:dyDescent="0.25">
      <c r="A9143" s="7" t="s">
        <v>14</v>
      </c>
      <c r="B9143">
        <v>0</v>
      </c>
      <c r="C9143" s="7" t="s">
        <v>693</v>
      </c>
      <c r="D9143" s="9">
        <v>11</v>
      </c>
      <c r="E9143" t="s">
        <v>322</v>
      </c>
      <c r="F9143" t="s">
        <v>17</v>
      </c>
      <c r="G9143" t="s">
        <v>643</v>
      </c>
      <c r="H9143" t="s">
        <v>706</v>
      </c>
      <c r="I9143" t="s">
        <v>16</v>
      </c>
      <c r="J9143" t="s">
        <v>15</v>
      </c>
      <c r="K9143" s="8">
        <v>6286349.0000000009</v>
      </c>
      <c r="L9143" s="12">
        <v>6286349.0000000009</v>
      </c>
      <c r="M9143" s="6">
        <v>62863.490000000005</v>
      </c>
      <c r="N9143" t="str">
        <f t="shared" si="154"/>
        <v>03</v>
      </c>
    </row>
    <row r="9144" spans="1:15" ht="15" customHeight="1" x14ac:dyDescent="0.25">
      <c r="A9144" s="7" t="s">
        <v>14</v>
      </c>
      <c r="B9144">
        <v>0</v>
      </c>
      <c r="C9144" s="7" t="s">
        <v>693</v>
      </c>
      <c r="D9144" s="9">
        <v>11</v>
      </c>
      <c r="E9144" t="s">
        <v>322</v>
      </c>
      <c r="F9144" t="s">
        <v>17</v>
      </c>
      <c r="G9144" t="s">
        <v>643</v>
      </c>
      <c r="H9144" t="s">
        <v>689</v>
      </c>
      <c r="I9144" t="s">
        <v>16</v>
      </c>
      <c r="J9144" t="s">
        <v>15</v>
      </c>
      <c r="K9144" s="8">
        <v>3335</v>
      </c>
      <c r="L9144" s="12">
        <v>3335</v>
      </c>
      <c r="M9144" s="6">
        <v>33.35</v>
      </c>
      <c r="N9144" t="str">
        <f t="shared" si="154"/>
        <v>03</v>
      </c>
    </row>
    <row r="9145" spans="1:15" ht="15" customHeight="1" x14ac:dyDescent="0.25">
      <c r="A9145" s="7" t="s">
        <v>14</v>
      </c>
      <c r="B9145">
        <v>0</v>
      </c>
      <c r="C9145" s="7" t="s">
        <v>693</v>
      </c>
      <c r="D9145" s="9">
        <v>11</v>
      </c>
      <c r="E9145" t="s">
        <v>322</v>
      </c>
      <c r="F9145" t="s">
        <v>17</v>
      </c>
      <c r="G9145" t="s">
        <v>643</v>
      </c>
      <c r="H9145" t="s">
        <v>707</v>
      </c>
      <c r="I9145" t="s">
        <v>16</v>
      </c>
      <c r="J9145" t="s">
        <v>15</v>
      </c>
      <c r="K9145" s="8">
        <v>141881</v>
      </c>
      <c r="L9145" s="12">
        <v>141881</v>
      </c>
      <c r="M9145" s="6">
        <v>1418.81</v>
      </c>
      <c r="N9145" t="str">
        <f t="shared" si="154"/>
        <v>03</v>
      </c>
    </row>
    <row r="9146" spans="1:15" ht="15" customHeight="1" x14ac:dyDescent="0.25">
      <c r="A9146" s="7" t="s">
        <v>14</v>
      </c>
      <c r="B9146">
        <v>0</v>
      </c>
      <c r="C9146" s="7" t="s">
        <v>693</v>
      </c>
      <c r="D9146" s="9">
        <v>11</v>
      </c>
      <c r="E9146" t="s">
        <v>322</v>
      </c>
      <c r="F9146" t="s">
        <v>17</v>
      </c>
      <c r="G9146" t="s">
        <v>643</v>
      </c>
      <c r="H9146" t="s">
        <v>645</v>
      </c>
      <c r="I9146" t="s">
        <v>16</v>
      </c>
      <c r="J9146" t="s">
        <v>15</v>
      </c>
      <c r="K9146" s="8">
        <v>1347792</v>
      </c>
      <c r="L9146" s="12">
        <v>1347792</v>
      </c>
      <c r="M9146" s="6">
        <v>13477.92</v>
      </c>
      <c r="N9146" t="str">
        <f t="shared" si="154"/>
        <v>04</v>
      </c>
    </row>
    <row r="9147" spans="1:15" ht="15" customHeight="1" x14ac:dyDescent="0.25">
      <c r="A9147" s="7" t="s">
        <v>14</v>
      </c>
      <c r="B9147">
        <v>0</v>
      </c>
      <c r="C9147" s="7" t="s">
        <v>693</v>
      </c>
      <c r="D9147" s="9">
        <v>11</v>
      </c>
      <c r="E9147" t="s">
        <v>322</v>
      </c>
      <c r="F9147" t="s">
        <v>17</v>
      </c>
      <c r="G9147" t="s">
        <v>643</v>
      </c>
      <c r="H9147" s="15" t="s">
        <v>71</v>
      </c>
      <c r="I9147" t="s">
        <v>16</v>
      </c>
      <c r="J9147" t="s">
        <v>15</v>
      </c>
      <c r="K9147" s="8">
        <v>1585334</v>
      </c>
      <c r="L9147" s="12">
        <v>1585334</v>
      </c>
      <c r="M9147" s="6">
        <v>15853.34</v>
      </c>
      <c r="N9147" t="str">
        <f t="shared" si="154"/>
        <v>05</v>
      </c>
      <c r="O9147" t="s">
        <v>882</v>
      </c>
    </row>
    <row r="9148" spans="1:15" ht="15" customHeight="1" x14ac:dyDescent="0.25">
      <c r="A9148" s="7" t="s">
        <v>14</v>
      </c>
      <c r="B9148">
        <v>0</v>
      </c>
      <c r="C9148" s="7" t="s">
        <v>729</v>
      </c>
      <c r="D9148" s="9">
        <v>11</v>
      </c>
      <c r="E9148" s="9" t="s">
        <v>325</v>
      </c>
      <c r="F9148" s="9" t="s">
        <v>17</v>
      </c>
      <c r="G9148" s="9" t="s">
        <v>158</v>
      </c>
      <c r="H9148" s="15" t="s">
        <v>71</v>
      </c>
      <c r="I9148" s="9" t="s">
        <v>16</v>
      </c>
      <c r="J9148" t="s">
        <v>15</v>
      </c>
      <c r="K9148" s="8">
        <v>718150</v>
      </c>
      <c r="L9148" s="12">
        <v>718150</v>
      </c>
      <c r="M9148" s="6">
        <v>7181.5</v>
      </c>
      <c r="N9148" t="str">
        <f t="shared" si="154"/>
        <v>05</v>
      </c>
      <c r="O9148" t="s">
        <v>882</v>
      </c>
    </row>
    <row r="9149" spans="1:15" ht="15" customHeight="1" x14ac:dyDescent="0.25">
      <c r="A9149" s="7" t="s">
        <v>14</v>
      </c>
      <c r="B9149">
        <v>0</v>
      </c>
      <c r="C9149" s="7" t="s">
        <v>693</v>
      </c>
      <c r="D9149" s="9">
        <v>11</v>
      </c>
      <c r="E9149" t="s">
        <v>322</v>
      </c>
      <c r="F9149" t="s">
        <v>17</v>
      </c>
      <c r="G9149" t="s">
        <v>643</v>
      </c>
      <c r="H9149" t="s">
        <v>241</v>
      </c>
      <c r="I9149" t="s">
        <v>16</v>
      </c>
      <c r="J9149" t="s">
        <v>15</v>
      </c>
      <c r="K9149" s="8">
        <v>1206700</v>
      </c>
      <c r="L9149" s="12">
        <v>1206700</v>
      </c>
      <c r="M9149" s="6">
        <v>12067</v>
      </c>
      <c r="N9149" t="str">
        <f t="shared" si="154"/>
        <v>05</v>
      </c>
    </row>
    <row r="9150" spans="1:15" ht="15" customHeight="1" x14ac:dyDescent="0.25">
      <c r="A9150" s="7" t="s">
        <v>14</v>
      </c>
      <c r="B9150">
        <v>0</v>
      </c>
      <c r="C9150" s="7" t="s">
        <v>693</v>
      </c>
      <c r="D9150" s="9">
        <v>11</v>
      </c>
      <c r="E9150" t="s">
        <v>322</v>
      </c>
      <c r="F9150" t="s">
        <v>17</v>
      </c>
      <c r="G9150" t="s">
        <v>643</v>
      </c>
      <c r="H9150" t="s">
        <v>72</v>
      </c>
      <c r="I9150" t="s">
        <v>16</v>
      </c>
      <c r="J9150" t="s">
        <v>15</v>
      </c>
      <c r="K9150" s="8">
        <v>2217471</v>
      </c>
      <c r="L9150" s="12">
        <v>2217471</v>
      </c>
      <c r="M9150" s="6">
        <v>22174.71</v>
      </c>
      <c r="N9150" t="str">
        <f t="shared" si="154"/>
        <v>05</v>
      </c>
    </row>
    <row r="9151" spans="1:15" ht="15" customHeight="1" x14ac:dyDescent="0.25">
      <c r="A9151" s="7" t="s">
        <v>14</v>
      </c>
      <c r="B9151">
        <v>0</v>
      </c>
      <c r="C9151" s="7" t="s">
        <v>693</v>
      </c>
      <c r="D9151" s="9">
        <v>11</v>
      </c>
      <c r="E9151" t="s">
        <v>322</v>
      </c>
      <c r="F9151" t="s">
        <v>17</v>
      </c>
      <c r="G9151" t="s">
        <v>643</v>
      </c>
      <c r="H9151" t="s">
        <v>114</v>
      </c>
      <c r="I9151" t="s">
        <v>16</v>
      </c>
      <c r="J9151" t="s">
        <v>15</v>
      </c>
      <c r="K9151" s="8">
        <v>2482357</v>
      </c>
      <c r="L9151" s="12">
        <v>2482357</v>
      </c>
      <c r="M9151" s="6">
        <v>24823.57</v>
      </c>
      <c r="N9151" t="str">
        <f t="shared" si="154"/>
        <v>05</v>
      </c>
    </row>
    <row r="9152" spans="1:15" ht="15" customHeight="1" x14ac:dyDescent="0.25">
      <c r="A9152" s="7" t="s">
        <v>14</v>
      </c>
      <c r="B9152">
        <v>0</v>
      </c>
      <c r="C9152" s="7" t="s">
        <v>693</v>
      </c>
      <c r="D9152" s="9">
        <v>11</v>
      </c>
      <c r="E9152" t="s">
        <v>322</v>
      </c>
      <c r="F9152" t="s">
        <v>17</v>
      </c>
      <c r="G9152" t="s">
        <v>643</v>
      </c>
      <c r="H9152" t="s">
        <v>676</v>
      </c>
      <c r="I9152" t="s">
        <v>16</v>
      </c>
      <c r="J9152" t="s">
        <v>15</v>
      </c>
      <c r="K9152" s="8">
        <v>12095389</v>
      </c>
      <c r="L9152" s="12">
        <v>12095389</v>
      </c>
      <c r="M9152" s="6">
        <v>120953.89</v>
      </c>
      <c r="N9152" t="str">
        <f t="shared" si="154"/>
        <v>06</v>
      </c>
    </row>
    <row r="9153" spans="1:14" ht="15" customHeight="1" x14ac:dyDescent="0.25">
      <c r="A9153" s="7" t="s">
        <v>14</v>
      </c>
      <c r="B9153">
        <v>0</v>
      </c>
      <c r="C9153" s="7" t="s">
        <v>693</v>
      </c>
      <c r="D9153" s="9">
        <v>11</v>
      </c>
      <c r="E9153" t="s">
        <v>322</v>
      </c>
      <c r="F9153" t="s">
        <v>17</v>
      </c>
      <c r="G9153" t="s">
        <v>643</v>
      </c>
      <c r="H9153" t="s">
        <v>676</v>
      </c>
      <c r="I9153" t="s">
        <v>16</v>
      </c>
      <c r="J9153" t="s">
        <v>658</v>
      </c>
      <c r="K9153" s="8">
        <v>905002</v>
      </c>
      <c r="L9153" s="12">
        <v>905002</v>
      </c>
      <c r="M9153" s="6">
        <v>9050.02</v>
      </c>
      <c r="N9153" t="str">
        <f t="shared" si="154"/>
        <v>06</v>
      </c>
    </row>
    <row r="9154" spans="1:14" ht="15" customHeight="1" x14ac:dyDescent="0.25">
      <c r="A9154" s="7" t="s">
        <v>14</v>
      </c>
      <c r="B9154">
        <v>0</v>
      </c>
      <c r="C9154" s="7" t="s">
        <v>693</v>
      </c>
      <c r="D9154" s="9">
        <v>11</v>
      </c>
      <c r="E9154" t="s">
        <v>322</v>
      </c>
      <c r="F9154" t="s">
        <v>17</v>
      </c>
      <c r="G9154" t="s">
        <v>643</v>
      </c>
      <c r="H9154" t="s">
        <v>676</v>
      </c>
      <c r="I9154" t="s">
        <v>16</v>
      </c>
      <c r="J9154" t="s">
        <v>694</v>
      </c>
      <c r="K9154" s="8">
        <v>5850296</v>
      </c>
      <c r="L9154" s="12">
        <v>5850296</v>
      </c>
      <c r="M9154" s="6">
        <v>58502.96</v>
      </c>
      <c r="N9154" t="str">
        <f t="shared" si="154"/>
        <v>06</v>
      </c>
    </row>
    <row r="9155" spans="1:14" ht="15" customHeight="1" x14ac:dyDescent="0.25">
      <c r="A9155" s="7" t="s">
        <v>14</v>
      </c>
      <c r="B9155">
        <v>0</v>
      </c>
      <c r="C9155" s="7" t="s">
        <v>693</v>
      </c>
      <c r="D9155" s="9">
        <v>11</v>
      </c>
      <c r="E9155" t="s">
        <v>322</v>
      </c>
      <c r="F9155" t="s">
        <v>17</v>
      </c>
      <c r="G9155" t="s">
        <v>643</v>
      </c>
      <c r="H9155" t="s">
        <v>676</v>
      </c>
      <c r="I9155" t="s">
        <v>16</v>
      </c>
      <c r="J9155" t="s">
        <v>657</v>
      </c>
      <c r="K9155" s="12">
        <v>-5497592.9999999991</v>
      </c>
      <c r="L9155" s="12">
        <v>-5497592.9999999991</v>
      </c>
      <c r="M9155" s="6">
        <v>-54975.929999999993</v>
      </c>
      <c r="N9155" t="str">
        <f t="shared" si="154"/>
        <v>06</v>
      </c>
    </row>
    <row r="9156" spans="1:14" ht="15" customHeight="1" x14ac:dyDescent="0.25">
      <c r="A9156" s="7" t="s">
        <v>14</v>
      </c>
      <c r="B9156">
        <v>0</v>
      </c>
      <c r="C9156" s="7" t="s">
        <v>693</v>
      </c>
      <c r="D9156" s="9">
        <v>11</v>
      </c>
      <c r="E9156" t="s">
        <v>322</v>
      </c>
      <c r="F9156" t="s">
        <v>17</v>
      </c>
      <c r="G9156" t="s">
        <v>643</v>
      </c>
      <c r="H9156" t="s">
        <v>676</v>
      </c>
      <c r="I9156" t="s">
        <v>16</v>
      </c>
      <c r="J9156" t="s">
        <v>695</v>
      </c>
      <c r="K9156" s="8">
        <v>1890643.9999999998</v>
      </c>
      <c r="L9156" s="12">
        <v>1890643.9999999998</v>
      </c>
      <c r="M9156" s="6">
        <v>18906.439999999999</v>
      </c>
      <c r="N9156" t="str">
        <f t="shared" si="154"/>
        <v>06</v>
      </c>
    </row>
    <row r="9157" spans="1:14" ht="15" customHeight="1" x14ac:dyDescent="0.25">
      <c r="A9157" s="7" t="s">
        <v>14</v>
      </c>
      <c r="B9157">
        <v>0</v>
      </c>
      <c r="C9157" s="7" t="s">
        <v>693</v>
      </c>
      <c r="D9157" s="9">
        <v>11</v>
      </c>
      <c r="E9157" t="s">
        <v>322</v>
      </c>
      <c r="F9157" t="s">
        <v>17</v>
      </c>
      <c r="G9157" t="s">
        <v>643</v>
      </c>
      <c r="H9157" t="s">
        <v>74</v>
      </c>
      <c r="I9157" t="s">
        <v>16</v>
      </c>
      <c r="J9157" t="s">
        <v>15</v>
      </c>
      <c r="K9157" s="8">
        <v>518316</v>
      </c>
      <c r="L9157" s="12">
        <v>518316</v>
      </c>
      <c r="M9157" s="6">
        <v>5183.16</v>
      </c>
      <c r="N9157" t="str">
        <f t="shared" si="154"/>
        <v>06</v>
      </c>
    </row>
    <row r="9158" spans="1:14" ht="15" customHeight="1" x14ac:dyDescent="0.25">
      <c r="A9158" s="7" t="s">
        <v>14</v>
      </c>
      <c r="B9158">
        <v>0</v>
      </c>
      <c r="C9158" s="7" t="s">
        <v>693</v>
      </c>
      <c r="D9158" s="9">
        <v>11</v>
      </c>
      <c r="E9158" t="s">
        <v>322</v>
      </c>
      <c r="F9158" t="s">
        <v>17</v>
      </c>
      <c r="G9158" t="s">
        <v>643</v>
      </c>
      <c r="H9158" t="s">
        <v>74</v>
      </c>
      <c r="I9158" t="s">
        <v>55</v>
      </c>
      <c r="J9158" t="s">
        <v>630</v>
      </c>
      <c r="K9158" s="8">
        <v>30000</v>
      </c>
      <c r="L9158" s="12">
        <v>30000</v>
      </c>
      <c r="M9158" s="6">
        <v>300</v>
      </c>
      <c r="N9158" t="str">
        <f t="shared" si="154"/>
        <v>06</v>
      </c>
    </row>
    <row r="9159" spans="1:14" ht="15" customHeight="1" x14ac:dyDescent="0.25">
      <c r="A9159" s="7" t="s">
        <v>14</v>
      </c>
      <c r="B9159">
        <v>0</v>
      </c>
      <c r="C9159" s="7" t="s">
        <v>693</v>
      </c>
      <c r="D9159" s="9">
        <v>11</v>
      </c>
      <c r="E9159" t="s">
        <v>322</v>
      </c>
      <c r="F9159" t="s">
        <v>17</v>
      </c>
      <c r="G9159" t="s">
        <v>643</v>
      </c>
      <c r="H9159" t="s">
        <v>120</v>
      </c>
      <c r="I9159" t="s">
        <v>16</v>
      </c>
      <c r="J9159" t="s">
        <v>15</v>
      </c>
      <c r="K9159" s="8">
        <v>127102</v>
      </c>
      <c r="L9159" s="12">
        <v>127102</v>
      </c>
      <c r="M9159" s="6">
        <v>1271.02</v>
      </c>
      <c r="N9159" t="str">
        <f t="shared" si="154"/>
        <v>06</v>
      </c>
    </row>
    <row r="9160" spans="1:14" ht="15" customHeight="1" x14ac:dyDescent="0.25">
      <c r="A9160" s="7" t="s">
        <v>14</v>
      </c>
      <c r="B9160">
        <v>0</v>
      </c>
      <c r="C9160" s="7" t="s">
        <v>693</v>
      </c>
      <c r="D9160" s="9">
        <v>11</v>
      </c>
      <c r="E9160" t="s">
        <v>322</v>
      </c>
      <c r="F9160" t="s">
        <v>17</v>
      </c>
      <c r="G9160" t="s">
        <v>643</v>
      </c>
      <c r="H9160" t="s">
        <v>120</v>
      </c>
      <c r="I9160" t="s">
        <v>16</v>
      </c>
      <c r="J9160" t="s">
        <v>695</v>
      </c>
      <c r="K9160" s="8">
        <v>283349</v>
      </c>
      <c r="L9160" s="12">
        <v>283349</v>
      </c>
      <c r="M9160" s="6">
        <v>2833.49</v>
      </c>
      <c r="N9160" t="str">
        <f t="shared" si="154"/>
        <v>06</v>
      </c>
    </row>
    <row r="9161" spans="1:14" ht="15" customHeight="1" x14ac:dyDescent="0.25">
      <c r="A9161" s="7" t="s">
        <v>14</v>
      </c>
      <c r="B9161">
        <v>0</v>
      </c>
      <c r="C9161" s="7" t="s">
        <v>693</v>
      </c>
      <c r="D9161" s="9">
        <v>11</v>
      </c>
      <c r="E9161" t="s">
        <v>322</v>
      </c>
      <c r="F9161" t="s">
        <v>17</v>
      </c>
      <c r="G9161" t="s">
        <v>643</v>
      </c>
      <c r="H9161" t="s">
        <v>268</v>
      </c>
      <c r="I9161" t="s">
        <v>16</v>
      </c>
      <c r="J9161" t="s">
        <v>15</v>
      </c>
      <c r="K9161" s="8">
        <v>1986587.0000000002</v>
      </c>
      <c r="L9161" s="12">
        <v>1986587.0000000002</v>
      </c>
      <c r="M9161" s="6">
        <v>19865.870000000003</v>
      </c>
      <c r="N9161" t="str">
        <f t="shared" si="154"/>
        <v>07</v>
      </c>
    </row>
    <row r="9162" spans="1:14" ht="15" customHeight="1" x14ac:dyDescent="0.25">
      <c r="A9162" s="7" t="s">
        <v>14</v>
      </c>
      <c r="B9162">
        <v>0</v>
      </c>
      <c r="C9162" s="7" t="s">
        <v>693</v>
      </c>
      <c r="D9162" s="9">
        <v>11</v>
      </c>
      <c r="E9162" t="s">
        <v>322</v>
      </c>
      <c r="F9162" t="s">
        <v>17</v>
      </c>
      <c r="G9162" t="s">
        <v>643</v>
      </c>
      <c r="H9162" t="s">
        <v>268</v>
      </c>
      <c r="I9162" t="s">
        <v>16</v>
      </c>
      <c r="J9162" t="s">
        <v>694</v>
      </c>
      <c r="K9162" s="8">
        <v>3845936</v>
      </c>
      <c r="L9162" s="12">
        <v>3845936</v>
      </c>
      <c r="M9162" s="6">
        <v>38459.360000000001</v>
      </c>
      <c r="N9162" t="str">
        <f t="shared" si="154"/>
        <v>07</v>
      </c>
    </row>
    <row r="9163" spans="1:14" ht="15" customHeight="1" x14ac:dyDescent="0.25">
      <c r="A9163" s="7" t="s">
        <v>14</v>
      </c>
      <c r="B9163">
        <v>0</v>
      </c>
      <c r="C9163" s="7" t="s">
        <v>693</v>
      </c>
      <c r="D9163" s="9">
        <v>11</v>
      </c>
      <c r="E9163" t="s">
        <v>322</v>
      </c>
      <c r="F9163" t="s">
        <v>17</v>
      </c>
      <c r="G9163" t="s">
        <v>643</v>
      </c>
      <c r="H9163" t="s">
        <v>268</v>
      </c>
      <c r="I9163" t="s">
        <v>16</v>
      </c>
      <c r="J9163" t="s">
        <v>657</v>
      </c>
      <c r="K9163" s="12">
        <v>-3147577</v>
      </c>
      <c r="L9163" s="12">
        <v>-3147577</v>
      </c>
      <c r="M9163" s="6">
        <v>-31475.77</v>
      </c>
      <c r="N9163" t="str">
        <f t="shared" si="154"/>
        <v>07</v>
      </c>
    </row>
    <row r="9164" spans="1:14" ht="15" customHeight="1" x14ac:dyDescent="0.25">
      <c r="A9164" s="7" t="s">
        <v>14</v>
      </c>
      <c r="B9164">
        <v>0</v>
      </c>
      <c r="C9164" s="7" t="s">
        <v>693</v>
      </c>
      <c r="D9164" s="9">
        <v>11</v>
      </c>
      <c r="E9164" t="s">
        <v>322</v>
      </c>
      <c r="F9164" t="s">
        <v>17</v>
      </c>
      <c r="G9164" t="s">
        <v>643</v>
      </c>
      <c r="H9164" t="s">
        <v>123</v>
      </c>
      <c r="I9164" t="s">
        <v>16</v>
      </c>
      <c r="J9164" t="s">
        <v>15</v>
      </c>
      <c r="K9164" s="8">
        <v>1380637</v>
      </c>
      <c r="L9164" s="12">
        <v>1380637</v>
      </c>
      <c r="M9164" s="6">
        <v>13806.369999999999</v>
      </c>
      <c r="N9164" t="str">
        <f t="shared" si="154"/>
        <v>08</v>
      </c>
    </row>
    <row r="9165" spans="1:14" ht="15" customHeight="1" x14ac:dyDescent="0.25">
      <c r="A9165" s="7" t="s">
        <v>14</v>
      </c>
      <c r="B9165">
        <v>0</v>
      </c>
      <c r="C9165" s="7" t="s">
        <v>693</v>
      </c>
      <c r="D9165" s="9">
        <v>11</v>
      </c>
      <c r="E9165" t="s">
        <v>322</v>
      </c>
      <c r="F9165" t="s">
        <v>17</v>
      </c>
      <c r="G9165" t="s">
        <v>708</v>
      </c>
      <c r="H9165" t="s">
        <v>100</v>
      </c>
      <c r="I9165" t="s">
        <v>55</v>
      </c>
      <c r="J9165" t="s">
        <v>15</v>
      </c>
      <c r="K9165" s="8">
        <v>56965</v>
      </c>
      <c r="L9165" s="12">
        <v>56965</v>
      </c>
      <c r="M9165" s="6">
        <v>569.65</v>
      </c>
      <c r="N9165" t="str">
        <f t="shared" si="154"/>
        <v>01</v>
      </c>
    </row>
    <row r="9166" spans="1:14" ht="15" customHeight="1" x14ac:dyDescent="0.25">
      <c r="A9166" s="7" t="s">
        <v>14</v>
      </c>
      <c r="B9166">
        <v>0</v>
      </c>
      <c r="C9166" s="7" t="s">
        <v>693</v>
      </c>
      <c r="D9166" s="9">
        <v>11</v>
      </c>
      <c r="E9166" t="s">
        <v>322</v>
      </c>
      <c r="F9166" t="s">
        <v>17</v>
      </c>
      <c r="G9166" t="s">
        <v>86</v>
      </c>
      <c r="H9166" t="s">
        <v>100</v>
      </c>
      <c r="I9166" t="s">
        <v>55</v>
      </c>
      <c r="J9166" t="s">
        <v>15</v>
      </c>
      <c r="K9166" s="8">
        <v>40492</v>
      </c>
      <c r="L9166" s="12">
        <v>40492</v>
      </c>
      <c r="M9166" s="6">
        <v>404.92</v>
      </c>
      <c r="N9166" t="str">
        <f t="shared" si="154"/>
        <v>01</v>
      </c>
    </row>
    <row r="9167" spans="1:14" ht="15" customHeight="1" x14ac:dyDescent="0.25">
      <c r="A9167" s="7" t="s">
        <v>14</v>
      </c>
      <c r="B9167">
        <v>0</v>
      </c>
      <c r="C9167" s="7" t="s">
        <v>693</v>
      </c>
      <c r="D9167" s="9">
        <v>11</v>
      </c>
      <c r="E9167" t="s">
        <v>322</v>
      </c>
      <c r="F9167" t="s">
        <v>17</v>
      </c>
      <c r="G9167" t="s">
        <v>86</v>
      </c>
      <c r="H9167" t="s">
        <v>100</v>
      </c>
      <c r="I9167" t="s">
        <v>55</v>
      </c>
      <c r="J9167" t="s">
        <v>629</v>
      </c>
      <c r="K9167" s="8">
        <v>13089918</v>
      </c>
      <c r="L9167" s="12">
        <v>13089918</v>
      </c>
      <c r="M9167" s="6">
        <v>130899.18</v>
      </c>
      <c r="N9167" t="str">
        <f t="shared" ref="N9167:N9230" si="155">LEFT(H9167,2)</f>
        <v>01</v>
      </c>
    </row>
    <row r="9168" spans="1:14" ht="15" customHeight="1" x14ac:dyDescent="0.25">
      <c r="A9168" s="7" t="s">
        <v>14</v>
      </c>
      <c r="B9168">
        <v>0</v>
      </c>
      <c r="C9168" s="7" t="s">
        <v>693</v>
      </c>
      <c r="D9168" s="9">
        <v>11</v>
      </c>
      <c r="E9168" t="s">
        <v>322</v>
      </c>
      <c r="F9168" t="s">
        <v>17</v>
      </c>
      <c r="G9168" t="s">
        <v>86</v>
      </c>
      <c r="H9168" t="s">
        <v>100</v>
      </c>
      <c r="I9168" t="s">
        <v>55</v>
      </c>
      <c r="J9168" t="s">
        <v>641</v>
      </c>
      <c r="K9168" s="8">
        <v>8180222</v>
      </c>
      <c r="L9168" s="12">
        <v>8180222</v>
      </c>
      <c r="M9168" s="6">
        <v>81802.22</v>
      </c>
      <c r="N9168" t="str">
        <f t="shared" si="155"/>
        <v>01</v>
      </c>
    </row>
    <row r="9169" spans="1:14" ht="15" customHeight="1" x14ac:dyDescent="0.25">
      <c r="A9169" s="7" t="s">
        <v>14</v>
      </c>
      <c r="B9169">
        <v>0</v>
      </c>
      <c r="C9169" s="7" t="s">
        <v>693</v>
      </c>
      <c r="D9169" s="9">
        <v>11</v>
      </c>
      <c r="E9169" t="s">
        <v>322</v>
      </c>
      <c r="F9169" t="s">
        <v>17</v>
      </c>
      <c r="G9169" t="s">
        <v>86</v>
      </c>
      <c r="H9169" t="s">
        <v>100</v>
      </c>
      <c r="I9169" t="s">
        <v>64</v>
      </c>
      <c r="J9169" t="s">
        <v>15</v>
      </c>
      <c r="K9169" s="8">
        <v>6482528</v>
      </c>
      <c r="L9169" s="12">
        <v>6482528</v>
      </c>
      <c r="M9169" s="6">
        <v>64825.279999999999</v>
      </c>
      <c r="N9169" t="str">
        <f t="shared" si="155"/>
        <v>01</v>
      </c>
    </row>
    <row r="9170" spans="1:14" ht="15" customHeight="1" x14ac:dyDescent="0.25">
      <c r="A9170" s="7" t="s">
        <v>14</v>
      </c>
      <c r="B9170">
        <v>0</v>
      </c>
      <c r="C9170" s="7" t="s">
        <v>693</v>
      </c>
      <c r="D9170" s="9">
        <v>11</v>
      </c>
      <c r="E9170" t="s">
        <v>322</v>
      </c>
      <c r="F9170" t="s">
        <v>17</v>
      </c>
      <c r="G9170" t="s">
        <v>86</v>
      </c>
      <c r="H9170" t="s">
        <v>698</v>
      </c>
      <c r="I9170" t="s">
        <v>55</v>
      </c>
      <c r="J9170" t="s">
        <v>15</v>
      </c>
      <c r="K9170" s="8">
        <v>176940</v>
      </c>
      <c r="L9170" s="12">
        <v>176940</v>
      </c>
      <c r="M9170" s="6">
        <v>1769.4</v>
      </c>
      <c r="N9170" t="str">
        <f t="shared" si="155"/>
        <v>02</v>
      </c>
    </row>
    <row r="9171" spans="1:14" ht="15" customHeight="1" x14ac:dyDescent="0.25">
      <c r="A9171" s="7" t="s">
        <v>14</v>
      </c>
      <c r="B9171">
        <v>0</v>
      </c>
      <c r="C9171" s="7" t="s">
        <v>693</v>
      </c>
      <c r="D9171" s="9">
        <v>11</v>
      </c>
      <c r="E9171" t="s">
        <v>322</v>
      </c>
      <c r="F9171" t="s">
        <v>17</v>
      </c>
      <c r="G9171" t="s">
        <v>86</v>
      </c>
      <c r="H9171" t="s">
        <v>699</v>
      </c>
      <c r="I9171" t="s">
        <v>55</v>
      </c>
      <c r="J9171" t="s">
        <v>15</v>
      </c>
      <c r="K9171" s="8">
        <v>121483</v>
      </c>
      <c r="L9171" s="12">
        <v>121483</v>
      </c>
      <c r="M9171" s="6">
        <v>1214.83</v>
      </c>
      <c r="N9171" t="str">
        <f t="shared" si="155"/>
        <v>02</v>
      </c>
    </row>
    <row r="9172" spans="1:14" ht="15" customHeight="1" x14ac:dyDescent="0.25">
      <c r="A9172" s="7" t="s">
        <v>14</v>
      </c>
      <c r="B9172">
        <v>0</v>
      </c>
      <c r="C9172" s="7" t="s">
        <v>693</v>
      </c>
      <c r="D9172" s="9">
        <v>11</v>
      </c>
      <c r="E9172" t="s">
        <v>322</v>
      </c>
      <c r="F9172" t="s">
        <v>17</v>
      </c>
      <c r="G9172" t="s">
        <v>86</v>
      </c>
      <c r="H9172" t="s">
        <v>699</v>
      </c>
      <c r="I9172" t="s">
        <v>64</v>
      </c>
      <c r="J9172" t="s">
        <v>15</v>
      </c>
      <c r="K9172" s="8">
        <v>130573</v>
      </c>
      <c r="L9172" s="12">
        <v>130573</v>
      </c>
      <c r="M9172" s="6">
        <v>1305.73</v>
      </c>
      <c r="N9172" t="str">
        <f t="shared" si="155"/>
        <v>02</v>
      </c>
    </row>
    <row r="9173" spans="1:14" ht="15" customHeight="1" x14ac:dyDescent="0.25">
      <c r="A9173" s="7" t="s">
        <v>14</v>
      </c>
      <c r="B9173">
        <v>0</v>
      </c>
      <c r="C9173" s="7" t="s">
        <v>693</v>
      </c>
      <c r="D9173" s="9">
        <v>11</v>
      </c>
      <c r="E9173" t="s">
        <v>322</v>
      </c>
      <c r="F9173" t="s">
        <v>17</v>
      </c>
      <c r="G9173" t="s">
        <v>86</v>
      </c>
      <c r="H9173" t="s">
        <v>700</v>
      </c>
      <c r="I9173" t="s">
        <v>55</v>
      </c>
      <c r="J9173" t="s">
        <v>15</v>
      </c>
      <c r="K9173" s="8">
        <v>124983.99999999999</v>
      </c>
      <c r="L9173" s="12">
        <v>124983.99999999999</v>
      </c>
      <c r="M9173" s="6">
        <v>1249.8399999999999</v>
      </c>
      <c r="N9173" t="str">
        <f t="shared" si="155"/>
        <v>02</v>
      </c>
    </row>
    <row r="9174" spans="1:14" ht="15" customHeight="1" x14ac:dyDescent="0.25">
      <c r="A9174" s="7" t="s">
        <v>14</v>
      </c>
      <c r="B9174">
        <v>0</v>
      </c>
      <c r="C9174" s="7" t="s">
        <v>693</v>
      </c>
      <c r="D9174" s="9">
        <v>11</v>
      </c>
      <c r="E9174" t="s">
        <v>322</v>
      </c>
      <c r="F9174" t="s">
        <v>17</v>
      </c>
      <c r="G9174" t="s">
        <v>86</v>
      </c>
      <c r="H9174" t="s">
        <v>700</v>
      </c>
      <c r="I9174" t="s">
        <v>64</v>
      </c>
      <c r="J9174" t="s">
        <v>15</v>
      </c>
      <c r="K9174" s="8">
        <v>68179</v>
      </c>
      <c r="L9174" s="12">
        <v>68179</v>
      </c>
      <c r="M9174" s="6">
        <v>681.79</v>
      </c>
      <c r="N9174" t="str">
        <f t="shared" si="155"/>
        <v>02</v>
      </c>
    </row>
    <row r="9175" spans="1:14" ht="15" customHeight="1" x14ac:dyDescent="0.25">
      <c r="A9175" s="7" t="s">
        <v>14</v>
      </c>
      <c r="B9175">
        <v>0</v>
      </c>
      <c r="C9175" s="7" t="s">
        <v>693</v>
      </c>
      <c r="D9175" s="9">
        <v>11</v>
      </c>
      <c r="E9175" t="s">
        <v>322</v>
      </c>
      <c r="F9175" t="s">
        <v>17</v>
      </c>
      <c r="G9175" t="s">
        <v>86</v>
      </c>
      <c r="H9175" t="s">
        <v>701</v>
      </c>
      <c r="I9175" t="s">
        <v>55</v>
      </c>
      <c r="J9175" t="s">
        <v>15</v>
      </c>
      <c r="K9175" s="8">
        <v>10874</v>
      </c>
      <c r="L9175" s="12">
        <v>10874</v>
      </c>
      <c r="M9175" s="6">
        <v>108.74</v>
      </c>
      <c r="N9175" t="str">
        <f t="shared" si="155"/>
        <v>02</v>
      </c>
    </row>
    <row r="9176" spans="1:14" ht="15" customHeight="1" x14ac:dyDescent="0.25">
      <c r="A9176" s="7" t="s">
        <v>14</v>
      </c>
      <c r="B9176">
        <v>0</v>
      </c>
      <c r="C9176" s="7" t="s">
        <v>693</v>
      </c>
      <c r="D9176" s="9">
        <v>11</v>
      </c>
      <c r="E9176" t="s">
        <v>322</v>
      </c>
      <c r="F9176" t="s">
        <v>17</v>
      </c>
      <c r="G9176" t="s">
        <v>86</v>
      </c>
      <c r="H9176" t="s">
        <v>701</v>
      </c>
      <c r="I9176" t="s">
        <v>64</v>
      </c>
      <c r="J9176" t="s">
        <v>15</v>
      </c>
      <c r="K9176" s="8">
        <v>7878</v>
      </c>
      <c r="L9176" s="12">
        <v>7878</v>
      </c>
      <c r="M9176" s="6">
        <v>78.78</v>
      </c>
      <c r="N9176" t="str">
        <f t="shared" si="155"/>
        <v>02</v>
      </c>
    </row>
    <row r="9177" spans="1:14" ht="15" customHeight="1" x14ac:dyDescent="0.25">
      <c r="A9177" s="7" t="s">
        <v>14</v>
      </c>
      <c r="B9177">
        <v>0</v>
      </c>
      <c r="C9177" s="7" t="s">
        <v>693</v>
      </c>
      <c r="D9177" s="9">
        <v>11</v>
      </c>
      <c r="E9177" t="s">
        <v>322</v>
      </c>
      <c r="F9177" t="s">
        <v>17</v>
      </c>
      <c r="G9177" t="s">
        <v>86</v>
      </c>
      <c r="H9177" t="s">
        <v>661</v>
      </c>
      <c r="I9177" t="s">
        <v>55</v>
      </c>
      <c r="J9177" t="s">
        <v>15</v>
      </c>
      <c r="K9177" s="8">
        <v>294521</v>
      </c>
      <c r="L9177" s="12">
        <v>294521</v>
      </c>
      <c r="M9177" s="6">
        <v>2945.21</v>
      </c>
      <c r="N9177" t="str">
        <f t="shared" si="155"/>
        <v>02</v>
      </c>
    </row>
    <row r="9178" spans="1:14" ht="15" customHeight="1" x14ac:dyDescent="0.25">
      <c r="A9178" s="7" t="s">
        <v>14</v>
      </c>
      <c r="B9178">
        <v>0</v>
      </c>
      <c r="C9178" s="7" t="s">
        <v>693</v>
      </c>
      <c r="D9178" s="9">
        <v>11</v>
      </c>
      <c r="E9178" t="s">
        <v>322</v>
      </c>
      <c r="F9178" t="s">
        <v>17</v>
      </c>
      <c r="G9178" t="s">
        <v>86</v>
      </c>
      <c r="H9178" t="s">
        <v>661</v>
      </c>
      <c r="I9178" t="s">
        <v>64</v>
      </c>
      <c r="J9178" t="s">
        <v>15</v>
      </c>
      <c r="K9178" s="8">
        <v>122502</v>
      </c>
      <c r="L9178" s="12">
        <v>122502</v>
      </c>
      <c r="M9178" s="6">
        <v>1225.02</v>
      </c>
      <c r="N9178" t="str">
        <f t="shared" si="155"/>
        <v>02</v>
      </c>
    </row>
    <row r="9179" spans="1:14" ht="15" customHeight="1" x14ac:dyDescent="0.25">
      <c r="A9179" s="7" t="s">
        <v>14</v>
      </c>
      <c r="B9179">
        <v>0</v>
      </c>
      <c r="C9179" s="7" t="s">
        <v>693</v>
      </c>
      <c r="D9179" s="9">
        <v>11</v>
      </c>
      <c r="E9179" t="s">
        <v>322</v>
      </c>
      <c r="F9179" t="s">
        <v>17</v>
      </c>
      <c r="G9179" t="s">
        <v>86</v>
      </c>
      <c r="H9179" t="s">
        <v>702</v>
      </c>
      <c r="I9179" t="s">
        <v>55</v>
      </c>
      <c r="J9179" t="s">
        <v>15</v>
      </c>
      <c r="K9179" s="8">
        <v>1035766</v>
      </c>
      <c r="L9179" s="12">
        <v>1035766</v>
      </c>
      <c r="M9179" s="6">
        <v>10357.66</v>
      </c>
      <c r="N9179" t="str">
        <f t="shared" si="155"/>
        <v>02</v>
      </c>
    </row>
    <row r="9180" spans="1:14" ht="15" customHeight="1" x14ac:dyDescent="0.25">
      <c r="A9180" s="7" t="s">
        <v>14</v>
      </c>
      <c r="B9180">
        <v>0</v>
      </c>
      <c r="C9180" s="7" t="s">
        <v>693</v>
      </c>
      <c r="D9180" s="9">
        <v>11</v>
      </c>
      <c r="E9180" t="s">
        <v>322</v>
      </c>
      <c r="F9180" t="s">
        <v>17</v>
      </c>
      <c r="G9180" t="s">
        <v>86</v>
      </c>
      <c r="H9180" t="s">
        <v>702</v>
      </c>
      <c r="I9180" t="s">
        <v>64</v>
      </c>
      <c r="J9180" t="s">
        <v>15</v>
      </c>
      <c r="K9180" s="8">
        <v>523763</v>
      </c>
      <c r="L9180" s="12">
        <v>523763</v>
      </c>
      <c r="M9180" s="6">
        <v>5237.63</v>
      </c>
      <c r="N9180" t="str">
        <f t="shared" si="155"/>
        <v>02</v>
      </c>
    </row>
    <row r="9181" spans="1:14" ht="15" customHeight="1" x14ac:dyDescent="0.25">
      <c r="A9181" s="7" t="s">
        <v>14</v>
      </c>
      <c r="B9181">
        <v>0</v>
      </c>
      <c r="C9181" s="7" t="s">
        <v>693</v>
      </c>
      <c r="D9181" s="9">
        <v>11</v>
      </c>
      <c r="E9181" t="s">
        <v>322</v>
      </c>
      <c r="F9181" t="s">
        <v>17</v>
      </c>
      <c r="G9181" t="s">
        <v>86</v>
      </c>
      <c r="H9181" t="s">
        <v>141</v>
      </c>
      <c r="I9181" t="s">
        <v>55</v>
      </c>
      <c r="J9181" t="s">
        <v>15</v>
      </c>
      <c r="K9181" s="8">
        <v>1140515</v>
      </c>
      <c r="L9181" s="12">
        <v>1140515</v>
      </c>
      <c r="M9181" s="6">
        <v>11405.15</v>
      </c>
      <c r="N9181" t="str">
        <f t="shared" si="155"/>
        <v>02</v>
      </c>
    </row>
    <row r="9182" spans="1:14" ht="15" customHeight="1" x14ac:dyDescent="0.25">
      <c r="A9182" s="7" t="s">
        <v>14</v>
      </c>
      <c r="B9182">
        <v>0</v>
      </c>
      <c r="C9182" s="7" t="s">
        <v>693</v>
      </c>
      <c r="D9182" s="9">
        <v>11</v>
      </c>
      <c r="E9182" t="s">
        <v>322</v>
      </c>
      <c r="F9182" t="s">
        <v>17</v>
      </c>
      <c r="G9182" t="s">
        <v>86</v>
      </c>
      <c r="H9182" t="s">
        <v>141</v>
      </c>
      <c r="I9182" t="s">
        <v>64</v>
      </c>
      <c r="J9182" t="s">
        <v>15</v>
      </c>
      <c r="K9182" s="8">
        <v>3549112.0000000005</v>
      </c>
      <c r="L9182" s="12">
        <v>3549112.0000000005</v>
      </c>
      <c r="M9182" s="6">
        <v>35491.120000000003</v>
      </c>
      <c r="N9182" t="str">
        <f t="shared" si="155"/>
        <v>02</v>
      </c>
    </row>
    <row r="9183" spans="1:14" ht="15" customHeight="1" x14ac:dyDescent="0.25">
      <c r="A9183" s="7" t="s">
        <v>14</v>
      </c>
      <c r="B9183">
        <v>0</v>
      </c>
      <c r="C9183" s="7" t="s">
        <v>693</v>
      </c>
      <c r="D9183" s="9">
        <v>11</v>
      </c>
      <c r="E9183" t="s">
        <v>322</v>
      </c>
      <c r="F9183" t="s">
        <v>17</v>
      </c>
      <c r="G9183" t="s">
        <v>86</v>
      </c>
      <c r="H9183" t="s">
        <v>704</v>
      </c>
      <c r="I9183" t="s">
        <v>55</v>
      </c>
      <c r="J9183" t="s">
        <v>15</v>
      </c>
      <c r="K9183" s="8">
        <v>45758</v>
      </c>
      <c r="L9183" s="12">
        <v>45758</v>
      </c>
      <c r="M9183" s="6">
        <v>457.58</v>
      </c>
      <c r="N9183" t="str">
        <f t="shared" si="155"/>
        <v>02</v>
      </c>
    </row>
    <row r="9184" spans="1:14" ht="15" customHeight="1" x14ac:dyDescent="0.25">
      <c r="A9184" s="7" t="s">
        <v>14</v>
      </c>
      <c r="B9184">
        <v>0</v>
      </c>
      <c r="C9184" s="7" t="s">
        <v>693</v>
      </c>
      <c r="D9184" s="9">
        <v>11</v>
      </c>
      <c r="E9184" t="s">
        <v>322</v>
      </c>
      <c r="F9184" t="s">
        <v>17</v>
      </c>
      <c r="G9184" t="s">
        <v>86</v>
      </c>
      <c r="H9184" t="s">
        <v>704</v>
      </c>
      <c r="I9184" t="s">
        <v>64</v>
      </c>
      <c r="J9184" t="s">
        <v>15</v>
      </c>
      <c r="K9184" s="8">
        <v>359910</v>
      </c>
      <c r="L9184" s="12">
        <v>359910</v>
      </c>
      <c r="M9184" s="6">
        <v>3599.1</v>
      </c>
      <c r="N9184" t="str">
        <f t="shared" si="155"/>
        <v>02</v>
      </c>
    </row>
    <row r="9185" spans="1:15" ht="15" customHeight="1" x14ac:dyDescent="0.25">
      <c r="A9185" s="7" t="s">
        <v>14</v>
      </c>
      <c r="B9185">
        <v>0</v>
      </c>
      <c r="C9185" s="7" t="s">
        <v>693</v>
      </c>
      <c r="D9185" s="9">
        <v>11</v>
      </c>
      <c r="E9185" t="s">
        <v>322</v>
      </c>
      <c r="F9185" t="s">
        <v>17</v>
      </c>
      <c r="G9185" t="s">
        <v>86</v>
      </c>
      <c r="H9185" t="s">
        <v>705</v>
      </c>
      <c r="I9185" s="16" t="s">
        <v>64</v>
      </c>
      <c r="J9185" t="s">
        <v>15</v>
      </c>
      <c r="K9185" s="8">
        <v>31005</v>
      </c>
      <c r="L9185" s="12">
        <v>31005</v>
      </c>
      <c r="M9185" s="6">
        <v>310.05</v>
      </c>
      <c r="N9185" t="str">
        <f t="shared" si="155"/>
        <v>02</v>
      </c>
      <c r="O9185" t="s">
        <v>892</v>
      </c>
    </row>
    <row r="9186" spans="1:15" ht="15" customHeight="1" x14ac:dyDescent="0.25">
      <c r="A9186" s="7" t="s">
        <v>14</v>
      </c>
      <c r="B9186">
        <v>0</v>
      </c>
      <c r="C9186" s="7" t="s">
        <v>693</v>
      </c>
      <c r="D9186" s="9">
        <v>11</v>
      </c>
      <c r="E9186" t="s">
        <v>322</v>
      </c>
      <c r="F9186" t="s">
        <v>17</v>
      </c>
      <c r="G9186" t="s">
        <v>86</v>
      </c>
      <c r="H9186" t="s">
        <v>705</v>
      </c>
      <c r="I9186" t="s">
        <v>55</v>
      </c>
      <c r="J9186" t="s">
        <v>15</v>
      </c>
      <c r="K9186" s="8">
        <v>312620</v>
      </c>
      <c r="L9186" s="12">
        <v>312620</v>
      </c>
      <c r="M9186" s="6">
        <v>3126.2</v>
      </c>
      <c r="N9186" t="str">
        <f t="shared" si="155"/>
        <v>02</v>
      </c>
    </row>
    <row r="9187" spans="1:15" ht="15" customHeight="1" x14ac:dyDescent="0.25">
      <c r="A9187" s="7" t="s">
        <v>14</v>
      </c>
      <c r="B9187">
        <v>0</v>
      </c>
      <c r="C9187" s="7" t="s">
        <v>693</v>
      </c>
      <c r="D9187" s="9">
        <v>11</v>
      </c>
      <c r="E9187" t="s">
        <v>322</v>
      </c>
      <c r="F9187" t="s">
        <v>17</v>
      </c>
      <c r="G9187" t="s">
        <v>86</v>
      </c>
      <c r="H9187" t="s">
        <v>705</v>
      </c>
      <c r="I9187" t="s">
        <v>64</v>
      </c>
      <c r="J9187" t="s">
        <v>15</v>
      </c>
      <c r="K9187" s="8">
        <v>163662</v>
      </c>
      <c r="L9187" s="12">
        <v>163662</v>
      </c>
      <c r="M9187" s="6">
        <v>1636.62</v>
      </c>
      <c r="N9187" t="str">
        <f t="shared" si="155"/>
        <v>02</v>
      </c>
    </row>
    <row r="9188" spans="1:15" ht="15" customHeight="1" x14ac:dyDescent="0.25">
      <c r="A9188" s="7" t="s">
        <v>14</v>
      </c>
      <c r="B9188">
        <v>0</v>
      </c>
      <c r="C9188" s="7" t="s">
        <v>693</v>
      </c>
      <c r="D9188" s="9">
        <v>11</v>
      </c>
      <c r="E9188" t="s">
        <v>322</v>
      </c>
      <c r="F9188" t="s">
        <v>17</v>
      </c>
      <c r="G9188" t="s">
        <v>86</v>
      </c>
      <c r="H9188" t="s">
        <v>706</v>
      </c>
      <c r="I9188" t="s">
        <v>16</v>
      </c>
      <c r="J9188" t="s">
        <v>15</v>
      </c>
      <c r="K9188" s="8">
        <v>23270331.999999996</v>
      </c>
      <c r="L9188" s="12">
        <v>23270331.999999996</v>
      </c>
      <c r="M9188" s="6">
        <v>232703.31999999998</v>
      </c>
      <c r="N9188" t="str">
        <f t="shared" si="155"/>
        <v>03</v>
      </c>
    </row>
    <row r="9189" spans="1:15" ht="15" customHeight="1" x14ac:dyDescent="0.25">
      <c r="A9189" s="7" t="s">
        <v>14</v>
      </c>
      <c r="B9189">
        <v>0</v>
      </c>
      <c r="C9189" s="7" t="s">
        <v>693</v>
      </c>
      <c r="D9189" s="9">
        <v>11</v>
      </c>
      <c r="E9189" t="s">
        <v>322</v>
      </c>
      <c r="F9189" t="s">
        <v>17</v>
      </c>
      <c r="G9189" t="s">
        <v>86</v>
      </c>
      <c r="H9189" t="s">
        <v>676</v>
      </c>
      <c r="I9189" t="s">
        <v>16</v>
      </c>
      <c r="J9189" t="s">
        <v>15</v>
      </c>
      <c r="K9189" s="8">
        <v>199369</v>
      </c>
      <c r="L9189" s="12">
        <v>199369</v>
      </c>
      <c r="M9189" s="6">
        <v>1993.69</v>
      </c>
      <c r="N9189" t="str">
        <f t="shared" si="155"/>
        <v>06</v>
      </c>
    </row>
    <row r="9190" spans="1:15" ht="15" customHeight="1" x14ac:dyDescent="0.25">
      <c r="A9190" s="7" t="s">
        <v>14</v>
      </c>
      <c r="B9190">
        <v>0</v>
      </c>
      <c r="C9190" s="7" t="s">
        <v>693</v>
      </c>
      <c r="D9190" s="9">
        <v>11</v>
      </c>
      <c r="E9190" t="s">
        <v>322</v>
      </c>
      <c r="F9190" t="s">
        <v>17</v>
      </c>
      <c r="G9190" t="s">
        <v>86</v>
      </c>
      <c r="H9190" t="s">
        <v>74</v>
      </c>
      <c r="I9190" t="s">
        <v>16</v>
      </c>
      <c r="J9190" t="s">
        <v>15</v>
      </c>
      <c r="K9190" s="8">
        <v>54775</v>
      </c>
      <c r="L9190" s="12">
        <v>54775</v>
      </c>
      <c r="M9190" s="6">
        <v>547.75</v>
      </c>
      <c r="N9190" t="str">
        <f t="shared" si="155"/>
        <v>06</v>
      </c>
    </row>
    <row r="9191" spans="1:15" ht="15" customHeight="1" x14ac:dyDescent="0.25">
      <c r="A9191" s="7" t="s">
        <v>14</v>
      </c>
      <c r="B9191">
        <v>0</v>
      </c>
      <c r="C9191" s="7" t="s">
        <v>693</v>
      </c>
      <c r="D9191" s="9">
        <v>11</v>
      </c>
      <c r="E9191" t="s">
        <v>322</v>
      </c>
      <c r="F9191" t="s">
        <v>17</v>
      </c>
      <c r="G9191" t="s">
        <v>245</v>
      </c>
      <c r="H9191" t="s">
        <v>706</v>
      </c>
      <c r="I9191" t="s">
        <v>16</v>
      </c>
      <c r="J9191" t="s">
        <v>15</v>
      </c>
      <c r="K9191" s="8">
        <v>3334499</v>
      </c>
      <c r="L9191" s="12">
        <v>3334499</v>
      </c>
      <c r="M9191" s="6">
        <v>33344.99</v>
      </c>
      <c r="N9191" t="str">
        <f t="shared" si="155"/>
        <v>03</v>
      </c>
    </row>
    <row r="9192" spans="1:15" ht="15" customHeight="1" x14ac:dyDescent="0.25">
      <c r="A9192" s="7" t="s">
        <v>14</v>
      </c>
      <c r="B9192">
        <v>0</v>
      </c>
      <c r="C9192" s="7" t="s">
        <v>693</v>
      </c>
      <c r="D9192" s="9">
        <v>11</v>
      </c>
      <c r="E9192" t="s">
        <v>322</v>
      </c>
      <c r="F9192" t="s">
        <v>17</v>
      </c>
      <c r="G9192" t="s">
        <v>245</v>
      </c>
      <c r="H9192" t="s">
        <v>709</v>
      </c>
      <c r="I9192" t="s">
        <v>16</v>
      </c>
      <c r="J9192" t="s">
        <v>15</v>
      </c>
      <c r="K9192" s="8">
        <v>1090038</v>
      </c>
      <c r="L9192" s="12">
        <v>1090038</v>
      </c>
      <c r="M9192" s="6">
        <v>10900.38</v>
      </c>
      <c r="N9192" t="str">
        <f t="shared" si="155"/>
        <v>05</v>
      </c>
    </row>
    <row r="9193" spans="1:15" ht="15" customHeight="1" x14ac:dyDescent="0.25">
      <c r="A9193" s="7" t="s">
        <v>14</v>
      </c>
      <c r="B9193">
        <v>0</v>
      </c>
      <c r="C9193" s="7" t="s">
        <v>693</v>
      </c>
      <c r="D9193" s="9">
        <v>11</v>
      </c>
      <c r="E9193" t="s">
        <v>322</v>
      </c>
      <c r="F9193" t="s">
        <v>17</v>
      </c>
      <c r="G9193" t="s">
        <v>245</v>
      </c>
      <c r="H9193" t="s">
        <v>676</v>
      </c>
      <c r="I9193" t="s">
        <v>16</v>
      </c>
      <c r="J9193" t="s">
        <v>15</v>
      </c>
      <c r="K9193" s="8">
        <v>8783</v>
      </c>
      <c r="L9193" s="12">
        <v>8783</v>
      </c>
      <c r="M9193" s="6">
        <v>87.83</v>
      </c>
      <c r="N9193" t="str">
        <f t="shared" si="155"/>
        <v>06</v>
      </c>
    </row>
    <row r="9194" spans="1:15" ht="15" customHeight="1" x14ac:dyDescent="0.25">
      <c r="A9194" s="7" t="s">
        <v>14</v>
      </c>
      <c r="B9194">
        <v>0</v>
      </c>
      <c r="C9194" s="7" t="s">
        <v>693</v>
      </c>
      <c r="D9194" s="9">
        <v>11</v>
      </c>
      <c r="E9194" t="s">
        <v>322</v>
      </c>
      <c r="F9194" t="s">
        <v>17</v>
      </c>
      <c r="G9194" t="s">
        <v>710</v>
      </c>
      <c r="H9194" t="s">
        <v>706</v>
      </c>
      <c r="I9194" t="s">
        <v>16</v>
      </c>
      <c r="J9194" t="s">
        <v>15</v>
      </c>
      <c r="K9194" s="8">
        <v>39838497</v>
      </c>
      <c r="L9194" s="12">
        <v>39838497</v>
      </c>
      <c r="M9194" s="6">
        <v>398384.97</v>
      </c>
      <c r="N9194" t="str">
        <f t="shared" si="155"/>
        <v>03</v>
      </c>
    </row>
    <row r="9195" spans="1:15" ht="15" customHeight="1" x14ac:dyDescent="0.25">
      <c r="A9195" s="7" t="s">
        <v>14</v>
      </c>
      <c r="B9195">
        <v>0</v>
      </c>
      <c r="C9195" s="7" t="s">
        <v>693</v>
      </c>
      <c r="D9195" s="9">
        <v>11</v>
      </c>
      <c r="E9195" t="s">
        <v>322</v>
      </c>
      <c r="F9195" t="s">
        <v>17</v>
      </c>
      <c r="G9195" t="s">
        <v>117</v>
      </c>
      <c r="H9195" t="s">
        <v>114</v>
      </c>
      <c r="I9195" t="s">
        <v>16</v>
      </c>
      <c r="J9195" t="s">
        <v>15</v>
      </c>
      <c r="K9195" s="8">
        <v>592071</v>
      </c>
      <c r="L9195" s="12">
        <v>592071</v>
      </c>
      <c r="M9195" s="6">
        <v>5920.71</v>
      </c>
      <c r="N9195" t="str">
        <f t="shared" si="155"/>
        <v>05</v>
      </c>
    </row>
    <row r="9196" spans="1:15" ht="15" customHeight="1" x14ac:dyDescent="0.25">
      <c r="A9196" s="7" t="s">
        <v>14</v>
      </c>
      <c r="B9196">
        <v>0</v>
      </c>
      <c r="C9196" s="7" t="s">
        <v>693</v>
      </c>
      <c r="D9196" s="9">
        <v>11</v>
      </c>
      <c r="E9196" t="s">
        <v>322</v>
      </c>
      <c r="F9196" t="s">
        <v>17</v>
      </c>
      <c r="G9196" t="s">
        <v>117</v>
      </c>
      <c r="H9196" t="s">
        <v>114</v>
      </c>
      <c r="I9196" t="s">
        <v>16</v>
      </c>
      <c r="J9196" t="s">
        <v>639</v>
      </c>
      <c r="K9196" s="8">
        <v>1024000</v>
      </c>
      <c r="L9196" s="12">
        <v>1024000</v>
      </c>
      <c r="M9196" s="6">
        <v>10240</v>
      </c>
      <c r="N9196" t="str">
        <f t="shared" si="155"/>
        <v>05</v>
      </c>
    </row>
    <row r="9197" spans="1:15" ht="15" customHeight="1" x14ac:dyDescent="0.25">
      <c r="A9197" s="7" t="s">
        <v>14</v>
      </c>
      <c r="B9197">
        <v>0</v>
      </c>
      <c r="C9197" s="7" t="s">
        <v>693</v>
      </c>
      <c r="D9197" s="9">
        <v>11</v>
      </c>
      <c r="E9197" t="s">
        <v>322</v>
      </c>
      <c r="F9197" t="s">
        <v>17</v>
      </c>
      <c r="G9197" t="s">
        <v>117</v>
      </c>
      <c r="H9197" t="s">
        <v>74</v>
      </c>
      <c r="I9197" t="s">
        <v>16</v>
      </c>
      <c r="J9197" t="s">
        <v>639</v>
      </c>
      <c r="K9197" s="8">
        <v>35514</v>
      </c>
      <c r="L9197" s="12">
        <v>35514</v>
      </c>
      <c r="M9197" s="6">
        <v>355.14</v>
      </c>
      <c r="N9197" t="str">
        <f t="shared" si="155"/>
        <v>06</v>
      </c>
    </row>
    <row r="9198" spans="1:15" ht="15" customHeight="1" x14ac:dyDescent="0.25">
      <c r="A9198" s="7" t="s">
        <v>14</v>
      </c>
      <c r="B9198">
        <v>0</v>
      </c>
      <c r="C9198" s="7" t="s">
        <v>693</v>
      </c>
      <c r="D9198" s="9">
        <v>11</v>
      </c>
      <c r="E9198" t="s">
        <v>322</v>
      </c>
      <c r="F9198" t="s">
        <v>17</v>
      </c>
      <c r="G9198" t="s">
        <v>97</v>
      </c>
      <c r="H9198" t="s">
        <v>100</v>
      </c>
      <c r="I9198" t="s">
        <v>55</v>
      </c>
      <c r="J9198" t="s">
        <v>15</v>
      </c>
      <c r="K9198" s="8">
        <v>5432840</v>
      </c>
      <c r="L9198" s="12">
        <v>5432840</v>
      </c>
      <c r="M9198" s="6">
        <v>54328.4</v>
      </c>
      <c r="N9198" t="str">
        <f t="shared" si="155"/>
        <v>01</v>
      </c>
    </row>
    <row r="9199" spans="1:15" ht="15" customHeight="1" x14ac:dyDescent="0.25">
      <c r="A9199" s="7" t="s">
        <v>14</v>
      </c>
      <c r="B9199">
        <v>0</v>
      </c>
      <c r="C9199" s="7" t="s">
        <v>693</v>
      </c>
      <c r="D9199" s="9">
        <v>11</v>
      </c>
      <c r="E9199" t="s">
        <v>322</v>
      </c>
      <c r="F9199" t="s">
        <v>17</v>
      </c>
      <c r="G9199" t="s">
        <v>97</v>
      </c>
      <c r="H9199" t="s">
        <v>699</v>
      </c>
      <c r="I9199" t="s">
        <v>55</v>
      </c>
      <c r="J9199" t="s">
        <v>15</v>
      </c>
      <c r="K9199" s="8">
        <v>26156</v>
      </c>
      <c r="L9199" s="12">
        <v>26156</v>
      </c>
      <c r="M9199" s="6">
        <v>261.56</v>
      </c>
      <c r="N9199" t="str">
        <f t="shared" si="155"/>
        <v>02</v>
      </c>
    </row>
    <row r="9200" spans="1:15" ht="15" customHeight="1" x14ac:dyDescent="0.25">
      <c r="A9200" s="7" t="s">
        <v>14</v>
      </c>
      <c r="B9200">
        <v>0</v>
      </c>
      <c r="C9200" s="7" t="s">
        <v>693</v>
      </c>
      <c r="D9200" s="9">
        <v>11</v>
      </c>
      <c r="E9200" t="s">
        <v>322</v>
      </c>
      <c r="F9200" t="s">
        <v>17</v>
      </c>
      <c r="G9200" t="s">
        <v>97</v>
      </c>
      <c r="H9200" t="s">
        <v>700</v>
      </c>
      <c r="I9200" t="s">
        <v>55</v>
      </c>
      <c r="J9200" t="s">
        <v>15</v>
      </c>
      <c r="K9200" s="8">
        <v>33689</v>
      </c>
      <c r="L9200" s="12">
        <v>33689</v>
      </c>
      <c r="M9200" s="6">
        <v>336.89</v>
      </c>
      <c r="N9200" t="str">
        <f t="shared" si="155"/>
        <v>02</v>
      </c>
    </row>
    <row r="9201" spans="1:15" ht="15" customHeight="1" x14ac:dyDescent="0.25">
      <c r="A9201" s="7" t="s">
        <v>14</v>
      </c>
      <c r="B9201">
        <v>0</v>
      </c>
      <c r="C9201" s="7" t="s">
        <v>693</v>
      </c>
      <c r="D9201" s="9">
        <v>11</v>
      </c>
      <c r="E9201" t="s">
        <v>322</v>
      </c>
      <c r="F9201" t="s">
        <v>17</v>
      </c>
      <c r="G9201" t="s">
        <v>97</v>
      </c>
      <c r="H9201" t="s">
        <v>701</v>
      </c>
      <c r="I9201" t="s">
        <v>55</v>
      </c>
      <c r="J9201" t="s">
        <v>15</v>
      </c>
      <c r="K9201" s="8">
        <v>3210</v>
      </c>
      <c r="L9201" s="12">
        <v>3210</v>
      </c>
      <c r="M9201" s="6">
        <v>32.1</v>
      </c>
      <c r="N9201" t="str">
        <f t="shared" si="155"/>
        <v>02</v>
      </c>
    </row>
    <row r="9202" spans="1:15" ht="15" customHeight="1" x14ac:dyDescent="0.25">
      <c r="A9202" s="7" t="s">
        <v>14</v>
      </c>
      <c r="B9202">
        <v>0</v>
      </c>
      <c r="C9202" s="7" t="s">
        <v>693</v>
      </c>
      <c r="D9202" s="9">
        <v>11</v>
      </c>
      <c r="E9202" t="s">
        <v>322</v>
      </c>
      <c r="F9202" t="s">
        <v>17</v>
      </c>
      <c r="G9202" t="s">
        <v>97</v>
      </c>
      <c r="H9202" t="s">
        <v>661</v>
      </c>
      <c r="I9202" t="s">
        <v>55</v>
      </c>
      <c r="J9202" t="s">
        <v>15</v>
      </c>
      <c r="K9202" s="8">
        <v>83621</v>
      </c>
      <c r="L9202" s="12">
        <v>83621</v>
      </c>
      <c r="M9202" s="6">
        <v>836.21</v>
      </c>
      <c r="N9202" t="str">
        <f t="shared" si="155"/>
        <v>02</v>
      </c>
    </row>
    <row r="9203" spans="1:15" ht="15" customHeight="1" x14ac:dyDescent="0.25">
      <c r="A9203" s="7" t="s">
        <v>14</v>
      </c>
      <c r="B9203">
        <v>0</v>
      </c>
      <c r="C9203" s="7" t="s">
        <v>693</v>
      </c>
      <c r="D9203" s="9">
        <v>11</v>
      </c>
      <c r="E9203" t="s">
        <v>322</v>
      </c>
      <c r="F9203" t="s">
        <v>17</v>
      </c>
      <c r="G9203" t="s">
        <v>97</v>
      </c>
      <c r="H9203" t="s">
        <v>702</v>
      </c>
      <c r="I9203" t="s">
        <v>55</v>
      </c>
      <c r="J9203" t="s">
        <v>15</v>
      </c>
      <c r="K9203" s="8">
        <v>312483</v>
      </c>
      <c r="L9203" s="12">
        <v>312483</v>
      </c>
      <c r="M9203" s="6">
        <v>3124.83</v>
      </c>
      <c r="N9203" t="str">
        <f t="shared" si="155"/>
        <v>02</v>
      </c>
    </row>
    <row r="9204" spans="1:15" ht="15" customHeight="1" x14ac:dyDescent="0.25">
      <c r="A9204" s="7" t="s">
        <v>14</v>
      </c>
      <c r="B9204">
        <v>0</v>
      </c>
      <c r="C9204" s="7" t="s">
        <v>693</v>
      </c>
      <c r="D9204" s="9">
        <v>11</v>
      </c>
      <c r="E9204" t="s">
        <v>322</v>
      </c>
      <c r="F9204" t="s">
        <v>17</v>
      </c>
      <c r="G9204" t="s">
        <v>97</v>
      </c>
      <c r="H9204" t="s">
        <v>141</v>
      </c>
      <c r="I9204" t="s">
        <v>55</v>
      </c>
      <c r="J9204" t="s">
        <v>15</v>
      </c>
      <c r="K9204" s="8">
        <v>561374</v>
      </c>
      <c r="L9204" s="12">
        <v>561374</v>
      </c>
      <c r="M9204" s="6">
        <v>5613.74</v>
      </c>
      <c r="N9204" t="str">
        <f t="shared" si="155"/>
        <v>02</v>
      </c>
    </row>
    <row r="9205" spans="1:15" ht="15" customHeight="1" x14ac:dyDescent="0.25">
      <c r="A9205" s="7" t="s">
        <v>14</v>
      </c>
      <c r="B9205">
        <v>0</v>
      </c>
      <c r="C9205" s="7" t="s">
        <v>693</v>
      </c>
      <c r="D9205" s="9">
        <v>11</v>
      </c>
      <c r="E9205" t="s">
        <v>322</v>
      </c>
      <c r="F9205" t="s">
        <v>17</v>
      </c>
      <c r="G9205" t="s">
        <v>97</v>
      </c>
      <c r="H9205" t="s">
        <v>704</v>
      </c>
      <c r="I9205" t="s">
        <v>55</v>
      </c>
      <c r="J9205" t="s">
        <v>15</v>
      </c>
      <c r="K9205" s="8">
        <v>8266</v>
      </c>
      <c r="L9205" s="12">
        <v>8266</v>
      </c>
      <c r="M9205" s="6">
        <v>82.66</v>
      </c>
      <c r="N9205" t="str">
        <f t="shared" si="155"/>
        <v>02</v>
      </c>
    </row>
    <row r="9206" spans="1:15" ht="15" customHeight="1" x14ac:dyDescent="0.25">
      <c r="A9206" s="7" t="s">
        <v>14</v>
      </c>
      <c r="B9206">
        <v>0</v>
      </c>
      <c r="C9206" s="7" t="s">
        <v>693</v>
      </c>
      <c r="D9206" s="9">
        <v>11</v>
      </c>
      <c r="E9206" t="s">
        <v>322</v>
      </c>
      <c r="F9206" t="s">
        <v>17</v>
      </c>
      <c r="G9206" t="s">
        <v>97</v>
      </c>
      <c r="H9206" t="s">
        <v>705</v>
      </c>
      <c r="I9206" t="s">
        <v>55</v>
      </c>
      <c r="J9206" t="s">
        <v>15</v>
      </c>
      <c r="K9206" s="8">
        <v>160761</v>
      </c>
      <c r="L9206" s="12">
        <v>160761</v>
      </c>
      <c r="M9206" s="6">
        <v>1607.61</v>
      </c>
      <c r="N9206" t="str">
        <f t="shared" si="155"/>
        <v>02</v>
      </c>
    </row>
    <row r="9207" spans="1:15" ht="15" customHeight="1" x14ac:dyDescent="0.25">
      <c r="A9207" s="7" t="s">
        <v>14</v>
      </c>
      <c r="B9207">
        <v>0</v>
      </c>
      <c r="C9207" s="7" t="s">
        <v>693</v>
      </c>
      <c r="D9207" s="9">
        <v>11</v>
      </c>
      <c r="E9207" t="s">
        <v>322</v>
      </c>
      <c r="F9207" t="s">
        <v>17</v>
      </c>
      <c r="G9207" t="s">
        <v>711</v>
      </c>
      <c r="H9207" t="s">
        <v>706</v>
      </c>
      <c r="I9207" t="s">
        <v>16</v>
      </c>
      <c r="J9207" t="s">
        <v>15</v>
      </c>
      <c r="K9207" s="8">
        <v>495844.00000000006</v>
      </c>
      <c r="L9207" s="12">
        <v>495844.00000000006</v>
      </c>
      <c r="M9207" s="6">
        <v>4958.4400000000005</v>
      </c>
      <c r="N9207" t="str">
        <f t="shared" si="155"/>
        <v>03</v>
      </c>
    </row>
    <row r="9208" spans="1:15" ht="15" customHeight="1" x14ac:dyDescent="0.25">
      <c r="A9208" s="7" t="s">
        <v>14</v>
      </c>
      <c r="B9208">
        <v>0</v>
      </c>
      <c r="C9208" s="7" t="s">
        <v>693</v>
      </c>
      <c r="D9208" s="9">
        <v>11</v>
      </c>
      <c r="E9208" t="s">
        <v>322</v>
      </c>
      <c r="F9208" t="s">
        <v>17</v>
      </c>
      <c r="G9208" t="s">
        <v>255</v>
      </c>
      <c r="H9208" t="s">
        <v>100</v>
      </c>
      <c r="I9208" s="16" t="s">
        <v>64</v>
      </c>
      <c r="J9208" t="s">
        <v>15</v>
      </c>
      <c r="K9208" s="8">
        <v>540000</v>
      </c>
      <c r="L9208" s="12">
        <v>540000</v>
      </c>
      <c r="M9208" s="6">
        <v>5400</v>
      </c>
      <c r="N9208" t="str">
        <f t="shared" si="155"/>
        <v>01</v>
      </c>
      <c r="O9208" t="s">
        <v>892</v>
      </c>
    </row>
    <row r="9209" spans="1:15" ht="15" customHeight="1" x14ac:dyDescent="0.25">
      <c r="A9209" s="7" t="s">
        <v>14</v>
      </c>
      <c r="B9209">
        <v>0</v>
      </c>
      <c r="C9209" s="7" t="s">
        <v>693</v>
      </c>
      <c r="D9209" s="9">
        <v>11</v>
      </c>
      <c r="E9209" t="s">
        <v>322</v>
      </c>
      <c r="F9209" t="s">
        <v>17</v>
      </c>
      <c r="G9209" t="s">
        <v>255</v>
      </c>
      <c r="H9209" t="s">
        <v>349</v>
      </c>
      <c r="I9209" t="s">
        <v>16</v>
      </c>
      <c r="J9209" t="s">
        <v>15</v>
      </c>
      <c r="K9209" s="8">
        <v>1031095.9999999999</v>
      </c>
      <c r="L9209" s="12">
        <v>1031095.9999999999</v>
      </c>
      <c r="M9209" s="6">
        <v>10310.959999999999</v>
      </c>
      <c r="N9209" t="str">
        <f t="shared" si="155"/>
        <v>05</v>
      </c>
    </row>
    <row r="9210" spans="1:15" ht="15" customHeight="1" x14ac:dyDescent="0.25">
      <c r="A9210" s="7" t="s">
        <v>14</v>
      </c>
      <c r="B9210">
        <v>0</v>
      </c>
      <c r="C9210" s="7" t="s">
        <v>693</v>
      </c>
      <c r="D9210" s="9">
        <v>11</v>
      </c>
      <c r="E9210" t="s">
        <v>322</v>
      </c>
      <c r="F9210" t="s">
        <v>17</v>
      </c>
      <c r="G9210" t="s">
        <v>255</v>
      </c>
      <c r="H9210" t="s">
        <v>114</v>
      </c>
      <c r="I9210" t="s">
        <v>16</v>
      </c>
      <c r="J9210" t="s">
        <v>15</v>
      </c>
      <c r="K9210" s="8">
        <v>111433.99999999999</v>
      </c>
      <c r="L9210" s="12">
        <v>111433.99999999999</v>
      </c>
      <c r="M9210" s="6">
        <v>1114.3399999999999</v>
      </c>
      <c r="N9210" t="str">
        <f t="shared" si="155"/>
        <v>05</v>
      </c>
    </row>
    <row r="9211" spans="1:15" ht="15" customHeight="1" x14ac:dyDescent="0.25">
      <c r="A9211" s="7" t="s">
        <v>14</v>
      </c>
      <c r="B9211">
        <v>0</v>
      </c>
      <c r="C9211" s="7" t="s">
        <v>693</v>
      </c>
      <c r="D9211" s="9">
        <v>11</v>
      </c>
      <c r="E9211" t="s">
        <v>322</v>
      </c>
      <c r="F9211" t="s">
        <v>17</v>
      </c>
      <c r="G9211" t="s">
        <v>262</v>
      </c>
      <c r="H9211" t="s">
        <v>339</v>
      </c>
      <c r="I9211" t="s">
        <v>16</v>
      </c>
      <c r="J9211" t="s">
        <v>15</v>
      </c>
      <c r="K9211" s="8">
        <v>297750</v>
      </c>
      <c r="L9211" s="12">
        <v>297750</v>
      </c>
      <c r="M9211" s="6">
        <v>2977.5</v>
      </c>
      <c r="N9211" t="str">
        <f t="shared" si="155"/>
        <v>03</v>
      </c>
    </row>
    <row r="9212" spans="1:15" ht="15" customHeight="1" x14ac:dyDescent="0.25">
      <c r="A9212" s="7" t="s">
        <v>14</v>
      </c>
      <c r="B9212">
        <v>0</v>
      </c>
      <c r="C9212" s="7" t="s">
        <v>693</v>
      </c>
      <c r="D9212" s="9">
        <v>11</v>
      </c>
      <c r="E9212" t="s">
        <v>322</v>
      </c>
      <c r="F9212" t="s">
        <v>17</v>
      </c>
      <c r="G9212" t="s">
        <v>712</v>
      </c>
      <c r="H9212" t="s">
        <v>339</v>
      </c>
      <c r="I9212" t="s">
        <v>16</v>
      </c>
      <c r="J9212" t="s">
        <v>15</v>
      </c>
      <c r="K9212" s="8">
        <v>578400</v>
      </c>
      <c r="L9212" s="12">
        <v>578400</v>
      </c>
      <c r="M9212" s="6">
        <v>5784</v>
      </c>
      <c r="N9212" t="str">
        <f t="shared" si="155"/>
        <v>03</v>
      </c>
    </row>
    <row r="9213" spans="1:15" ht="15" customHeight="1" x14ac:dyDescent="0.25">
      <c r="A9213" s="7" t="s">
        <v>14</v>
      </c>
      <c r="B9213">
        <v>0</v>
      </c>
      <c r="C9213" s="7" t="s">
        <v>693</v>
      </c>
      <c r="D9213" s="9">
        <v>11</v>
      </c>
      <c r="E9213" t="s">
        <v>322</v>
      </c>
      <c r="F9213" t="s">
        <v>17</v>
      </c>
      <c r="G9213" t="s">
        <v>266</v>
      </c>
      <c r="H9213" t="s">
        <v>713</v>
      </c>
      <c r="I9213" t="s">
        <v>16</v>
      </c>
      <c r="J9213" t="s">
        <v>15</v>
      </c>
      <c r="K9213" s="8">
        <v>14306274</v>
      </c>
      <c r="L9213" s="12">
        <v>14306274</v>
      </c>
      <c r="M9213" s="6">
        <v>143062.74</v>
      </c>
      <c r="N9213" t="str">
        <f t="shared" si="155"/>
        <v>03</v>
      </c>
    </row>
    <row r="9214" spans="1:15" ht="15" customHeight="1" x14ac:dyDescent="0.25">
      <c r="A9214" s="7" t="s">
        <v>14</v>
      </c>
      <c r="B9214">
        <v>0</v>
      </c>
      <c r="C9214" s="7" t="s">
        <v>693</v>
      </c>
      <c r="D9214" s="9">
        <v>11</v>
      </c>
      <c r="E9214" t="s">
        <v>322</v>
      </c>
      <c r="F9214" t="s">
        <v>17</v>
      </c>
      <c r="G9214" t="s">
        <v>385</v>
      </c>
      <c r="H9214" t="s">
        <v>713</v>
      </c>
      <c r="I9214" t="s">
        <v>16</v>
      </c>
      <c r="J9214" t="s">
        <v>15</v>
      </c>
      <c r="K9214" s="8">
        <v>6365641</v>
      </c>
      <c r="L9214" s="12">
        <v>6365641</v>
      </c>
      <c r="M9214" s="6">
        <v>63656.41</v>
      </c>
      <c r="N9214" t="str">
        <f t="shared" si="155"/>
        <v>03</v>
      </c>
    </row>
    <row r="9215" spans="1:15" ht="15" customHeight="1" x14ac:dyDescent="0.25">
      <c r="A9215" s="7" t="s">
        <v>14</v>
      </c>
      <c r="B9215">
        <v>0</v>
      </c>
      <c r="C9215" s="7" t="s">
        <v>693</v>
      </c>
      <c r="D9215" s="9">
        <v>11</v>
      </c>
      <c r="E9215" t="s">
        <v>322</v>
      </c>
      <c r="F9215" t="s">
        <v>17</v>
      </c>
      <c r="G9215" t="s">
        <v>714</v>
      </c>
      <c r="H9215" t="s">
        <v>713</v>
      </c>
      <c r="I9215" t="s">
        <v>16</v>
      </c>
      <c r="J9215" t="s">
        <v>15</v>
      </c>
      <c r="K9215" s="8">
        <v>3721162.9999999995</v>
      </c>
      <c r="L9215" s="12">
        <v>3721162.9999999995</v>
      </c>
      <c r="M9215" s="6">
        <v>37211.629999999997</v>
      </c>
      <c r="N9215" t="str">
        <f t="shared" si="155"/>
        <v>03</v>
      </c>
    </row>
    <row r="9216" spans="1:15" ht="15" customHeight="1" x14ac:dyDescent="0.25">
      <c r="A9216" s="7" t="s">
        <v>14</v>
      </c>
      <c r="B9216">
        <v>0</v>
      </c>
      <c r="C9216" s="7" t="s">
        <v>693</v>
      </c>
      <c r="D9216" s="9">
        <v>11</v>
      </c>
      <c r="E9216" t="s">
        <v>322</v>
      </c>
      <c r="F9216" t="s">
        <v>17</v>
      </c>
      <c r="G9216" t="s">
        <v>272</v>
      </c>
      <c r="H9216" t="s">
        <v>706</v>
      </c>
      <c r="I9216" t="s">
        <v>16</v>
      </c>
      <c r="J9216" t="s">
        <v>15</v>
      </c>
      <c r="K9216" s="8">
        <v>254994</v>
      </c>
      <c r="L9216" s="12">
        <v>254994</v>
      </c>
      <c r="M9216" s="6">
        <v>2549.94</v>
      </c>
      <c r="N9216" t="str">
        <f t="shared" si="155"/>
        <v>03</v>
      </c>
    </row>
    <row r="9217" spans="1:15" ht="15" customHeight="1" x14ac:dyDescent="0.25">
      <c r="A9217" s="7" t="s">
        <v>14</v>
      </c>
      <c r="B9217">
        <v>0</v>
      </c>
      <c r="C9217" s="7" t="s">
        <v>693</v>
      </c>
      <c r="D9217" s="9">
        <v>11</v>
      </c>
      <c r="E9217" t="s">
        <v>322</v>
      </c>
      <c r="F9217" t="s">
        <v>17</v>
      </c>
      <c r="G9217" t="s">
        <v>272</v>
      </c>
      <c r="H9217" t="s">
        <v>114</v>
      </c>
      <c r="I9217" t="s">
        <v>16</v>
      </c>
      <c r="J9217" t="s">
        <v>15</v>
      </c>
      <c r="K9217" s="8">
        <v>339849</v>
      </c>
      <c r="L9217" s="12">
        <v>339849</v>
      </c>
      <c r="M9217" s="6">
        <v>3398.49</v>
      </c>
      <c r="N9217" t="str">
        <f t="shared" si="155"/>
        <v>05</v>
      </c>
    </row>
    <row r="9218" spans="1:15" ht="15" customHeight="1" x14ac:dyDescent="0.25">
      <c r="A9218" s="7" t="s">
        <v>14</v>
      </c>
      <c r="B9218">
        <v>0</v>
      </c>
      <c r="C9218" s="7" t="s">
        <v>693</v>
      </c>
      <c r="D9218" s="9">
        <v>11</v>
      </c>
      <c r="E9218" t="s">
        <v>322</v>
      </c>
      <c r="F9218" t="s">
        <v>17</v>
      </c>
      <c r="G9218" t="s">
        <v>272</v>
      </c>
      <c r="H9218" t="s">
        <v>318</v>
      </c>
      <c r="I9218" t="s">
        <v>16</v>
      </c>
      <c r="J9218" t="s">
        <v>15</v>
      </c>
      <c r="K9218" s="8">
        <v>16672120.000000002</v>
      </c>
      <c r="L9218" s="12">
        <v>16672120.000000002</v>
      </c>
      <c r="M9218" s="6">
        <v>166721.20000000001</v>
      </c>
      <c r="N9218" t="str">
        <f t="shared" si="155"/>
        <v>05</v>
      </c>
    </row>
    <row r="9219" spans="1:15" ht="15" customHeight="1" x14ac:dyDescent="0.25">
      <c r="A9219" s="7" t="s">
        <v>14</v>
      </c>
      <c r="B9219">
        <v>0</v>
      </c>
      <c r="C9219" s="7" t="s">
        <v>693</v>
      </c>
      <c r="D9219" s="9">
        <v>11</v>
      </c>
      <c r="E9219" t="s">
        <v>322</v>
      </c>
      <c r="F9219" t="s">
        <v>17</v>
      </c>
      <c r="G9219" t="s">
        <v>99</v>
      </c>
      <c r="H9219" t="s">
        <v>100</v>
      </c>
      <c r="I9219" s="16" t="s">
        <v>64</v>
      </c>
      <c r="J9219" t="s">
        <v>15</v>
      </c>
      <c r="K9219" s="8">
        <v>8692</v>
      </c>
      <c r="L9219" s="12">
        <v>8692</v>
      </c>
      <c r="M9219" s="6">
        <v>86.92</v>
      </c>
      <c r="N9219" t="str">
        <f t="shared" si="155"/>
        <v>01</v>
      </c>
      <c r="O9219" t="s">
        <v>892</v>
      </c>
    </row>
    <row r="9220" spans="1:15" ht="15" customHeight="1" x14ac:dyDescent="0.25">
      <c r="A9220" s="7" t="s">
        <v>14</v>
      </c>
      <c r="B9220">
        <v>0</v>
      </c>
      <c r="C9220" s="7" t="s">
        <v>693</v>
      </c>
      <c r="D9220" s="9">
        <v>11</v>
      </c>
      <c r="E9220" t="s">
        <v>322</v>
      </c>
      <c r="F9220" t="s">
        <v>17</v>
      </c>
      <c r="G9220" t="s">
        <v>99</v>
      </c>
      <c r="H9220" t="s">
        <v>100</v>
      </c>
      <c r="I9220" t="s">
        <v>101</v>
      </c>
      <c r="J9220" t="s">
        <v>15</v>
      </c>
      <c r="K9220" s="8">
        <v>32860392.000000004</v>
      </c>
      <c r="L9220" s="12">
        <v>32860392.000000004</v>
      </c>
      <c r="M9220" s="6">
        <v>328603.92000000004</v>
      </c>
      <c r="N9220" t="str">
        <f t="shared" si="155"/>
        <v>01</v>
      </c>
    </row>
    <row r="9221" spans="1:15" ht="15" customHeight="1" x14ac:dyDescent="0.25">
      <c r="A9221" s="7" t="s">
        <v>14</v>
      </c>
      <c r="B9221">
        <v>0</v>
      </c>
      <c r="C9221" s="7" t="s">
        <v>693</v>
      </c>
      <c r="D9221" s="9">
        <v>11</v>
      </c>
      <c r="E9221" t="s">
        <v>322</v>
      </c>
      <c r="F9221" t="s">
        <v>17</v>
      </c>
      <c r="G9221" t="s">
        <v>99</v>
      </c>
      <c r="H9221" t="s">
        <v>100</v>
      </c>
      <c r="I9221" t="s">
        <v>55</v>
      </c>
      <c r="J9221" t="s">
        <v>15</v>
      </c>
      <c r="K9221" s="8">
        <v>230325</v>
      </c>
      <c r="L9221" s="12">
        <v>230325</v>
      </c>
      <c r="M9221" s="6">
        <v>2303.25</v>
      </c>
      <c r="N9221" t="str">
        <f t="shared" si="155"/>
        <v>01</v>
      </c>
    </row>
    <row r="9222" spans="1:15" ht="15" customHeight="1" x14ac:dyDescent="0.25">
      <c r="A9222" s="7" t="s">
        <v>14</v>
      </c>
      <c r="B9222">
        <v>0</v>
      </c>
      <c r="C9222" s="7" t="s">
        <v>693</v>
      </c>
      <c r="D9222" s="9">
        <v>11</v>
      </c>
      <c r="E9222" t="s">
        <v>322</v>
      </c>
      <c r="F9222" t="s">
        <v>17</v>
      </c>
      <c r="G9222" t="s">
        <v>99</v>
      </c>
      <c r="H9222" t="s">
        <v>100</v>
      </c>
      <c r="I9222" t="s">
        <v>715</v>
      </c>
      <c r="J9222" t="s">
        <v>15</v>
      </c>
      <c r="K9222" s="8">
        <v>542178</v>
      </c>
      <c r="L9222" s="12">
        <v>542178</v>
      </c>
      <c r="M9222" s="6">
        <v>5421.78</v>
      </c>
      <c r="N9222" t="str">
        <f t="shared" si="155"/>
        <v>01</v>
      </c>
    </row>
    <row r="9223" spans="1:15" ht="15" customHeight="1" x14ac:dyDescent="0.25">
      <c r="A9223" s="7" t="s">
        <v>14</v>
      </c>
      <c r="B9223">
        <v>0</v>
      </c>
      <c r="C9223" s="7" t="s">
        <v>693</v>
      </c>
      <c r="D9223" s="9">
        <v>11</v>
      </c>
      <c r="E9223" t="s">
        <v>322</v>
      </c>
      <c r="F9223" t="s">
        <v>17</v>
      </c>
      <c r="G9223" t="s">
        <v>99</v>
      </c>
      <c r="H9223" t="s">
        <v>100</v>
      </c>
      <c r="I9223" t="s">
        <v>102</v>
      </c>
      <c r="J9223" t="s">
        <v>15</v>
      </c>
      <c r="K9223" s="8">
        <v>13417315.000000002</v>
      </c>
      <c r="L9223" s="12">
        <v>13417315.000000002</v>
      </c>
      <c r="M9223" s="6">
        <v>134173.15000000002</v>
      </c>
      <c r="N9223" t="str">
        <f t="shared" si="155"/>
        <v>01</v>
      </c>
    </row>
    <row r="9224" spans="1:15" ht="15" customHeight="1" x14ac:dyDescent="0.25">
      <c r="A9224" s="7" t="s">
        <v>14</v>
      </c>
      <c r="B9224">
        <v>0</v>
      </c>
      <c r="C9224" s="7" t="s">
        <v>693</v>
      </c>
      <c r="D9224" s="9">
        <v>11</v>
      </c>
      <c r="E9224" t="s">
        <v>322</v>
      </c>
      <c r="F9224" t="s">
        <v>17</v>
      </c>
      <c r="G9224" t="s">
        <v>99</v>
      </c>
      <c r="H9224" t="s">
        <v>699</v>
      </c>
      <c r="I9224" t="s">
        <v>101</v>
      </c>
      <c r="J9224" t="s">
        <v>15</v>
      </c>
      <c r="K9224" s="8">
        <v>135000</v>
      </c>
      <c r="L9224" s="12">
        <v>135000</v>
      </c>
      <c r="M9224" s="6">
        <v>1350</v>
      </c>
      <c r="N9224" t="str">
        <f t="shared" si="155"/>
        <v>02</v>
      </c>
    </row>
    <row r="9225" spans="1:15" ht="15" customHeight="1" x14ac:dyDescent="0.25">
      <c r="A9225" s="7" t="s">
        <v>14</v>
      </c>
      <c r="B9225">
        <v>0</v>
      </c>
      <c r="C9225" s="7" t="s">
        <v>693</v>
      </c>
      <c r="D9225" s="9">
        <v>11</v>
      </c>
      <c r="E9225" t="s">
        <v>322</v>
      </c>
      <c r="F9225" t="s">
        <v>17</v>
      </c>
      <c r="G9225" t="s">
        <v>99</v>
      </c>
      <c r="H9225" t="s">
        <v>699</v>
      </c>
      <c r="I9225" t="s">
        <v>715</v>
      </c>
      <c r="J9225" t="s">
        <v>15</v>
      </c>
      <c r="K9225" s="8">
        <v>5714</v>
      </c>
      <c r="L9225" s="12">
        <v>5714</v>
      </c>
      <c r="M9225" s="6">
        <v>57.14</v>
      </c>
      <c r="N9225" t="str">
        <f t="shared" si="155"/>
        <v>02</v>
      </c>
    </row>
    <row r="9226" spans="1:15" ht="15" customHeight="1" x14ac:dyDescent="0.25">
      <c r="A9226" s="7" t="s">
        <v>14</v>
      </c>
      <c r="B9226">
        <v>0</v>
      </c>
      <c r="C9226" s="7" t="s">
        <v>693</v>
      </c>
      <c r="D9226" s="9">
        <v>11</v>
      </c>
      <c r="E9226" t="s">
        <v>322</v>
      </c>
      <c r="F9226" t="s">
        <v>17</v>
      </c>
      <c r="G9226" t="s">
        <v>99</v>
      </c>
      <c r="H9226" t="s">
        <v>699</v>
      </c>
      <c r="I9226" t="s">
        <v>102</v>
      </c>
      <c r="J9226" t="s">
        <v>15</v>
      </c>
      <c r="K9226" s="8">
        <v>84324</v>
      </c>
      <c r="L9226" s="12">
        <v>84324</v>
      </c>
      <c r="M9226" s="6">
        <v>843.24</v>
      </c>
      <c r="N9226" t="str">
        <f t="shared" si="155"/>
        <v>02</v>
      </c>
    </row>
    <row r="9227" spans="1:15" ht="15" customHeight="1" x14ac:dyDescent="0.25">
      <c r="A9227" s="7" t="s">
        <v>14</v>
      </c>
      <c r="B9227">
        <v>0</v>
      </c>
      <c r="C9227" s="7" t="s">
        <v>693</v>
      </c>
      <c r="D9227" s="9">
        <v>11</v>
      </c>
      <c r="E9227" t="s">
        <v>322</v>
      </c>
      <c r="F9227" t="s">
        <v>17</v>
      </c>
      <c r="G9227" t="s">
        <v>99</v>
      </c>
      <c r="H9227" t="s">
        <v>700</v>
      </c>
      <c r="I9227" t="s">
        <v>101</v>
      </c>
      <c r="J9227" t="s">
        <v>15</v>
      </c>
      <c r="K9227" s="8">
        <v>235876.00000000003</v>
      </c>
      <c r="L9227" s="12">
        <v>235876.00000000003</v>
      </c>
      <c r="M9227" s="6">
        <v>2358.7600000000002</v>
      </c>
      <c r="N9227" t="str">
        <f t="shared" si="155"/>
        <v>02</v>
      </c>
    </row>
    <row r="9228" spans="1:15" ht="15" customHeight="1" x14ac:dyDescent="0.25">
      <c r="A9228" s="7" t="s">
        <v>14</v>
      </c>
      <c r="B9228">
        <v>0</v>
      </c>
      <c r="C9228" s="7" t="s">
        <v>693</v>
      </c>
      <c r="D9228" s="9">
        <v>11</v>
      </c>
      <c r="E9228" t="s">
        <v>322</v>
      </c>
      <c r="F9228" t="s">
        <v>17</v>
      </c>
      <c r="G9228" t="s">
        <v>99</v>
      </c>
      <c r="H9228" t="s">
        <v>700</v>
      </c>
      <c r="I9228" t="s">
        <v>715</v>
      </c>
      <c r="J9228" t="s">
        <v>15</v>
      </c>
      <c r="K9228" s="8">
        <v>559</v>
      </c>
      <c r="L9228" s="12">
        <v>559</v>
      </c>
      <c r="M9228" s="6">
        <v>5.59</v>
      </c>
      <c r="N9228" t="str">
        <f t="shared" si="155"/>
        <v>02</v>
      </c>
    </row>
    <row r="9229" spans="1:15" ht="15" customHeight="1" x14ac:dyDescent="0.25">
      <c r="A9229" s="7" t="s">
        <v>14</v>
      </c>
      <c r="B9229">
        <v>0</v>
      </c>
      <c r="C9229" s="7" t="s">
        <v>693</v>
      </c>
      <c r="D9229" s="9">
        <v>11</v>
      </c>
      <c r="E9229" t="s">
        <v>322</v>
      </c>
      <c r="F9229" t="s">
        <v>17</v>
      </c>
      <c r="G9229" t="s">
        <v>99</v>
      </c>
      <c r="H9229" t="s">
        <v>700</v>
      </c>
      <c r="I9229" t="s">
        <v>102</v>
      </c>
      <c r="J9229" t="s">
        <v>15</v>
      </c>
      <c r="K9229" s="8">
        <v>75146.999999999985</v>
      </c>
      <c r="L9229" s="12">
        <v>75146.999999999985</v>
      </c>
      <c r="M9229" s="6">
        <v>751.46999999999991</v>
      </c>
      <c r="N9229" t="str">
        <f t="shared" si="155"/>
        <v>02</v>
      </c>
    </row>
    <row r="9230" spans="1:15" ht="15" customHeight="1" x14ac:dyDescent="0.25">
      <c r="A9230" s="7" t="s">
        <v>14</v>
      </c>
      <c r="B9230">
        <v>0</v>
      </c>
      <c r="C9230" s="7" t="s">
        <v>693</v>
      </c>
      <c r="D9230" s="9">
        <v>11</v>
      </c>
      <c r="E9230" t="s">
        <v>322</v>
      </c>
      <c r="F9230" t="s">
        <v>17</v>
      </c>
      <c r="G9230" t="s">
        <v>99</v>
      </c>
      <c r="H9230" t="s">
        <v>701</v>
      </c>
      <c r="I9230" t="s">
        <v>101</v>
      </c>
      <c r="J9230" t="s">
        <v>15</v>
      </c>
      <c r="K9230" s="8">
        <v>12358</v>
      </c>
      <c r="L9230" s="12">
        <v>12358</v>
      </c>
      <c r="M9230" s="6">
        <v>123.58</v>
      </c>
      <c r="N9230" t="str">
        <f t="shared" si="155"/>
        <v>02</v>
      </c>
    </row>
    <row r="9231" spans="1:15" ht="15" customHeight="1" x14ac:dyDescent="0.25">
      <c r="A9231" s="7" t="s">
        <v>14</v>
      </c>
      <c r="B9231">
        <v>0</v>
      </c>
      <c r="C9231" s="7" t="s">
        <v>693</v>
      </c>
      <c r="D9231" s="9">
        <v>11</v>
      </c>
      <c r="E9231" t="s">
        <v>322</v>
      </c>
      <c r="F9231" t="s">
        <v>17</v>
      </c>
      <c r="G9231" t="s">
        <v>99</v>
      </c>
      <c r="H9231" t="s">
        <v>701</v>
      </c>
      <c r="I9231" t="s">
        <v>715</v>
      </c>
      <c r="J9231" t="s">
        <v>15</v>
      </c>
      <c r="K9231" s="8">
        <v>222.00000000000003</v>
      </c>
      <c r="L9231" s="12">
        <v>222.00000000000003</v>
      </c>
      <c r="M9231" s="6">
        <v>2.2200000000000002</v>
      </c>
      <c r="N9231" t="str">
        <f t="shared" ref="N9231:N9294" si="156">LEFT(H9231,2)</f>
        <v>02</v>
      </c>
    </row>
    <row r="9232" spans="1:15" ht="15" customHeight="1" x14ac:dyDescent="0.25">
      <c r="A9232" s="7" t="s">
        <v>14</v>
      </c>
      <c r="B9232">
        <v>0</v>
      </c>
      <c r="C9232" s="7" t="s">
        <v>693</v>
      </c>
      <c r="D9232" s="9">
        <v>11</v>
      </c>
      <c r="E9232" t="s">
        <v>322</v>
      </c>
      <c r="F9232" t="s">
        <v>17</v>
      </c>
      <c r="G9232" t="s">
        <v>99</v>
      </c>
      <c r="H9232" t="s">
        <v>701</v>
      </c>
      <c r="I9232" t="s">
        <v>102</v>
      </c>
      <c r="J9232" t="s">
        <v>15</v>
      </c>
      <c r="K9232" s="8">
        <v>12899</v>
      </c>
      <c r="L9232" s="12">
        <v>12899</v>
      </c>
      <c r="M9232" s="6">
        <v>128.99</v>
      </c>
      <c r="N9232" t="str">
        <f t="shared" si="156"/>
        <v>02</v>
      </c>
    </row>
    <row r="9233" spans="1:15" ht="15" customHeight="1" x14ac:dyDescent="0.25">
      <c r="A9233" s="7" t="s">
        <v>14</v>
      </c>
      <c r="B9233">
        <v>0</v>
      </c>
      <c r="C9233" s="7" t="s">
        <v>693</v>
      </c>
      <c r="D9233" s="9">
        <v>11</v>
      </c>
      <c r="E9233" t="s">
        <v>322</v>
      </c>
      <c r="F9233" t="s">
        <v>17</v>
      </c>
      <c r="G9233" t="s">
        <v>99</v>
      </c>
      <c r="H9233" t="s">
        <v>661</v>
      </c>
      <c r="I9233" t="s">
        <v>101</v>
      </c>
      <c r="J9233" t="s">
        <v>15</v>
      </c>
      <c r="K9233" s="8">
        <v>498293</v>
      </c>
      <c r="L9233" s="12">
        <v>498293</v>
      </c>
      <c r="M9233" s="6">
        <v>4982.93</v>
      </c>
      <c r="N9233" t="str">
        <f t="shared" si="156"/>
        <v>02</v>
      </c>
    </row>
    <row r="9234" spans="1:15" ht="15" customHeight="1" x14ac:dyDescent="0.25">
      <c r="A9234" s="7" t="s">
        <v>14</v>
      </c>
      <c r="B9234">
        <v>0</v>
      </c>
      <c r="C9234" s="7" t="s">
        <v>693</v>
      </c>
      <c r="D9234" s="9">
        <v>11</v>
      </c>
      <c r="E9234" t="s">
        <v>322</v>
      </c>
      <c r="F9234" t="s">
        <v>17</v>
      </c>
      <c r="G9234" t="s">
        <v>99</v>
      </c>
      <c r="H9234" t="s">
        <v>661</v>
      </c>
      <c r="I9234" t="s">
        <v>715</v>
      </c>
      <c r="J9234" t="s">
        <v>15</v>
      </c>
      <c r="K9234" s="8">
        <v>3001</v>
      </c>
      <c r="L9234" s="12">
        <v>3001</v>
      </c>
      <c r="M9234" s="6">
        <v>30.01</v>
      </c>
      <c r="N9234" t="str">
        <f t="shared" si="156"/>
        <v>02</v>
      </c>
    </row>
    <row r="9235" spans="1:15" ht="15" customHeight="1" x14ac:dyDescent="0.25">
      <c r="A9235" s="7" t="s">
        <v>14</v>
      </c>
      <c r="B9235">
        <v>0</v>
      </c>
      <c r="C9235" s="7" t="s">
        <v>693</v>
      </c>
      <c r="D9235" s="9">
        <v>11</v>
      </c>
      <c r="E9235" t="s">
        <v>322</v>
      </c>
      <c r="F9235" t="s">
        <v>17</v>
      </c>
      <c r="G9235" t="s">
        <v>99</v>
      </c>
      <c r="H9235" t="s">
        <v>661</v>
      </c>
      <c r="I9235" t="s">
        <v>102</v>
      </c>
      <c r="J9235" t="s">
        <v>15</v>
      </c>
      <c r="K9235" s="8">
        <v>147155</v>
      </c>
      <c r="L9235" s="12">
        <v>147155</v>
      </c>
      <c r="M9235" s="6">
        <v>1471.55</v>
      </c>
      <c r="N9235" t="str">
        <f t="shared" si="156"/>
        <v>02</v>
      </c>
    </row>
    <row r="9236" spans="1:15" ht="15" customHeight="1" x14ac:dyDescent="0.25">
      <c r="A9236" s="7" t="s">
        <v>14</v>
      </c>
      <c r="B9236">
        <v>0</v>
      </c>
      <c r="C9236" s="7" t="s">
        <v>693</v>
      </c>
      <c r="D9236" s="9">
        <v>11</v>
      </c>
      <c r="E9236" t="s">
        <v>322</v>
      </c>
      <c r="F9236" t="s">
        <v>17</v>
      </c>
      <c r="G9236" t="s">
        <v>99</v>
      </c>
      <c r="H9236" t="s">
        <v>702</v>
      </c>
      <c r="I9236" t="s">
        <v>101</v>
      </c>
      <c r="J9236" t="s">
        <v>15</v>
      </c>
      <c r="K9236" s="8">
        <v>2055747</v>
      </c>
      <c r="L9236" s="12">
        <v>2055747</v>
      </c>
      <c r="M9236" s="6">
        <v>20557.47</v>
      </c>
      <c r="N9236" t="str">
        <f t="shared" si="156"/>
        <v>02</v>
      </c>
    </row>
    <row r="9237" spans="1:15" ht="15" customHeight="1" x14ac:dyDescent="0.25">
      <c r="A9237" s="7" t="s">
        <v>14</v>
      </c>
      <c r="B9237">
        <v>0</v>
      </c>
      <c r="C9237" s="7" t="s">
        <v>693</v>
      </c>
      <c r="D9237" s="9">
        <v>11</v>
      </c>
      <c r="E9237" t="s">
        <v>322</v>
      </c>
      <c r="F9237" t="s">
        <v>17</v>
      </c>
      <c r="G9237" t="s">
        <v>99</v>
      </c>
      <c r="H9237" t="s">
        <v>702</v>
      </c>
      <c r="I9237" t="s">
        <v>715</v>
      </c>
      <c r="J9237" t="s">
        <v>15</v>
      </c>
      <c r="K9237" s="8">
        <v>12877.000000000002</v>
      </c>
      <c r="L9237" s="12">
        <v>12877.000000000002</v>
      </c>
      <c r="M9237" s="6">
        <v>128.77000000000001</v>
      </c>
      <c r="N9237" t="str">
        <f t="shared" si="156"/>
        <v>02</v>
      </c>
    </row>
    <row r="9238" spans="1:15" ht="15" customHeight="1" x14ac:dyDescent="0.25">
      <c r="A9238" s="7" t="s">
        <v>14</v>
      </c>
      <c r="B9238">
        <v>0</v>
      </c>
      <c r="C9238" s="7" t="s">
        <v>693</v>
      </c>
      <c r="D9238" s="9">
        <v>11</v>
      </c>
      <c r="E9238" t="s">
        <v>322</v>
      </c>
      <c r="F9238" t="s">
        <v>17</v>
      </c>
      <c r="G9238" t="s">
        <v>99</v>
      </c>
      <c r="H9238" t="s">
        <v>702</v>
      </c>
      <c r="I9238" t="s">
        <v>102</v>
      </c>
      <c r="J9238" t="s">
        <v>15</v>
      </c>
      <c r="K9238" s="8">
        <v>610935</v>
      </c>
      <c r="L9238" s="12">
        <v>610935</v>
      </c>
      <c r="M9238" s="6">
        <v>6109.35</v>
      </c>
      <c r="N9238" t="str">
        <f t="shared" si="156"/>
        <v>02</v>
      </c>
    </row>
    <row r="9239" spans="1:15" ht="15" customHeight="1" x14ac:dyDescent="0.25">
      <c r="A9239" s="7" t="s">
        <v>14</v>
      </c>
      <c r="B9239">
        <v>0</v>
      </c>
      <c r="C9239" s="7" t="s">
        <v>693</v>
      </c>
      <c r="D9239" s="9">
        <v>11</v>
      </c>
      <c r="E9239" t="s">
        <v>322</v>
      </c>
      <c r="F9239" t="s">
        <v>17</v>
      </c>
      <c r="G9239" t="s">
        <v>99</v>
      </c>
      <c r="H9239" t="s">
        <v>703</v>
      </c>
      <c r="I9239" t="s">
        <v>101</v>
      </c>
      <c r="J9239" t="s">
        <v>15</v>
      </c>
      <c r="K9239" s="8">
        <v>2242000</v>
      </c>
      <c r="L9239" s="12">
        <v>2242000</v>
      </c>
      <c r="M9239" s="6">
        <v>22420</v>
      </c>
      <c r="N9239" t="str">
        <f t="shared" si="156"/>
        <v>02</v>
      </c>
    </row>
    <row r="9240" spans="1:15" ht="15" customHeight="1" x14ac:dyDescent="0.25">
      <c r="A9240" s="7" t="s">
        <v>14</v>
      </c>
      <c r="B9240">
        <v>0</v>
      </c>
      <c r="C9240" s="7" t="s">
        <v>693</v>
      </c>
      <c r="D9240" s="9">
        <v>11</v>
      </c>
      <c r="E9240" t="s">
        <v>322</v>
      </c>
      <c r="F9240" t="s">
        <v>17</v>
      </c>
      <c r="G9240" t="s">
        <v>99</v>
      </c>
      <c r="H9240" t="s">
        <v>141</v>
      </c>
      <c r="I9240" t="s">
        <v>101</v>
      </c>
      <c r="J9240" t="s">
        <v>15</v>
      </c>
      <c r="K9240" s="8">
        <v>2710518</v>
      </c>
      <c r="L9240" s="12">
        <v>2710518</v>
      </c>
      <c r="M9240" s="6">
        <v>27105.18</v>
      </c>
      <c r="N9240" t="str">
        <f t="shared" si="156"/>
        <v>02</v>
      </c>
    </row>
    <row r="9241" spans="1:15" ht="15" customHeight="1" x14ac:dyDescent="0.25">
      <c r="A9241" s="7" t="s">
        <v>14</v>
      </c>
      <c r="B9241">
        <v>0</v>
      </c>
      <c r="C9241" s="7" t="s">
        <v>693</v>
      </c>
      <c r="D9241" s="9">
        <v>11</v>
      </c>
      <c r="E9241" t="s">
        <v>322</v>
      </c>
      <c r="F9241" t="s">
        <v>17</v>
      </c>
      <c r="G9241" t="s">
        <v>99</v>
      </c>
      <c r="H9241" t="s">
        <v>141</v>
      </c>
      <c r="I9241" t="s">
        <v>55</v>
      </c>
      <c r="J9241" t="s">
        <v>15</v>
      </c>
      <c r="K9241" s="8">
        <v>1212249.0000000002</v>
      </c>
      <c r="L9241" s="12">
        <v>1212249.0000000002</v>
      </c>
      <c r="M9241" s="6">
        <v>12122.490000000002</v>
      </c>
      <c r="N9241" t="str">
        <f t="shared" si="156"/>
        <v>02</v>
      </c>
    </row>
    <row r="9242" spans="1:15" ht="15" customHeight="1" x14ac:dyDescent="0.25">
      <c r="A9242" s="7" t="s">
        <v>14</v>
      </c>
      <c r="B9242">
        <v>0</v>
      </c>
      <c r="C9242" s="7" t="s">
        <v>693</v>
      </c>
      <c r="D9242" s="9">
        <v>11</v>
      </c>
      <c r="E9242" t="s">
        <v>322</v>
      </c>
      <c r="F9242" t="s">
        <v>17</v>
      </c>
      <c r="G9242" t="s">
        <v>99</v>
      </c>
      <c r="H9242" t="s">
        <v>141</v>
      </c>
      <c r="I9242" t="s">
        <v>715</v>
      </c>
      <c r="J9242" t="s">
        <v>15</v>
      </c>
      <c r="K9242" s="8">
        <v>26162</v>
      </c>
      <c r="L9242" s="12">
        <v>26162</v>
      </c>
      <c r="M9242" s="6">
        <v>261.62</v>
      </c>
      <c r="N9242" t="str">
        <f t="shared" si="156"/>
        <v>02</v>
      </c>
    </row>
    <row r="9243" spans="1:15" ht="15" customHeight="1" x14ac:dyDescent="0.25">
      <c r="A9243" s="7" t="s">
        <v>14</v>
      </c>
      <c r="B9243">
        <v>0</v>
      </c>
      <c r="C9243" s="7" t="s">
        <v>693</v>
      </c>
      <c r="D9243" s="9">
        <v>11</v>
      </c>
      <c r="E9243" t="s">
        <v>322</v>
      </c>
      <c r="F9243" t="s">
        <v>17</v>
      </c>
      <c r="G9243" t="s">
        <v>99</v>
      </c>
      <c r="H9243" t="s">
        <v>141</v>
      </c>
      <c r="I9243" t="s">
        <v>102</v>
      </c>
      <c r="J9243" t="s">
        <v>15</v>
      </c>
      <c r="K9243" s="8">
        <v>2750242.9999999995</v>
      </c>
      <c r="L9243" s="12">
        <v>2750242.9999999995</v>
      </c>
      <c r="M9243" s="6">
        <v>27502.429999999997</v>
      </c>
      <c r="N9243" t="str">
        <f t="shared" si="156"/>
        <v>02</v>
      </c>
    </row>
    <row r="9244" spans="1:15" ht="15" customHeight="1" x14ac:dyDescent="0.25">
      <c r="A9244" s="7" t="s">
        <v>14</v>
      </c>
      <c r="B9244">
        <v>0</v>
      </c>
      <c r="C9244" s="7" t="s">
        <v>693</v>
      </c>
      <c r="D9244" s="9">
        <v>11</v>
      </c>
      <c r="E9244" t="s">
        <v>322</v>
      </c>
      <c r="F9244" t="s">
        <v>17</v>
      </c>
      <c r="G9244" t="s">
        <v>99</v>
      </c>
      <c r="H9244" t="s">
        <v>704</v>
      </c>
      <c r="I9244" t="s">
        <v>101</v>
      </c>
      <c r="J9244" t="s">
        <v>15</v>
      </c>
      <c r="K9244" s="8">
        <v>187745</v>
      </c>
      <c r="L9244" s="12">
        <v>187745</v>
      </c>
      <c r="M9244" s="6">
        <v>1877.45</v>
      </c>
      <c r="N9244" t="str">
        <f t="shared" si="156"/>
        <v>02</v>
      </c>
    </row>
    <row r="9245" spans="1:15" ht="15" customHeight="1" x14ac:dyDescent="0.25">
      <c r="A9245" s="7" t="s">
        <v>14</v>
      </c>
      <c r="B9245">
        <v>0</v>
      </c>
      <c r="C9245" s="7" t="s">
        <v>693</v>
      </c>
      <c r="D9245" s="9">
        <v>11</v>
      </c>
      <c r="E9245" t="s">
        <v>322</v>
      </c>
      <c r="F9245" t="s">
        <v>17</v>
      </c>
      <c r="G9245" t="s">
        <v>99</v>
      </c>
      <c r="H9245" t="s">
        <v>704</v>
      </c>
      <c r="I9245" t="s">
        <v>715</v>
      </c>
      <c r="J9245" t="s">
        <v>15</v>
      </c>
      <c r="K9245" s="8">
        <v>3340.9999999999995</v>
      </c>
      <c r="L9245" s="12">
        <v>3340.9999999999995</v>
      </c>
      <c r="M9245" s="6">
        <v>33.409999999999997</v>
      </c>
      <c r="N9245" t="str">
        <f t="shared" si="156"/>
        <v>02</v>
      </c>
    </row>
    <row r="9246" spans="1:15" ht="15" customHeight="1" x14ac:dyDescent="0.25">
      <c r="A9246" s="7" t="s">
        <v>14</v>
      </c>
      <c r="B9246">
        <v>0</v>
      </c>
      <c r="C9246" s="7" t="s">
        <v>693</v>
      </c>
      <c r="D9246" s="9">
        <v>11</v>
      </c>
      <c r="E9246" t="s">
        <v>322</v>
      </c>
      <c r="F9246" t="s">
        <v>17</v>
      </c>
      <c r="G9246" t="s">
        <v>99</v>
      </c>
      <c r="H9246" t="s">
        <v>704</v>
      </c>
      <c r="I9246" t="s">
        <v>102</v>
      </c>
      <c r="J9246" t="s">
        <v>15</v>
      </c>
      <c r="K9246" s="8">
        <v>251302.99999999997</v>
      </c>
      <c r="L9246" s="12">
        <v>251302.99999999997</v>
      </c>
      <c r="M9246" s="6">
        <v>2513.0299999999997</v>
      </c>
      <c r="N9246" t="str">
        <f t="shared" si="156"/>
        <v>02</v>
      </c>
    </row>
    <row r="9247" spans="1:15" ht="15" customHeight="1" x14ac:dyDescent="0.25">
      <c r="A9247" s="7" t="s">
        <v>14</v>
      </c>
      <c r="B9247">
        <v>0</v>
      </c>
      <c r="C9247" s="7" t="s">
        <v>693</v>
      </c>
      <c r="D9247" s="9">
        <v>11</v>
      </c>
      <c r="E9247" t="s">
        <v>322</v>
      </c>
      <c r="F9247" t="s">
        <v>17</v>
      </c>
      <c r="G9247" t="s">
        <v>99</v>
      </c>
      <c r="H9247" t="s">
        <v>705</v>
      </c>
      <c r="I9247" s="16" t="s">
        <v>64</v>
      </c>
      <c r="J9247" t="s">
        <v>15</v>
      </c>
      <c r="K9247" s="8">
        <v>2091</v>
      </c>
      <c r="L9247" s="12">
        <v>2091</v>
      </c>
      <c r="M9247" s="6">
        <v>20.91</v>
      </c>
      <c r="N9247" t="str">
        <f t="shared" si="156"/>
        <v>02</v>
      </c>
      <c r="O9247" t="s">
        <v>892</v>
      </c>
    </row>
    <row r="9248" spans="1:15" ht="15" customHeight="1" x14ac:dyDescent="0.25">
      <c r="A9248" s="7" t="s">
        <v>14</v>
      </c>
      <c r="B9248">
        <v>0</v>
      </c>
      <c r="C9248" s="7" t="s">
        <v>693</v>
      </c>
      <c r="D9248" s="9">
        <v>11</v>
      </c>
      <c r="E9248" t="s">
        <v>322</v>
      </c>
      <c r="F9248" t="s">
        <v>17</v>
      </c>
      <c r="G9248" t="s">
        <v>99</v>
      </c>
      <c r="H9248" t="s">
        <v>705</v>
      </c>
      <c r="I9248" t="s">
        <v>101</v>
      </c>
      <c r="J9248" t="s">
        <v>15</v>
      </c>
      <c r="K9248" s="8">
        <v>833857</v>
      </c>
      <c r="L9248" s="12">
        <v>833857</v>
      </c>
      <c r="M9248" s="6">
        <v>8338.57</v>
      </c>
      <c r="N9248" t="str">
        <f t="shared" si="156"/>
        <v>02</v>
      </c>
    </row>
    <row r="9249" spans="1:14" ht="15" customHeight="1" x14ac:dyDescent="0.25">
      <c r="A9249" s="7" t="s">
        <v>14</v>
      </c>
      <c r="B9249">
        <v>0</v>
      </c>
      <c r="C9249" s="7" t="s">
        <v>693</v>
      </c>
      <c r="D9249" s="9">
        <v>11</v>
      </c>
      <c r="E9249" t="s">
        <v>322</v>
      </c>
      <c r="F9249" t="s">
        <v>17</v>
      </c>
      <c r="G9249" t="s">
        <v>99</v>
      </c>
      <c r="H9249" t="s">
        <v>705</v>
      </c>
      <c r="I9249" t="s">
        <v>715</v>
      </c>
      <c r="J9249" t="s">
        <v>15</v>
      </c>
      <c r="K9249" s="8">
        <v>5200</v>
      </c>
      <c r="L9249" s="12">
        <v>5200</v>
      </c>
      <c r="M9249" s="6">
        <v>52</v>
      </c>
      <c r="N9249" t="str">
        <f t="shared" si="156"/>
        <v>02</v>
      </c>
    </row>
    <row r="9250" spans="1:14" ht="15" customHeight="1" x14ac:dyDescent="0.25">
      <c r="A9250" s="7" t="s">
        <v>14</v>
      </c>
      <c r="B9250">
        <v>0</v>
      </c>
      <c r="C9250" s="7" t="s">
        <v>693</v>
      </c>
      <c r="D9250" s="9">
        <v>11</v>
      </c>
      <c r="E9250" t="s">
        <v>322</v>
      </c>
      <c r="F9250" t="s">
        <v>17</v>
      </c>
      <c r="G9250" t="s">
        <v>99</v>
      </c>
      <c r="H9250" t="s">
        <v>705</v>
      </c>
      <c r="I9250" t="s">
        <v>102</v>
      </c>
      <c r="J9250" t="s">
        <v>15</v>
      </c>
      <c r="K9250" s="8">
        <v>119112.00000000001</v>
      </c>
      <c r="L9250" s="12">
        <v>119112.00000000001</v>
      </c>
      <c r="M9250" s="6">
        <v>1191.1200000000001</v>
      </c>
      <c r="N9250" t="str">
        <f t="shared" si="156"/>
        <v>02</v>
      </c>
    </row>
    <row r="9251" spans="1:14" ht="15" customHeight="1" x14ac:dyDescent="0.25">
      <c r="A9251" s="7" t="s">
        <v>14</v>
      </c>
      <c r="B9251">
        <v>0</v>
      </c>
      <c r="C9251" s="7" t="s">
        <v>693</v>
      </c>
      <c r="D9251" s="9">
        <v>11</v>
      </c>
      <c r="E9251" t="s">
        <v>322</v>
      </c>
      <c r="F9251" t="s">
        <v>17</v>
      </c>
      <c r="G9251" t="s">
        <v>99</v>
      </c>
      <c r="H9251" t="s">
        <v>276</v>
      </c>
      <c r="I9251" t="s">
        <v>16</v>
      </c>
      <c r="J9251" t="s">
        <v>15</v>
      </c>
      <c r="K9251" s="8">
        <v>117311.99999999999</v>
      </c>
      <c r="L9251" s="12">
        <v>117311.99999999999</v>
      </c>
      <c r="M9251" s="6">
        <v>1173.1199999999999</v>
      </c>
      <c r="N9251" t="str">
        <f t="shared" si="156"/>
        <v>03</v>
      </c>
    </row>
    <row r="9252" spans="1:14" ht="15" customHeight="1" x14ac:dyDescent="0.25">
      <c r="A9252" s="7" t="s">
        <v>14</v>
      </c>
      <c r="B9252">
        <v>0</v>
      </c>
      <c r="C9252" s="7" t="s">
        <v>693</v>
      </c>
      <c r="D9252" s="9">
        <v>11</v>
      </c>
      <c r="E9252" t="s">
        <v>322</v>
      </c>
      <c r="F9252" t="s">
        <v>17</v>
      </c>
      <c r="G9252" t="s">
        <v>99</v>
      </c>
      <c r="H9252" t="s">
        <v>706</v>
      </c>
      <c r="I9252" t="s">
        <v>16</v>
      </c>
      <c r="J9252" t="s">
        <v>15</v>
      </c>
      <c r="K9252" s="8">
        <v>503805</v>
      </c>
      <c r="L9252" s="12">
        <v>503805</v>
      </c>
      <c r="M9252" s="6">
        <v>5038.05</v>
      </c>
      <c r="N9252" t="str">
        <f t="shared" si="156"/>
        <v>03</v>
      </c>
    </row>
    <row r="9253" spans="1:14" ht="15" customHeight="1" x14ac:dyDescent="0.25">
      <c r="A9253" s="7" t="s">
        <v>14</v>
      </c>
      <c r="B9253">
        <v>0</v>
      </c>
      <c r="C9253" s="7" t="s">
        <v>693</v>
      </c>
      <c r="D9253" s="9">
        <v>11</v>
      </c>
      <c r="E9253" t="s">
        <v>322</v>
      </c>
      <c r="F9253" t="s">
        <v>17</v>
      </c>
      <c r="G9253" t="s">
        <v>99</v>
      </c>
      <c r="H9253" t="s">
        <v>716</v>
      </c>
      <c r="I9253" t="s">
        <v>16</v>
      </c>
      <c r="J9253" t="s">
        <v>15</v>
      </c>
      <c r="K9253" s="8">
        <v>160818</v>
      </c>
      <c r="L9253" s="12">
        <v>160818</v>
      </c>
      <c r="M9253" s="6">
        <v>1608.18</v>
      </c>
      <c r="N9253" t="str">
        <f t="shared" si="156"/>
        <v>05</v>
      </c>
    </row>
    <row r="9254" spans="1:14" ht="15" customHeight="1" x14ac:dyDescent="0.25">
      <c r="A9254" s="7" t="s">
        <v>14</v>
      </c>
      <c r="B9254">
        <v>0</v>
      </c>
      <c r="C9254" s="7" t="s">
        <v>693</v>
      </c>
      <c r="D9254" s="9">
        <v>11</v>
      </c>
      <c r="E9254" t="s">
        <v>322</v>
      </c>
      <c r="F9254" t="s">
        <v>17</v>
      </c>
      <c r="G9254" t="s">
        <v>99</v>
      </c>
      <c r="H9254" t="s">
        <v>709</v>
      </c>
      <c r="I9254" t="s">
        <v>16</v>
      </c>
      <c r="J9254" t="s">
        <v>15</v>
      </c>
      <c r="K9254" s="8">
        <v>181389</v>
      </c>
      <c r="L9254" s="12">
        <v>181389</v>
      </c>
      <c r="M9254" s="6">
        <v>1813.89</v>
      </c>
      <c r="N9254" t="str">
        <f t="shared" si="156"/>
        <v>05</v>
      </c>
    </row>
    <row r="9255" spans="1:14" ht="15" customHeight="1" x14ac:dyDescent="0.25">
      <c r="A9255" s="7" t="s">
        <v>14</v>
      </c>
      <c r="B9255">
        <v>0</v>
      </c>
      <c r="C9255" s="7" t="s">
        <v>693</v>
      </c>
      <c r="D9255" s="9">
        <v>11</v>
      </c>
      <c r="E9255" t="s">
        <v>322</v>
      </c>
      <c r="F9255" t="s">
        <v>17</v>
      </c>
      <c r="G9255" t="s">
        <v>99</v>
      </c>
      <c r="H9255" t="s">
        <v>241</v>
      </c>
      <c r="I9255" t="s">
        <v>16</v>
      </c>
      <c r="J9255" t="s">
        <v>15</v>
      </c>
      <c r="K9255" s="8">
        <v>6761895.0000000009</v>
      </c>
      <c r="L9255" s="12">
        <v>6761895.0000000009</v>
      </c>
      <c r="M9255" s="6">
        <v>67618.950000000012</v>
      </c>
      <c r="N9255" t="str">
        <f t="shared" si="156"/>
        <v>05</v>
      </c>
    </row>
    <row r="9256" spans="1:14" ht="15" customHeight="1" x14ac:dyDescent="0.25">
      <c r="A9256" s="7" t="s">
        <v>14</v>
      </c>
      <c r="B9256">
        <v>0</v>
      </c>
      <c r="C9256" s="7" t="s">
        <v>693</v>
      </c>
      <c r="D9256" s="9">
        <v>11</v>
      </c>
      <c r="E9256" t="s">
        <v>322</v>
      </c>
      <c r="F9256" t="s">
        <v>17</v>
      </c>
      <c r="G9256" t="s">
        <v>99</v>
      </c>
      <c r="H9256" t="s">
        <v>72</v>
      </c>
      <c r="I9256" t="s">
        <v>16</v>
      </c>
      <c r="J9256" t="s">
        <v>15</v>
      </c>
      <c r="K9256" s="8">
        <v>40656</v>
      </c>
      <c r="L9256" s="12">
        <v>40656</v>
      </c>
      <c r="M9256" s="6">
        <v>406.56</v>
      </c>
      <c r="N9256" t="str">
        <f t="shared" si="156"/>
        <v>05</v>
      </c>
    </row>
    <row r="9257" spans="1:14" ht="15" customHeight="1" x14ac:dyDescent="0.25">
      <c r="A9257" s="7" t="s">
        <v>14</v>
      </c>
      <c r="B9257">
        <v>0</v>
      </c>
      <c r="C9257" s="7" t="s">
        <v>693</v>
      </c>
      <c r="D9257" s="9">
        <v>11</v>
      </c>
      <c r="E9257" t="s">
        <v>322</v>
      </c>
      <c r="F9257" t="s">
        <v>17</v>
      </c>
      <c r="G9257" t="s">
        <v>99</v>
      </c>
      <c r="H9257" t="s">
        <v>114</v>
      </c>
      <c r="I9257" t="s">
        <v>16</v>
      </c>
      <c r="J9257" t="s">
        <v>15</v>
      </c>
      <c r="K9257" s="8">
        <v>523334.99999999994</v>
      </c>
      <c r="L9257" s="12">
        <v>523334.99999999994</v>
      </c>
      <c r="M9257" s="6">
        <v>5233.3499999999995</v>
      </c>
      <c r="N9257" t="str">
        <f t="shared" si="156"/>
        <v>05</v>
      </c>
    </row>
    <row r="9258" spans="1:14" ht="15" customHeight="1" x14ac:dyDescent="0.25">
      <c r="A9258" s="7" t="s">
        <v>14</v>
      </c>
      <c r="B9258">
        <v>0</v>
      </c>
      <c r="C9258" s="7" t="s">
        <v>693</v>
      </c>
      <c r="D9258" s="9">
        <v>11</v>
      </c>
      <c r="E9258" t="s">
        <v>322</v>
      </c>
      <c r="F9258" t="s">
        <v>17</v>
      </c>
      <c r="G9258" t="s">
        <v>99</v>
      </c>
      <c r="H9258" t="s">
        <v>676</v>
      </c>
      <c r="I9258" t="s">
        <v>16</v>
      </c>
      <c r="J9258" t="s">
        <v>15</v>
      </c>
      <c r="K9258" s="8">
        <v>461416.99999999994</v>
      </c>
      <c r="L9258" s="12">
        <v>461416.99999999994</v>
      </c>
      <c r="M9258" s="6">
        <v>4614.1699999999992</v>
      </c>
      <c r="N9258" t="str">
        <f t="shared" si="156"/>
        <v>06</v>
      </c>
    </row>
    <row r="9259" spans="1:14" ht="15" customHeight="1" x14ac:dyDescent="0.25">
      <c r="A9259" s="7" t="s">
        <v>14</v>
      </c>
      <c r="B9259">
        <v>0</v>
      </c>
      <c r="C9259" s="7" t="s">
        <v>693</v>
      </c>
      <c r="D9259" s="9">
        <v>11</v>
      </c>
      <c r="E9259" t="s">
        <v>322</v>
      </c>
      <c r="F9259" t="s">
        <v>17</v>
      </c>
      <c r="G9259" t="s">
        <v>717</v>
      </c>
      <c r="H9259" t="s">
        <v>713</v>
      </c>
      <c r="I9259" t="s">
        <v>16</v>
      </c>
      <c r="J9259" t="s">
        <v>15</v>
      </c>
      <c r="K9259" s="8">
        <v>12296761.000000002</v>
      </c>
      <c r="L9259" s="12">
        <v>12296761.000000002</v>
      </c>
      <c r="M9259" s="6">
        <v>122967.61000000002</v>
      </c>
      <c r="N9259" t="str">
        <f t="shared" si="156"/>
        <v>03</v>
      </c>
    </row>
    <row r="9260" spans="1:14" ht="15" customHeight="1" x14ac:dyDescent="0.25">
      <c r="A9260" s="7" t="s">
        <v>14</v>
      </c>
      <c r="B9260">
        <v>0</v>
      </c>
      <c r="C9260" s="7" t="s">
        <v>693</v>
      </c>
      <c r="D9260" s="9">
        <v>11</v>
      </c>
      <c r="E9260" t="s">
        <v>322</v>
      </c>
      <c r="F9260" t="s">
        <v>17</v>
      </c>
      <c r="G9260" t="s">
        <v>718</v>
      </c>
      <c r="H9260" t="s">
        <v>713</v>
      </c>
      <c r="I9260" t="s">
        <v>16</v>
      </c>
      <c r="J9260" t="s">
        <v>15</v>
      </c>
      <c r="K9260" s="8">
        <v>2567535</v>
      </c>
      <c r="L9260" s="12">
        <v>2567535</v>
      </c>
      <c r="M9260" s="6">
        <v>25675.35</v>
      </c>
      <c r="N9260" t="str">
        <f t="shared" si="156"/>
        <v>03</v>
      </c>
    </row>
    <row r="9261" spans="1:14" ht="15" customHeight="1" x14ac:dyDescent="0.25">
      <c r="A9261" s="7" t="s">
        <v>14</v>
      </c>
      <c r="B9261">
        <v>0</v>
      </c>
      <c r="C9261" s="7" t="s">
        <v>693</v>
      </c>
      <c r="D9261" s="9">
        <v>11</v>
      </c>
      <c r="E9261" t="s">
        <v>322</v>
      </c>
      <c r="F9261" t="s">
        <v>17</v>
      </c>
      <c r="G9261" t="s">
        <v>312</v>
      </c>
      <c r="H9261" t="s">
        <v>646</v>
      </c>
      <c r="I9261" t="s">
        <v>16</v>
      </c>
      <c r="J9261" t="s">
        <v>15</v>
      </c>
      <c r="K9261" s="8">
        <v>32575811</v>
      </c>
      <c r="L9261" s="12">
        <v>32575811</v>
      </c>
      <c r="M9261" s="6">
        <v>325758.11</v>
      </c>
      <c r="N9261" t="str">
        <f t="shared" si="156"/>
        <v>04</v>
      </c>
    </row>
    <row r="9262" spans="1:14" ht="15" customHeight="1" x14ac:dyDescent="0.25">
      <c r="A9262" s="7" t="s">
        <v>14</v>
      </c>
      <c r="B9262">
        <v>0</v>
      </c>
      <c r="C9262" s="7" t="s">
        <v>693</v>
      </c>
      <c r="D9262" s="9">
        <v>11</v>
      </c>
      <c r="E9262" t="s">
        <v>322</v>
      </c>
      <c r="F9262" t="s">
        <v>17</v>
      </c>
      <c r="G9262" t="s">
        <v>312</v>
      </c>
      <c r="H9262" t="s">
        <v>646</v>
      </c>
      <c r="I9262" t="s">
        <v>16</v>
      </c>
      <c r="J9262" t="s">
        <v>694</v>
      </c>
      <c r="K9262" s="8">
        <v>309861</v>
      </c>
      <c r="L9262" s="12">
        <v>309861</v>
      </c>
      <c r="M9262" s="6">
        <v>3098.61</v>
      </c>
      <c r="N9262" t="str">
        <f t="shared" si="156"/>
        <v>04</v>
      </c>
    </row>
    <row r="9263" spans="1:14" ht="15" customHeight="1" x14ac:dyDescent="0.25">
      <c r="A9263" s="7" t="s">
        <v>14</v>
      </c>
      <c r="B9263">
        <v>0</v>
      </c>
      <c r="C9263" s="7" t="s">
        <v>693</v>
      </c>
      <c r="D9263" s="9">
        <v>11</v>
      </c>
      <c r="E9263" t="s">
        <v>322</v>
      </c>
      <c r="F9263" t="s">
        <v>17</v>
      </c>
      <c r="G9263" t="s">
        <v>312</v>
      </c>
      <c r="H9263" t="s">
        <v>646</v>
      </c>
      <c r="I9263" t="s">
        <v>16</v>
      </c>
      <c r="J9263" t="s">
        <v>657</v>
      </c>
      <c r="K9263" s="8">
        <v>615874</v>
      </c>
      <c r="L9263" s="12">
        <v>615874</v>
      </c>
      <c r="M9263" s="6">
        <v>6158.74</v>
      </c>
      <c r="N9263" t="str">
        <f t="shared" si="156"/>
        <v>04</v>
      </c>
    </row>
    <row r="9264" spans="1:14" ht="15" customHeight="1" x14ac:dyDescent="0.25">
      <c r="A9264" s="7" t="s">
        <v>14</v>
      </c>
      <c r="B9264">
        <v>0</v>
      </c>
      <c r="C9264" s="7" t="s">
        <v>693</v>
      </c>
      <c r="D9264" s="9">
        <v>11</v>
      </c>
      <c r="E9264" t="s">
        <v>322</v>
      </c>
      <c r="F9264" t="s">
        <v>17</v>
      </c>
      <c r="G9264" t="s">
        <v>312</v>
      </c>
      <c r="H9264" t="s">
        <v>336</v>
      </c>
      <c r="I9264" t="s">
        <v>16</v>
      </c>
      <c r="J9264" t="s">
        <v>15</v>
      </c>
      <c r="K9264" s="8">
        <v>81982865</v>
      </c>
      <c r="L9264" s="12">
        <v>81982865</v>
      </c>
      <c r="M9264" s="6">
        <v>819828.65</v>
      </c>
      <c r="N9264" t="str">
        <f t="shared" si="156"/>
        <v>04</v>
      </c>
    </row>
    <row r="9265" spans="1:15" ht="15" customHeight="1" x14ac:dyDescent="0.25">
      <c r="A9265" s="7" t="s">
        <v>14</v>
      </c>
      <c r="B9265">
        <v>0</v>
      </c>
      <c r="C9265" s="7" t="s">
        <v>693</v>
      </c>
      <c r="D9265" s="9">
        <v>11</v>
      </c>
      <c r="E9265" t="s">
        <v>322</v>
      </c>
      <c r="F9265" t="s">
        <v>17</v>
      </c>
      <c r="G9265" t="s">
        <v>312</v>
      </c>
      <c r="H9265" t="s">
        <v>336</v>
      </c>
      <c r="I9265" t="s">
        <v>16</v>
      </c>
      <c r="J9265" t="s">
        <v>628</v>
      </c>
      <c r="K9265" s="8">
        <v>22389251</v>
      </c>
      <c r="L9265" s="12">
        <v>22389251</v>
      </c>
      <c r="M9265" s="6">
        <v>223892.51</v>
      </c>
      <c r="N9265" t="str">
        <f t="shared" si="156"/>
        <v>04</v>
      </c>
    </row>
    <row r="9266" spans="1:15" ht="15" customHeight="1" x14ac:dyDescent="0.25">
      <c r="A9266" s="7" t="s">
        <v>14</v>
      </c>
      <c r="B9266">
        <v>0</v>
      </c>
      <c r="C9266" s="7" t="s">
        <v>693</v>
      </c>
      <c r="D9266" s="9">
        <v>11</v>
      </c>
      <c r="E9266" t="s">
        <v>322</v>
      </c>
      <c r="F9266" t="s">
        <v>17</v>
      </c>
      <c r="G9266" t="s">
        <v>312</v>
      </c>
      <c r="H9266" t="s">
        <v>350</v>
      </c>
      <c r="I9266" t="s">
        <v>16</v>
      </c>
      <c r="J9266" t="s">
        <v>15</v>
      </c>
      <c r="K9266" s="8">
        <v>1080076</v>
      </c>
      <c r="L9266" s="12">
        <v>1080076</v>
      </c>
      <c r="M9266" s="6">
        <v>10800.76</v>
      </c>
      <c r="N9266" t="str">
        <f t="shared" si="156"/>
        <v>05</v>
      </c>
    </row>
    <row r="9267" spans="1:15" ht="15" customHeight="1" x14ac:dyDescent="0.25">
      <c r="A9267" s="7" t="s">
        <v>14</v>
      </c>
      <c r="B9267">
        <v>0</v>
      </c>
      <c r="C9267" s="7" t="s">
        <v>693</v>
      </c>
      <c r="D9267" s="9">
        <v>11</v>
      </c>
      <c r="E9267" t="s">
        <v>322</v>
      </c>
      <c r="F9267" t="s">
        <v>17</v>
      </c>
      <c r="G9267" t="s">
        <v>312</v>
      </c>
      <c r="H9267" t="s">
        <v>114</v>
      </c>
      <c r="I9267" t="s">
        <v>16</v>
      </c>
      <c r="J9267" t="s">
        <v>15</v>
      </c>
      <c r="K9267" s="8">
        <v>11455</v>
      </c>
      <c r="L9267" s="12">
        <v>11455</v>
      </c>
      <c r="M9267" s="6">
        <v>114.55</v>
      </c>
      <c r="N9267" t="str">
        <f t="shared" si="156"/>
        <v>05</v>
      </c>
    </row>
    <row r="9268" spans="1:15" ht="15" customHeight="1" x14ac:dyDescent="0.25">
      <c r="A9268" s="7" t="s">
        <v>14</v>
      </c>
      <c r="B9268">
        <v>0</v>
      </c>
      <c r="C9268" s="7" t="s">
        <v>693</v>
      </c>
      <c r="D9268" s="9">
        <v>11</v>
      </c>
      <c r="E9268" t="s">
        <v>322</v>
      </c>
      <c r="F9268" t="s">
        <v>17</v>
      </c>
      <c r="G9268" t="s">
        <v>312</v>
      </c>
      <c r="H9268" t="s">
        <v>676</v>
      </c>
      <c r="I9268" t="s">
        <v>16</v>
      </c>
      <c r="J9268" t="s">
        <v>657</v>
      </c>
      <c r="K9268" s="8">
        <v>24597</v>
      </c>
      <c r="L9268" s="12">
        <v>24597</v>
      </c>
      <c r="M9268" s="6">
        <v>245.97</v>
      </c>
      <c r="N9268" t="str">
        <f t="shared" si="156"/>
        <v>06</v>
      </c>
    </row>
    <row r="9269" spans="1:15" ht="15" customHeight="1" x14ac:dyDescent="0.25">
      <c r="A9269" s="7" t="s">
        <v>14</v>
      </c>
      <c r="B9269">
        <v>0</v>
      </c>
      <c r="C9269" s="7" t="s">
        <v>693</v>
      </c>
      <c r="D9269" s="9">
        <v>11</v>
      </c>
      <c r="E9269" t="s">
        <v>322</v>
      </c>
      <c r="F9269" t="s">
        <v>17</v>
      </c>
      <c r="G9269" t="s">
        <v>312</v>
      </c>
      <c r="H9269" t="s">
        <v>268</v>
      </c>
      <c r="I9269" t="s">
        <v>16</v>
      </c>
      <c r="J9269" t="s">
        <v>657</v>
      </c>
      <c r="K9269" s="8">
        <v>84432</v>
      </c>
      <c r="L9269" s="12">
        <v>84432</v>
      </c>
      <c r="M9269" s="6">
        <v>844.32</v>
      </c>
      <c r="N9269" t="str">
        <f t="shared" si="156"/>
        <v>07</v>
      </c>
    </row>
    <row r="9270" spans="1:15" ht="15" customHeight="1" x14ac:dyDescent="0.25">
      <c r="A9270" s="7" t="s">
        <v>14</v>
      </c>
      <c r="B9270">
        <v>0</v>
      </c>
      <c r="C9270" s="7" t="s">
        <v>693</v>
      </c>
      <c r="D9270" s="9">
        <v>11</v>
      </c>
      <c r="E9270" t="s">
        <v>322</v>
      </c>
      <c r="F9270" t="s">
        <v>17</v>
      </c>
      <c r="G9270" t="s">
        <v>312</v>
      </c>
      <c r="H9270" s="7" t="s">
        <v>73</v>
      </c>
      <c r="I9270" t="s">
        <v>16</v>
      </c>
      <c r="J9270" t="s">
        <v>694</v>
      </c>
      <c r="K9270" s="8">
        <v>302516</v>
      </c>
      <c r="L9270" s="12">
        <v>302516</v>
      </c>
      <c r="M9270" s="6">
        <v>3025.16</v>
      </c>
      <c r="N9270" t="str">
        <f t="shared" si="156"/>
        <v>06</v>
      </c>
      <c r="O9270" t="s">
        <v>876</v>
      </c>
    </row>
    <row r="9271" spans="1:15" ht="15" customHeight="1" x14ac:dyDescent="0.25">
      <c r="A9271" s="7" t="s">
        <v>14</v>
      </c>
      <c r="B9271">
        <v>0</v>
      </c>
      <c r="C9271" s="7" t="s">
        <v>693</v>
      </c>
      <c r="D9271" s="9">
        <v>11</v>
      </c>
      <c r="E9271" t="s">
        <v>322</v>
      </c>
      <c r="F9271" t="s">
        <v>17</v>
      </c>
      <c r="G9271" t="s">
        <v>719</v>
      </c>
      <c r="H9271" t="s">
        <v>100</v>
      </c>
      <c r="I9271" t="s">
        <v>55</v>
      </c>
      <c r="J9271" t="s">
        <v>15</v>
      </c>
      <c r="K9271" s="8">
        <v>734076</v>
      </c>
      <c r="L9271" s="12">
        <v>734076</v>
      </c>
      <c r="M9271" s="6">
        <v>7340.76</v>
      </c>
      <c r="N9271" t="str">
        <f t="shared" si="156"/>
        <v>01</v>
      </c>
    </row>
    <row r="9272" spans="1:15" ht="15" customHeight="1" x14ac:dyDescent="0.25">
      <c r="A9272" s="7" t="s">
        <v>14</v>
      </c>
      <c r="B9272">
        <v>0</v>
      </c>
      <c r="C9272" s="7" t="s">
        <v>693</v>
      </c>
      <c r="D9272" s="9">
        <v>11</v>
      </c>
      <c r="E9272" t="s">
        <v>322</v>
      </c>
      <c r="F9272" t="s">
        <v>17</v>
      </c>
      <c r="G9272" t="s">
        <v>719</v>
      </c>
      <c r="H9272" t="s">
        <v>648</v>
      </c>
      <c r="I9272" t="s">
        <v>16</v>
      </c>
      <c r="J9272" t="s">
        <v>15</v>
      </c>
      <c r="K9272" s="8">
        <v>244946.99999999997</v>
      </c>
      <c r="L9272" s="12">
        <v>244946.99999999997</v>
      </c>
      <c r="M9272" s="6">
        <v>2449.4699999999998</v>
      </c>
      <c r="N9272" t="str">
        <f t="shared" si="156"/>
        <v>04</v>
      </c>
    </row>
    <row r="9273" spans="1:15" ht="15" customHeight="1" x14ac:dyDescent="0.25">
      <c r="A9273" s="7" t="s">
        <v>14</v>
      </c>
      <c r="B9273">
        <v>0</v>
      </c>
      <c r="C9273" s="7" t="s">
        <v>693</v>
      </c>
      <c r="D9273" s="9">
        <v>11</v>
      </c>
      <c r="E9273" t="s">
        <v>322</v>
      </c>
      <c r="F9273" t="s">
        <v>17</v>
      </c>
      <c r="G9273" t="s">
        <v>719</v>
      </c>
      <c r="H9273" t="s">
        <v>645</v>
      </c>
      <c r="I9273" t="s">
        <v>16</v>
      </c>
      <c r="J9273" t="s">
        <v>15</v>
      </c>
      <c r="K9273" s="8">
        <v>5653617.0000000009</v>
      </c>
      <c r="L9273" s="12">
        <v>5653617.0000000009</v>
      </c>
      <c r="M9273" s="6">
        <v>56536.170000000006</v>
      </c>
      <c r="N9273" t="str">
        <f t="shared" si="156"/>
        <v>04</v>
      </c>
    </row>
    <row r="9274" spans="1:15" ht="15" customHeight="1" x14ac:dyDescent="0.25">
      <c r="A9274" s="7" t="s">
        <v>14</v>
      </c>
      <c r="B9274">
        <v>0</v>
      </c>
      <c r="C9274" s="7" t="s">
        <v>693</v>
      </c>
      <c r="D9274" s="9">
        <v>11</v>
      </c>
      <c r="E9274" t="s">
        <v>322</v>
      </c>
      <c r="F9274" t="s">
        <v>17</v>
      </c>
      <c r="G9274" t="s">
        <v>168</v>
      </c>
      <c r="H9274" t="s">
        <v>706</v>
      </c>
      <c r="I9274" t="s">
        <v>16</v>
      </c>
      <c r="J9274" t="s">
        <v>15</v>
      </c>
      <c r="K9274" s="8">
        <v>11225</v>
      </c>
      <c r="L9274" s="12">
        <v>11225</v>
      </c>
      <c r="M9274" s="6">
        <v>112.25</v>
      </c>
      <c r="N9274" t="str">
        <f t="shared" si="156"/>
        <v>03</v>
      </c>
    </row>
    <row r="9275" spans="1:15" ht="15" customHeight="1" x14ac:dyDescent="0.25">
      <c r="A9275" s="7" t="s">
        <v>14</v>
      </c>
      <c r="B9275">
        <v>0</v>
      </c>
      <c r="C9275" s="7" t="s">
        <v>693</v>
      </c>
      <c r="D9275" s="9">
        <v>11</v>
      </c>
      <c r="E9275" t="s">
        <v>322</v>
      </c>
      <c r="F9275" t="s">
        <v>17</v>
      </c>
      <c r="G9275" t="s">
        <v>168</v>
      </c>
      <c r="H9275" t="s">
        <v>646</v>
      </c>
      <c r="I9275" t="s">
        <v>16</v>
      </c>
      <c r="J9275" t="s">
        <v>15</v>
      </c>
      <c r="K9275" s="8">
        <v>11369</v>
      </c>
      <c r="L9275" s="12">
        <v>11369</v>
      </c>
      <c r="M9275" s="6">
        <v>113.69</v>
      </c>
      <c r="N9275" t="str">
        <f t="shared" si="156"/>
        <v>04</v>
      </c>
    </row>
    <row r="9276" spans="1:15" ht="15" customHeight="1" x14ac:dyDescent="0.25">
      <c r="A9276" s="7" t="s">
        <v>14</v>
      </c>
      <c r="B9276">
        <v>0</v>
      </c>
      <c r="C9276" s="7" t="s">
        <v>693</v>
      </c>
      <c r="D9276" s="9">
        <v>11</v>
      </c>
      <c r="E9276" t="s">
        <v>322</v>
      </c>
      <c r="F9276" t="s">
        <v>17</v>
      </c>
      <c r="G9276" t="s">
        <v>168</v>
      </c>
      <c r="H9276" t="s">
        <v>676</v>
      </c>
      <c r="I9276" t="s">
        <v>16</v>
      </c>
      <c r="J9276" t="s">
        <v>15</v>
      </c>
      <c r="K9276" s="8">
        <v>210994.99999999997</v>
      </c>
      <c r="L9276" s="12">
        <v>210994.99999999997</v>
      </c>
      <c r="M9276" s="6">
        <v>2109.9499999999998</v>
      </c>
      <c r="N9276" t="str">
        <f t="shared" si="156"/>
        <v>06</v>
      </c>
    </row>
    <row r="9277" spans="1:15" ht="15" customHeight="1" x14ac:dyDescent="0.25">
      <c r="A9277" s="7" t="s">
        <v>14</v>
      </c>
      <c r="B9277">
        <v>0</v>
      </c>
      <c r="C9277" s="7" t="s">
        <v>693</v>
      </c>
      <c r="D9277" s="9">
        <v>11</v>
      </c>
      <c r="E9277" t="s">
        <v>322</v>
      </c>
      <c r="F9277" t="s">
        <v>17</v>
      </c>
      <c r="G9277" t="s">
        <v>720</v>
      </c>
      <c r="H9277" t="s">
        <v>721</v>
      </c>
      <c r="I9277" t="s">
        <v>16</v>
      </c>
      <c r="J9277" t="s">
        <v>15</v>
      </c>
      <c r="K9277" s="8">
        <v>307751</v>
      </c>
      <c r="L9277" s="12">
        <v>307751</v>
      </c>
      <c r="M9277" s="6">
        <v>3077.51</v>
      </c>
      <c r="N9277" t="str">
        <f t="shared" si="156"/>
        <v>04</v>
      </c>
    </row>
    <row r="9278" spans="1:15" ht="15" customHeight="1" x14ac:dyDescent="0.25">
      <c r="A9278" s="7" t="s">
        <v>14</v>
      </c>
      <c r="B9278">
        <v>0</v>
      </c>
      <c r="C9278" s="7" t="s">
        <v>693</v>
      </c>
      <c r="D9278" s="9">
        <v>11</v>
      </c>
      <c r="E9278" t="s">
        <v>322</v>
      </c>
      <c r="F9278" t="s">
        <v>17</v>
      </c>
      <c r="G9278" t="s">
        <v>720</v>
      </c>
      <c r="H9278" t="s">
        <v>109</v>
      </c>
      <c r="I9278" t="s">
        <v>16</v>
      </c>
      <c r="J9278" t="s">
        <v>15</v>
      </c>
      <c r="K9278" s="8">
        <v>2017634.9999999998</v>
      </c>
      <c r="L9278" s="12">
        <v>2017634.9999999998</v>
      </c>
      <c r="M9278" s="6">
        <v>20176.349999999999</v>
      </c>
      <c r="N9278" t="str">
        <f t="shared" si="156"/>
        <v>04</v>
      </c>
    </row>
    <row r="9279" spans="1:15" ht="15" customHeight="1" x14ac:dyDescent="0.25">
      <c r="A9279" s="7" t="s">
        <v>14</v>
      </c>
      <c r="B9279">
        <v>0</v>
      </c>
      <c r="C9279" s="7" t="s">
        <v>693</v>
      </c>
      <c r="D9279" s="9">
        <v>11</v>
      </c>
      <c r="E9279" t="s">
        <v>322</v>
      </c>
      <c r="F9279" t="s">
        <v>17</v>
      </c>
      <c r="G9279" t="s">
        <v>720</v>
      </c>
      <c r="H9279" t="s">
        <v>709</v>
      </c>
      <c r="I9279" t="s">
        <v>16</v>
      </c>
      <c r="J9279" t="s">
        <v>15</v>
      </c>
      <c r="K9279" s="8">
        <v>41103856</v>
      </c>
      <c r="L9279" s="12">
        <v>41103856</v>
      </c>
      <c r="M9279" s="6">
        <v>411038.56</v>
      </c>
      <c r="N9279" t="str">
        <f t="shared" si="156"/>
        <v>05</v>
      </c>
    </row>
    <row r="9280" spans="1:15" ht="15" customHeight="1" x14ac:dyDescent="0.25">
      <c r="A9280" s="7" t="s">
        <v>14</v>
      </c>
      <c r="B9280">
        <v>0</v>
      </c>
      <c r="C9280" s="7" t="s">
        <v>693</v>
      </c>
      <c r="D9280" s="9">
        <v>11</v>
      </c>
      <c r="E9280" t="s">
        <v>322</v>
      </c>
      <c r="F9280" t="s">
        <v>17</v>
      </c>
      <c r="G9280" t="s">
        <v>720</v>
      </c>
      <c r="H9280" t="s">
        <v>676</v>
      </c>
      <c r="I9280" t="s">
        <v>16</v>
      </c>
      <c r="J9280" t="s">
        <v>15</v>
      </c>
      <c r="K9280" s="8">
        <v>455018</v>
      </c>
      <c r="L9280" s="12">
        <v>455018</v>
      </c>
      <c r="M9280" s="6">
        <v>4550.18</v>
      </c>
      <c r="N9280" t="str">
        <f t="shared" si="156"/>
        <v>06</v>
      </c>
    </row>
    <row r="9281" spans="1:16" ht="15" customHeight="1" x14ac:dyDescent="0.25">
      <c r="A9281" s="7" t="s">
        <v>14</v>
      </c>
      <c r="B9281">
        <v>0</v>
      </c>
      <c r="C9281" s="7" t="s">
        <v>693</v>
      </c>
      <c r="D9281" s="9">
        <v>11</v>
      </c>
      <c r="E9281" t="s">
        <v>322</v>
      </c>
      <c r="F9281" t="s">
        <v>17</v>
      </c>
      <c r="G9281" t="s">
        <v>720</v>
      </c>
      <c r="H9281" t="s">
        <v>111</v>
      </c>
      <c r="I9281" t="s">
        <v>16</v>
      </c>
      <c r="J9281" t="s">
        <v>15</v>
      </c>
      <c r="K9281" s="8">
        <v>1098981</v>
      </c>
      <c r="L9281" s="12">
        <v>1098981</v>
      </c>
      <c r="M9281" s="6">
        <v>10989.81</v>
      </c>
      <c r="N9281" t="str">
        <f t="shared" si="156"/>
        <v>06</v>
      </c>
    </row>
    <row r="9282" spans="1:16" ht="15" customHeight="1" x14ac:dyDescent="0.25">
      <c r="A9282" s="7" t="s">
        <v>14</v>
      </c>
      <c r="B9282">
        <v>0</v>
      </c>
      <c r="C9282" s="7" t="s">
        <v>693</v>
      </c>
      <c r="D9282" s="9">
        <v>11</v>
      </c>
      <c r="E9282" t="s">
        <v>322</v>
      </c>
      <c r="F9282" t="s">
        <v>17</v>
      </c>
      <c r="G9282" t="s">
        <v>720</v>
      </c>
      <c r="H9282" t="s">
        <v>112</v>
      </c>
      <c r="I9282" t="s">
        <v>16</v>
      </c>
      <c r="J9282" t="s">
        <v>15</v>
      </c>
      <c r="K9282" s="8">
        <v>7120089</v>
      </c>
      <c r="L9282" s="12">
        <v>7120089</v>
      </c>
      <c r="M9282" s="6">
        <v>71200.89</v>
      </c>
      <c r="N9282" t="str">
        <f t="shared" si="156"/>
        <v>06</v>
      </c>
    </row>
    <row r="9283" spans="1:16" ht="15" customHeight="1" x14ac:dyDescent="0.25">
      <c r="A9283" s="7" t="s">
        <v>14</v>
      </c>
      <c r="B9283">
        <v>0</v>
      </c>
      <c r="C9283" s="7" t="s">
        <v>693</v>
      </c>
      <c r="D9283" s="9">
        <v>11</v>
      </c>
      <c r="E9283" t="s">
        <v>322</v>
      </c>
      <c r="F9283" t="s">
        <v>17</v>
      </c>
      <c r="G9283" t="s">
        <v>722</v>
      </c>
      <c r="H9283" t="s">
        <v>706</v>
      </c>
      <c r="I9283" t="s">
        <v>16</v>
      </c>
      <c r="J9283" t="s">
        <v>15</v>
      </c>
      <c r="K9283" s="8">
        <v>26585711</v>
      </c>
      <c r="L9283" s="12">
        <v>26585711</v>
      </c>
      <c r="M9283" s="6">
        <v>265857.11</v>
      </c>
      <c r="N9283" t="str">
        <f t="shared" si="156"/>
        <v>03</v>
      </c>
    </row>
    <row r="9284" spans="1:16" ht="15" customHeight="1" x14ac:dyDescent="0.25">
      <c r="A9284" s="7" t="s">
        <v>14</v>
      </c>
      <c r="B9284">
        <v>0</v>
      </c>
      <c r="C9284" s="7" t="s">
        <v>723</v>
      </c>
      <c r="D9284" s="9">
        <v>11</v>
      </c>
      <c r="E9284" t="s">
        <v>323</v>
      </c>
      <c r="F9284" t="s">
        <v>17</v>
      </c>
      <c r="G9284" t="s">
        <v>15</v>
      </c>
      <c r="H9284" t="s">
        <v>86</v>
      </c>
      <c r="I9284" t="s">
        <v>16</v>
      </c>
      <c r="J9284" t="s">
        <v>15</v>
      </c>
      <c r="K9284" s="8">
        <v>2597642</v>
      </c>
      <c r="L9284" s="12">
        <v>2597642</v>
      </c>
      <c r="M9284" s="6">
        <v>25976.42</v>
      </c>
      <c r="N9284" t="str">
        <f t="shared" si="156"/>
        <v>17</v>
      </c>
      <c r="O9284" t="s">
        <v>960</v>
      </c>
    </row>
    <row r="9285" spans="1:16" x14ac:dyDescent="0.25">
      <c r="A9285" s="7" t="s">
        <v>14</v>
      </c>
      <c r="B9285">
        <v>0</v>
      </c>
      <c r="C9285" s="7" t="s">
        <v>723</v>
      </c>
      <c r="D9285" s="9">
        <v>11</v>
      </c>
      <c r="E9285" t="s">
        <v>323</v>
      </c>
      <c r="F9285" t="s">
        <v>17</v>
      </c>
      <c r="G9285" t="s">
        <v>15</v>
      </c>
      <c r="H9285" t="s">
        <v>319</v>
      </c>
      <c r="I9285" t="s">
        <v>16</v>
      </c>
      <c r="J9285" t="s">
        <v>15</v>
      </c>
      <c r="K9285" s="8">
        <v>2879615</v>
      </c>
      <c r="L9285" s="12">
        <v>2879615</v>
      </c>
      <c r="M9285" s="6">
        <v>28796.15</v>
      </c>
      <c r="N9285" t="str">
        <f t="shared" si="156"/>
        <v>19</v>
      </c>
    </row>
    <row r="9286" spans="1:16" ht="15" customHeight="1" x14ac:dyDescent="0.25">
      <c r="A9286" s="7" t="s">
        <v>14</v>
      </c>
      <c r="B9286">
        <v>0</v>
      </c>
      <c r="C9286" s="7" t="s">
        <v>723</v>
      </c>
      <c r="D9286" s="9">
        <v>11</v>
      </c>
      <c r="E9286" t="s">
        <v>323</v>
      </c>
      <c r="F9286" t="s">
        <v>17</v>
      </c>
      <c r="G9286" t="s">
        <v>15</v>
      </c>
      <c r="H9286" t="s">
        <v>627</v>
      </c>
      <c r="I9286" t="s">
        <v>16</v>
      </c>
      <c r="J9286" t="s">
        <v>628</v>
      </c>
      <c r="K9286" s="8">
        <v>22448797</v>
      </c>
      <c r="L9286" s="12">
        <v>22448797</v>
      </c>
      <c r="M9286" s="6">
        <v>224487.97</v>
      </c>
      <c r="N9286" t="str">
        <f t="shared" si="156"/>
        <v>39</v>
      </c>
    </row>
    <row r="9287" spans="1:16" ht="15" customHeight="1" x14ac:dyDescent="0.25">
      <c r="A9287" s="7" t="s">
        <v>14</v>
      </c>
      <c r="B9287">
        <v>0</v>
      </c>
      <c r="C9287" s="7" t="s">
        <v>723</v>
      </c>
      <c r="D9287" s="9">
        <v>11</v>
      </c>
      <c r="E9287" t="s">
        <v>323</v>
      </c>
      <c r="F9287" t="s">
        <v>17</v>
      </c>
      <c r="G9287" t="s">
        <v>15</v>
      </c>
      <c r="H9287" t="s">
        <v>627</v>
      </c>
      <c r="I9287" t="s">
        <v>16</v>
      </c>
      <c r="J9287" t="s">
        <v>629</v>
      </c>
      <c r="K9287" s="8">
        <v>14038463</v>
      </c>
      <c r="L9287" s="12">
        <v>14038463</v>
      </c>
      <c r="M9287" s="6">
        <v>140384.63</v>
      </c>
      <c r="N9287" t="str">
        <f t="shared" si="156"/>
        <v>39</v>
      </c>
    </row>
    <row r="9288" spans="1:16" ht="15" customHeight="1" x14ac:dyDescent="0.25">
      <c r="A9288" s="7" t="s">
        <v>14</v>
      </c>
      <c r="B9288">
        <v>0</v>
      </c>
      <c r="C9288" s="7" t="s">
        <v>723</v>
      </c>
      <c r="D9288" s="9">
        <v>11</v>
      </c>
      <c r="E9288" t="s">
        <v>323</v>
      </c>
      <c r="F9288" t="s">
        <v>17</v>
      </c>
      <c r="G9288" t="s">
        <v>15</v>
      </c>
      <c r="H9288" t="s">
        <v>627</v>
      </c>
      <c r="I9288" t="s">
        <v>16</v>
      </c>
      <c r="J9288" t="s">
        <v>630</v>
      </c>
      <c r="K9288" s="8">
        <v>2971254</v>
      </c>
      <c r="L9288" s="12">
        <v>2971254</v>
      </c>
      <c r="M9288" s="6">
        <v>29712.54</v>
      </c>
      <c r="N9288" t="str">
        <f t="shared" si="156"/>
        <v>39</v>
      </c>
    </row>
    <row r="9289" spans="1:16" ht="15" customHeight="1" x14ac:dyDescent="0.25">
      <c r="A9289" s="7" t="s">
        <v>14</v>
      </c>
      <c r="B9289">
        <v>0</v>
      </c>
      <c r="C9289" s="7" t="s">
        <v>723</v>
      </c>
      <c r="D9289" s="9">
        <v>11</v>
      </c>
      <c r="E9289" t="s">
        <v>323</v>
      </c>
      <c r="F9289" t="s">
        <v>17</v>
      </c>
      <c r="G9289" t="s">
        <v>15</v>
      </c>
      <c r="H9289" t="s">
        <v>627</v>
      </c>
      <c r="I9289" t="s">
        <v>16</v>
      </c>
      <c r="J9289" t="s">
        <v>658</v>
      </c>
      <c r="K9289" s="8">
        <v>3010483</v>
      </c>
      <c r="L9289" s="12">
        <v>3010483</v>
      </c>
      <c r="M9289" s="6">
        <v>30104.83</v>
      </c>
      <c r="N9289" t="str">
        <f t="shared" si="156"/>
        <v>39</v>
      </c>
    </row>
    <row r="9290" spans="1:16" ht="15" customHeight="1" x14ac:dyDescent="0.25">
      <c r="A9290" s="7" t="s">
        <v>14</v>
      </c>
      <c r="B9290">
        <v>0</v>
      </c>
      <c r="C9290" s="7" t="s">
        <v>723</v>
      </c>
      <c r="D9290" s="9">
        <v>11</v>
      </c>
      <c r="E9290" t="s">
        <v>323</v>
      </c>
      <c r="F9290" t="s">
        <v>17</v>
      </c>
      <c r="G9290" t="s">
        <v>15</v>
      </c>
      <c r="H9290" t="s">
        <v>300</v>
      </c>
      <c r="I9290" t="s">
        <v>16</v>
      </c>
      <c r="J9290" t="s">
        <v>694</v>
      </c>
      <c r="K9290" s="8">
        <v>2058222</v>
      </c>
      <c r="L9290" s="12">
        <v>2058222</v>
      </c>
      <c r="M9290" s="6">
        <v>20582.22</v>
      </c>
      <c r="N9290" t="str">
        <f t="shared" si="156"/>
        <v>40</v>
      </c>
    </row>
    <row r="9291" spans="1:16" ht="15" customHeight="1" x14ac:dyDescent="0.25">
      <c r="A9291" s="7" t="s">
        <v>14</v>
      </c>
      <c r="B9291">
        <v>0</v>
      </c>
      <c r="C9291" s="7" t="s">
        <v>723</v>
      </c>
      <c r="D9291" s="9">
        <v>11</v>
      </c>
      <c r="E9291" t="s">
        <v>323</v>
      </c>
      <c r="F9291" t="s">
        <v>17</v>
      </c>
      <c r="G9291" t="s">
        <v>15</v>
      </c>
      <c r="H9291" t="s">
        <v>300</v>
      </c>
      <c r="I9291" t="s">
        <v>16</v>
      </c>
      <c r="J9291" t="s">
        <v>624</v>
      </c>
      <c r="K9291" s="12">
        <v>-3141373</v>
      </c>
      <c r="L9291" s="12">
        <v>-3141373</v>
      </c>
      <c r="M9291" s="6">
        <v>-31413.73</v>
      </c>
      <c r="N9291" t="str">
        <f t="shared" si="156"/>
        <v>40</v>
      </c>
    </row>
    <row r="9292" spans="1:16" ht="15" customHeight="1" x14ac:dyDescent="0.25">
      <c r="A9292" s="7" t="s">
        <v>14</v>
      </c>
      <c r="B9292">
        <v>0</v>
      </c>
      <c r="C9292" s="7" t="s">
        <v>723</v>
      </c>
      <c r="D9292" s="9">
        <v>11</v>
      </c>
      <c r="E9292" t="s">
        <v>323</v>
      </c>
      <c r="F9292" t="s">
        <v>17</v>
      </c>
      <c r="G9292" t="s">
        <v>15</v>
      </c>
      <c r="H9292" t="s">
        <v>300</v>
      </c>
      <c r="I9292" t="s">
        <v>16</v>
      </c>
      <c r="J9292" t="s">
        <v>637</v>
      </c>
      <c r="K9292" s="8">
        <v>1405554.0000000009</v>
      </c>
      <c r="L9292" s="12">
        <v>1405554.0000000009</v>
      </c>
      <c r="M9292" s="6">
        <v>14055.54</v>
      </c>
      <c r="N9292" t="str">
        <f t="shared" si="156"/>
        <v>40</v>
      </c>
    </row>
    <row r="9293" spans="1:16" ht="15" customHeight="1" x14ac:dyDescent="0.25">
      <c r="A9293" s="7" t="s">
        <v>14</v>
      </c>
      <c r="B9293">
        <v>0</v>
      </c>
      <c r="C9293" s="7" t="s">
        <v>723</v>
      </c>
      <c r="D9293" s="9">
        <v>11</v>
      </c>
      <c r="E9293" t="s">
        <v>323</v>
      </c>
      <c r="F9293" t="s">
        <v>17</v>
      </c>
      <c r="G9293" t="s">
        <v>15</v>
      </c>
      <c r="H9293" t="s">
        <v>636</v>
      </c>
      <c r="I9293" t="s">
        <v>16</v>
      </c>
      <c r="J9293" t="s">
        <v>641</v>
      </c>
      <c r="K9293" s="8">
        <v>9206361</v>
      </c>
      <c r="L9293" s="12">
        <v>9206361</v>
      </c>
      <c r="M9293" s="6">
        <v>92063.61</v>
      </c>
      <c r="N9293" t="str">
        <f t="shared" si="156"/>
        <v>49</v>
      </c>
    </row>
    <row r="9294" spans="1:16" ht="15" customHeight="1" x14ac:dyDescent="0.25">
      <c r="A9294" s="7" t="s">
        <v>14</v>
      </c>
      <c r="B9294">
        <v>0</v>
      </c>
      <c r="C9294" s="7" t="s">
        <v>723</v>
      </c>
      <c r="D9294" s="9">
        <v>11</v>
      </c>
      <c r="E9294" t="s">
        <v>323</v>
      </c>
      <c r="F9294" t="s">
        <v>17</v>
      </c>
      <c r="G9294" t="s">
        <v>15</v>
      </c>
      <c r="H9294" t="s">
        <v>636</v>
      </c>
      <c r="I9294" t="s">
        <v>16</v>
      </c>
      <c r="J9294" t="s">
        <v>639</v>
      </c>
      <c r="K9294" s="8">
        <v>1173698</v>
      </c>
      <c r="L9294" s="12">
        <v>1173698</v>
      </c>
      <c r="M9294" s="6">
        <v>11736.98</v>
      </c>
      <c r="N9294" t="str">
        <f t="shared" si="156"/>
        <v>49</v>
      </c>
    </row>
    <row r="9295" spans="1:16" x14ac:dyDescent="0.25">
      <c r="A9295" s="7" t="s">
        <v>14</v>
      </c>
      <c r="B9295">
        <v>0</v>
      </c>
      <c r="C9295" s="7" t="s">
        <v>723</v>
      </c>
      <c r="D9295" s="9">
        <v>11</v>
      </c>
      <c r="E9295" t="s">
        <v>323</v>
      </c>
      <c r="F9295" t="s">
        <v>17</v>
      </c>
      <c r="G9295" t="s">
        <v>15</v>
      </c>
      <c r="H9295" t="s">
        <v>642</v>
      </c>
      <c r="I9295" t="s">
        <v>16</v>
      </c>
      <c r="J9295" t="s">
        <v>15</v>
      </c>
      <c r="K9295" s="8">
        <v>655305584</v>
      </c>
      <c r="L9295" s="12">
        <v>655305584</v>
      </c>
      <c r="M9295" s="6">
        <v>6553055.8399999999</v>
      </c>
      <c r="N9295" t="str">
        <f t="shared" ref="N9295:N9358" si="157">LEFT(H9295,2)</f>
        <v>57</v>
      </c>
      <c r="O9295" s="19">
        <f>M3356</f>
        <v>-6613739.1299999999</v>
      </c>
      <c r="P9295" s="19">
        <f>M9295+O9295</f>
        <v>-60683.290000000037</v>
      </c>
    </row>
    <row r="9296" spans="1:16" ht="15" customHeight="1" x14ac:dyDescent="0.25">
      <c r="A9296" s="7" t="s">
        <v>14</v>
      </c>
      <c r="B9296">
        <v>0</v>
      </c>
      <c r="C9296" s="7" t="s">
        <v>723</v>
      </c>
      <c r="D9296" s="9">
        <v>11</v>
      </c>
      <c r="E9296" t="s">
        <v>323</v>
      </c>
      <c r="F9296" t="s">
        <v>17</v>
      </c>
      <c r="G9296" t="s">
        <v>15</v>
      </c>
      <c r="H9296" t="s">
        <v>569</v>
      </c>
      <c r="I9296" t="s">
        <v>16</v>
      </c>
      <c r="J9296" t="s">
        <v>15</v>
      </c>
      <c r="K9296" s="8">
        <v>28075925</v>
      </c>
      <c r="L9296" s="12">
        <v>28075925</v>
      </c>
      <c r="M9296" s="6">
        <v>280759.25</v>
      </c>
      <c r="N9296" t="str">
        <f t="shared" si="157"/>
        <v>67</v>
      </c>
    </row>
    <row r="9297" spans="1:15" ht="15" customHeight="1" x14ac:dyDescent="0.25">
      <c r="A9297" s="7" t="s">
        <v>14</v>
      </c>
      <c r="B9297">
        <v>0</v>
      </c>
      <c r="C9297" s="7" t="s">
        <v>723</v>
      </c>
      <c r="D9297" s="9">
        <v>11</v>
      </c>
      <c r="E9297" t="s">
        <v>323</v>
      </c>
      <c r="F9297" t="s">
        <v>17</v>
      </c>
      <c r="G9297" t="s">
        <v>15</v>
      </c>
      <c r="H9297" t="s">
        <v>40</v>
      </c>
      <c r="I9297" t="s">
        <v>16</v>
      </c>
      <c r="J9297" t="s">
        <v>15</v>
      </c>
      <c r="K9297" s="8">
        <v>40000</v>
      </c>
      <c r="L9297" s="12">
        <v>40000</v>
      </c>
      <c r="M9297" s="6">
        <v>400</v>
      </c>
      <c r="N9297" t="str">
        <f t="shared" si="157"/>
        <v>74</v>
      </c>
    </row>
    <row r="9298" spans="1:15" ht="15" customHeight="1" x14ac:dyDescent="0.25">
      <c r="A9298" s="7" t="s">
        <v>14</v>
      </c>
      <c r="B9298">
        <v>0</v>
      </c>
      <c r="C9298" s="7" t="s">
        <v>723</v>
      </c>
      <c r="D9298" s="9">
        <v>11</v>
      </c>
      <c r="E9298" t="s">
        <v>323</v>
      </c>
      <c r="F9298" t="s">
        <v>17</v>
      </c>
      <c r="G9298" t="s">
        <v>15</v>
      </c>
      <c r="H9298" t="s">
        <v>43</v>
      </c>
      <c r="I9298" t="s">
        <v>16</v>
      </c>
      <c r="J9298" t="s">
        <v>15</v>
      </c>
      <c r="K9298" s="8">
        <v>16037754.999999998</v>
      </c>
      <c r="L9298" s="12">
        <v>16037754.999999998</v>
      </c>
      <c r="M9298" s="6">
        <v>160377.54999999999</v>
      </c>
      <c r="N9298" t="str">
        <f t="shared" si="157"/>
        <v>74</v>
      </c>
    </row>
    <row r="9299" spans="1:15" ht="15" customHeight="1" x14ac:dyDescent="0.25">
      <c r="A9299" s="7" t="s">
        <v>14</v>
      </c>
      <c r="B9299">
        <v>0</v>
      </c>
      <c r="C9299" s="7" t="s">
        <v>723</v>
      </c>
      <c r="D9299" s="9">
        <v>11</v>
      </c>
      <c r="E9299" t="s">
        <v>323</v>
      </c>
      <c r="F9299" t="s">
        <v>17</v>
      </c>
      <c r="G9299" t="s">
        <v>15</v>
      </c>
      <c r="H9299" t="s">
        <v>379</v>
      </c>
      <c r="I9299" t="s">
        <v>16</v>
      </c>
      <c r="J9299" t="s">
        <v>630</v>
      </c>
      <c r="K9299" s="8">
        <v>317885</v>
      </c>
      <c r="L9299" s="12">
        <v>317885</v>
      </c>
      <c r="M9299" s="6">
        <v>3178.85</v>
      </c>
      <c r="N9299" t="str">
        <f t="shared" si="157"/>
        <v>74</v>
      </c>
    </row>
    <row r="9300" spans="1:15" ht="15" customHeight="1" x14ac:dyDescent="0.25">
      <c r="A9300" s="7" t="s">
        <v>14</v>
      </c>
      <c r="B9300">
        <v>0</v>
      </c>
      <c r="C9300" s="7" t="s">
        <v>723</v>
      </c>
      <c r="D9300" s="9">
        <v>11</v>
      </c>
      <c r="E9300" t="s">
        <v>323</v>
      </c>
      <c r="F9300" t="s">
        <v>17</v>
      </c>
      <c r="G9300" t="s">
        <v>15</v>
      </c>
      <c r="H9300" t="s">
        <v>379</v>
      </c>
      <c r="I9300" t="s">
        <v>16</v>
      </c>
      <c r="J9300" t="s">
        <v>658</v>
      </c>
      <c r="K9300" s="8">
        <v>375124</v>
      </c>
      <c r="L9300" s="12">
        <v>375124</v>
      </c>
      <c r="M9300" s="6">
        <v>3751.24</v>
      </c>
      <c r="N9300" t="str">
        <f t="shared" si="157"/>
        <v>74</v>
      </c>
    </row>
    <row r="9301" spans="1:15" ht="15" customHeight="1" x14ac:dyDescent="0.25">
      <c r="A9301" s="7" t="s">
        <v>14</v>
      </c>
      <c r="B9301">
        <v>0</v>
      </c>
      <c r="C9301" s="7" t="s">
        <v>723</v>
      </c>
      <c r="D9301" s="9">
        <v>11</v>
      </c>
      <c r="E9301" t="s">
        <v>323</v>
      </c>
      <c r="F9301" t="s">
        <v>17</v>
      </c>
      <c r="G9301" t="s">
        <v>15</v>
      </c>
      <c r="H9301" t="s">
        <v>626</v>
      </c>
      <c r="I9301" t="s">
        <v>16</v>
      </c>
      <c r="J9301" t="s">
        <v>15</v>
      </c>
      <c r="K9301" s="8">
        <v>66690200</v>
      </c>
      <c r="L9301" s="12">
        <v>66690200</v>
      </c>
      <c r="M9301" s="6">
        <v>666902</v>
      </c>
      <c r="N9301" t="str">
        <f t="shared" si="157"/>
        <v>74</v>
      </c>
    </row>
    <row r="9302" spans="1:15" ht="15" customHeight="1" x14ac:dyDescent="0.25">
      <c r="A9302" s="7" t="s">
        <v>14</v>
      </c>
      <c r="B9302">
        <v>0</v>
      </c>
      <c r="C9302" s="7" t="s">
        <v>723</v>
      </c>
      <c r="D9302" s="9">
        <v>11</v>
      </c>
      <c r="E9302" t="s">
        <v>323</v>
      </c>
      <c r="F9302" t="s">
        <v>17</v>
      </c>
      <c r="G9302" t="s">
        <v>15</v>
      </c>
      <c r="H9302" t="s">
        <v>44</v>
      </c>
      <c r="I9302" t="s">
        <v>16</v>
      </c>
      <c r="J9302" t="s">
        <v>15</v>
      </c>
      <c r="K9302" s="8">
        <v>83868322</v>
      </c>
      <c r="L9302" s="12">
        <v>83868322</v>
      </c>
      <c r="M9302" s="6">
        <v>838683.22</v>
      </c>
      <c r="N9302" t="str">
        <f t="shared" si="157"/>
        <v>81</v>
      </c>
    </row>
    <row r="9303" spans="1:15" ht="15" customHeight="1" x14ac:dyDescent="0.25">
      <c r="A9303" s="7" t="s">
        <v>14</v>
      </c>
      <c r="B9303">
        <v>0</v>
      </c>
      <c r="C9303" s="7" t="s">
        <v>723</v>
      </c>
      <c r="D9303" s="9">
        <v>11</v>
      </c>
      <c r="E9303" t="s">
        <v>323</v>
      </c>
      <c r="F9303" t="s">
        <v>17</v>
      </c>
      <c r="G9303" t="s">
        <v>15</v>
      </c>
      <c r="H9303" t="s">
        <v>354</v>
      </c>
      <c r="I9303" t="s">
        <v>16</v>
      </c>
      <c r="J9303" t="s">
        <v>637</v>
      </c>
      <c r="K9303" s="8">
        <v>15537732</v>
      </c>
      <c r="L9303" s="12">
        <v>15537732</v>
      </c>
      <c r="M9303" s="6">
        <v>155377.32</v>
      </c>
      <c r="N9303" t="str">
        <f t="shared" si="157"/>
        <v>81</v>
      </c>
    </row>
    <row r="9304" spans="1:15" ht="15" customHeight="1" x14ac:dyDescent="0.25">
      <c r="A9304" s="7" t="s">
        <v>14</v>
      </c>
      <c r="B9304">
        <v>0</v>
      </c>
      <c r="C9304" s="7" t="s">
        <v>723</v>
      </c>
      <c r="D9304" s="9">
        <v>11</v>
      </c>
      <c r="E9304" t="s">
        <v>323</v>
      </c>
      <c r="F9304" t="s">
        <v>17</v>
      </c>
      <c r="G9304" t="s">
        <v>15</v>
      </c>
      <c r="H9304" t="s">
        <v>354</v>
      </c>
      <c r="I9304" t="s">
        <v>16</v>
      </c>
      <c r="J9304" t="s">
        <v>657</v>
      </c>
      <c r="K9304" s="8">
        <v>6018671</v>
      </c>
      <c r="L9304" s="12">
        <v>6018671</v>
      </c>
      <c r="M9304" s="6">
        <v>60186.71</v>
      </c>
      <c r="N9304" t="str">
        <f t="shared" si="157"/>
        <v>81</v>
      </c>
    </row>
    <row r="9305" spans="1:15" ht="15" customHeight="1" x14ac:dyDescent="0.25">
      <c r="A9305" s="7" t="s">
        <v>14</v>
      </c>
      <c r="B9305">
        <v>0</v>
      </c>
      <c r="C9305" s="7" t="s">
        <v>723</v>
      </c>
      <c r="D9305" s="9">
        <v>11</v>
      </c>
      <c r="E9305" t="s">
        <v>323</v>
      </c>
      <c r="F9305" t="s">
        <v>17</v>
      </c>
      <c r="G9305" t="s">
        <v>15</v>
      </c>
      <c r="H9305" t="s">
        <v>49</v>
      </c>
      <c r="I9305" t="s">
        <v>16</v>
      </c>
      <c r="J9305" t="s">
        <v>15</v>
      </c>
      <c r="K9305" s="8">
        <v>6112164</v>
      </c>
      <c r="L9305" s="12">
        <v>6112164</v>
      </c>
      <c r="M9305" s="6">
        <v>61121.64</v>
      </c>
      <c r="N9305" t="str">
        <f t="shared" si="157"/>
        <v>81</v>
      </c>
    </row>
    <row r="9306" spans="1:15" ht="15" customHeight="1" x14ac:dyDescent="0.25">
      <c r="A9306" s="7" t="s">
        <v>14</v>
      </c>
      <c r="B9306">
        <v>0</v>
      </c>
      <c r="C9306" s="7" t="s">
        <v>723</v>
      </c>
      <c r="D9306" s="9">
        <v>11</v>
      </c>
      <c r="E9306" t="s">
        <v>323</v>
      </c>
      <c r="F9306" t="s">
        <v>17</v>
      </c>
      <c r="G9306" t="s">
        <v>643</v>
      </c>
      <c r="H9306" t="s">
        <v>100</v>
      </c>
      <c r="I9306" s="7" t="s">
        <v>64</v>
      </c>
      <c r="J9306" t="s">
        <v>15</v>
      </c>
      <c r="K9306" s="8">
        <v>142695</v>
      </c>
      <c r="L9306" s="12">
        <v>142695</v>
      </c>
      <c r="M9306" s="6">
        <v>1426.95</v>
      </c>
      <c r="N9306" t="str">
        <f t="shared" si="157"/>
        <v>01</v>
      </c>
      <c r="O9306" t="s">
        <v>892</v>
      </c>
    </row>
    <row r="9307" spans="1:15" ht="15" customHeight="1" x14ac:dyDescent="0.25">
      <c r="A9307" s="7" t="s">
        <v>14</v>
      </c>
      <c r="B9307">
        <v>0</v>
      </c>
      <c r="C9307" s="7" t="s">
        <v>723</v>
      </c>
      <c r="D9307" s="9">
        <v>11</v>
      </c>
      <c r="E9307" t="s">
        <v>323</v>
      </c>
      <c r="F9307" t="s">
        <v>17</v>
      </c>
      <c r="G9307" t="s">
        <v>643</v>
      </c>
      <c r="H9307" t="s">
        <v>100</v>
      </c>
      <c r="I9307" s="7" t="s">
        <v>64</v>
      </c>
      <c r="J9307" t="s">
        <v>694</v>
      </c>
      <c r="K9307" s="8">
        <v>3505713.0000000005</v>
      </c>
      <c r="L9307" s="12">
        <v>3505713.0000000005</v>
      </c>
      <c r="M9307" s="6">
        <v>35057.130000000005</v>
      </c>
      <c r="N9307" t="str">
        <f t="shared" si="157"/>
        <v>01</v>
      </c>
      <c r="O9307" t="s">
        <v>892</v>
      </c>
    </row>
    <row r="9308" spans="1:15" ht="15" customHeight="1" x14ac:dyDescent="0.25">
      <c r="A9308" s="7" t="s">
        <v>14</v>
      </c>
      <c r="B9308">
        <v>0</v>
      </c>
      <c r="C9308" s="7" t="s">
        <v>723</v>
      </c>
      <c r="D9308" s="9">
        <v>11</v>
      </c>
      <c r="E9308" t="s">
        <v>323</v>
      </c>
      <c r="F9308" t="s">
        <v>17</v>
      </c>
      <c r="G9308" t="s">
        <v>643</v>
      </c>
      <c r="H9308" t="s">
        <v>100</v>
      </c>
      <c r="I9308" s="7" t="s">
        <v>64</v>
      </c>
      <c r="J9308" s="7" t="s">
        <v>15</v>
      </c>
      <c r="K9308" s="8">
        <v>2017590.0000000002</v>
      </c>
      <c r="L9308" s="12">
        <v>2017590.0000000002</v>
      </c>
      <c r="M9308" s="6">
        <v>20175.900000000001</v>
      </c>
      <c r="N9308" t="str">
        <f t="shared" si="157"/>
        <v>01</v>
      </c>
      <c r="O9308" t="s">
        <v>955</v>
      </c>
    </row>
    <row r="9309" spans="1:15" ht="15" customHeight="1" x14ac:dyDescent="0.25">
      <c r="A9309" s="7" t="s">
        <v>14</v>
      </c>
      <c r="B9309">
        <v>0</v>
      </c>
      <c r="C9309" s="7" t="s">
        <v>723</v>
      </c>
      <c r="D9309" s="9">
        <v>11</v>
      </c>
      <c r="E9309" t="s">
        <v>323</v>
      </c>
      <c r="F9309" t="s">
        <v>17</v>
      </c>
      <c r="G9309" t="s">
        <v>643</v>
      </c>
      <c r="H9309" t="s">
        <v>100</v>
      </c>
      <c r="I9309" s="7" t="s">
        <v>64</v>
      </c>
      <c r="J9309" t="s">
        <v>637</v>
      </c>
      <c r="K9309" s="8">
        <v>3345315</v>
      </c>
      <c r="L9309" s="12">
        <v>3345315</v>
      </c>
      <c r="M9309" s="6">
        <v>33453.15</v>
      </c>
      <c r="N9309" t="str">
        <f t="shared" si="157"/>
        <v>01</v>
      </c>
      <c r="O9309" t="s">
        <v>892</v>
      </c>
    </row>
    <row r="9310" spans="1:15" ht="15" customHeight="1" x14ac:dyDescent="0.25">
      <c r="A9310" s="7" t="s">
        <v>14</v>
      </c>
      <c r="B9310">
        <v>0</v>
      </c>
      <c r="C9310" s="7" t="s">
        <v>723</v>
      </c>
      <c r="D9310" s="9">
        <v>11</v>
      </c>
      <c r="E9310" t="s">
        <v>323</v>
      </c>
      <c r="F9310" t="s">
        <v>17</v>
      </c>
      <c r="G9310" t="s">
        <v>643</v>
      </c>
      <c r="H9310" t="s">
        <v>100</v>
      </c>
      <c r="I9310" s="7" t="s">
        <v>64</v>
      </c>
      <c r="J9310" t="s">
        <v>695</v>
      </c>
      <c r="K9310" s="8">
        <v>488800</v>
      </c>
      <c r="L9310" s="12">
        <v>488800</v>
      </c>
      <c r="M9310" s="6">
        <v>4888</v>
      </c>
      <c r="N9310" t="str">
        <f t="shared" si="157"/>
        <v>01</v>
      </c>
      <c r="O9310" t="s">
        <v>892</v>
      </c>
    </row>
    <row r="9311" spans="1:15" ht="15" customHeight="1" x14ac:dyDescent="0.25">
      <c r="A9311" s="7" t="s">
        <v>14</v>
      </c>
      <c r="B9311">
        <v>0</v>
      </c>
      <c r="C9311" s="7" t="s">
        <v>723</v>
      </c>
      <c r="D9311" s="9">
        <v>11</v>
      </c>
      <c r="E9311" t="s">
        <v>323</v>
      </c>
      <c r="F9311" t="s">
        <v>17</v>
      </c>
      <c r="G9311" t="s">
        <v>643</v>
      </c>
      <c r="H9311" t="s">
        <v>100</v>
      </c>
      <c r="I9311" t="s">
        <v>55</v>
      </c>
      <c r="J9311" t="s">
        <v>15</v>
      </c>
      <c r="K9311" s="8">
        <v>172523361.99999997</v>
      </c>
      <c r="L9311" s="12">
        <v>172523361.99999997</v>
      </c>
      <c r="M9311" s="6">
        <v>1725233.6199999996</v>
      </c>
      <c r="N9311" t="str">
        <f t="shared" si="157"/>
        <v>01</v>
      </c>
    </row>
    <row r="9312" spans="1:15" ht="15" customHeight="1" x14ac:dyDescent="0.25">
      <c r="A9312" s="7" t="s">
        <v>14</v>
      </c>
      <c r="B9312">
        <v>0</v>
      </c>
      <c r="C9312" s="7" t="s">
        <v>723</v>
      </c>
      <c r="D9312" s="9">
        <v>11</v>
      </c>
      <c r="E9312" t="s">
        <v>323</v>
      </c>
      <c r="F9312" t="s">
        <v>17</v>
      </c>
      <c r="G9312" t="s">
        <v>643</v>
      </c>
      <c r="H9312" t="s">
        <v>100</v>
      </c>
      <c r="I9312" t="s">
        <v>55</v>
      </c>
      <c r="J9312" t="s">
        <v>630</v>
      </c>
      <c r="K9312" s="8">
        <v>1979459</v>
      </c>
      <c r="L9312" s="12">
        <v>1979459</v>
      </c>
      <c r="M9312" s="6">
        <v>19794.59</v>
      </c>
      <c r="N9312" t="str">
        <f t="shared" si="157"/>
        <v>01</v>
      </c>
    </row>
    <row r="9313" spans="1:15" ht="15" customHeight="1" x14ac:dyDescent="0.25">
      <c r="A9313" s="7" t="s">
        <v>14</v>
      </c>
      <c r="B9313">
        <v>0</v>
      </c>
      <c r="C9313" s="7" t="s">
        <v>723</v>
      </c>
      <c r="D9313" s="9">
        <v>11</v>
      </c>
      <c r="E9313" t="s">
        <v>323</v>
      </c>
      <c r="F9313" t="s">
        <v>17</v>
      </c>
      <c r="G9313" t="s">
        <v>643</v>
      </c>
      <c r="H9313" t="s">
        <v>100</v>
      </c>
      <c r="I9313" t="s">
        <v>55</v>
      </c>
      <c r="J9313" t="s">
        <v>658</v>
      </c>
      <c r="K9313" s="8">
        <v>2515400</v>
      </c>
      <c r="L9313" s="12">
        <v>2515400</v>
      </c>
      <c r="M9313" s="6">
        <v>25154</v>
      </c>
      <c r="N9313" t="str">
        <f t="shared" si="157"/>
        <v>01</v>
      </c>
    </row>
    <row r="9314" spans="1:15" ht="15" customHeight="1" x14ac:dyDescent="0.25">
      <c r="A9314" s="7" t="s">
        <v>14</v>
      </c>
      <c r="B9314">
        <v>0</v>
      </c>
      <c r="C9314" s="7" t="s">
        <v>723</v>
      </c>
      <c r="D9314" s="9">
        <v>11</v>
      </c>
      <c r="E9314" t="s">
        <v>323</v>
      </c>
      <c r="F9314" t="s">
        <v>17</v>
      </c>
      <c r="G9314" t="s">
        <v>643</v>
      </c>
      <c r="H9314" t="s">
        <v>100</v>
      </c>
      <c r="I9314" t="s">
        <v>696</v>
      </c>
      <c r="J9314" t="s">
        <v>15</v>
      </c>
      <c r="K9314" s="8">
        <v>2316279</v>
      </c>
      <c r="L9314" s="12">
        <v>2316279</v>
      </c>
      <c r="M9314" s="6">
        <v>23162.79</v>
      </c>
      <c r="N9314" t="str">
        <f t="shared" si="157"/>
        <v>01</v>
      </c>
    </row>
    <row r="9315" spans="1:15" ht="15" customHeight="1" x14ac:dyDescent="0.25">
      <c r="A9315" s="7" t="s">
        <v>14</v>
      </c>
      <c r="B9315">
        <v>0</v>
      </c>
      <c r="C9315" s="7" t="s">
        <v>723</v>
      </c>
      <c r="D9315" s="9">
        <v>11</v>
      </c>
      <c r="E9315" t="s">
        <v>323</v>
      </c>
      <c r="F9315" t="s">
        <v>17</v>
      </c>
      <c r="G9315" t="s">
        <v>643</v>
      </c>
      <c r="H9315" t="s">
        <v>100</v>
      </c>
      <c r="I9315" t="s">
        <v>64</v>
      </c>
      <c r="J9315" t="s">
        <v>15</v>
      </c>
      <c r="K9315" s="8">
        <v>1207458</v>
      </c>
      <c r="L9315" s="12">
        <v>1207458</v>
      </c>
      <c r="M9315" s="6">
        <v>12074.58</v>
      </c>
      <c r="N9315" t="str">
        <f t="shared" si="157"/>
        <v>01</v>
      </c>
    </row>
    <row r="9316" spans="1:15" ht="15" customHeight="1" x14ac:dyDescent="0.25">
      <c r="A9316" s="7" t="s">
        <v>14</v>
      </c>
      <c r="B9316">
        <v>0</v>
      </c>
      <c r="C9316" s="7" t="s">
        <v>723</v>
      </c>
      <c r="D9316" s="9">
        <v>11</v>
      </c>
      <c r="E9316" t="s">
        <v>323</v>
      </c>
      <c r="F9316" t="s">
        <v>17</v>
      </c>
      <c r="G9316" t="s">
        <v>643</v>
      </c>
      <c r="H9316" t="s">
        <v>698</v>
      </c>
      <c r="I9316" t="s">
        <v>55</v>
      </c>
      <c r="J9316" t="s">
        <v>15</v>
      </c>
      <c r="K9316" s="8">
        <v>533866</v>
      </c>
      <c r="L9316" s="12">
        <v>533866</v>
      </c>
      <c r="M9316" s="6">
        <v>5338.66</v>
      </c>
      <c r="N9316" t="str">
        <f t="shared" si="157"/>
        <v>02</v>
      </c>
    </row>
    <row r="9317" spans="1:15" ht="15" customHeight="1" x14ac:dyDescent="0.25">
      <c r="A9317" s="7" t="s">
        <v>14</v>
      </c>
      <c r="B9317">
        <v>0</v>
      </c>
      <c r="C9317" s="7" t="s">
        <v>723</v>
      </c>
      <c r="D9317" s="9">
        <v>11</v>
      </c>
      <c r="E9317" t="s">
        <v>323</v>
      </c>
      <c r="F9317" t="s">
        <v>17</v>
      </c>
      <c r="G9317" t="s">
        <v>643</v>
      </c>
      <c r="H9317" t="s">
        <v>699</v>
      </c>
      <c r="I9317" s="7" t="s">
        <v>64</v>
      </c>
      <c r="J9317" t="s">
        <v>694</v>
      </c>
      <c r="K9317" s="8">
        <v>10572</v>
      </c>
      <c r="L9317" s="12">
        <v>10572</v>
      </c>
      <c r="M9317" s="6">
        <v>105.72</v>
      </c>
      <c r="N9317" t="str">
        <f t="shared" si="157"/>
        <v>02</v>
      </c>
      <c r="O9317" t="s">
        <v>892</v>
      </c>
    </row>
    <row r="9318" spans="1:15" ht="15" customHeight="1" x14ac:dyDescent="0.25">
      <c r="A9318" s="7" t="s">
        <v>14</v>
      </c>
      <c r="B9318">
        <v>0</v>
      </c>
      <c r="C9318" s="7" t="s">
        <v>723</v>
      </c>
      <c r="D9318" s="9">
        <v>11</v>
      </c>
      <c r="E9318" t="s">
        <v>323</v>
      </c>
      <c r="F9318" t="s">
        <v>17</v>
      </c>
      <c r="G9318" t="s">
        <v>643</v>
      </c>
      <c r="H9318" t="s">
        <v>699</v>
      </c>
      <c r="I9318" s="7" t="s">
        <v>64</v>
      </c>
      <c r="J9318" t="s">
        <v>624</v>
      </c>
      <c r="K9318" s="12">
        <v>-220.00000000000003</v>
      </c>
      <c r="L9318" s="12">
        <v>-220.00000000000003</v>
      </c>
      <c r="M9318" s="6">
        <v>-2.2000000000000002</v>
      </c>
      <c r="N9318" t="str">
        <f t="shared" si="157"/>
        <v>02</v>
      </c>
      <c r="O9318" t="s">
        <v>892</v>
      </c>
    </row>
    <row r="9319" spans="1:15" ht="15" customHeight="1" x14ac:dyDescent="0.25">
      <c r="A9319" s="7" t="s">
        <v>14</v>
      </c>
      <c r="B9319">
        <v>0</v>
      </c>
      <c r="C9319" s="7" t="s">
        <v>723</v>
      </c>
      <c r="D9319" s="9">
        <v>11</v>
      </c>
      <c r="E9319" t="s">
        <v>323</v>
      </c>
      <c r="F9319" t="s">
        <v>17</v>
      </c>
      <c r="G9319" t="s">
        <v>643</v>
      </c>
      <c r="H9319" t="s">
        <v>699</v>
      </c>
      <c r="I9319" s="7" t="s">
        <v>64</v>
      </c>
      <c r="J9319" t="s">
        <v>637</v>
      </c>
      <c r="K9319" s="8">
        <v>2610</v>
      </c>
      <c r="L9319" s="12">
        <v>2610</v>
      </c>
      <c r="M9319" s="6">
        <v>26.1</v>
      </c>
      <c r="N9319" t="str">
        <f t="shared" si="157"/>
        <v>02</v>
      </c>
      <c r="O9319" t="s">
        <v>892</v>
      </c>
    </row>
    <row r="9320" spans="1:15" ht="15" customHeight="1" x14ac:dyDescent="0.25">
      <c r="A9320" s="7" t="s">
        <v>14</v>
      </c>
      <c r="B9320">
        <v>0</v>
      </c>
      <c r="C9320" s="7" t="s">
        <v>723</v>
      </c>
      <c r="D9320" s="9">
        <v>11</v>
      </c>
      <c r="E9320" t="s">
        <v>323</v>
      </c>
      <c r="F9320" t="s">
        <v>17</v>
      </c>
      <c r="G9320" t="s">
        <v>643</v>
      </c>
      <c r="H9320" t="s">
        <v>699</v>
      </c>
      <c r="I9320" s="7" t="s">
        <v>64</v>
      </c>
      <c r="J9320" t="s">
        <v>695</v>
      </c>
      <c r="K9320" s="8">
        <v>10428</v>
      </c>
      <c r="L9320" s="12">
        <v>10428</v>
      </c>
      <c r="M9320" s="6">
        <v>104.28</v>
      </c>
      <c r="N9320" t="str">
        <f t="shared" si="157"/>
        <v>02</v>
      </c>
      <c r="O9320" t="s">
        <v>892</v>
      </c>
    </row>
    <row r="9321" spans="1:15" ht="15" customHeight="1" x14ac:dyDescent="0.25">
      <c r="A9321" s="7" t="s">
        <v>14</v>
      </c>
      <c r="B9321">
        <v>0</v>
      </c>
      <c r="C9321" s="7" t="s">
        <v>723</v>
      </c>
      <c r="D9321" s="9">
        <v>11</v>
      </c>
      <c r="E9321" t="s">
        <v>323</v>
      </c>
      <c r="F9321" t="s">
        <v>17</v>
      </c>
      <c r="G9321" t="s">
        <v>643</v>
      </c>
      <c r="H9321" t="s">
        <v>699</v>
      </c>
      <c r="I9321" t="s">
        <v>55</v>
      </c>
      <c r="J9321" t="s">
        <v>15</v>
      </c>
      <c r="K9321" s="8">
        <v>1146483</v>
      </c>
      <c r="L9321" s="12">
        <v>1146483</v>
      </c>
      <c r="M9321" s="6">
        <v>11464.83</v>
      </c>
      <c r="N9321" t="str">
        <f t="shared" si="157"/>
        <v>02</v>
      </c>
    </row>
    <row r="9322" spans="1:15" ht="15" customHeight="1" x14ac:dyDescent="0.25">
      <c r="A9322" s="7" t="s">
        <v>14</v>
      </c>
      <c r="B9322">
        <v>0</v>
      </c>
      <c r="C9322" s="7" t="s">
        <v>723</v>
      </c>
      <c r="D9322" s="9">
        <v>11</v>
      </c>
      <c r="E9322" t="s">
        <v>323</v>
      </c>
      <c r="F9322" t="s">
        <v>17</v>
      </c>
      <c r="G9322" t="s">
        <v>643</v>
      </c>
      <c r="H9322" t="s">
        <v>699</v>
      </c>
      <c r="I9322" t="s">
        <v>55</v>
      </c>
      <c r="J9322" t="s">
        <v>630</v>
      </c>
      <c r="K9322" s="8">
        <v>32968</v>
      </c>
      <c r="L9322" s="12">
        <v>32968</v>
      </c>
      <c r="M9322" s="6">
        <v>329.68</v>
      </c>
      <c r="N9322" t="str">
        <f t="shared" si="157"/>
        <v>02</v>
      </c>
    </row>
    <row r="9323" spans="1:15" ht="15" customHeight="1" x14ac:dyDescent="0.25">
      <c r="A9323" s="7" t="s">
        <v>14</v>
      </c>
      <c r="B9323">
        <v>0</v>
      </c>
      <c r="C9323" s="7" t="s">
        <v>723</v>
      </c>
      <c r="D9323" s="9">
        <v>11</v>
      </c>
      <c r="E9323" t="s">
        <v>323</v>
      </c>
      <c r="F9323" t="s">
        <v>17</v>
      </c>
      <c r="G9323" t="s">
        <v>643</v>
      </c>
      <c r="H9323" t="s">
        <v>699</v>
      </c>
      <c r="I9323" t="s">
        <v>55</v>
      </c>
      <c r="J9323" t="s">
        <v>658</v>
      </c>
      <c r="K9323" s="8">
        <v>181314</v>
      </c>
      <c r="L9323" s="12">
        <v>181314</v>
      </c>
      <c r="M9323" s="6">
        <v>1813.1399999999999</v>
      </c>
      <c r="N9323" t="str">
        <f t="shared" si="157"/>
        <v>02</v>
      </c>
    </row>
    <row r="9324" spans="1:15" ht="15" customHeight="1" x14ac:dyDescent="0.25">
      <c r="A9324" s="7" t="s">
        <v>14</v>
      </c>
      <c r="B9324">
        <v>0</v>
      </c>
      <c r="C9324" s="7" t="s">
        <v>723</v>
      </c>
      <c r="D9324" s="9">
        <v>11</v>
      </c>
      <c r="E9324" t="s">
        <v>323</v>
      </c>
      <c r="F9324" t="s">
        <v>17</v>
      </c>
      <c r="G9324" t="s">
        <v>643</v>
      </c>
      <c r="H9324" t="s">
        <v>699</v>
      </c>
      <c r="I9324" t="s">
        <v>64</v>
      </c>
      <c r="J9324" t="s">
        <v>15</v>
      </c>
      <c r="K9324" s="8">
        <v>32266.000000000004</v>
      </c>
      <c r="L9324" s="12">
        <v>32266.000000000004</v>
      </c>
      <c r="M9324" s="6">
        <v>322.66000000000003</v>
      </c>
      <c r="N9324" t="str">
        <f t="shared" si="157"/>
        <v>02</v>
      </c>
    </row>
    <row r="9325" spans="1:15" ht="15" customHeight="1" x14ac:dyDescent="0.25">
      <c r="A9325" s="7" t="s">
        <v>14</v>
      </c>
      <c r="B9325">
        <v>0</v>
      </c>
      <c r="C9325" s="7" t="s">
        <v>723</v>
      </c>
      <c r="D9325" s="9">
        <v>11</v>
      </c>
      <c r="E9325" t="s">
        <v>323</v>
      </c>
      <c r="F9325" t="s">
        <v>17</v>
      </c>
      <c r="G9325" t="s">
        <v>643</v>
      </c>
      <c r="H9325" t="s">
        <v>700</v>
      </c>
      <c r="I9325" s="7" t="s">
        <v>64</v>
      </c>
      <c r="J9325" t="s">
        <v>694</v>
      </c>
      <c r="K9325" s="8">
        <v>25540.999999999996</v>
      </c>
      <c r="L9325" s="12">
        <v>25540.999999999996</v>
      </c>
      <c r="M9325" s="6">
        <v>255.40999999999997</v>
      </c>
      <c r="N9325" t="str">
        <f t="shared" si="157"/>
        <v>02</v>
      </c>
      <c r="O9325" t="s">
        <v>892</v>
      </c>
    </row>
    <row r="9326" spans="1:15" ht="15" customHeight="1" x14ac:dyDescent="0.25">
      <c r="A9326" s="7" t="s">
        <v>14</v>
      </c>
      <c r="B9326">
        <v>0</v>
      </c>
      <c r="C9326" s="7" t="s">
        <v>723</v>
      </c>
      <c r="D9326" s="9">
        <v>11</v>
      </c>
      <c r="E9326" t="s">
        <v>323</v>
      </c>
      <c r="F9326" t="s">
        <v>17</v>
      </c>
      <c r="G9326" t="s">
        <v>643</v>
      </c>
      <c r="H9326" t="s">
        <v>700</v>
      </c>
      <c r="I9326" s="7" t="s">
        <v>64</v>
      </c>
      <c r="J9326" t="s">
        <v>624</v>
      </c>
      <c r="K9326" s="12">
        <v>-1238</v>
      </c>
      <c r="L9326" s="12">
        <v>-1238</v>
      </c>
      <c r="M9326" s="6">
        <v>-12.38</v>
      </c>
      <c r="N9326" t="str">
        <f t="shared" si="157"/>
        <v>02</v>
      </c>
      <c r="O9326" t="s">
        <v>892</v>
      </c>
    </row>
    <row r="9327" spans="1:15" ht="15" customHeight="1" x14ac:dyDescent="0.25">
      <c r="A9327" s="7" t="s">
        <v>14</v>
      </c>
      <c r="B9327">
        <v>0</v>
      </c>
      <c r="C9327" s="7" t="s">
        <v>723</v>
      </c>
      <c r="D9327" s="9">
        <v>11</v>
      </c>
      <c r="E9327" t="s">
        <v>323</v>
      </c>
      <c r="F9327" t="s">
        <v>17</v>
      </c>
      <c r="G9327" t="s">
        <v>643</v>
      </c>
      <c r="H9327" t="s">
        <v>700</v>
      </c>
      <c r="I9327" s="7" t="s">
        <v>64</v>
      </c>
      <c r="J9327" t="s">
        <v>637</v>
      </c>
      <c r="K9327" s="8">
        <v>32780.999999999985</v>
      </c>
      <c r="L9327" s="12">
        <v>32780.999999999985</v>
      </c>
      <c r="M9327" s="6">
        <v>327.80999999999989</v>
      </c>
      <c r="N9327" t="str">
        <f t="shared" si="157"/>
        <v>02</v>
      </c>
      <c r="O9327" t="s">
        <v>892</v>
      </c>
    </row>
    <row r="9328" spans="1:15" ht="15" customHeight="1" x14ac:dyDescent="0.25">
      <c r="A9328" s="7" t="s">
        <v>14</v>
      </c>
      <c r="B9328">
        <v>0</v>
      </c>
      <c r="C9328" s="7" t="s">
        <v>723</v>
      </c>
      <c r="D9328" s="9">
        <v>11</v>
      </c>
      <c r="E9328" t="s">
        <v>323</v>
      </c>
      <c r="F9328" t="s">
        <v>17</v>
      </c>
      <c r="G9328" t="s">
        <v>643</v>
      </c>
      <c r="H9328" t="s">
        <v>700</v>
      </c>
      <c r="I9328" s="7" t="s">
        <v>64</v>
      </c>
      <c r="J9328" t="s">
        <v>695</v>
      </c>
      <c r="K9328" s="8">
        <v>2595</v>
      </c>
      <c r="L9328" s="12">
        <v>2595</v>
      </c>
      <c r="M9328" s="6">
        <v>25.95</v>
      </c>
      <c r="N9328" t="str">
        <f t="shared" si="157"/>
        <v>02</v>
      </c>
      <c r="O9328" t="s">
        <v>892</v>
      </c>
    </row>
    <row r="9329" spans="1:15" ht="15" customHeight="1" x14ac:dyDescent="0.25">
      <c r="A9329" s="7" t="s">
        <v>14</v>
      </c>
      <c r="B9329">
        <v>0</v>
      </c>
      <c r="C9329" s="7" t="s">
        <v>723</v>
      </c>
      <c r="D9329" s="9">
        <v>11</v>
      </c>
      <c r="E9329" t="s">
        <v>323</v>
      </c>
      <c r="F9329" t="s">
        <v>17</v>
      </c>
      <c r="G9329" t="s">
        <v>643</v>
      </c>
      <c r="H9329" t="s">
        <v>700</v>
      </c>
      <c r="I9329" t="s">
        <v>55</v>
      </c>
      <c r="J9329" t="s">
        <v>15</v>
      </c>
      <c r="K9329" s="8">
        <v>1059038</v>
      </c>
      <c r="L9329" s="12">
        <v>1059038</v>
      </c>
      <c r="M9329" s="6">
        <v>10590.380000000001</v>
      </c>
      <c r="N9329" t="str">
        <f t="shared" si="157"/>
        <v>02</v>
      </c>
    </row>
    <row r="9330" spans="1:15" ht="15" customHeight="1" x14ac:dyDescent="0.25">
      <c r="A9330" s="7" t="s">
        <v>14</v>
      </c>
      <c r="B9330">
        <v>0</v>
      </c>
      <c r="C9330" s="7" t="s">
        <v>723</v>
      </c>
      <c r="D9330" s="9">
        <v>11</v>
      </c>
      <c r="E9330" t="s">
        <v>323</v>
      </c>
      <c r="F9330" t="s">
        <v>17</v>
      </c>
      <c r="G9330" t="s">
        <v>643</v>
      </c>
      <c r="H9330" t="s">
        <v>700</v>
      </c>
      <c r="I9330" t="s">
        <v>55</v>
      </c>
      <c r="J9330" t="s">
        <v>630</v>
      </c>
      <c r="K9330" s="8">
        <v>13399</v>
      </c>
      <c r="L9330" s="12">
        <v>13399</v>
      </c>
      <c r="M9330" s="6">
        <v>133.99</v>
      </c>
      <c r="N9330" t="str">
        <f t="shared" si="157"/>
        <v>02</v>
      </c>
    </row>
    <row r="9331" spans="1:15" ht="15" customHeight="1" x14ac:dyDescent="0.25">
      <c r="A9331" s="7" t="s">
        <v>14</v>
      </c>
      <c r="B9331">
        <v>0</v>
      </c>
      <c r="C9331" s="7" t="s">
        <v>723</v>
      </c>
      <c r="D9331" s="9">
        <v>11</v>
      </c>
      <c r="E9331" t="s">
        <v>323</v>
      </c>
      <c r="F9331" t="s">
        <v>17</v>
      </c>
      <c r="G9331" t="s">
        <v>643</v>
      </c>
      <c r="H9331" t="s">
        <v>700</v>
      </c>
      <c r="I9331" t="s">
        <v>55</v>
      </c>
      <c r="J9331" t="s">
        <v>658</v>
      </c>
      <c r="K9331" s="8">
        <v>13391</v>
      </c>
      <c r="L9331" s="12">
        <v>13391</v>
      </c>
      <c r="M9331" s="6">
        <v>133.91</v>
      </c>
      <c r="N9331" t="str">
        <f t="shared" si="157"/>
        <v>02</v>
      </c>
    </row>
    <row r="9332" spans="1:15" ht="15" customHeight="1" x14ac:dyDescent="0.25">
      <c r="A9332" s="7" t="s">
        <v>14</v>
      </c>
      <c r="B9332">
        <v>0</v>
      </c>
      <c r="C9332" s="7" t="s">
        <v>723</v>
      </c>
      <c r="D9332" s="9">
        <v>11</v>
      </c>
      <c r="E9332" t="s">
        <v>323</v>
      </c>
      <c r="F9332" t="s">
        <v>17</v>
      </c>
      <c r="G9332" t="s">
        <v>643</v>
      </c>
      <c r="H9332" t="s">
        <v>700</v>
      </c>
      <c r="I9332" t="s">
        <v>64</v>
      </c>
      <c r="J9332" t="s">
        <v>15</v>
      </c>
      <c r="K9332" s="8">
        <v>20110.000000000004</v>
      </c>
      <c r="L9332" s="12">
        <v>20110.000000000004</v>
      </c>
      <c r="M9332" s="6">
        <v>201.10000000000002</v>
      </c>
      <c r="N9332" t="str">
        <f t="shared" si="157"/>
        <v>02</v>
      </c>
    </row>
    <row r="9333" spans="1:15" ht="15" customHeight="1" x14ac:dyDescent="0.25">
      <c r="A9333" s="7" t="s">
        <v>14</v>
      </c>
      <c r="B9333">
        <v>0</v>
      </c>
      <c r="C9333" s="7" t="s">
        <v>723</v>
      </c>
      <c r="D9333" s="9">
        <v>11</v>
      </c>
      <c r="E9333" t="s">
        <v>323</v>
      </c>
      <c r="F9333" t="s">
        <v>17</v>
      </c>
      <c r="G9333" t="s">
        <v>643</v>
      </c>
      <c r="H9333" t="s">
        <v>701</v>
      </c>
      <c r="I9333" t="s">
        <v>55</v>
      </c>
      <c r="J9333" t="s">
        <v>15</v>
      </c>
      <c r="K9333" s="8">
        <v>98796</v>
      </c>
      <c r="L9333" s="12">
        <v>98796</v>
      </c>
      <c r="M9333" s="6">
        <v>987.96</v>
      </c>
      <c r="N9333" t="str">
        <f t="shared" si="157"/>
        <v>02</v>
      </c>
    </row>
    <row r="9334" spans="1:15" ht="15" customHeight="1" x14ac:dyDescent="0.25">
      <c r="A9334" s="7" t="s">
        <v>14</v>
      </c>
      <c r="B9334">
        <v>0</v>
      </c>
      <c r="C9334" s="7" t="s">
        <v>723</v>
      </c>
      <c r="D9334" s="9">
        <v>11</v>
      </c>
      <c r="E9334" t="s">
        <v>323</v>
      </c>
      <c r="F9334" t="s">
        <v>17</v>
      </c>
      <c r="G9334" t="s">
        <v>643</v>
      </c>
      <c r="H9334" t="s">
        <v>701</v>
      </c>
      <c r="I9334" t="s">
        <v>55</v>
      </c>
      <c r="J9334" t="s">
        <v>630</v>
      </c>
      <c r="K9334" s="8">
        <v>3268</v>
      </c>
      <c r="L9334" s="12">
        <v>3268</v>
      </c>
      <c r="M9334" s="6">
        <v>32.68</v>
      </c>
      <c r="N9334" t="str">
        <f t="shared" si="157"/>
        <v>02</v>
      </c>
    </row>
    <row r="9335" spans="1:15" ht="15" customHeight="1" x14ac:dyDescent="0.25">
      <c r="A9335" s="7" t="s">
        <v>14</v>
      </c>
      <c r="B9335">
        <v>0</v>
      </c>
      <c r="C9335" s="7" t="s">
        <v>723</v>
      </c>
      <c r="D9335" s="9">
        <v>11</v>
      </c>
      <c r="E9335" t="s">
        <v>323</v>
      </c>
      <c r="F9335" t="s">
        <v>17</v>
      </c>
      <c r="G9335" t="s">
        <v>643</v>
      </c>
      <c r="H9335" t="s">
        <v>701</v>
      </c>
      <c r="I9335" t="s">
        <v>64</v>
      </c>
      <c r="J9335" t="s">
        <v>15</v>
      </c>
      <c r="K9335" s="8">
        <v>1329</v>
      </c>
      <c r="L9335" s="12">
        <v>1329</v>
      </c>
      <c r="M9335" s="6">
        <v>13.29</v>
      </c>
      <c r="N9335" t="str">
        <f t="shared" si="157"/>
        <v>02</v>
      </c>
    </row>
    <row r="9336" spans="1:15" ht="15" customHeight="1" x14ac:dyDescent="0.25">
      <c r="A9336" s="7" t="s">
        <v>14</v>
      </c>
      <c r="B9336">
        <v>0</v>
      </c>
      <c r="C9336" s="7" t="s">
        <v>723</v>
      </c>
      <c r="D9336" s="9">
        <v>11</v>
      </c>
      <c r="E9336" t="s">
        <v>323</v>
      </c>
      <c r="F9336" t="s">
        <v>17</v>
      </c>
      <c r="G9336" t="s">
        <v>643</v>
      </c>
      <c r="H9336" t="s">
        <v>661</v>
      </c>
      <c r="I9336" s="7" t="s">
        <v>64</v>
      </c>
      <c r="J9336" t="s">
        <v>694</v>
      </c>
      <c r="K9336" s="8">
        <v>41376.000000000007</v>
      </c>
      <c r="L9336" s="12">
        <v>41376.000000000007</v>
      </c>
      <c r="M9336" s="6">
        <v>413.76000000000005</v>
      </c>
      <c r="N9336" t="str">
        <f t="shared" si="157"/>
        <v>02</v>
      </c>
      <c r="O9336" t="s">
        <v>892</v>
      </c>
    </row>
    <row r="9337" spans="1:15" ht="15" customHeight="1" x14ac:dyDescent="0.25">
      <c r="A9337" s="7" t="s">
        <v>14</v>
      </c>
      <c r="B9337">
        <v>0</v>
      </c>
      <c r="C9337" s="7" t="s">
        <v>723</v>
      </c>
      <c r="D9337" s="9">
        <v>11</v>
      </c>
      <c r="E9337" t="s">
        <v>323</v>
      </c>
      <c r="F9337" t="s">
        <v>17</v>
      </c>
      <c r="G9337" t="s">
        <v>643</v>
      </c>
      <c r="H9337" t="s">
        <v>661</v>
      </c>
      <c r="I9337" s="7" t="s">
        <v>64</v>
      </c>
      <c r="J9337" t="s">
        <v>624</v>
      </c>
      <c r="K9337" s="12">
        <v>-2879.9999999999995</v>
      </c>
      <c r="L9337" s="12">
        <v>-2879.9999999999995</v>
      </c>
      <c r="M9337" s="6">
        <v>-28.799999999999997</v>
      </c>
      <c r="N9337" t="str">
        <f t="shared" si="157"/>
        <v>02</v>
      </c>
      <c r="O9337" t="s">
        <v>892</v>
      </c>
    </row>
    <row r="9338" spans="1:15" ht="15" customHeight="1" x14ac:dyDescent="0.25">
      <c r="A9338" s="7" t="s">
        <v>14</v>
      </c>
      <c r="B9338">
        <v>0</v>
      </c>
      <c r="C9338" s="7" t="s">
        <v>723</v>
      </c>
      <c r="D9338" s="9">
        <v>11</v>
      </c>
      <c r="E9338" t="s">
        <v>323</v>
      </c>
      <c r="F9338" t="s">
        <v>17</v>
      </c>
      <c r="G9338" t="s">
        <v>643</v>
      </c>
      <c r="H9338" t="s">
        <v>661</v>
      </c>
      <c r="I9338" s="7" t="s">
        <v>64</v>
      </c>
      <c r="J9338" t="s">
        <v>637</v>
      </c>
      <c r="K9338" s="8">
        <v>46457.999999999993</v>
      </c>
      <c r="L9338" s="12">
        <v>46457.999999999993</v>
      </c>
      <c r="M9338" s="6">
        <v>464.57999999999993</v>
      </c>
      <c r="N9338" t="str">
        <f t="shared" si="157"/>
        <v>02</v>
      </c>
      <c r="O9338" t="s">
        <v>892</v>
      </c>
    </row>
    <row r="9339" spans="1:15" ht="15" customHeight="1" x14ac:dyDescent="0.25">
      <c r="A9339" s="7" t="s">
        <v>14</v>
      </c>
      <c r="B9339">
        <v>0</v>
      </c>
      <c r="C9339" s="7" t="s">
        <v>723</v>
      </c>
      <c r="D9339" s="9">
        <v>11</v>
      </c>
      <c r="E9339" t="s">
        <v>323</v>
      </c>
      <c r="F9339" t="s">
        <v>17</v>
      </c>
      <c r="G9339" t="s">
        <v>643</v>
      </c>
      <c r="H9339" t="s">
        <v>661</v>
      </c>
      <c r="I9339" s="7" t="s">
        <v>64</v>
      </c>
      <c r="J9339" t="s">
        <v>695</v>
      </c>
      <c r="K9339" s="8">
        <v>7114</v>
      </c>
      <c r="L9339" s="12">
        <v>7114</v>
      </c>
      <c r="M9339" s="6">
        <v>71.14</v>
      </c>
      <c r="N9339" t="str">
        <f t="shared" si="157"/>
        <v>02</v>
      </c>
      <c r="O9339" t="s">
        <v>892</v>
      </c>
    </row>
    <row r="9340" spans="1:15" ht="15" customHeight="1" x14ac:dyDescent="0.25">
      <c r="A9340" s="7" t="s">
        <v>14</v>
      </c>
      <c r="B9340">
        <v>0</v>
      </c>
      <c r="C9340" s="7" t="s">
        <v>723</v>
      </c>
      <c r="D9340" s="9">
        <v>11</v>
      </c>
      <c r="E9340" t="s">
        <v>323</v>
      </c>
      <c r="F9340" t="s">
        <v>17</v>
      </c>
      <c r="G9340" t="s">
        <v>643</v>
      </c>
      <c r="H9340" t="s">
        <v>661</v>
      </c>
      <c r="I9340" t="s">
        <v>55</v>
      </c>
      <c r="J9340" t="s">
        <v>15</v>
      </c>
      <c r="K9340" s="8">
        <v>2626680.0000000005</v>
      </c>
      <c r="L9340" s="12">
        <v>2626680.0000000005</v>
      </c>
      <c r="M9340" s="6">
        <v>26266.800000000003</v>
      </c>
      <c r="N9340" t="str">
        <f t="shared" si="157"/>
        <v>02</v>
      </c>
    </row>
    <row r="9341" spans="1:15" ht="15" customHeight="1" x14ac:dyDescent="0.25">
      <c r="A9341" s="7" t="s">
        <v>14</v>
      </c>
      <c r="B9341">
        <v>0</v>
      </c>
      <c r="C9341" s="7" t="s">
        <v>723</v>
      </c>
      <c r="D9341" s="9">
        <v>11</v>
      </c>
      <c r="E9341" t="s">
        <v>323</v>
      </c>
      <c r="F9341" t="s">
        <v>17</v>
      </c>
      <c r="G9341" t="s">
        <v>643</v>
      </c>
      <c r="H9341" t="s">
        <v>661</v>
      </c>
      <c r="I9341" t="s">
        <v>55</v>
      </c>
      <c r="J9341" t="s">
        <v>630</v>
      </c>
      <c r="K9341" s="8">
        <v>140974</v>
      </c>
      <c r="L9341" s="12">
        <v>140974</v>
      </c>
      <c r="M9341" s="6">
        <v>1409.74</v>
      </c>
      <c r="N9341" t="str">
        <f t="shared" si="157"/>
        <v>02</v>
      </c>
    </row>
    <row r="9342" spans="1:15" ht="15" customHeight="1" x14ac:dyDescent="0.25">
      <c r="A9342" s="7" t="s">
        <v>14</v>
      </c>
      <c r="B9342">
        <v>0</v>
      </c>
      <c r="C9342" s="7" t="s">
        <v>723</v>
      </c>
      <c r="D9342" s="9">
        <v>11</v>
      </c>
      <c r="E9342" t="s">
        <v>323</v>
      </c>
      <c r="F9342" t="s">
        <v>17</v>
      </c>
      <c r="G9342" t="s">
        <v>643</v>
      </c>
      <c r="H9342" t="s">
        <v>661</v>
      </c>
      <c r="I9342" t="s">
        <v>55</v>
      </c>
      <c r="J9342" t="s">
        <v>658</v>
      </c>
      <c r="K9342" s="8">
        <v>38625</v>
      </c>
      <c r="L9342" s="12">
        <v>38625</v>
      </c>
      <c r="M9342" s="6">
        <v>386.25</v>
      </c>
      <c r="N9342" t="str">
        <f t="shared" si="157"/>
        <v>02</v>
      </c>
    </row>
    <row r="9343" spans="1:15" ht="15" customHeight="1" x14ac:dyDescent="0.25">
      <c r="A9343" s="7" t="s">
        <v>14</v>
      </c>
      <c r="B9343">
        <v>0</v>
      </c>
      <c r="C9343" s="7" t="s">
        <v>723</v>
      </c>
      <c r="D9343" s="9">
        <v>11</v>
      </c>
      <c r="E9343" t="s">
        <v>323</v>
      </c>
      <c r="F9343" t="s">
        <v>17</v>
      </c>
      <c r="G9343" t="s">
        <v>643</v>
      </c>
      <c r="H9343" t="s">
        <v>661</v>
      </c>
      <c r="I9343" t="s">
        <v>64</v>
      </c>
      <c r="J9343" t="s">
        <v>15</v>
      </c>
      <c r="K9343" s="8">
        <v>30670.999999999996</v>
      </c>
      <c r="L9343" s="12">
        <v>30670.999999999996</v>
      </c>
      <c r="M9343" s="6">
        <v>306.70999999999998</v>
      </c>
      <c r="N9343" t="str">
        <f t="shared" si="157"/>
        <v>02</v>
      </c>
    </row>
    <row r="9344" spans="1:15" ht="15" customHeight="1" x14ac:dyDescent="0.25">
      <c r="A9344" s="7" t="s">
        <v>14</v>
      </c>
      <c r="B9344">
        <v>0</v>
      </c>
      <c r="C9344" s="7" t="s">
        <v>723</v>
      </c>
      <c r="D9344" s="9">
        <v>11</v>
      </c>
      <c r="E9344" t="s">
        <v>323</v>
      </c>
      <c r="F9344" t="s">
        <v>17</v>
      </c>
      <c r="G9344" t="s">
        <v>643</v>
      </c>
      <c r="H9344" t="s">
        <v>702</v>
      </c>
      <c r="I9344" s="7" t="s">
        <v>64</v>
      </c>
      <c r="J9344" t="s">
        <v>694</v>
      </c>
      <c r="K9344" s="8">
        <v>176825.00000000003</v>
      </c>
      <c r="L9344" s="12">
        <v>176825.00000000003</v>
      </c>
      <c r="M9344" s="6">
        <v>1768.2500000000002</v>
      </c>
      <c r="N9344" t="str">
        <f t="shared" si="157"/>
        <v>02</v>
      </c>
      <c r="O9344" t="s">
        <v>892</v>
      </c>
    </row>
    <row r="9345" spans="1:15" ht="15" customHeight="1" x14ac:dyDescent="0.25">
      <c r="A9345" s="7" t="s">
        <v>14</v>
      </c>
      <c r="B9345">
        <v>0</v>
      </c>
      <c r="C9345" s="7" t="s">
        <v>723</v>
      </c>
      <c r="D9345" s="9">
        <v>11</v>
      </c>
      <c r="E9345" t="s">
        <v>323</v>
      </c>
      <c r="F9345" t="s">
        <v>17</v>
      </c>
      <c r="G9345" t="s">
        <v>643</v>
      </c>
      <c r="H9345" t="s">
        <v>702</v>
      </c>
      <c r="I9345" s="7" t="s">
        <v>64</v>
      </c>
      <c r="J9345" s="7" t="s">
        <v>15</v>
      </c>
      <c r="K9345" s="8">
        <v>16089.999999999998</v>
      </c>
      <c r="L9345" s="12">
        <v>16089.999999999998</v>
      </c>
      <c r="M9345" s="6">
        <v>160.89999999999998</v>
      </c>
      <c r="N9345" t="str">
        <f t="shared" si="157"/>
        <v>02</v>
      </c>
      <c r="O9345" t="s">
        <v>955</v>
      </c>
    </row>
    <row r="9346" spans="1:15" ht="15" customHeight="1" x14ac:dyDescent="0.25">
      <c r="A9346" s="7" t="s">
        <v>14</v>
      </c>
      <c r="B9346">
        <v>0</v>
      </c>
      <c r="C9346" s="7" t="s">
        <v>723</v>
      </c>
      <c r="D9346" s="9">
        <v>11</v>
      </c>
      <c r="E9346" t="s">
        <v>323</v>
      </c>
      <c r="F9346" t="s">
        <v>17</v>
      </c>
      <c r="G9346" t="s">
        <v>643</v>
      </c>
      <c r="H9346" t="s">
        <v>702</v>
      </c>
      <c r="I9346" s="7" t="s">
        <v>64</v>
      </c>
      <c r="J9346" t="s">
        <v>637</v>
      </c>
      <c r="K9346" s="8">
        <v>170238</v>
      </c>
      <c r="L9346" s="12">
        <v>170238</v>
      </c>
      <c r="M9346" s="6">
        <v>1702.38</v>
      </c>
      <c r="N9346" t="str">
        <f t="shared" si="157"/>
        <v>02</v>
      </c>
      <c r="O9346" t="s">
        <v>957</v>
      </c>
    </row>
    <row r="9347" spans="1:15" ht="15" customHeight="1" x14ac:dyDescent="0.25">
      <c r="A9347" s="7" t="s">
        <v>14</v>
      </c>
      <c r="B9347">
        <v>0</v>
      </c>
      <c r="C9347" s="7" t="s">
        <v>723</v>
      </c>
      <c r="D9347" s="9">
        <v>11</v>
      </c>
      <c r="E9347" t="s">
        <v>323</v>
      </c>
      <c r="F9347" t="s">
        <v>17</v>
      </c>
      <c r="G9347" t="s">
        <v>643</v>
      </c>
      <c r="H9347" t="s">
        <v>702</v>
      </c>
      <c r="I9347" s="7" t="s">
        <v>64</v>
      </c>
      <c r="J9347" t="s">
        <v>695</v>
      </c>
      <c r="K9347" s="12">
        <v>-11067</v>
      </c>
      <c r="L9347" s="12">
        <v>-11067</v>
      </c>
      <c r="M9347" s="6">
        <v>-110.67</v>
      </c>
      <c r="N9347" t="str">
        <f t="shared" si="157"/>
        <v>02</v>
      </c>
      <c r="O9347" t="s">
        <v>892</v>
      </c>
    </row>
    <row r="9348" spans="1:15" ht="15" customHeight="1" x14ac:dyDescent="0.25">
      <c r="A9348" s="7" t="s">
        <v>14</v>
      </c>
      <c r="B9348">
        <v>0</v>
      </c>
      <c r="C9348" s="7" t="s">
        <v>723</v>
      </c>
      <c r="D9348" s="9">
        <v>11</v>
      </c>
      <c r="E9348" t="s">
        <v>323</v>
      </c>
      <c r="F9348" t="s">
        <v>17</v>
      </c>
      <c r="G9348" t="s">
        <v>643</v>
      </c>
      <c r="H9348" t="s">
        <v>702</v>
      </c>
      <c r="I9348" t="s">
        <v>55</v>
      </c>
      <c r="J9348" t="s">
        <v>15</v>
      </c>
      <c r="K9348" s="8">
        <v>9733225</v>
      </c>
      <c r="L9348" s="12">
        <v>9733225</v>
      </c>
      <c r="M9348" s="6">
        <v>97332.25</v>
      </c>
      <c r="N9348" t="str">
        <f t="shared" si="157"/>
        <v>02</v>
      </c>
    </row>
    <row r="9349" spans="1:15" ht="15" customHeight="1" x14ac:dyDescent="0.25">
      <c r="A9349" s="7" t="s">
        <v>14</v>
      </c>
      <c r="B9349">
        <v>0</v>
      </c>
      <c r="C9349" s="7" t="s">
        <v>723</v>
      </c>
      <c r="D9349" s="9">
        <v>11</v>
      </c>
      <c r="E9349" t="s">
        <v>323</v>
      </c>
      <c r="F9349" t="s">
        <v>17</v>
      </c>
      <c r="G9349" t="s">
        <v>643</v>
      </c>
      <c r="H9349" t="s">
        <v>702</v>
      </c>
      <c r="I9349" t="s">
        <v>55</v>
      </c>
      <c r="J9349" t="s">
        <v>630</v>
      </c>
      <c r="K9349" s="12">
        <v>-22513</v>
      </c>
      <c r="L9349" s="12">
        <v>-22513</v>
      </c>
      <c r="M9349" s="6">
        <v>-225.13</v>
      </c>
      <c r="N9349" t="str">
        <f t="shared" si="157"/>
        <v>02</v>
      </c>
    </row>
    <row r="9350" spans="1:15" ht="15" customHeight="1" x14ac:dyDescent="0.25">
      <c r="A9350" s="7" t="s">
        <v>14</v>
      </c>
      <c r="B9350">
        <v>0</v>
      </c>
      <c r="C9350" s="7" t="s">
        <v>723</v>
      </c>
      <c r="D9350" s="9">
        <v>11</v>
      </c>
      <c r="E9350" t="s">
        <v>323</v>
      </c>
      <c r="F9350" t="s">
        <v>17</v>
      </c>
      <c r="G9350" t="s">
        <v>643</v>
      </c>
      <c r="H9350" t="s">
        <v>702</v>
      </c>
      <c r="I9350" t="s">
        <v>55</v>
      </c>
      <c r="J9350" t="s">
        <v>658</v>
      </c>
      <c r="K9350" s="12">
        <v>-22683</v>
      </c>
      <c r="L9350" s="12">
        <v>-22683</v>
      </c>
      <c r="M9350" s="6">
        <v>-226.83</v>
      </c>
      <c r="N9350" t="str">
        <f t="shared" si="157"/>
        <v>02</v>
      </c>
    </row>
    <row r="9351" spans="1:15" ht="15" customHeight="1" x14ac:dyDescent="0.25">
      <c r="A9351" s="7" t="s">
        <v>14</v>
      </c>
      <c r="B9351">
        <v>0</v>
      </c>
      <c r="C9351" s="7" t="s">
        <v>723</v>
      </c>
      <c r="D9351" s="9">
        <v>11</v>
      </c>
      <c r="E9351" t="s">
        <v>323</v>
      </c>
      <c r="F9351" t="s">
        <v>17</v>
      </c>
      <c r="G9351" t="s">
        <v>643</v>
      </c>
      <c r="H9351" t="s">
        <v>702</v>
      </c>
      <c r="I9351" t="s">
        <v>64</v>
      </c>
      <c r="J9351" t="s">
        <v>15</v>
      </c>
      <c r="K9351" s="8">
        <v>130963.00000000001</v>
      </c>
      <c r="L9351" s="12">
        <v>130963.00000000001</v>
      </c>
      <c r="M9351" s="6">
        <v>1309.6300000000001</v>
      </c>
      <c r="N9351" t="str">
        <f t="shared" si="157"/>
        <v>02</v>
      </c>
    </row>
    <row r="9352" spans="1:15" ht="15" customHeight="1" x14ac:dyDescent="0.25">
      <c r="A9352" s="7" t="s">
        <v>14</v>
      </c>
      <c r="B9352">
        <v>0</v>
      </c>
      <c r="C9352" s="7" t="s">
        <v>723</v>
      </c>
      <c r="D9352" s="9">
        <v>11</v>
      </c>
      <c r="E9352" t="s">
        <v>323</v>
      </c>
      <c r="F9352" t="s">
        <v>17</v>
      </c>
      <c r="G9352" t="s">
        <v>643</v>
      </c>
      <c r="H9352" t="s">
        <v>703</v>
      </c>
      <c r="I9352" t="s">
        <v>55</v>
      </c>
      <c r="J9352" t="s">
        <v>15</v>
      </c>
      <c r="K9352" s="8">
        <v>100000</v>
      </c>
      <c r="L9352" s="12">
        <v>100000</v>
      </c>
      <c r="M9352" s="6">
        <v>1000</v>
      </c>
      <c r="N9352" t="str">
        <f t="shared" si="157"/>
        <v>02</v>
      </c>
    </row>
    <row r="9353" spans="1:15" ht="15" customHeight="1" x14ac:dyDescent="0.25">
      <c r="A9353" s="7" t="s">
        <v>14</v>
      </c>
      <c r="B9353">
        <v>0</v>
      </c>
      <c r="C9353" s="7" t="s">
        <v>723</v>
      </c>
      <c r="D9353" s="9">
        <v>11</v>
      </c>
      <c r="E9353" t="s">
        <v>323</v>
      </c>
      <c r="F9353" t="s">
        <v>17</v>
      </c>
      <c r="G9353" t="s">
        <v>643</v>
      </c>
      <c r="H9353" t="s">
        <v>141</v>
      </c>
      <c r="I9353" t="s">
        <v>55</v>
      </c>
      <c r="J9353" t="s">
        <v>15</v>
      </c>
      <c r="K9353" s="8">
        <v>29586473</v>
      </c>
      <c r="L9353" s="12">
        <v>29586473</v>
      </c>
      <c r="M9353" s="6">
        <v>295864.73</v>
      </c>
      <c r="N9353" t="str">
        <f t="shared" si="157"/>
        <v>02</v>
      </c>
    </row>
    <row r="9354" spans="1:15" ht="15" customHeight="1" x14ac:dyDescent="0.25">
      <c r="A9354" s="7" t="s">
        <v>14</v>
      </c>
      <c r="B9354">
        <v>0</v>
      </c>
      <c r="C9354" s="7" t="s">
        <v>723</v>
      </c>
      <c r="D9354" s="9">
        <v>11</v>
      </c>
      <c r="E9354" t="s">
        <v>323</v>
      </c>
      <c r="F9354" t="s">
        <v>17</v>
      </c>
      <c r="G9354" t="s">
        <v>643</v>
      </c>
      <c r="H9354" t="s">
        <v>141</v>
      </c>
      <c r="I9354" t="s">
        <v>64</v>
      </c>
      <c r="J9354" t="s">
        <v>15</v>
      </c>
      <c r="K9354" s="8">
        <v>771598</v>
      </c>
      <c r="L9354" s="12">
        <v>771598</v>
      </c>
      <c r="M9354" s="6">
        <v>7715.98</v>
      </c>
      <c r="N9354" t="str">
        <f t="shared" si="157"/>
        <v>02</v>
      </c>
    </row>
    <row r="9355" spans="1:15" ht="15" customHeight="1" x14ac:dyDescent="0.25">
      <c r="A9355" s="7" t="s">
        <v>14</v>
      </c>
      <c r="B9355">
        <v>0</v>
      </c>
      <c r="C9355" s="7" t="s">
        <v>723</v>
      </c>
      <c r="D9355" s="9">
        <v>11</v>
      </c>
      <c r="E9355" t="s">
        <v>323</v>
      </c>
      <c r="F9355" t="s">
        <v>17</v>
      </c>
      <c r="G9355" t="s">
        <v>643</v>
      </c>
      <c r="H9355" t="s">
        <v>704</v>
      </c>
      <c r="I9355" t="s">
        <v>55</v>
      </c>
      <c r="J9355" t="s">
        <v>15</v>
      </c>
      <c r="K9355" s="8">
        <v>1652832.9999999998</v>
      </c>
      <c r="L9355" s="12">
        <v>1652832.9999999998</v>
      </c>
      <c r="M9355" s="6">
        <v>16528.329999999998</v>
      </c>
      <c r="N9355" t="str">
        <f t="shared" si="157"/>
        <v>02</v>
      </c>
    </row>
    <row r="9356" spans="1:15" ht="15" customHeight="1" x14ac:dyDescent="0.25">
      <c r="A9356" s="7" t="s">
        <v>14</v>
      </c>
      <c r="B9356">
        <v>0</v>
      </c>
      <c r="C9356" s="7" t="s">
        <v>723</v>
      </c>
      <c r="D9356" s="9">
        <v>11</v>
      </c>
      <c r="E9356" t="s">
        <v>323</v>
      </c>
      <c r="F9356" t="s">
        <v>17</v>
      </c>
      <c r="G9356" t="s">
        <v>643</v>
      </c>
      <c r="H9356" t="s">
        <v>704</v>
      </c>
      <c r="I9356" t="s">
        <v>55</v>
      </c>
      <c r="J9356" t="s">
        <v>630</v>
      </c>
      <c r="K9356" s="8">
        <v>12037</v>
      </c>
      <c r="L9356" s="12">
        <v>12037</v>
      </c>
      <c r="M9356" s="6">
        <v>120.37</v>
      </c>
      <c r="N9356" t="str">
        <f t="shared" si="157"/>
        <v>02</v>
      </c>
    </row>
    <row r="9357" spans="1:15" ht="15" customHeight="1" x14ac:dyDescent="0.25">
      <c r="A9357" s="7" t="s">
        <v>14</v>
      </c>
      <c r="B9357">
        <v>0</v>
      </c>
      <c r="C9357" s="7" t="s">
        <v>723</v>
      </c>
      <c r="D9357" s="9">
        <v>11</v>
      </c>
      <c r="E9357" t="s">
        <v>323</v>
      </c>
      <c r="F9357" t="s">
        <v>17</v>
      </c>
      <c r="G9357" t="s">
        <v>643</v>
      </c>
      <c r="H9357" t="s">
        <v>704</v>
      </c>
      <c r="I9357" t="s">
        <v>64</v>
      </c>
      <c r="J9357" t="s">
        <v>15</v>
      </c>
      <c r="K9357" s="8">
        <v>97155</v>
      </c>
      <c r="L9357" s="12">
        <v>97155</v>
      </c>
      <c r="M9357" s="6">
        <v>971.55</v>
      </c>
      <c r="N9357" t="str">
        <f t="shared" si="157"/>
        <v>02</v>
      </c>
    </row>
    <row r="9358" spans="1:15" ht="15" customHeight="1" x14ac:dyDescent="0.25">
      <c r="A9358" s="7" t="s">
        <v>14</v>
      </c>
      <c r="B9358">
        <v>0</v>
      </c>
      <c r="C9358" s="7" t="s">
        <v>723</v>
      </c>
      <c r="D9358" s="9">
        <v>11</v>
      </c>
      <c r="E9358" t="s">
        <v>323</v>
      </c>
      <c r="F9358" t="s">
        <v>17</v>
      </c>
      <c r="G9358" t="s">
        <v>643</v>
      </c>
      <c r="H9358" t="s">
        <v>705</v>
      </c>
      <c r="I9358" s="7" t="s">
        <v>64</v>
      </c>
      <c r="J9358" t="s">
        <v>15</v>
      </c>
      <c r="K9358" s="8">
        <v>1370324.0000000002</v>
      </c>
      <c r="L9358" s="12">
        <v>1370324.0000000002</v>
      </c>
      <c r="M9358" s="6">
        <v>13703.240000000002</v>
      </c>
      <c r="N9358" t="str">
        <f t="shared" si="157"/>
        <v>02</v>
      </c>
      <c r="O9358" t="s">
        <v>892</v>
      </c>
    </row>
    <row r="9359" spans="1:15" ht="15" customHeight="1" x14ac:dyDescent="0.25">
      <c r="A9359" s="7" t="s">
        <v>14</v>
      </c>
      <c r="B9359">
        <v>0</v>
      </c>
      <c r="C9359" s="7" t="s">
        <v>723</v>
      </c>
      <c r="D9359" s="9">
        <v>11</v>
      </c>
      <c r="E9359" t="s">
        <v>323</v>
      </c>
      <c r="F9359" t="s">
        <v>17</v>
      </c>
      <c r="G9359" t="s">
        <v>643</v>
      </c>
      <c r="H9359" t="s">
        <v>705</v>
      </c>
      <c r="I9359" s="7" t="s">
        <v>64</v>
      </c>
      <c r="J9359" t="s">
        <v>694</v>
      </c>
      <c r="K9359" s="8">
        <v>47371</v>
      </c>
      <c r="L9359" s="12">
        <v>47371</v>
      </c>
      <c r="M9359" s="6">
        <v>473.71</v>
      </c>
      <c r="N9359" t="str">
        <f t="shared" ref="N9359:N9422" si="158">LEFT(H9359,2)</f>
        <v>02</v>
      </c>
      <c r="O9359" t="s">
        <v>892</v>
      </c>
    </row>
    <row r="9360" spans="1:15" ht="15" customHeight="1" x14ac:dyDescent="0.25">
      <c r="A9360" s="7" t="s">
        <v>14</v>
      </c>
      <c r="B9360">
        <v>0</v>
      </c>
      <c r="C9360" s="7" t="s">
        <v>723</v>
      </c>
      <c r="D9360" s="9">
        <v>11</v>
      </c>
      <c r="E9360" t="s">
        <v>323</v>
      </c>
      <c r="F9360" t="s">
        <v>17</v>
      </c>
      <c r="G9360" t="s">
        <v>643</v>
      </c>
      <c r="H9360" t="s">
        <v>705</v>
      </c>
      <c r="I9360" s="7" t="s">
        <v>64</v>
      </c>
      <c r="J9360" t="s">
        <v>624</v>
      </c>
      <c r="K9360" s="12">
        <v>-3448.0000000000005</v>
      </c>
      <c r="L9360" s="12">
        <v>-3448.0000000000005</v>
      </c>
      <c r="M9360" s="6">
        <v>-34.480000000000004</v>
      </c>
      <c r="N9360" t="str">
        <f t="shared" si="158"/>
        <v>02</v>
      </c>
      <c r="O9360" t="s">
        <v>892</v>
      </c>
    </row>
    <row r="9361" spans="1:15" ht="15" customHeight="1" x14ac:dyDescent="0.25">
      <c r="A9361" s="7" t="s">
        <v>14</v>
      </c>
      <c r="B9361">
        <v>0</v>
      </c>
      <c r="C9361" s="7" t="s">
        <v>723</v>
      </c>
      <c r="D9361" s="9">
        <v>11</v>
      </c>
      <c r="E9361" t="s">
        <v>323</v>
      </c>
      <c r="F9361" t="s">
        <v>17</v>
      </c>
      <c r="G9361" t="s">
        <v>643</v>
      </c>
      <c r="H9361" t="s">
        <v>705</v>
      </c>
      <c r="I9361" s="7" t="s">
        <v>64</v>
      </c>
      <c r="J9361" t="s">
        <v>637</v>
      </c>
      <c r="K9361" s="8">
        <v>73791.999999999985</v>
      </c>
      <c r="L9361" s="12">
        <v>73791.999999999985</v>
      </c>
      <c r="M9361" s="6">
        <v>737.91999999999985</v>
      </c>
      <c r="N9361" t="str">
        <f t="shared" si="158"/>
        <v>02</v>
      </c>
      <c r="O9361" t="s">
        <v>892</v>
      </c>
    </row>
    <row r="9362" spans="1:15" ht="15" customHeight="1" x14ac:dyDescent="0.25">
      <c r="A9362" s="7" t="s">
        <v>14</v>
      </c>
      <c r="B9362">
        <v>0</v>
      </c>
      <c r="C9362" s="7" t="s">
        <v>723</v>
      </c>
      <c r="D9362" s="9">
        <v>11</v>
      </c>
      <c r="E9362" t="s">
        <v>323</v>
      </c>
      <c r="F9362" t="s">
        <v>17</v>
      </c>
      <c r="G9362" t="s">
        <v>643</v>
      </c>
      <c r="H9362" t="s">
        <v>705</v>
      </c>
      <c r="I9362" s="7" t="s">
        <v>64</v>
      </c>
      <c r="J9362" t="s">
        <v>695</v>
      </c>
      <c r="K9362" s="8">
        <v>7331.9999999999991</v>
      </c>
      <c r="L9362" s="12">
        <v>7331.9999999999991</v>
      </c>
      <c r="M9362" s="6">
        <v>73.319999999999993</v>
      </c>
      <c r="N9362" t="str">
        <f t="shared" si="158"/>
        <v>02</v>
      </c>
      <c r="O9362" t="s">
        <v>892</v>
      </c>
    </row>
    <row r="9363" spans="1:15" ht="15" customHeight="1" x14ac:dyDescent="0.25">
      <c r="A9363" s="7" t="s">
        <v>14</v>
      </c>
      <c r="B9363">
        <v>0</v>
      </c>
      <c r="C9363" s="7" t="s">
        <v>723</v>
      </c>
      <c r="D9363" s="9">
        <v>11</v>
      </c>
      <c r="E9363" t="s">
        <v>323</v>
      </c>
      <c r="F9363" t="s">
        <v>17</v>
      </c>
      <c r="G9363" t="s">
        <v>643</v>
      </c>
      <c r="H9363" t="s">
        <v>705</v>
      </c>
      <c r="I9363" t="s">
        <v>55</v>
      </c>
      <c r="J9363" t="s">
        <v>15</v>
      </c>
      <c r="K9363" s="8">
        <v>3490321.9999999995</v>
      </c>
      <c r="L9363" s="12">
        <v>3490321.9999999995</v>
      </c>
      <c r="M9363" s="6">
        <v>34903.219999999994</v>
      </c>
      <c r="N9363" t="str">
        <f t="shared" si="158"/>
        <v>02</v>
      </c>
    </row>
    <row r="9364" spans="1:15" ht="15" customHeight="1" x14ac:dyDescent="0.25">
      <c r="A9364" s="7" t="s">
        <v>14</v>
      </c>
      <c r="B9364">
        <v>0</v>
      </c>
      <c r="C9364" s="7" t="s">
        <v>723</v>
      </c>
      <c r="D9364" s="9">
        <v>11</v>
      </c>
      <c r="E9364" t="s">
        <v>323</v>
      </c>
      <c r="F9364" t="s">
        <v>17</v>
      </c>
      <c r="G9364" t="s">
        <v>643</v>
      </c>
      <c r="H9364" t="s">
        <v>705</v>
      </c>
      <c r="I9364" t="s">
        <v>55</v>
      </c>
      <c r="J9364" t="s">
        <v>630</v>
      </c>
      <c r="K9364" s="8">
        <v>29237</v>
      </c>
      <c r="L9364" s="12">
        <v>29237</v>
      </c>
      <c r="M9364" s="6">
        <v>292.37</v>
      </c>
      <c r="N9364" t="str">
        <f t="shared" si="158"/>
        <v>02</v>
      </c>
    </row>
    <row r="9365" spans="1:15" ht="15" customHeight="1" x14ac:dyDescent="0.25">
      <c r="A9365" s="7" t="s">
        <v>14</v>
      </c>
      <c r="B9365">
        <v>0</v>
      </c>
      <c r="C9365" s="7" t="s">
        <v>723</v>
      </c>
      <c r="D9365" s="9">
        <v>11</v>
      </c>
      <c r="E9365" t="s">
        <v>323</v>
      </c>
      <c r="F9365" t="s">
        <v>17</v>
      </c>
      <c r="G9365" t="s">
        <v>643</v>
      </c>
      <c r="H9365" t="s">
        <v>705</v>
      </c>
      <c r="I9365" t="s">
        <v>55</v>
      </c>
      <c r="J9365" t="s">
        <v>658</v>
      </c>
      <c r="K9365" s="8">
        <v>32928</v>
      </c>
      <c r="L9365" s="12">
        <v>32928</v>
      </c>
      <c r="M9365" s="6">
        <v>329.28000000000003</v>
      </c>
      <c r="N9365" t="str">
        <f t="shared" si="158"/>
        <v>02</v>
      </c>
    </row>
    <row r="9366" spans="1:15" ht="15" customHeight="1" x14ac:dyDescent="0.25">
      <c r="A9366" s="7" t="s">
        <v>14</v>
      </c>
      <c r="B9366">
        <v>0</v>
      </c>
      <c r="C9366" s="7" t="s">
        <v>723</v>
      </c>
      <c r="D9366" s="9">
        <v>11</v>
      </c>
      <c r="E9366" t="s">
        <v>323</v>
      </c>
      <c r="F9366" t="s">
        <v>17</v>
      </c>
      <c r="G9366" t="s">
        <v>643</v>
      </c>
      <c r="H9366" t="s">
        <v>705</v>
      </c>
      <c r="I9366" t="s">
        <v>64</v>
      </c>
      <c r="J9366" t="s">
        <v>15</v>
      </c>
      <c r="K9366" s="8">
        <v>8827</v>
      </c>
      <c r="L9366" s="12">
        <v>8827</v>
      </c>
      <c r="M9366" s="6">
        <v>88.27</v>
      </c>
      <c r="N9366" t="str">
        <f t="shared" si="158"/>
        <v>02</v>
      </c>
    </row>
    <row r="9367" spans="1:15" ht="15" customHeight="1" x14ac:dyDescent="0.25">
      <c r="A9367" s="7" t="s">
        <v>14</v>
      </c>
      <c r="B9367">
        <v>0</v>
      </c>
      <c r="C9367" s="7" t="s">
        <v>723</v>
      </c>
      <c r="D9367" s="9">
        <v>11</v>
      </c>
      <c r="E9367" t="s">
        <v>323</v>
      </c>
      <c r="F9367" t="s">
        <v>17</v>
      </c>
      <c r="G9367" t="s">
        <v>643</v>
      </c>
      <c r="H9367" t="s">
        <v>276</v>
      </c>
      <c r="I9367" t="s">
        <v>16</v>
      </c>
      <c r="J9367" t="s">
        <v>15</v>
      </c>
      <c r="K9367" s="8">
        <v>4867</v>
      </c>
      <c r="L9367" s="12">
        <v>4867</v>
      </c>
      <c r="M9367" s="6">
        <v>48.67</v>
      </c>
      <c r="N9367" t="str">
        <f t="shared" si="158"/>
        <v>03</v>
      </c>
    </row>
    <row r="9368" spans="1:15" ht="15" customHeight="1" x14ac:dyDescent="0.25">
      <c r="A9368" s="7" t="s">
        <v>14</v>
      </c>
      <c r="B9368">
        <v>0</v>
      </c>
      <c r="C9368" s="7" t="s">
        <v>723</v>
      </c>
      <c r="D9368" s="9">
        <v>11</v>
      </c>
      <c r="E9368" t="s">
        <v>323</v>
      </c>
      <c r="F9368" t="s">
        <v>17</v>
      </c>
      <c r="G9368" t="s">
        <v>643</v>
      </c>
      <c r="H9368" t="s">
        <v>706</v>
      </c>
      <c r="I9368" t="s">
        <v>16</v>
      </c>
      <c r="J9368" t="s">
        <v>15</v>
      </c>
      <c r="K9368" s="8">
        <v>4342915</v>
      </c>
      <c r="L9368" s="12">
        <v>4342915</v>
      </c>
      <c r="M9368" s="6">
        <v>43429.15</v>
      </c>
      <c r="N9368" t="str">
        <f t="shared" si="158"/>
        <v>03</v>
      </c>
    </row>
    <row r="9369" spans="1:15" ht="15" customHeight="1" x14ac:dyDescent="0.25">
      <c r="A9369" s="7" t="s">
        <v>14</v>
      </c>
      <c r="B9369">
        <v>0</v>
      </c>
      <c r="C9369" s="7" t="s">
        <v>723</v>
      </c>
      <c r="D9369" s="9">
        <v>11</v>
      </c>
      <c r="E9369" t="s">
        <v>323</v>
      </c>
      <c r="F9369" t="s">
        <v>17</v>
      </c>
      <c r="G9369" t="s">
        <v>643</v>
      </c>
      <c r="H9369" t="s">
        <v>689</v>
      </c>
      <c r="I9369" t="s">
        <v>16</v>
      </c>
      <c r="J9369" t="s">
        <v>15</v>
      </c>
      <c r="K9369" s="8">
        <v>13630.000000000002</v>
      </c>
      <c r="L9369" s="12">
        <v>13630.000000000002</v>
      </c>
      <c r="M9369" s="6">
        <v>136.30000000000001</v>
      </c>
      <c r="N9369" t="str">
        <f t="shared" si="158"/>
        <v>03</v>
      </c>
    </row>
    <row r="9370" spans="1:15" ht="15" customHeight="1" x14ac:dyDescent="0.25">
      <c r="A9370" s="7" t="s">
        <v>14</v>
      </c>
      <c r="B9370">
        <v>0</v>
      </c>
      <c r="C9370" s="7" t="s">
        <v>723</v>
      </c>
      <c r="D9370" s="9">
        <v>11</v>
      </c>
      <c r="E9370" t="s">
        <v>323</v>
      </c>
      <c r="F9370" t="s">
        <v>17</v>
      </c>
      <c r="G9370" t="s">
        <v>643</v>
      </c>
      <c r="H9370" t="s">
        <v>707</v>
      </c>
      <c r="I9370" t="s">
        <v>16</v>
      </c>
      <c r="J9370" t="s">
        <v>15</v>
      </c>
      <c r="K9370" s="8">
        <v>110058</v>
      </c>
      <c r="L9370" s="12">
        <v>110058</v>
      </c>
      <c r="M9370" s="6">
        <v>1100.58</v>
      </c>
      <c r="N9370" t="str">
        <f t="shared" si="158"/>
        <v>03</v>
      </c>
    </row>
    <row r="9371" spans="1:15" ht="15" customHeight="1" x14ac:dyDescent="0.25">
      <c r="A9371" s="7" t="s">
        <v>14</v>
      </c>
      <c r="B9371">
        <v>0</v>
      </c>
      <c r="C9371" s="7" t="s">
        <v>723</v>
      </c>
      <c r="D9371" s="9">
        <v>11</v>
      </c>
      <c r="E9371" t="s">
        <v>323</v>
      </c>
      <c r="F9371" t="s">
        <v>17</v>
      </c>
      <c r="G9371" t="s">
        <v>643</v>
      </c>
      <c r="H9371" t="s">
        <v>648</v>
      </c>
      <c r="I9371" t="s">
        <v>16</v>
      </c>
      <c r="J9371" t="s">
        <v>15</v>
      </c>
      <c r="K9371" s="8">
        <v>49800</v>
      </c>
      <c r="L9371" s="12">
        <v>49800</v>
      </c>
      <c r="M9371" s="6">
        <v>498</v>
      </c>
      <c r="N9371" t="str">
        <f t="shared" si="158"/>
        <v>04</v>
      </c>
    </row>
    <row r="9372" spans="1:15" ht="15" customHeight="1" x14ac:dyDescent="0.25">
      <c r="A9372" s="7" t="s">
        <v>14</v>
      </c>
      <c r="B9372">
        <v>0</v>
      </c>
      <c r="C9372" s="7" t="s">
        <v>723</v>
      </c>
      <c r="D9372" s="9">
        <v>11</v>
      </c>
      <c r="E9372" t="s">
        <v>323</v>
      </c>
      <c r="F9372" t="s">
        <v>17</v>
      </c>
      <c r="G9372" t="s">
        <v>643</v>
      </c>
      <c r="H9372" t="s">
        <v>645</v>
      </c>
      <c r="I9372" t="s">
        <v>16</v>
      </c>
      <c r="J9372" t="s">
        <v>15</v>
      </c>
      <c r="K9372" s="8">
        <v>1045441</v>
      </c>
      <c r="L9372" s="12">
        <v>1045441</v>
      </c>
      <c r="M9372" s="6">
        <v>10454.41</v>
      </c>
      <c r="N9372" t="str">
        <f t="shared" si="158"/>
        <v>04</v>
      </c>
    </row>
    <row r="9373" spans="1:15" ht="15" customHeight="1" x14ac:dyDescent="0.25">
      <c r="A9373" s="7" t="s">
        <v>14</v>
      </c>
      <c r="B9373">
        <v>0</v>
      </c>
      <c r="C9373" s="7" t="s">
        <v>729</v>
      </c>
      <c r="D9373" s="9">
        <v>11</v>
      </c>
      <c r="E9373" s="9" t="s">
        <v>325</v>
      </c>
      <c r="F9373" s="9" t="s">
        <v>17</v>
      </c>
      <c r="G9373" s="9" t="s">
        <v>159</v>
      </c>
      <c r="H9373" s="15" t="s">
        <v>71</v>
      </c>
      <c r="I9373" s="9" t="s">
        <v>16</v>
      </c>
      <c r="J9373" t="s">
        <v>15</v>
      </c>
      <c r="K9373" s="8">
        <v>655051</v>
      </c>
      <c r="L9373" s="12">
        <v>655051</v>
      </c>
      <c r="M9373" s="6">
        <v>6550.51</v>
      </c>
      <c r="N9373" t="str">
        <f t="shared" si="158"/>
        <v>05</v>
      </c>
      <c r="O9373" t="s">
        <v>882</v>
      </c>
    </row>
    <row r="9374" spans="1:15" ht="15" customHeight="1" x14ac:dyDescent="0.25">
      <c r="A9374" s="7" t="s">
        <v>14</v>
      </c>
      <c r="B9374">
        <v>0</v>
      </c>
      <c r="C9374" s="7" t="s">
        <v>729</v>
      </c>
      <c r="D9374" s="9">
        <v>11</v>
      </c>
      <c r="E9374" s="9" t="s">
        <v>325</v>
      </c>
      <c r="F9374" s="9" t="s">
        <v>17</v>
      </c>
      <c r="G9374" s="9" t="s">
        <v>161</v>
      </c>
      <c r="H9374" s="15" t="s">
        <v>71</v>
      </c>
      <c r="I9374" s="9" t="s">
        <v>16</v>
      </c>
      <c r="J9374" t="s">
        <v>15</v>
      </c>
      <c r="K9374" s="8">
        <v>162806</v>
      </c>
      <c r="L9374" s="12">
        <v>162806</v>
      </c>
      <c r="M9374" s="6">
        <v>1628.06</v>
      </c>
      <c r="N9374" t="str">
        <f t="shared" si="158"/>
        <v>05</v>
      </c>
      <c r="O9374" t="s">
        <v>882</v>
      </c>
    </row>
    <row r="9375" spans="1:15" ht="15" customHeight="1" x14ac:dyDescent="0.25">
      <c r="A9375" s="7" t="s">
        <v>14</v>
      </c>
      <c r="B9375">
        <v>0</v>
      </c>
      <c r="C9375" s="7" t="s">
        <v>723</v>
      </c>
      <c r="D9375" s="9">
        <v>11</v>
      </c>
      <c r="E9375" t="s">
        <v>323</v>
      </c>
      <c r="F9375" t="s">
        <v>17</v>
      </c>
      <c r="G9375" t="s">
        <v>643</v>
      </c>
      <c r="H9375" t="s">
        <v>351</v>
      </c>
      <c r="I9375" t="s">
        <v>16</v>
      </c>
      <c r="J9375" t="s">
        <v>15</v>
      </c>
      <c r="K9375" s="8">
        <v>1192</v>
      </c>
      <c r="L9375" s="12">
        <v>1192</v>
      </c>
      <c r="M9375" s="6">
        <v>11.92</v>
      </c>
      <c r="N9375" t="str">
        <f t="shared" si="158"/>
        <v>05</v>
      </c>
    </row>
    <row r="9376" spans="1:15" ht="15" customHeight="1" x14ac:dyDescent="0.25">
      <c r="A9376" s="7" t="s">
        <v>14</v>
      </c>
      <c r="B9376">
        <v>0</v>
      </c>
      <c r="C9376" s="7" t="s">
        <v>723</v>
      </c>
      <c r="D9376" s="9">
        <v>11</v>
      </c>
      <c r="E9376" t="s">
        <v>323</v>
      </c>
      <c r="F9376" t="s">
        <v>17</v>
      </c>
      <c r="G9376" t="s">
        <v>643</v>
      </c>
      <c r="H9376" t="s">
        <v>241</v>
      </c>
      <c r="I9376" t="s">
        <v>16</v>
      </c>
      <c r="J9376" t="s">
        <v>15</v>
      </c>
      <c r="K9376" s="8">
        <v>59800</v>
      </c>
      <c r="L9376" s="12">
        <v>59800</v>
      </c>
      <c r="M9376" s="6">
        <v>598</v>
      </c>
      <c r="N9376" t="str">
        <f t="shared" si="158"/>
        <v>05</v>
      </c>
    </row>
    <row r="9377" spans="1:15" ht="15" customHeight="1" x14ac:dyDescent="0.25">
      <c r="A9377" s="7" t="s">
        <v>14</v>
      </c>
      <c r="B9377">
        <v>0</v>
      </c>
      <c r="C9377" s="7" t="s">
        <v>723</v>
      </c>
      <c r="D9377" s="9">
        <v>11</v>
      </c>
      <c r="E9377" t="s">
        <v>323</v>
      </c>
      <c r="F9377" t="s">
        <v>17</v>
      </c>
      <c r="G9377" t="s">
        <v>643</v>
      </c>
      <c r="H9377" t="s">
        <v>72</v>
      </c>
      <c r="I9377" t="s">
        <v>16</v>
      </c>
      <c r="J9377" t="s">
        <v>15</v>
      </c>
      <c r="K9377" s="8">
        <v>2274156</v>
      </c>
      <c r="L9377" s="12">
        <v>2274156</v>
      </c>
      <c r="M9377" s="6">
        <v>22741.56</v>
      </c>
      <c r="N9377" t="str">
        <f t="shared" si="158"/>
        <v>05</v>
      </c>
    </row>
    <row r="9378" spans="1:15" ht="15" customHeight="1" x14ac:dyDescent="0.25">
      <c r="A9378" s="7" t="s">
        <v>14</v>
      </c>
      <c r="B9378">
        <v>0</v>
      </c>
      <c r="C9378" s="7" t="s">
        <v>723</v>
      </c>
      <c r="D9378" s="9">
        <v>11</v>
      </c>
      <c r="E9378" t="s">
        <v>323</v>
      </c>
      <c r="F9378" t="s">
        <v>17</v>
      </c>
      <c r="G9378" t="s">
        <v>643</v>
      </c>
      <c r="H9378" t="s">
        <v>114</v>
      </c>
      <c r="I9378" t="s">
        <v>16</v>
      </c>
      <c r="J9378" t="s">
        <v>15</v>
      </c>
      <c r="K9378" s="8">
        <v>278621</v>
      </c>
      <c r="L9378" s="12">
        <v>278621</v>
      </c>
      <c r="M9378" s="6">
        <v>2786.21</v>
      </c>
      <c r="N9378" t="str">
        <f t="shared" si="158"/>
        <v>05</v>
      </c>
    </row>
    <row r="9379" spans="1:15" ht="15" customHeight="1" x14ac:dyDescent="0.25">
      <c r="A9379" s="7" t="s">
        <v>14</v>
      </c>
      <c r="B9379">
        <v>0</v>
      </c>
      <c r="C9379" s="7" t="s">
        <v>723</v>
      </c>
      <c r="D9379" s="9">
        <v>11</v>
      </c>
      <c r="E9379" t="s">
        <v>323</v>
      </c>
      <c r="F9379" t="s">
        <v>17</v>
      </c>
      <c r="G9379" t="s">
        <v>643</v>
      </c>
      <c r="H9379" t="s">
        <v>676</v>
      </c>
      <c r="I9379" t="s">
        <v>16</v>
      </c>
      <c r="J9379" t="s">
        <v>15</v>
      </c>
      <c r="K9379" s="8">
        <v>11542745.000000002</v>
      </c>
      <c r="L9379" s="12">
        <v>11542745.000000002</v>
      </c>
      <c r="M9379" s="6">
        <v>115427.45000000001</v>
      </c>
      <c r="N9379" t="str">
        <f t="shared" si="158"/>
        <v>06</v>
      </c>
    </row>
    <row r="9380" spans="1:15" ht="15" customHeight="1" x14ac:dyDescent="0.25">
      <c r="A9380" s="7" t="s">
        <v>14</v>
      </c>
      <c r="B9380">
        <v>0</v>
      </c>
      <c r="C9380" s="7" t="s">
        <v>723</v>
      </c>
      <c r="D9380" s="9">
        <v>11</v>
      </c>
      <c r="E9380" t="s">
        <v>323</v>
      </c>
      <c r="F9380" t="s">
        <v>17</v>
      </c>
      <c r="G9380" t="s">
        <v>643</v>
      </c>
      <c r="H9380" t="s">
        <v>676</v>
      </c>
      <c r="I9380" t="s">
        <v>16</v>
      </c>
      <c r="J9380" t="s">
        <v>658</v>
      </c>
      <c r="K9380" s="8">
        <v>251507.99999999994</v>
      </c>
      <c r="L9380" s="12">
        <v>251507.99999999994</v>
      </c>
      <c r="M9380" s="6">
        <v>2515.0799999999995</v>
      </c>
      <c r="N9380" t="str">
        <f t="shared" si="158"/>
        <v>06</v>
      </c>
    </row>
    <row r="9381" spans="1:15" ht="15" customHeight="1" x14ac:dyDescent="0.25">
      <c r="A9381" s="7" t="s">
        <v>14</v>
      </c>
      <c r="B9381">
        <v>0</v>
      </c>
      <c r="C9381" s="7" t="s">
        <v>723</v>
      </c>
      <c r="D9381" s="9">
        <v>11</v>
      </c>
      <c r="E9381" t="s">
        <v>323</v>
      </c>
      <c r="F9381" t="s">
        <v>17</v>
      </c>
      <c r="G9381" t="s">
        <v>643</v>
      </c>
      <c r="H9381" t="s">
        <v>676</v>
      </c>
      <c r="I9381" t="s">
        <v>16</v>
      </c>
      <c r="J9381" t="s">
        <v>694</v>
      </c>
      <c r="K9381" s="8">
        <v>3834063.0000000005</v>
      </c>
      <c r="L9381" s="12">
        <v>3834063.0000000005</v>
      </c>
      <c r="M9381" s="6">
        <v>38340.630000000005</v>
      </c>
      <c r="N9381" t="str">
        <f t="shared" si="158"/>
        <v>06</v>
      </c>
    </row>
    <row r="9382" spans="1:15" ht="15" customHeight="1" x14ac:dyDescent="0.25">
      <c r="A9382" s="7" t="s">
        <v>14</v>
      </c>
      <c r="B9382">
        <v>0</v>
      </c>
      <c r="C9382" s="7" t="s">
        <v>723</v>
      </c>
      <c r="D9382" s="9">
        <v>11</v>
      </c>
      <c r="E9382" t="s">
        <v>323</v>
      </c>
      <c r="F9382" t="s">
        <v>17</v>
      </c>
      <c r="G9382" t="s">
        <v>643</v>
      </c>
      <c r="H9382" t="s">
        <v>676</v>
      </c>
      <c r="I9382" t="s">
        <v>16</v>
      </c>
      <c r="J9382" t="s">
        <v>624</v>
      </c>
      <c r="K9382" s="12">
        <v>-579000</v>
      </c>
      <c r="L9382" s="12">
        <v>-579000</v>
      </c>
      <c r="M9382" s="6">
        <v>-5790</v>
      </c>
      <c r="N9382" t="str">
        <f t="shared" si="158"/>
        <v>06</v>
      </c>
    </row>
    <row r="9383" spans="1:15" ht="15" customHeight="1" x14ac:dyDescent="0.25">
      <c r="A9383" s="7" t="s">
        <v>14</v>
      </c>
      <c r="B9383">
        <v>0</v>
      </c>
      <c r="C9383" s="7" t="s">
        <v>723</v>
      </c>
      <c r="D9383" s="9">
        <v>11</v>
      </c>
      <c r="E9383" t="s">
        <v>323</v>
      </c>
      <c r="F9383" t="s">
        <v>17</v>
      </c>
      <c r="G9383" t="s">
        <v>643</v>
      </c>
      <c r="H9383" t="s">
        <v>676</v>
      </c>
      <c r="I9383" t="s">
        <v>16</v>
      </c>
      <c r="J9383" t="s">
        <v>637</v>
      </c>
      <c r="K9383" s="12">
        <v>-1349042</v>
      </c>
      <c r="L9383" s="12">
        <v>-1349042</v>
      </c>
      <c r="M9383" s="6">
        <v>-13490.42</v>
      </c>
      <c r="N9383" t="str">
        <f t="shared" si="158"/>
        <v>06</v>
      </c>
    </row>
    <row r="9384" spans="1:15" ht="15" customHeight="1" x14ac:dyDescent="0.25">
      <c r="A9384" s="7" t="s">
        <v>14</v>
      </c>
      <c r="B9384">
        <v>0</v>
      </c>
      <c r="C9384" s="7" t="s">
        <v>723</v>
      </c>
      <c r="D9384" s="9">
        <v>11</v>
      </c>
      <c r="E9384" t="s">
        <v>323</v>
      </c>
      <c r="F9384" t="s">
        <v>17</v>
      </c>
      <c r="G9384" t="s">
        <v>643</v>
      </c>
      <c r="H9384" t="s">
        <v>676</v>
      </c>
      <c r="I9384" t="s">
        <v>16</v>
      </c>
      <c r="J9384" t="s">
        <v>695</v>
      </c>
      <c r="K9384" s="8">
        <v>2076000</v>
      </c>
      <c r="L9384" s="12">
        <v>2076000</v>
      </c>
      <c r="M9384" s="6">
        <v>20760</v>
      </c>
      <c r="N9384" t="str">
        <f t="shared" si="158"/>
        <v>06</v>
      </c>
    </row>
    <row r="9385" spans="1:15" ht="15" customHeight="1" x14ac:dyDescent="0.25">
      <c r="A9385" s="7" t="s">
        <v>14</v>
      </c>
      <c r="B9385">
        <v>0</v>
      </c>
      <c r="C9385" s="7" t="s">
        <v>723</v>
      </c>
      <c r="D9385" s="9">
        <v>11</v>
      </c>
      <c r="E9385" t="s">
        <v>323</v>
      </c>
      <c r="F9385" t="s">
        <v>17</v>
      </c>
      <c r="G9385" t="s">
        <v>643</v>
      </c>
      <c r="H9385" t="s">
        <v>74</v>
      </c>
      <c r="I9385" t="s">
        <v>16</v>
      </c>
      <c r="J9385" t="s">
        <v>15</v>
      </c>
      <c r="K9385" s="8">
        <v>529233</v>
      </c>
      <c r="L9385" s="12">
        <v>529233</v>
      </c>
      <c r="M9385" s="6">
        <v>5292.33</v>
      </c>
      <c r="N9385" t="str">
        <f t="shared" si="158"/>
        <v>06</v>
      </c>
    </row>
    <row r="9386" spans="1:15" ht="15" customHeight="1" x14ac:dyDescent="0.25">
      <c r="A9386" s="7" t="s">
        <v>14</v>
      </c>
      <c r="B9386">
        <v>0</v>
      </c>
      <c r="C9386" s="7" t="s">
        <v>723</v>
      </c>
      <c r="D9386" s="9">
        <v>11</v>
      </c>
      <c r="E9386" t="s">
        <v>323</v>
      </c>
      <c r="F9386" t="s">
        <v>17</v>
      </c>
      <c r="G9386" t="s">
        <v>643</v>
      </c>
      <c r="H9386" t="s">
        <v>120</v>
      </c>
      <c r="I9386" t="s">
        <v>16</v>
      </c>
      <c r="J9386" t="s">
        <v>15</v>
      </c>
      <c r="K9386" s="8">
        <v>515356.00000000006</v>
      </c>
      <c r="L9386" s="12">
        <v>515356.00000000006</v>
      </c>
      <c r="M9386" s="6">
        <v>5153.5600000000004</v>
      </c>
      <c r="N9386" t="str">
        <f t="shared" si="158"/>
        <v>06</v>
      </c>
    </row>
    <row r="9387" spans="1:15" ht="15" customHeight="1" x14ac:dyDescent="0.25">
      <c r="A9387" s="7" t="s">
        <v>14</v>
      </c>
      <c r="B9387">
        <v>0</v>
      </c>
      <c r="C9387" s="7" t="s">
        <v>723</v>
      </c>
      <c r="D9387" s="9">
        <v>11</v>
      </c>
      <c r="E9387" t="s">
        <v>323</v>
      </c>
      <c r="F9387" t="s">
        <v>17</v>
      </c>
      <c r="G9387" t="s">
        <v>643</v>
      </c>
      <c r="H9387" t="s">
        <v>268</v>
      </c>
      <c r="I9387" t="s">
        <v>16</v>
      </c>
      <c r="J9387" t="s">
        <v>15</v>
      </c>
      <c r="K9387" s="8">
        <v>4258848</v>
      </c>
      <c r="L9387" s="12">
        <v>4258848</v>
      </c>
      <c r="M9387" s="6">
        <v>42588.479999999996</v>
      </c>
      <c r="N9387" t="str">
        <f t="shared" si="158"/>
        <v>07</v>
      </c>
    </row>
    <row r="9388" spans="1:15" ht="15" customHeight="1" x14ac:dyDescent="0.25">
      <c r="A9388" s="7" t="s">
        <v>14</v>
      </c>
      <c r="B9388">
        <v>0</v>
      </c>
      <c r="C9388" s="7" t="s">
        <v>723</v>
      </c>
      <c r="D9388" s="9">
        <v>11</v>
      </c>
      <c r="E9388" t="s">
        <v>323</v>
      </c>
      <c r="F9388" t="s">
        <v>17</v>
      </c>
      <c r="G9388" t="s">
        <v>643</v>
      </c>
      <c r="H9388" t="s">
        <v>268</v>
      </c>
      <c r="I9388" t="s">
        <v>16</v>
      </c>
      <c r="J9388" t="s">
        <v>694</v>
      </c>
      <c r="K9388" s="8">
        <v>65131.000000000007</v>
      </c>
      <c r="L9388" s="12">
        <v>65131.000000000007</v>
      </c>
      <c r="M9388" s="6">
        <v>651.31000000000006</v>
      </c>
      <c r="N9388" t="str">
        <f t="shared" si="158"/>
        <v>07</v>
      </c>
    </row>
    <row r="9389" spans="1:15" ht="15" customHeight="1" x14ac:dyDescent="0.25">
      <c r="A9389" s="7" t="s">
        <v>14</v>
      </c>
      <c r="B9389">
        <v>0</v>
      </c>
      <c r="C9389" s="7" t="s">
        <v>723</v>
      </c>
      <c r="D9389" s="9">
        <v>11</v>
      </c>
      <c r="E9389" t="s">
        <v>323</v>
      </c>
      <c r="F9389" t="s">
        <v>17</v>
      </c>
      <c r="G9389" t="s">
        <v>643</v>
      </c>
      <c r="H9389" t="s">
        <v>268</v>
      </c>
      <c r="I9389" t="s">
        <v>16</v>
      </c>
      <c r="J9389" t="s">
        <v>624</v>
      </c>
      <c r="K9389" s="12">
        <v>-2388526</v>
      </c>
      <c r="L9389" s="12">
        <v>-2388526</v>
      </c>
      <c r="M9389" s="6">
        <v>-23885.260000000002</v>
      </c>
      <c r="N9389" t="str">
        <f t="shared" si="158"/>
        <v>07</v>
      </c>
    </row>
    <row r="9390" spans="1:15" ht="15" customHeight="1" x14ac:dyDescent="0.25">
      <c r="A9390" s="7" t="s">
        <v>14</v>
      </c>
      <c r="B9390">
        <v>0</v>
      </c>
      <c r="C9390" s="7" t="s">
        <v>723</v>
      </c>
      <c r="D9390" s="9">
        <v>11</v>
      </c>
      <c r="E9390" t="s">
        <v>323</v>
      </c>
      <c r="F9390" t="s">
        <v>17</v>
      </c>
      <c r="G9390" t="s">
        <v>643</v>
      </c>
      <c r="H9390" t="s">
        <v>268</v>
      </c>
      <c r="I9390" t="s">
        <v>16</v>
      </c>
      <c r="J9390" t="s">
        <v>637</v>
      </c>
      <c r="K9390" s="12">
        <v>-916598.00000000012</v>
      </c>
      <c r="L9390" s="12">
        <v>-916598.00000000012</v>
      </c>
      <c r="M9390" s="6">
        <v>-9165.9800000000014</v>
      </c>
      <c r="N9390" t="str">
        <f t="shared" si="158"/>
        <v>07</v>
      </c>
    </row>
    <row r="9391" spans="1:15" ht="15" customHeight="1" x14ac:dyDescent="0.25">
      <c r="A9391" s="7" t="s">
        <v>14</v>
      </c>
      <c r="B9391">
        <v>0</v>
      </c>
      <c r="C9391" s="7" t="s">
        <v>723</v>
      </c>
      <c r="D9391" s="9">
        <v>11</v>
      </c>
      <c r="E9391" t="s">
        <v>323</v>
      </c>
      <c r="F9391" t="s">
        <v>17</v>
      </c>
      <c r="G9391" t="s">
        <v>643</v>
      </c>
      <c r="H9391" s="7" t="s">
        <v>268</v>
      </c>
      <c r="I9391" t="s">
        <v>16</v>
      </c>
      <c r="J9391" t="s">
        <v>15</v>
      </c>
      <c r="K9391" s="8">
        <v>460980</v>
      </c>
      <c r="L9391" s="12">
        <v>460980</v>
      </c>
      <c r="M9391" s="6">
        <v>4609.8</v>
      </c>
      <c r="N9391" t="str">
        <f t="shared" si="158"/>
        <v>07</v>
      </c>
      <c r="O9391" t="s">
        <v>883</v>
      </c>
    </row>
    <row r="9392" spans="1:15" ht="15" customHeight="1" x14ac:dyDescent="0.25">
      <c r="A9392" s="7" t="s">
        <v>14</v>
      </c>
      <c r="B9392">
        <v>0</v>
      </c>
      <c r="C9392" s="7" t="s">
        <v>723</v>
      </c>
      <c r="D9392" s="9">
        <v>11</v>
      </c>
      <c r="E9392" t="s">
        <v>323</v>
      </c>
      <c r="F9392" t="s">
        <v>17</v>
      </c>
      <c r="G9392" t="s">
        <v>643</v>
      </c>
      <c r="H9392" t="s">
        <v>123</v>
      </c>
      <c r="I9392" t="s">
        <v>16</v>
      </c>
      <c r="J9392" t="s">
        <v>15</v>
      </c>
      <c r="K9392" s="8">
        <v>565271</v>
      </c>
      <c r="L9392" s="12">
        <v>565271</v>
      </c>
      <c r="M9392" s="6">
        <v>5652.71</v>
      </c>
      <c r="N9392" t="str">
        <f t="shared" si="158"/>
        <v>08</v>
      </c>
    </row>
    <row r="9393" spans="1:15" ht="15" customHeight="1" x14ac:dyDescent="0.25">
      <c r="A9393" s="7" t="s">
        <v>14</v>
      </c>
      <c r="B9393">
        <v>0</v>
      </c>
      <c r="C9393" s="7" t="s">
        <v>723</v>
      </c>
      <c r="D9393" s="9">
        <v>11</v>
      </c>
      <c r="E9393" t="s">
        <v>323</v>
      </c>
      <c r="F9393" t="s">
        <v>17</v>
      </c>
      <c r="G9393" t="s">
        <v>131</v>
      </c>
      <c r="H9393" s="7" t="s">
        <v>73</v>
      </c>
      <c r="I9393" t="s">
        <v>16</v>
      </c>
      <c r="J9393" t="s">
        <v>694</v>
      </c>
      <c r="K9393" s="8">
        <v>2126</v>
      </c>
      <c r="L9393" s="12">
        <v>2126</v>
      </c>
      <c r="M9393" s="6">
        <v>21.26</v>
      </c>
      <c r="N9393" t="str">
        <f t="shared" si="158"/>
        <v>06</v>
      </c>
      <c r="O9393" t="s">
        <v>876</v>
      </c>
    </row>
    <row r="9394" spans="1:15" ht="15" customHeight="1" x14ac:dyDescent="0.25">
      <c r="A9394" s="7" t="s">
        <v>14</v>
      </c>
      <c r="B9394">
        <v>0</v>
      </c>
      <c r="C9394" s="7" t="s">
        <v>723</v>
      </c>
      <c r="D9394" s="9">
        <v>11</v>
      </c>
      <c r="E9394" t="s">
        <v>323</v>
      </c>
      <c r="F9394" t="s">
        <v>17</v>
      </c>
      <c r="G9394" t="s">
        <v>86</v>
      </c>
      <c r="H9394" t="s">
        <v>100</v>
      </c>
      <c r="I9394" t="s">
        <v>55</v>
      </c>
      <c r="J9394" t="s">
        <v>15</v>
      </c>
      <c r="K9394" s="8">
        <v>4151244.9999999995</v>
      </c>
      <c r="L9394" s="12">
        <v>4151244.9999999995</v>
      </c>
      <c r="M9394" s="6">
        <v>41512.449999999997</v>
      </c>
      <c r="N9394" t="str">
        <f t="shared" si="158"/>
        <v>01</v>
      </c>
    </row>
    <row r="9395" spans="1:15" ht="15" customHeight="1" x14ac:dyDescent="0.25">
      <c r="A9395" s="7" t="s">
        <v>14</v>
      </c>
      <c r="B9395">
        <v>0</v>
      </c>
      <c r="C9395" s="7" t="s">
        <v>723</v>
      </c>
      <c r="D9395" s="9">
        <v>11</v>
      </c>
      <c r="E9395" t="s">
        <v>323</v>
      </c>
      <c r="F9395" t="s">
        <v>17</v>
      </c>
      <c r="G9395" t="s">
        <v>86</v>
      </c>
      <c r="H9395" t="s">
        <v>100</v>
      </c>
      <c r="I9395" t="s">
        <v>55</v>
      </c>
      <c r="J9395" t="s">
        <v>629</v>
      </c>
      <c r="K9395" s="8">
        <v>14038463</v>
      </c>
      <c r="L9395" s="12">
        <v>14038463</v>
      </c>
      <c r="M9395" s="6">
        <v>140384.63</v>
      </c>
      <c r="N9395" t="str">
        <f t="shared" si="158"/>
        <v>01</v>
      </c>
    </row>
    <row r="9396" spans="1:15" ht="15" customHeight="1" x14ac:dyDescent="0.25">
      <c r="A9396" s="7" t="s">
        <v>14</v>
      </c>
      <c r="B9396">
        <v>0</v>
      </c>
      <c r="C9396" s="7" t="s">
        <v>723</v>
      </c>
      <c r="D9396" s="9">
        <v>11</v>
      </c>
      <c r="E9396" t="s">
        <v>323</v>
      </c>
      <c r="F9396" t="s">
        <v>17</v>
      </c>
      <c r="G9396" t="s">
        <v>86</v>
      </c>
      <c r="H9396" t="s">
        <v>100</v>
      </c>
      <c r="I9396" t="s">
        <v>55</v>
      </c>
      <c r="J9396" t="s">
        <v>641</v>
      </c>
      <c r="K9396" s="8">
        <v>9206361</v>
      </c>
      <c r="L9396" s="12">
        <v>9206361</v>
      </c>
      <c r="M9396" s="6">
        <v>92063.61</v>
      </c>
      <c r="N9396" t="str">
        <f t="shared" si="158"/>
        <v>01</v>
      </c>
    </row>
    <row r="9397" spans="1:15" ht="15" customHeight="1" x14ac:dyDescent="0.25">
      <c r="A9397" s="7" t="s">
        <v>14</v>
      </c>
      <c r="B9397">
        <v>0</v>
      </c>
      <c r="C9397" s="7" t="s">
        <v>723</v>
      </c>
      <c r="D9397" s="9">
        <v>11</v>
      </c>
      <c r="E9397" t="s">
        <v>323</v>
      </c>
      <c r="F9397" t="s">
        <v>17</v>
      </c>
      <c r="G9397" t="s">
        <v>86</v>
      </c>
      <c r="H9397" t="s">
        <v>100</v>
      </c>
      <c r="I9397" t="s">
        <v>64</v>
      </c>
      <c r="J9397" t="s">
        <v>15</v>
      </c>
      <c r="K9397" s="8">
        <v>2492726.9999999995</v>
      </c>
      <c r="L9397" s="12">
        <v>2492726.9999999995</v>
      </c>
      <c r="M9397" s="6">
        <v>24927.269999999997</v>
      </c>
      <c r="N9397" t="str">
        <f t="shared" si="158"/>
        <v>01</v>
      </c>
    </row>
    <row r="9398" spans="1:15" ht="15" customHeight="1" x14ac:dyDescent="0.25">
      <c r="A9398" s="7" t="s">
        <v>14</v>
      </c>
      <c r="B9398">
        <v>0</v>
      </c>
      <c r="C9398" s="7" t="s">
        <v>723</v>
      </c>
      <c r="D9398" s="9">
        <v>11</v>
      </c>
      <c r="E9398" t="s">
        <v>323</v>
      </c>
      <c r="F9398" t="s">
        <v>17</v>
      </c>
      <c r="G9398" t="s">
        <v>86</v>
      </c>
      <c r="H9398" t="s">
        <v>698</v>
      </c>
      <c r="I9398" t="s">
        <v>64</v>
      </c>
      <c r="J9398" t="s">
        <v>15</v>
      </c>
      <c r="K9398" s="8">
        <v>257766</v>
      </c>
      <c r="L9398" s="12">
        <v>257766</v>
      </c>
      <c r="M9398" s="6">
        <v>2577.66</v>
      </c>
      <c r="N9398" t="str">
        <f t="shared" si="158"/>
        <v>02</v>
      </c>
    </row>
    <row r="9399" spans="1:15" ht="15" customHeight="1" x14ac:dyDescent="0.25">
      <c r="A9399" s="7" t="s">
        <v>14</v>
      </c>
      <c r="B9399">
        <v>0</v>
      </c>
      <c r="C9399" s="7" t="s">
        <v>723</v>
      </c>
      <c r="D9399" s="9">
        <v>11</v>
      </c>
      <c r="E9399" t="s">
        <v>323</v>
      </c>
      <c r="F9399" t="s">
        <v>17</v>
      </c>
      <c r="G9399" t="s">
        <v>86</v>
      </c>
      <c r="H9399" t="s">
        <v>699</v>
      </c>
      <c r="I9399" t="s">
        <v>55</v>
      </c>
      <c r="J9399" t="s">
        <v>15</v>
      </c>
      <c r="K9399" s="8">
        <v>106036.00000000001</v>
      </c>
      <c r="L9399" s="12">
        <v>106036.00000000001</v>
      </c>
      <c r="M9399" s="6">
        <v>1060.3600000000001</v>
      </c>
      <c r="N9399" t="str">
        <f t="shared" si="158"/>
        <v>02</v>
      </c>
    </row>
    <row r="9400" spans="1:15" ht="15" customHeight="1" x14ac:dyDescent="0.25">
      <c r="A9400" s="7" t="s">
        <v>14</v>
      </c>
      <c r="B9400">
        <v>0</v>
      </c>
      <c r="C9400" s="7" t="s">
        <v>723</v>
      </c>
      <c r="D9400" s="9">
        <v>11</v>
      </c>
      <c r="E9400" t="s">
        <v>323</v>
      </c>
      <c r="F9400" t="s">
        <v>17</v>
      </c>
      <c r="G9400" t="s">
        <v>86</v>
      </c>
      <c r="H9400" t="s">
        <v>699</v>
      </c>
      <c r="I9400" t="s">
        <v>64</v>
      </c>
      <c r="J9400" t="s">
        <v>15</v>
      </c>
      <c r="K9400" s="8">
        <v>125745</v>
      </c>
      <c r="L9400" s="12">
        <v>125745</v>
      </c>
      <c r="M9400" s="6">
        <v>1257.45</v>
      </c>
      <c r="N9400" t="str">
        <f t="shared" si="158"/>
        <v>02</v>
      </c>
    </row>
    <row r="9401" spans="1:15" ht="15" customHeight="1" x14ac:dyDescent="0.25">
      <c r="A9401" s="7" t="s">
        <v>14</v>
      </c>
      <c r="B9401">
        <v>0</v>
      </c>
      <c r="C9401" s="7" t="s">
        <v>723</v>
      </c>
      <c r="D9401" s="9">
        <v>11</v>
      </c>
      <c r="E9401" t="s">
        <v>323</v>
      </c>
      <c r="F9401" t="s">
        <v>17</v>
      </c>
      <c r="G9401" t="s">
        <v>86</v>
      </c>
      <c r="H9401" t="s">
        <v>700</v>
      </c>
      <c r="I9401" t="s">
        <v>55</v>
      </c>
      <c r="J9401" t="s">
        <v>15</v>
      </c>
      <c r="K9401" s="8">
        <v>133073</v>
      </c>
      <c r="L9401" s="12">
        <v>133073</v>
      </c>
      <c r="M9401" s="6">
        <v>1330.73</v>
      </c>
      <c r="N9401" t="str">
        <f t="shared" si="158"/>
        <v>02</v>
      </c>
    </row>
    <row r="9402" spans="1:15" ht="15" customHeight="1" x14ac:dyDescent="0.25">
      <c r="A9402" s="7" t="s">
        <v>14</v>
      </c>
      <c r="B9402">
        <v>0</v>
      </c>
      <c r="C9402" s="7" t="s">
        <v>723</v>
      </c>
      <c r="D9402" s="9">
        <v>11</v>
      </c>
      <c r="E9402" t="s">
        <v>323</v>
      </c>
      <c r="F9402" t="s">
        <v>17</v>
      </c>
      <c r="G9402" t="s">
        <v>86</v>
      </c>
      <c r="H9402" t="s">
        <v>700</v>
      </c>
      <c r="I9402" t="s">
        <v>64</v>
      </c>
      <c r="J9402" t="s">
        <v>15</v>
      </c>
      <c r="K9402" s="8">
        <v>61313</v>
      </c>
      <c r="L9402" s="12">
        <v>61313</v>
      </c>
      <c r="M9402" s="6">
        <v>613.13</v>
      </c>
      <c r="N9402" t="str">
        <f t="shared" si="158"/>
        <v>02</v>
      </c>
    </row>
    <row r="9403" spans="1:15" ht="15" customHeight="1" x14ac:dyDescent="0.25">
      <c r="A9403" s="7" t="s">
        <v>14</v>
      </c>
      <c r="B9403">
        <v>0</v>
      </c>
      <c r="C9403" s="7" t="s">
        <v>723</v>
      </c>
      <c r="D9403" s="9">
        <v>11</v>
      </c>
      <c r="E9403" t="s">
        <v>323</v>
      </c>
      <c r="F9403" t="s">
        <v>17</v>
      </c>
      <c r="G9403" t="s">
        <v>86</v>
      </c>
      <c r="H9403" t="s">
        <v>701</v>
      </c>
      <c r="I9403" t="s">
        <v>55</v>
      </c>
      <c r="J9403" t="s">
        <v>15</v>
      </c>
      <c r="K9403" s="8">
        <v>12726</v>
      </c>
      <c r="L9403" s="12">
        <v>12726</v>
      </c>
      <c r="M9403" s="6">
        <v>127.25999999999999</v>
      </c>
      <c r="N9403" t="str">
        <f t="shared" si="158"/>
        <v>02</v>
      </c>
    </row>
    <row r="9404" spans="1:15" ht="15" customHeight="1" x14ac:dyDescent="0.25">
      <c r="A9404" s="7" t="s">
        <v>14</v>
      </c>
      <c r="B9404">
        <v>0</v>
      </c>
      <c r="C9404" s="7" t="s">
        <v>723</v>
      </c>
      <c r="D9404" s="9">
        <v>11</v>
      </c>
      <c r="E9404" t="s">
        <v>323</v>
      </c>
      <c r="F9404" t="s">
        <v>17</v>
      </c>
      <c r="G9404" t="s">
        <v>86</v>
      </c>
      <c r="H9404" t="s">
        <v>701</v>
      </c>
      <c r="I9404" t="s">
        <v>64</v>
      </c>
      <c r="J9404" t="s">
        <v>15</v>
      </c>
      <c r="K9404" s="8">
        <v>6795.9999999999991</v>
      </c>
      <c r="L9404" s="12">
        <v>6795.9999999999991</v>
      </c>
      <c r="M9404" s="6">
        <v>67.959999999999994</v>
      </c>
      <c r="N9404" t="str">
        <f t="shared" si="158"/>
        <v>02</v>
      </c>
    </row>
    <row r="9405" spans="1:15" ht="15" customHeight="1" x14ac:dyDescent="0.25">
      <c r="A9405" s="7" t="s">
        <v>14</v>
      </c>
      <c r="B9405">
        <v>0</v>
      </c>
      <c r="C9405" s="7" t="s">
        <v>723</v>
      </c>
      <c r="D9405" s="9">
        <v>11</v>
      </c>
      <c r="E9405" t="s">
        <v>323</v>
      </c>
      <c r="F9405" t="s">
        <v>17</v>
      </c>
      <c r="G9405" t="s">
        <v>86</v>
      </c>
      <c r="H9405" t="s">
        <v>661</v>
      </c>
      <c r="I9405" t="s">
        <v>55</v>
      </c>
      <c r="J9405" t="s">
        <v>15</v>
      </c>
      <c r="K9405" s="8">
        <v>338008</v>
      </c>
      <c r="L9405" s="12">
        <v>338008</v>
      </c>
      <c r="M9405" s="6">
        <v>3380.08</v>
      </c>
      <c r="N9405" t="str">
        <f t="shared" si="158"/>
        <v>02</v>
      </c>
    </row>
    <row r="9406" spans="1:15" ht="15" customHeight="1" x14ac:dyDescent="0.25">
      <c r="A9406" s="7" t="s">
        <v>14</v>
      </c>
      <c r="B9406">
        <v>0</v>
      </c>
      <c r="C9406" s="7" t="s">
        <v>723</v>
      </c>
      <c r="D9406" s="9">
        <v>11</v>
      </c>
      <c r="E9406" t="s">
        <v>323</v>
      </c>
      <c r="F9406" t="s">
        <v>17</v>
      </c>
      <c r="G9406" t="s">
        <v>86</v>
      </c>
      <c r="H9406" t="s">
        <v>661</v>
      </c>
      <c r="I9406" t="s">
        <v>64</v>
      </c>
      <c r="J9406" t="s">
        <v>15</v>
      </c>
      <c r="K9406" s="8">
        <v>119273</v>
      </c>
      <c r="L9406" s="12">
        <v>119273</v>
      </c>
      <c r="M9406" s="6">
        <v>1192.73</v>
      </c>
      <c r="N9406" t="str">
        <f t="shared" si="158"/>
        <v>02</v>
      </c>
    </row>
    <row r="9407" spans="1:15" ht="15" customHeight="1" x14ac:dyDescent="0.25">
      <c r="A9407" s="7" t="s">
        <v>14</v>
      </c>
      <c r="B9407">
        <v>0</v>
      </c>
      <c r="C9407" s="7" t="s">
        <v>723</v>
      </c>
      <c r="D9407" s="9">
        <v>11</v>
      </c>
      <c r="E9407" t="s">
        <v>323</v>
      </c>
      <c r="F9407" t="s">
        <v>17</v>
      </c>
      <c r="G9407" t="s">
        <v>86</v>
      </c>
      <c r="H9407" t="s">
        <v>702</v>
      </c>
      <c r="I9407" t="s">
        <v>55</v>
      </c>
      <c r="J9407" t="s">
        <v>15</v>
      </c>
      <c r="K9407" s="8">
        <v>1263766</v>
      </c>
      <c r="L9407" s="12">
        <v>1263766</v>
      </c>
      <c r="M9407" s="6">
        <v>12637.66</v>
      </c>
      <c r="N9407" t="str">
        <f t="shared" si="158"/>
        <v>02</v>
      </c>
    </row>
    <row r="9408" spans="1:15" ht="15" customHeight="1" x14ac:dyDescent="0.25">
      <c r="A9408" s="7" t="s">
        <v>14</v>
      </c>
      <c r="B9408">
        <v>0</v>
      </c>
      <c r="C9408" s="7" t="s">
        <v>723</v>
      </c>
      <c r="D9408" s="9">
        <v>11</v>
      </c>
      <c r="E9408" t="s">
        <v>323</v>
      </c>
      <c r="F9408" t="s">
        <v>17</v>
      </c>
      <c r="G9408" t="s">
        <v>86</v>
      </c>
      <c r="H9408" t="s">
        <v>702</v>
      </c>
      <c r="I9408" t="s">
        <v>64</v>
      </c>
      <c r="J9408" t="s">
        <v>15</v>
      </c>
      <c r="K9408" s="8">
        <v>512146</v>
      </c>
      <c r="L9408" s="12">
        <v>512146</v>
      </c>
      <c r="M9408" s="6">
        <v>5121.46</v>
      </c>
      <c r="N9408" t="str">
        <f t="shared" si="158"/>
        <v>02</v>
      </c>
    </row>
    <row r="9409" spans="1:14" ht="15" customHeight="1" x14ac:dyDescent="0.25">
      <c r="A9409" s="7" t="s">
        <v>14</v>
      </c>
      <c r="B9409">
        <v>0</v>
      </c>
      <c r="C9409" s="7" t="s">
        <v>723</v>
      </c>
      <c r="D9409" s="9">
        <v>11</v>
      </c>
      <c r="E9409" t="s">
        <v>323</v>
      </c>
      <c r="F9409" t="s">
        <v>17</v>
      </c>
      <c r="G9409" t="s">
        <v>86</v>
      </c>
      <c r="H9409" t="s">
        <v>141</v>
      </c>
      <c r="I9409" t="s">
        <v>55</v>
      </c>
      <c r="J9409" t="s">
        <v>15</v>
      </c>
      <c r="K9409" s="8">
        <v>887499</v>
      </c>
      <c r="L9409" s="12">
        <v>887499</v>
      </c>
      <c r="M9409" s="6">
        <v>8874.99</v>
      </c>
      <c r="N9409" t="str">
        <f t="shared" si="158"/>
        <v>02</v>
      </c>
    </row>
    <row r="9410" spans="1:14" ht="15" customHeight="1" x14ac:dyDescent="0.25">
      <c r="A9410" s="7" t="s">
        <v>14</v>
      </c>
      <c r="B9410">
        <v>0</v>
      </c>
      <c r="C9410" s="7" t="s">
        <v>723</v>
      </c>
      <c r="D9410" s="9">
        <v>11</v>
      </c>
      <c r="E9410" t="s">
        <v>323</v>
      </c>
      <c r="F9410" t="s">
        <v>17</v>
      </c>
      <c r="G9410" t="s">
        <v>86</v>
      </c>
      <c r="H9410" t="s">
        <v>141</v>
      </c>
      <c r="I9410" t="s">
        <v>64</v>
      </c>
      <c r="J9410" t="s">
        <v>15</v>
      </c>
      <c r="K9410" s="8">
        <v>3955661.0000000009</v>
      </c>
      <c r="L9410" s="12">
        <v>3955661.0000000009</v>
      </c>
      <c r="M9410" s="6">
        <v>39556.610000000008</v>
      </c>
      <c r="N9410" t="str">
        <f t="shared" si="158"/>
        <v>02</v>
      </c>
    </row>
    <row r="9411" spans="1:14" ht="15" customHeight="1" x14ac:dyDescent="0.25">
      <c r="A9411" s="7" t="s">
        <v>14</v>
      </c>
      <c r="B9411">
        <v>0</v>
      </c>
      <c r="C9411" s="7" t="s">
        <v>723</v>
      </c>
      <c r="D9411" s="9">
        <v>11</v>
      </c>
      <c r="E9411" t="s">
        <v>323</v>
      </c>
      <c r="F9411" t="s">
        <v>17</v>
      </c>
      <c r="G9411" t="s">
        <v>86</v>
      </c>
      <c r="H9411" t="s">
        <v>704</v>
      </c>
      <c r="I9411" t="s">
        <v>55</v>
      </c>
      <c r="J9411" t="s">
        <v>15</v>
      </c>
      <c r="K9411" s="8">
        <v>68106</v>
      </c>
      <c r="L9411" s="12">
        <v>68106</v>
      </c>
      <c r="M9411" s="6">
        <v>681.06</v>
      </c>
      <c r="N9411" t="str">
        <f t="shared" si="158"/>
        <v>02</v>
      </c>
    </row>
    <row r="9412" spans="1:14" ht="15" customHeight="1" x14ac:dyDescent="0.25">
      <c r="A9412" s="7" t="s">
        <v>14</v>
      </c>
      <c r="B9412">
        <v>0</v>
      </c>
      <c r="C9412" s="7" t="s">
        <v>723</v>
      </c>
      <c r="D9412" s="9">
        <v>11</v>
      </c>
      <c r="E9412" t="s">
        <v>323</v>
      </c>
      <c r="F9412" t="s">
        <v>17</v>
      </c>
      <c r="G9412" t="s">
        <v>86</v>
      </c>
      <c r="H9412" t="s">
        <v>704</v>
      </c>
      <c r="I9412" t="s">
        <v>64</v>
      </c>
      <c r="J9412" t="s">
        <v>15</v>
      </c>
      <c r="K9412" s="8">
        <v>124763.00000000001</v>
      </c>
      <c r="L9412" s="12">
        <v>124763.00000000001</v>
      </c>
      <c r="M9412" s="6">
        <v>1247.6300000000001</v>
      </c>
      <c r="N9412" t="str">
        <f t="shared" si="158"/>
        <v>02</v>
      </c>
    </row>
    <row r="9413" spans="1:14" ht="15" customHeight="1" x14ac:dyDescent="0.25">
      <c r="A9413" s="7" t="s">
        <v>14</v>
      </c>
      <c r="B9413">
        <v>0</v>
      </c>
      <c r="C9413" s="7" t="s">
        <v>723</v>
      </c>
      <c r="D9413" s="9">
        <v>11</v>
      </c>
      <c r="E9413" t="s">
        <v>323</v>
      </c>
      <c r="F9413" t="s">
        <v>17</v>
      </c>
      <c r="G9413" t="s">
        <v>86</v>
      </c>
      <c r="H9413" t="s">
        <v>705</v>
      </c>
      <c r="I9413" t="s">
        <v>55</v>
      </c>
      <c r="J9413" t="s">
        <v>15</v>
      </c>
      <c r="K9413" s="8">
        <v>448503.00000000006</v>
      </c>
      <c r="L9413" s="12">
        <v>448503.00000000006</v>
      </c>
      <c r="M9413" s="6">
        <v>4485.0300000000007</v>
      </c>
      <c r="N9413" t="str">
        <f t="shared" si="158"/>
        <v>02</v>
      </c>
    </row>
    <row r="9414" spans="1:14" ht="15" customHeight="1" x14ac:dyDescent="0.25">
      <c r="A9414" s="7" t="s">
        <v>14</v>
      </c>
      <c r="B9414">
        <v>0</v>
      </c>
      <c r="C9414" s="7" t="s">
        <v>723</v>
      </c>
      <c r="D9414" s="9">
        <v>11</v>
      </c>
      <c r="E9414" t="s">
        <v>323</v>
      </c>
      <c r="F9414" t="s">
        <v>17</v>
      </c>
      <c r="G9414" t="s">
        <v>86</v>
      </c>
      <c r="H9414" t="s">
        <v>705</v>
      </c>
      <c r="I9414" t="s">
        <v>64</v>
      </c>
      <c r="J9414" t="s">
        <v>15</v>
      </c>
      <c r="K9414" s="8">
        <v>131817</v>
      </c>
      <c r="L9414" s="12">
        <v>131817</v>
      </c>
      <c r="M9414" s="6">
        <v>1318.17</v>
      </c>
      <c r="N9414" t="str">
        <f t="shared" si="158"/>
        <v>02</v>
      </c>
    </row>
    <row r="9415" spans="1:14" ht="15" customHeight="1" x14ac:dyDescent="0.25">
      <c r="A9415" s="7" t="s">
        <v>14</v>
      </c>
      <c r="B9415">
        <v>0</v>
      </c>
      <c r="C9415" s="7" t="s">
        <v>723</v>
      </c>
      <c r="D9415" s="9">
        <v>11</v>
      </c>
      <c r="E9415" t="s">
        <v>323</v>
      </c>
      <c r="F9415" t="s">
        <v>17</v>
      </c>
      <c r="G9415" t="s">
        <v>86</v>
      </c>
      <c r="H9415" t="s">
        <v>706</v>
      </c>
      <c r="I9415" t="s">
        <v>16</v>
      </c>
      <c r="J9415" t="s">
        <v>15</v>
      </c>
      <c r="K9415" s="8">
        <v>17681290</v>
      </c>
      <c r="L9415" s="12">
        <v>17681290</v>
      </c>
      <c r="M9415" s="6">
        <v>176812.9</v>
      </c>
      <c r="N9415" t="str">
        <f t="shared" si="158"/>
        <v>03</v>
      </c>
    </row>
    <row r="9416" spans="1:14" ht="15" customHeight="1" x14ac:dyDescent="0.25">
      <c r="A9416" s="7" t="s">
        <v>14</v>
      </c>
      <c r="B9416">
        <v>0</v>
      </c>
      <c r="C9416" s="7" t="s">
        <v>723</v>
      </c>
      <c r="D9416" s="9">
        <v>11</v>
      </c>
      <c r="E9416" t="s">
        <v>323</v>
      </c>
      <c r="F9416" t="s">
        <v>17</v>
      </c>
      <c r="G9416" t="s">
        <v>86</v>
      </c>
      <c r="H9416" t="s">
        <v>241</v>
      </c>
      <c r="I9416" t="s">
        <v>16</v>
      </c>
      <c r="J9416" t="s">
        <v>15</v>
      </c>
      <c r="K9416" s="8">
        <v>833000</v>
      </c>
      <c r="L9416" s="12">
        <v>833000</v>
      </c>
      <c r="M9416" s="6">
        <v>8330</v>
      </c>
      <c r="N9416" t="str">
        <f t="shared" si="158"/>
        <v>05</v>
      </c>
    </row>
    <row r="9417" spans="1:14" ht="15" customHeight="1" x14ac:dyDescent="0.25">
      <c r="A9417" s="7" t="s">
        <v>14</v>
      </c>
      <c r="B9417">
        <v>0</v>
      </c>
      <c r="C9417" s="7" t="s">
        <v>723</v>
      </c>
      <c r="D9417" s="9">
        <v>11</v>
      </c>
      <c r="E9417" t="s">
        <v>323</v>
      </c>
      <c r="F9417" t="s">
        <v>17</v>
      </c>
      <c r="G9417" t="s">
        <v>86</v>
      </c>
      <c r="H9417" t="s">
        <v>676</v>
      </c>
      <c r="I9417" t="s">
        <v>16</v>
      </c>
      <c r="J9417" t="s">
        <v>15</v>
      </c>
      <c r="K9417" s="8">
        <v>54980.999999999993</v>
      </c>
      <c r="L9417" s="12">
        <v>54980.999999999993</v>
      </c>
      <c r="M9417" s="6">
        <v>549.80999999999995</v>
      </c>
      <c r="N9417" t="str">
        <f t="shared" si="158"/>
        <v>06</v>
      </c>
    </row>
    <row r="9418" spans="1:14" ht="15" customHeight="1" x14ac:dyDescent="0.25">
      <c r="A9418" s="7" t="s">
        <v>14</v>
      </c>
      <c r="B9418">
        <v>0</v>
      </c>
      <c r="C9418" s="7" t="s">
        <v>723</v>
      </c>
      <c r="D9418" s="9">
        <v>11</v>
      </c>
      <c r="E9418" t="s">
        <v>323</v>
      </c>
      <c r="F9418" t="s">
        <v>17</v>
      </c>
      <c r="G9418" t="s">
        <v>86</v>
      </c>
      <c r="H9418" t="s">
        <v>74</v>
      </c>
      <c r="I9418" t="s">
        <v>16</v>
      </c>
      <c r="J9418" t="s">
        <v>15</v>
      </c>
      <c r="K9418" s="8">
        <v>9341</v>
      </c>
      <c r="L9418" s="12">
        <v>9341</v>
      </c>
      <c r="M9418" s="6">
        <v>93.41</v>
      </c>
      <c r="N9418" t="str">
        <f t="shared" si="158"/>
        <v>06</v>
      </c>
    </row>
    <row r="9419" spans="1:14" ht="15" customHeight="1" x14ac:dyDescent="0.25">
      <c r="A9419" s="7" t="s">
        <v>14</v>
      </c>
      <c r="B9419">
        <v>0</v>
      </c>
      <c r="C9419" s="7" t="s">
        <v>723</v>
      </c>
      <c r="D9419" s="9">
        <v>11</v>
      </c>
      <c r="E9419" t="s">
        <v>323</v>
      </c>
      <c r="F9419" t="s">
        <v>17</v>
      </c>
      <c r="G9419" t="s">
        <v>86</v>
      </c>
      <c r="H9419" t="s">
        <v>268</v>
      </c>
      <c r="I9419" t="s">
        <v>16</v>
      </c>
      <c r="J9419" t="s">
        <v>15</v>
      </c>
      <c r="K9419" s="8">
        <v>14300</v>
      </c>
      <c r="L9419" s="12">
        <v>14300</v>
      </c>
      <c r="M9419" s="6">
        <v>143</v>
      </c>
      <c r="N9419" t="str">
        <f t="shared" si="158"/>
        <v>07</v>
      </c>
    </row>
    <row r="9420" spans="1:14" ht="15" customHeight="1" x14ac:dyDescent="0.25">
      <c r="A9420" s="7" t="s">
        <v>14</v>
      </c>
      <c r="B9420">
        <v>0</v>
      </c>
      <c r="C9420" s="7" t="s">
        <v>723</v>
      </c>
      <c r="D9420" s="9">
        <v>11</v>
      </c>
      <c r="E9420" t="s">
        <v>323</v>
      </c>
      <c r="F9420" t="s">
        <v>17</v>
      </c>
      <c r="G9420" t="s">
        <v>240</v>
      </c>
      <c r="H9420" t="s">
        <v>100</v>
      </c>
      <c r="I9420" t="s">
        <v>55</v>
      </c>
      <c r="J9420" t="s">
        <v>15</v>
      </c>
      <c r="K9420" s="8">
        <v>1068661.0000000002</v>
      </c>
      <c r="L9420" s="12">
        <v>1068661.0000000002</v>
      </c>
      <c r="M9420" s="6">
        <v>10686.610000000002</v>
      </c>
      <c r="N9420" t="str">
        <f t="shared" si="158"/>
        <v>01</v>
      </c>
    </row>
    <row r="9421" spans="1:14" ht="15" customHeight="1" x14ac:dyDescent="0.25">
      <c r="A9421" s="7" t="s">
        <v>14</v>
      </c>
      <c r="B9421">
        <v>0</v>
      </c>
      <c r="C9421" s="7" t="s">
        <v>723</v>
      </c>
      <c r="D9421" s="9">
        <v>11</v>
      </c>
      <c r="E9421" t="s">
        <v>323</v>
      </c>
      <c r="F9421" t="s">
        <v>17</v>
      </c>
      <c r="G9421" t="s">
        <v>53</v>
      </c>
      <c r="H9421" t="s">
        <v>100</v>
      </c>
      <c r="I9421" t="s">
        <v>724</v>
      </c>
      <c r="J9421" t="s">
        <v>15</v>
      </c>
      <c r="K9421" s="8">
        <v>4111587.9999999995</v>
      </c>
      <c r="L9421" s="12">
        <v>4111587.9999999995</v>
      </c>
      <c r="M9421" s="6">
        <v>41115.879999999997</v>
      </c>
      <c r="N9421" t="str">
        <f t="shared" si="158"/>
        <v>01</v>
      </c>
    </row>
    <row r="9422" spans="1:14" ht="15" customHeight="1" x14ac:dyDescent="0.25">
      <c r="A9422" s="7" t="s">
        <v>14</v>
      </c>
      <c r="B9422">
        <v>0</v>
      </c>
      <c r="C9422" s="7" t="s">
        <v>723</v>
      </c>
      <c r="D9422" s="9">
        <v>11</v>
      </c>
      <c r="E9422" t="s">
        <v>323</v>
      </c>
      <c r="F9422" t="s">
        <v>17</v>
      </c>
      <c r="G9422" t="s">
        <v>53</v>
      </c>
      <c r="H9422" t="s">
        <v>699</v>
      </c>
      <c r="I9422" t="s">
        <v>724</v>
      </c>
      <c r="J9422" t="s">
        <v>15</v>
      </c>
      <c r="K9422" s="8">
        <v>17401</v>
      </c>
      <c r="L9422" s="12">
        <v>17401</v>
      </c>
      <c r="M9422" s="6">
        <v>174.01</v>
      </c>
      <c r="N9422" t="str">
        <f t="shared" si="158"/>
        <v>02</v>
      </c>
    </row>
    <row r="9423" spans="1:14" ht="15" customHeight="1" x14ac:dyDescent="0.25">
      <c r="A9423" s="7" t="s">
        <v>14</v>
      </c>
      <c r="B9423">
        <v>0</v>
      </c>
      <c r="C9423" s="7" t="s">
        <v>723</v>
      </c>
      <c r="D9423" s="9">
        <v>11</v>
      </c>
      <c r="E9423" t="s">
        <v>323</v>
      </c>
      <c r="F9423" t="s">
        <v>17</v>
      </c>
      <c r="G9423" t="s">
        <v>53</v>
      </c>
      <c r="H9423" t="s">
        <v>700</v>
      </c>
      <c r="I9423" t="s">
        <v>724</v>
      </c>
      <c r="J9423" t="s">
        <v>15</v>
      </c>
      <c r="K9423" s="8">
        <v>25974</v>
      </c>
      <c r="L9423" s="12">
        <v>25974</v>
      </c>
      <c r="M9423" s="6">
        <v>259.74</v>
      </c>
      <c r="N9423" t="str">
        <f t="shared" ref="N9423:N9486" si="159">LEFT(H9423,2)</f>
        <v>02</v>
      </c>
    </row>
    <row r="9424" spans="1:14" ht="15" customHeight="1" x14ac:dyDescent="0.25">
      <c r="A9424" s="7" t="s">
        <v>14</v>
      </c>
      <c r="B9424">
        <v>0</v>
      </c>
      <c r="C9424" s="7" t="s">
        <v>723</v>
      </c>
      <c r="D9424" s="9">
        <v>11</v>
      </c>
      <c r="E9424" t="s">
        <v>323</v>
      </c>
      <c r="F9424" t="s">
        <v>17</v>
      </c>
      <c r="G9424" t="s">
        <v>53</v>
      </c>
      <c r="H9424" t="s">
        <v>701</v>
      </c>
      <c r="I9424" t="s">
        <v>724</v>
      </c>
      <c r="J9424" t="s">
        <v>15</v>
      </c>
      <c r="K9424" s="8">
        <v>2484</v>
      </c>
      <c r="L9424" s="12">
        <v>2484</v>
      </c>
      <c r="M9424" s="6">
        <v>24.84</v>
      </c>
      <c r="N9424" t="str">
        <f t="shared" si="159"/>
        <v>02</v>
      </c>
    </row>
    <row r="9425" spans="1:14" ht="15" customHeight="1" x14ac:dyDescent="0.25">
      <c r="A9425" s="7" t="s">
        <v>14</v>
      </c>
      <c r="B9425">
        <v>0</v>
      </c>
      <c r="C9425" s="7" t="s">
        <v>723</v>
      </c>
      <c r="D9425" s="9">
        <v>11</v>
      </c>
      <c r="E9425" t="s">
        <v>323</v>
      </c>
      <c r="F9425" t="s">
        <v>17</v>
      </c>
      <c r="G9425" t="s">
        <v>53</v>
      </c>
      <c r="H9425" t="s">
        <v>661</v>
      </c>
      <c r="I9425" t="s">
        <v>724</v>
      </c>
      <c r="J9425" t="s">
        <v>15</v>
      </c>
      <c r="K9425" s="8">
        <v>64913</v>
      </c>
      <c r="L9425" s="12">
        <v>64913</v>
      </c>
      <c r="M9425" s="6">
        <v>649.13</v>
      </c>
      <c r="N9425" t="str">
        <f t="shared" si="159"/>
        <v>02</v>
      </c>
    </row>
    <row r="9426" spans="1:14" ht="15" customHeight="1" x14ac:dyDescent="0.25">
      <c r="A9426" s="7" t="s">
        <v>14</v>
      </c>
      <c r="B9426">
        <v>0</v>
      </c>
      <c r="C9426" s="7" t="s">
        <v>723</v>
      </c>
      <c r="D9426" s="9">
        <v>11</v>
      </c>
      <c r="E9426" t="s">
        <v>323</v>
      </c>
      <c r="F9426" t="s">
        <v>17</v>
      </c>
      <c r="G9426" t="s">
        <v>53</v>
      </c>
      <c r="H9426" t="s">
        <v>702</v>
      </c>
      <c r="I9426" t="s">
        <v>724</v>
      </c>
      <c r="J9426" t="s">
        <v>15</v>
      </c>
      <c r="K9426" s="8">
        <v>241937</v>
      </c>
      <c r="L9426" s="12">
        <v>241937</v>
      </c>
      <c r="M9426" s="6">
        <v>2419.37</v>
      </c>
      <c r="N9426" t="str">
        <f t="shared" si="159"/>
        <v>02</v>
      </c>
    </row>
    <row r="9427" spans="1:14" ht="15" customHeight="1" x14ac:dyDescent="0.25">
      <c r="A9427" s="7" t="s">
        <v>14</v>
      </c>
      <c r="B9427">
        <v>0</v>
      </c>
      <c r="C9427" s="7" t="s">
        <v>723</v>
      </c>
      <c r="D9427" s="9">
        <v>11</v>
      </c>
      <c r="E9427" t="s">
        <v>323</v>
      </c>
      <c r="F9427" t="s">
        <v>17</v>
      </c>
      <c r="G9427" t="s">
        <v>53</v>
      </c>
      <c r="H9427" t="s">
        <v>141</v>
      </c>
      <c r="I9427" t="s">
        <v>724</v>
      </c>
      <c r="J9427" t="s">
        <v>15</v>
      </c>
      <c r="K9427" s="8">
        <v>346947</v>
      </c>
      <c r="L9427" s="12">
        <v>346947</v>
      </c>
      <c r="M9427" s="6">
        <v>3469.47</v>
      </c>
      <c r="N9427" t="str">
        <f t="shared" si="159"/>
        <v>02</v>
      </c>
    </row>
    <row r="9428" spans="1:14" ht="15" customHeight="1" x14ac:dyDescent="0.25">
      <c r="A9428" s="7" t="s">
        <v>14</v>
      </c>
      <c r="B9428">
        <v>0</v>
      </c>
      <c r="C9428" s="7" t="s">
        <v>723</v>
      </c>
      <c r="D9428" s="9">
        <v>11</v>
      </c>
      <c r="E9428" t="s">
        <v>323</v>
      </c>
      <c r="F9428" t="s">
        <v>17</v>
      </c>
      <c r="G9428" t="s">
        <v>53</v>
      </c>
      <c r="H9428" t="s">
        <v>704</v>
      </c>
      <c r="I9428" t="s">
        <v>724</v>
      </c>
      <c r="J9428" t="s">
        <v>15</v>
      </c>
      <c r="K9428" s="8">
        <v>40502</v>
      </c>
      <c r="L9428" s="12">
        <v>40502</v>
      </c>
      <c r="M9428" s="6">
        <v>405.02</v>
      </c>
      <c r="N9428" t="str">
        <f t="shared" si="159"/>
        <v>02</v>
      </c>
    </row>
    <row r="9429" spans="1:14" ht="15" customHeight="1" x14ac:dyDescent="0.25">
      <c r="A9429" s="7" t="s">
        <v>14</v>
      </c>
      <c r="B9429">
        <v>0</v>
      </c>
      <c r="C9429" s="7" t="s">
        <v>723</v>
      </c>
      <c r="D9429" s="9">
        <v>11</v>
      </c>
      <c r="E9429" t="s">
        <v>323</v>
      </c>
      <c r="F9429" t="s">
        <v>17</v>
      </c>
      <c r="G9429" t="s">
        <v>53</v>
      </c>
      <c r="H9429" t="s">
        <v>705</v>
      </c>
      <c r="I9429" t="s">
        <v>724</v>
      </c>
      <c r="J9429" t="s">
        <v>15</v>
      </c>
      <c r="K9429" s="8">
        <v>117782</v>
      </c>
      <c r="L9429" s="12">
        <v>117782</v>
      </c>
      <c r="M9429" s="6">
        <v>1177.82</v>
      </c>
      <c r="N9429" t="str">
        <f t="shared" si="159"/>
        <v>02</v>
      </c>
    </row>
    <row r="9430" spans="1:14" ht="15" customHeight="1" x14ac:dyDescent="0.25">
      <c r="A9430" s="7" t="s">
        <v>14</v>
      </c>
      <c r="B9430">
        <v>0</v>
      </c>
      <c r="C9430" s="7" t="s">
        <v>723</v>
      </c>
      <c r="D9430" s="9">
        <v>11</v>
      </c>
      <c r="E9430" t="s">
        <v>323</v>
      </c>
      <c r="F9430" t="s">
        <v>17</v>
      </c>
      <c r="G9430" t="s">
        <v>245</v>
      </c>
      <c r="H9430" t="s">
        <v>706</v>
      </c>
      <c r="I9430" t="s">
        <v>16</v>
      </c>
      <c r="J9430" t="s">
        <v>15</v>
      </c>
      <c r="K9430" s="8">
        <v>3350196</v>
      </c>
      <c r="L9430" s="12">
        <v>3350196</v>
      </c>
      <c r="M9430" s="6">
        <v>33501.96</v>
      </c>
      <c r="N9430" t="str">
        <f t="shared" si="159"/>
        <v>03</v>
      </c>
    </row>
    <row r="9431" spans="1:14" ht="15" customHeight="1" x14ac:dyDescent="0.25">
      <c r="A9431" s="7" t="s">
        <v>14</v>
      </c>
      <c r="B9431">
        <v>0</v>
      </c>
      <c r="C9431" s="7" t="s">
        <v>723</v>
      </c>
      <c r="D9431" s="9">
        <v>11</v>
      </c>
      <c r="E9431" t="s">
        <v>323</v>
      </c>
      <c r="F9431" t="s">
        <v>17</v>
      </c>
      <c r="G9431" t="s">
        <v>245</v>
      </c>
      <c r="H9431" t="s">
        <v>709</v>
      </c>
      <c r="I9431" t="s">
        <v>16</v>
      </c>
      <c r="J9431" t="s">
        <v>15</v>
      </c>
      <c r="K9431" s="8">
        <v>1181160</v>
      </c>
      <c r="L9431" s="12">
        <v>1181160</v>
      </c>
      <c r="M9431" s="6">
        <v>11811.6</v>
      </c>
      <c r="N9431" t="str">
        <f t="shared" si="159"/>
        <v>05</v>
      </c>
    </row>
    <row r="9432" spans="1:14" ht="15" customHeight="1" x14ac:dyDescent="0.25">
      <c r="A9432" s="7" t="s">
        <v>14</v>
      </c>
      <c r="B9432">
        <v>0</v>
      </c>
      <c r="C9432" s="7" t="s">
        <v>723</v>
      </c>
      <c r="D9432" s="9">
        <v>11</v>
      </c>
      <c r="E9432" t="s">
        <v>323</v>
      </c>
      <c r="F9432" t="s">
        <v>17</v>
      </c>
      <c r="G9432" t="s">
        <v>710</v>
      </c>
      <c r="H9432" t="s">
        <v>706</v>
      </c>
      <c r="I9432" t="s">
        <v>16</v>
      </c>
      <c r="J9432" t="s">
        <v>15</v>
      </c>
      <c r="K9432" s="8">
        <v>36676013.000000007</v>
      </c>
      <c r="L9432" s="12">
        <v>36676013.000000007</v>
      </c>
      <c r="M9432" s="6">
        <v>366760.13000000006</v>
      </c>
      <c r="N9432" t="str">
        <f t="shared" si="159"/>
        <v>03</v>
      </c>
    </row>
    <row r="9433" spans="1:14" ht="15" customHeight="1" x14ac:dyDescent="0.25">
      <c r="A9433" s="7" t="s">
        <v>14</v>
      </c>
      <c r="B9433">
        <v>0</v>
      </c>
      <c r="C9433" s="7" t="s">
        <v>723</v>
      </c>
      <c r="D9433" s="9">
        <v>11</v>
      </c>
      <c r="E9433" t="s">
        <v>323</v>
      </c>
      <c r="F9433" t="s">
        <v>17</v>
      </c>
      <c r="G9433" t="s">
        <v>117</v>
      </c>
      <c r="H9433" t="s">
        <v>114</v>
      </c>
      <c r="I9433" t="s">
        <v>16</v>
      </c>
      <c r="J9433" t="s">
        <v>15</v>
      </c>
      <c r="K9433" s="8">
        <v>641040</v>
      </c>
      <c r="L9433" s="12">
        <v>641040</v>
      </c>
      <c r="M9433" s="6">
        <v>6410.4</v>
      </c>
      <c r="N9433" t="str">
        <f t="shared" si="159"/>
        <v>05</v>
      </c>
    </row>
    <row r="9434" spans="1:14" ht="15" customHeight="1" x14ac:dyDescent="0.25">
      <c r="A9434" s="7" t="s">
        <v>14</v>
      </c>
      <c r="B9434">
        <v>0</v>
      </c>
      <c r="C9434" s="7" t="s">
        <v>723</v>
      </c>
      <c r="D9434" s="9">
        <v>11</v>
      </c>
      <c r="E9434" t="s">
        <v>323</v>
      </c>
      <c r="F9434" t="s">
        <v>17</v>
      </c>
      <c r="G9434" t="s">
        <v>117</v>
      </c>
      <c r="H9434" t="s">
        <v>114</v>
      </c>
      <c r="I9434" t="s">
        <v>16</v>
      </c>
      <c r="J9434" t="s">
        <v>639</v>
      </c>
      <c r="K9434" s="8">
        <v>1068698</v>
      </c>
      <c r="L9434" s="12">
        <v>1068698</v>
      </c>
      <c r="M9434" s="6">
        <v>10686.98</v>
      </c>
      <c r="N9434" t="str">
        <f t="shared" si="159"/>
        <v>05</v>
      </c>
    </row>
    <row r="9435" spans="1:14" ht="15" customHeight="1" x14ac:dyDescent="0.25">
      <c r="A9435" s="7" t="s">
        <v>14</v>
      </c>
      <c r="B9435">
        <v>0</v>
      </c>
      <c r="C9435" s="7" t="s">
        <v>723</v>
      </c>
      <c r="D9435" s="9">
        <v>11</v>
      </c>
      <c r="E9435" t="s">
        <v>323</v>
      </c>
      <c r="F9435" t="s">
        <v>17</v>
      </c>
      <c r="G9435" t="s">
        <v>117</v>
      </c>
      <c r="H9435" t="s">
        <v>676</v>
      </c>
      <c r="I9435" t="s">
        <v>16</v>
      </c>
      <c r="J9435" t="s">
        <v>639</v>
      </c>
      <c r="K9435" s="8">
        <v>105000</v>
      </c>
      <c r="L9435" s="12">
        <v>105000</v>
      </c>
      <c r="M9435" s="6">
        <v>1050</v>
      </c>
      <c r="N9435" t="str">
        <f t="shared" si="159"/>
        <v>06</v>
      </c>
    </row>
    <row r="9436" spans="1:14" ht="15" customHeight="1" x14ac:dyDescent="0.25">
      <c r="A9436" s="7" t="s">
        <v>14</v>
      </c>
      <c r="B9436">
        <v>0</v>
      </c>
      <c r="C9436" s="7" t="s">
        <v>723</v>
      </c>
      <c r="D9436" s="9">
        <v>11</v>
      </c>
      <c r="E9436" t="s">
        <v>323</v>
      </c>
      <c r="F9436" t="s">
        <v>17</v>
      </c>
      <c r="G9436" t="s">
        <v>97</v>
      </c>
      <c r="H9436" t="s">
        <v>100</v>
      </c>
      <c r="I9436" t="s">
        <v>55</v>
      </c>
      <c r="J9436" t="s">
        <v>15</v>
      </c>
      <c r="K9436" s="8">
        <v>5208623</v>
      </c>
      <c r="L9436" s="12">
        <v>5208623</v>
      </c>
      <c r="M9436" s="6">
        <v>52086.229999999996</v>
      </c>
      <c r="N9436" t="str">
        <f t="shared" si="159"/>
        <v>01</v>
      </c>
    </row>
    <row r="9437" spans="1:14" ht="15" customHeight="1" x14ac:dyDescent="0.25">
      <c r="A9437" s="7" t="s">
        <v>14</v>
      </c>
      <c r="B9437">
        <v>0</v>
      </c>
      <c r="C9437" s="7" t="s">
        <v>723</v>
      </c>
      <c r="D9437" s="9">
        <v>11</v>
      </c>
      <c r="E9437" t="s">
        <v>323</v>
      </c>
      <c r="F9437" t="s">
        <v>17</v>
      </c>
      <c r="G9437" t="s">
        <v>97</v>
      </c>
      <c r="H9437" t="s">
        <v>699</v>
      </c>
      <c r="I9437" t="s">
        <v>55</v>
      </c>
      <c r="J9437" t="s">
        <v>15</v>
      </c>
      <c r="K9437" s="8">
        <v>31230</v>
      </c>
      <c r="L9437" s="12">
        <v>31230</v>
      </c>
      <c r="M9437" s="6">
        <v>312.3</v>
      </c>
      <c r="N9437" t="str">
        <f t="shared" si="159"/>
        <v>02</v>
      </c>
    </row>
    <row r="9438" spans="1:14" ht="15" customHeight="1" x14ac:dyDescent="0.25">
      <c r="A9438" s="7" t="s">
        <v>14</v>
      </c>
      <c r="B9438">
        <v>0</v>
      </c>
      <c r="C9438" s="7" t="s">
        <v>723</v>
      </c>
      <c r="D9438" s="9">
        <v>11</v>
      </c>
      <c r="E9438" t="s">
        <v>323</v>
      </c>
      <c r="F9438" t="s">
        <v>17</v>
      </c>
      <c r="G9438" t="s">
        <v>97</v>
      </c>
      <c r="H9438" t="s">
        <v>699</v>
      </c>
      <c r="I9438" t="s">
        <v>715</v>
      </c>
      <c r="J9438" t="s">
        <v>15</v>
      </c>
      <c r="K9438" s="8">
        <v>1215.9999999999995</v>
      </c>
      <c r="L9438" s="12">
        <v>1215.9999999999995</v>
      </c>
      <c r="M9438" s="6">
        <v>12.159999999999997</v>
      </c>
      <c r="N9438" t="str">
        <f t="shared" si="159"/>
        <v>02</v>
      </c>
    </row>
    <row r="9439" spans="1:14" ht="15" customHeight="1" x14ac:dyDescent="0.25">
      <c r="A9439" s="7" t="s">
        <v>14</v>
      </c>
      <c r="B9439">
        <v>0</v>
      </c>
      <c r="C9439" s="7" t="s">
        <v>723</v>
      </c>
      <c r="D9439" s="9">
        <v>11</v>
      </c>
      <c r="E9439" t="s">
        <v>323</v>
      </c>
      <c r="F9439" t="s">
        <v>17</v>
      </c>
      <c r="G9439" t="s">
        <v>97</v>
      </c>
      <c r="H9439" t="s">
        <v>700</v>
      </c>
      <c r="I9439" t="s">
        <v>55</v>
      </c>
      <c r="J9439" t="s">
        <v>15</v>
      </c>
      <c r="K9439" s="8">
        <v>32262</v>
      </c>
      <c r="L9439" s="12">
        <v>32262</v>
      </c>
      <c r="M9439" s="6">
        <v>322.62</v>
      </c>
      <c r="N9439" t="str">
        <f t="shared" si="159"/>
        <v>02</v>
      </c>
    </row>
    <row r="9440" spans="1:14" ht="15" customHeight="1" x14ac:dyDescent="0.25">
      <c r="A9440" s="7" t="s">
        <v>14</v>
      </c>
      <c r="B9440">
        <v>0</v>
      </c>
      <c r="C9440" s="7" t="s">
        <v>723</v>
      </c>
      <c r="D9440" s="9">
        <v>11</v>
      </c>
      <c r="E9440" t="s">
        <v>323</v>
      </c>
      <c r="F9440" t="s">
        <v>17</v>
      </c>
      <c r="G9440" t="s">
        <v>97</v>
      </c>
      <c r="H9440" t="s">
        <v>701</v>
      </c>
      <c r="I9440" t="s">
        <v>55</v>
      </c>
      <c r="J9440" t="s">
        <v>15</v>
      </c>
      <c r="K9440" s="8">
        <v>2996</v>
      </c>
      <c r="L9440" s="12">
        <v>2996</v>
      </c>
      <c r="M9440" s="6">
        <v>29.96</v>
      </c>
      <c r="N9440" t="str">
        <f t="shared" si="159"/>
        <v>02</v>
      </c>
    </row>
    <row r="9441" spans="1:15" ht="15" customHeight="1" x14ac:dyDescent="0.25">
      <c r="A9441" s="7" t="s">
        <v>14</v>
      </c>
      <c r="B9441">
        <v>0</v>
      </c>
      <c r="C9441" s="7" t="s">
        <v>723</v>
      </c>
      <c r="D9441" s="9">
        <v>11</v>
      </c>
      <c r="E9441" t="s">
        <v>323</v>
      </c>
      <c r="F9441" t="s">
        <v>17</v>
      </c>
      <c r="G9441" t="s">
        <v>97</v>
      </c>
      <c r="H9441" t="s">
        <v>661</v>
      </c>
      <c r="I9441" t="s">
        <v>55</v>
      </c>
      <c r="J9441" t="s">
        <v>15</v>
      </c>
      <c r="K9441" s="8">
        <v>75651</v>
      </c>
      <c r="L9441" s="12">
        <v>75651</v>
      </c>
      <c r="M9441" s="6">
        <v>756.51</v>
      </c>
      <c r="N9441" t="str">
        <f t="shared" si="159"/>
        <v>02</v>
      </c>
    </row>
    <row r="9442" spans="1:15" ht="15" customHeight="1" x14ac:dyDescent="0.25">
      <c r="A9442" s="7" t="s">
        <v>14</v>
      </c>
      <c r="B9442">
        <v>0</v>
      </c>
      <c r="C9442" s="7" t="s">
        <v>723</v>
      </c>
      <c r="D9442" s="9">
        <v>11</v>
      </c>
      <c r="E9442" t="s">
        <v>323</v>
      </c>
      <c r="F9442" t="s">
        <v>17</v>
      </c>
      <c r="G9442" t="s">
        <v>97</v>
      </c>
      <c r="H9442" t="s">
        <v>702</v>
      </c>
      <c r="I9442" t="s">
        <v>55</v>
      </c>
      <c r="J9442" t="s">
        <v>15</v>
      </c>
      <c r="K9442" s="8">
        <v>281634</v>
      </c>
      <c r="L9442" s="12">
        <v>281634</v>
      </c>
      <c r="M9442" s="6">
        <v>2816.34</v>
      </c>
      <c r="N9442" t="str">
        <f t="shared" si="159"/>
        <v>02</v>
      </c>
    </row>
    <row r="9443" spans="1:15" ht="15" customHeight="1" x14ac:dyDescent="0.25">
      <c r="A9443" s="7" t="s">
        <v>14</v>
      </c>
      <c r="B9443">
        <v>0</v>
      </c>
      <c r="C9443" s="7" t="s">
        <v>723</v>
      </c>
      <c r="D9443" s="9">
        <v>11</v>
      </c>
      <c r="E9443" t="s">
        <v>323</v>
      </c>
      <c r="F9443" t="s">
        <v>17</v>
      </c>
      <c r="G9443" t="s">
        <v>97</v>
      </c>
      <c r="H9443" t="s">
        <v>141</v>
      </c>
      <c r="I9443" t="s">
        <v>55</v>
      </c>
      <c r="J9443" t="s">
        <v>15</v>
      </c>
      <c r="K9443" s="8">
        <v>1925455</v>
      </c>
      <c r="L9443" s="12">
        <v>1925455</v>
      </c>
      <c r="M9443" s="6">
        <v>19254.55</v>
      </c>
      <c r="N9443" t="str">
        <f t="shared" si="159"/>
        <v>02</v>
      </c>
    </row>
    <row r="9444" spans="1:15" ht="15" customHeight="1" x14ac:dyDescent="0.25">
      <c r="A9444" s="7" t="s">
        <v>14</v>
      </c>
      <c r="B9444">
        <v>0</v>
      </c>
      <c r="C9444" s="7" t="s">
        <v>723</v>
      </c>
      <c r="D9444" s="9">
        <v>11</v>
      </c>
      <c r="E9444" t="s">
        <v>323</v>
      </c>
      <c r="F9444" t="s">
        <v>17</v>
      </c>
      <c r="G9444" t="s">
        <v>97</v>
      </c>
      <c r="H9444" t="s">
        <v>704</v>
      </c>
      <c r="I9444" t="s">
        <v>55</v>
      </c>
      <c r="J9444" t="s">
        <v>15</v>
      </c>
      <c r="K9444" s="8">
        <v>109428</v>
      </c>
      <c r="L9444" s="12">
        <v>109428</v>
      </c>
      <c r="M9444" s="6">
        <v>1094.28</v>
      </c>
      <c r="N9444" t="str">
        <f t="shared" si="159"/>
        <v>02</v>
      </c>
    </row>
    <row r="9445" spans="1:15" ht="15" customHeight="1" x14ac:dyDescent="0.25">
      <c r="A9445" s="7" t="s">
        <v>14</v>
      </c>
      <c r="B9445">
        <v>0</v>
      </c>
      <c r="C9445" s="7" t="s">
        <v>723</v>
      </c>
      <c r="D9445" s="9">
        <v>11</v>
      </c>
      <c r="E9445" t="s">
        <v>323</v>
      </c>
      <c r="F9445" t="s">
        <v>17</v>
      </c>
      <c r="G9445" t="s">
        <v>97</v>
      </c>
      <c r="H9445" t="s">
        <v>705</v>
      </c>
      <c r="I9445" t="s">
        <v>55</v>
      </c>
      <c r="J9445" t="s">
        <v>15</v>
      </c>
      <c r="K9445" s="8">
        <v>151040</v>
      </c>
      <c r="L9445" s="12">
        <v>151040</v>
      </c>
      <c r="M9445" s="6">
        <v>1510.4</v>
      </c>
      <c r="N9445" t="str">
        <f t="shared" si="159"/>
        <v>02</v>
      </c>
    </row>
    <row r="9446" spans="1:15" ht="15" customHeight="1" x14ac:dyDescent="0.25">
      <c r="A9446" s="7" t="s">
        <v>14</v>
      </c>
      <c r="B9446">
        <v>0</v>
      </c>
      <c r="C9446" s="7" t="s">
        <v>723</v>
      </c>
      <c r="D9446" s="9">
        <v>11</v>
      </c>
      <c r="E9446" t="s">
        <v>323</v>
      </c>
      <c r="F9446" t="s">
        <v>17</v>
      </c>
      <c r="G9446" t="s">
        <v>97</v>
      </c>
      <c r="H9446" t="s">
        <v>705</v>
      </c>
      <c r="I9446" t="s">
        <v>715</v>
      </c>
      <c r="J9446" t="s">
        <v>15</v>
      </c>
      <c r="K9446" s="8">
        <v>759</v>
      </c>
      <c r="L9446" s="12">
        <v>759</v>
      </c>
      <c r="M9446" s="6">
        <v>7.59</v>
      </c>
      <c r="N9446" t="str">
        <f t="shared" si="159"/>
        <v>02</v>
      </c>
    </row>
    <row r="9447" spans="1:15" ht="15" customHeight="1" x14ac:dyDescent="0.25">
      <c r="A9447" s="7" t="s">
        <v>14</v>
      </c>
      <c r="B9447">
        <v>0</v>
      </c>
      <c r="C9447" s="7" t="s">
        <v>723</v>
      </c>
      <c r="D9447" s="9">
        <v>11</v>
      </c>
      <c r="E9447" t="s">
        <v>323</v>
      </c>
      <c r="F9447" t="s">
        <v>17</v>
      </c>
      <c r="G9447" t="s">
        <v>711</v>
      </c>
      <c r="H9447" t="s">
        <v>706</v>
      </c>
      <c r="I9447" t="s">
        <v>16</v>
      </c>
      <c r="J9447" t="s">
        <v>15</v>
      </c>
      <c r="K9447" s="8">
        <v>461233</v>
      </c>
      <c r="L9447" s="12">
        <v>461233</v>
      </c>
      <c r="M9447" s="6">
        <v>4612.33</v>
      </c>
      <c r="N9447" t="str">
        <f t="shared" si="159"/>
        <v>03</v>
      </c>
    </row>
    <row r="9448" spans="1:15" ht="15" customHeight="1" x14ac:dyDescent="0.25">
      <c r="A9448" s="7" t="s">
        <v>14</v>
      </c>
      <c r="B9448">
        <v>0</v>
      </c>
      <c r="C9448" s="7" t="s">
        <v>723</v>
      </c>
      <c r="D9448" s="9">
        <v>11</v>
      </c>
      <c r="E9448" t="s">
        <v>323</v>
      </c>
      <c r="F9448" t="s">
        <v>17</v>
      </c>
      <c r="G9448" t="s">
        <v>255</v>
      </c>
      <c r="H9448" t="s">
        <v>100</v>
      </c>
      <c r="I9448" s="7" t="s">
        <v>64</v>
      </c>
      <c r="J9448" t="s">
        <v>15</v>
      </c>
      <c r="K9448" s="8">
        <v>364000</v>
      </c>
      <c r="L9448" s="12">
        <v>364000</v>
      </c>
      <c r="M9448" s="6">
        <v>3640</v>
      </c>
      <c r="N9448" t="str">
        <f t="shared" si="159"/>
        <v>01</v>
      </c>
      <c r="O9448" t="s">
        <v>892</v>
      </c>
    </row>
    <row r="9449" spans="1:15" ht="15" customHeight="1" x14ac:dyDescent="0.25">
      <c r="A9449" s="7" t="s">
        <v>14</v>
      </c>
      <c r="B9449">
        <v>0</v>
      </c>
      <c r="C9449" s="7" t="s">
        <v>723</v>
      </c>
      <c r="D9449" s="9">
        <v>11</v>
      </c>
      <c r="E9449" t="s">
        <v>323</v>
      </c>
      <c r="F9449" t="s">
        <v>17</v>
      </c>
      <c r="G9449" t="s">
        <v>255</v>
      </c>
      <c r="H9449" t="s">
        <v>699</v>
      </c>
      <c r="I9449" t="s">
        <v>55</v>
      </c>
      <c r="J9449" t="s">
        <v>15</v>
      </c>
      <c r="K9449" s="8">
        <v>1312</v>
      </c>
      <c r="L9449" s="12">
        <v>1312</v>
      </c>
      <c r="M9449" s="6">
        <v>13.12</v>
      </c>
      <c r="N9449" t="str">
        <f t="shared" si="159"/>
        <v>02</v>
      </c>
    </row>
    <row r="9450" spans="1:15" ht="15" customHeight="1" x14ac:dyDescent="0.25">
      <c r="A9450" s="7" t="s">
        <v>14</v>
      </c>
      <c r="B9450">
        <v>0</v>
      </c>
      <c r="C9450" s="7" t="s">
        <v>723</v>
      </c>
      <c r="D9450" s="9">
        <v>11</v>
      </c>
      <c r="E9450" t="s">
        <v>323</v>
      </c>
      <c r="F9450" t="s">
        <v>17</v>
      </c>
      <c r="G9450" t="s">
        <v>255</v>
      </c>
      <c r="H9450" t="s">
        <v>700</v>
      </c>
      <c r="I9450" t="s">
        <v>55</v>
      </c>
      <c r="J9450" t="s">
        <v>15</v>
      </c>
      <c r="K9450" s="8">
        <v>4443</v>
      </c>
      <c r="L9450" s="12">
        <v>4443</v>
      </c>
      <c r="M9450" s="6">
        <v>44.43</v>
      </c>
      <c r="N9450" t="str">
        <f t="shared" si="159"/>
        <v>02</v>
      </c>
    </row>
    <row r="9451" spans="1:15" ht="15" customHeight="1" x14ac:dyDescent="0.25">
      <c r="A9451" s="7" t="s">
        <v>14</v>
      </c>
      <c r="B9451">
        <v>0</v>
      </c>
      <c r="C9451" s="7" t="s">
        <v>723</v>
      </c>
      <c r="D9451" s="9">
        <v>11</v>
      </c>
      <c r="E9451" t="s">
        <v>323</v>
      </c>
      <c r="F9451" t="s">
        <v>17</v>
      </c>
      <c r="G9451" t="s">
        <v>255</v>
      </c>
      <c r="H9451" t="s">
        <v>661</v>
      </c>
      <c r="I9451" t="s">
        <v>55</v>
      </c>
      <c r="J9451" t="s">
        <v>15</v>
      </c>
      <c r="K9451" s="8">
        <v>6527</v>
      </c>
      <c r="L9451" s="12">
        <v>6527</v>
      </c>
      <c r="M9451" s="6">
        <v>65.27</v>
      </c>
      <c r="N9451" t="str">
        <f t="shared" si="159"/>
        <v>02</v>
      </c>
    </row>
    <row r="9452" spans="1:15" ht="15" customHeight="1" x14ac:dyDescent="0.25">
      <c r="A9452" s="7" t="s">
        <v>14</v>
      </c>
      <c r="B9452">
        <v>0</v>
      </c>
      <c r="C9452" s="7" t="s">
        <v>723</v>
      </c>
      <c r="D9452" s="9">
        <v>11</v>
      </c>
      <c r="E9452" t="s">
        <v>323</v>
      </c>
      <c r="F9452" t="s">
        <v>17</v>
      </c>
      <c r="G9452" t="s">
        <v>255</v>
      </c>
      <c r="H9452" t="s">
        <v>702</v>
      </c>
      <c r="I9452" t="s">
        <v>55</v>
      </c>
      <c r="J9452" t="s">
        <v>15</v>
      </c>
      <c r="K9452" s="8">
        <v>27908</v>
      </c>
      <c r="L9452" s="12">
        <v>27908</v>
      </c>
      <c r="M9452" s="6">
        <v>279.08</v>
      </c>
      <c r="N9452" t="str">
        <f t="shared" si="159"/>
        <v>02</v>
      </c>
    </row>
    <row r="9453" spans="1:15" ht="15" customHeight="1" x14ac:dyDescent="0.25">
      <c r="A9453" s="7" t="s">
        <v>14</v>
      </c>
      <c r="B9453">
        <v>0</v>
      </c>
      <c r="C9453" s="7" t="s">
        <v>723</v>
      </c>
      <c r="D9453" s="9">
        <v>11</v>
      </c>
      <c r="E9453" t="s">
        <v>323</v>
      </c>
      <c r="F9453" t="s">
        <v>17</v>
      </c>
      <c r="G9453" t="s">
        <v>255</v>
      </c>
      <c r="H9453" t="s">
        <v>705</v>
      </c>
      <c r="I9453" t="s">
        <v>55</v>
      </c>
      <c r="J9453" t="s">
        <v>15</v>
      </c>
      <c r="K9453" s="8">
        <v>10200</v>
      </c>
      <c r="L9453" s="12">
        <v>10200</v>
      </c>
      <c r="M9453" s="6">
        <v>102</v>
      </c>
      <c r="N9453" t="str">
        <f t="shared" si="159"/>
        <v>02</v>
      </c>
    </row>
    <row r="9454" spans="1:15" ht="15" customHeight="1" x14ac:dyDescent="0.25">
      <c r="A9454" s="7" t="s">
        <v>14</v>
      </c>
      <c r="B9454">
        <v>0</v>
      </c>
      <c r="C9454" s="7" t="s">
        <v>723</v>
      </c>
      <c r="D9454" s="9">
        <v>11</v>
      </c>
      <c r="E9454" t="s">
        <v>323</v>
      </c>
      <c r="F9454" t="s">
        <v>17</v>
      </c>
      <c r="G9454" t="s">
        <v>255</v>
      </c>
      <c r="H9454" t="s">
        <v>349</v>
      </c>
      <c r="I9454" t="s">
        <v>16</v>
      </c>
      <c r="J9454" t="s">
        <v>15</v>
      </c>
      <c r="K9454" s="8">
        <v>931937.99999999988</v>
      </c>
      <c r="L9454" s="12">
        <v>931937.99999999988</v>
      </c>
      <c r="M9454" s="6">
        <v>9319.3799999999992</v>
      </c>
      <c r="N9454" t="str">
        <f t="shared" si="159"/>
        <v>05</v>
      </c>
    </row>
    <row r="9455" spans="1:15" ht="15" customHeight="1" x14ac:dyDescent="0.25">
      <c r="A9455" s="7" t="s">
        <v>14</v>
      </c>
      <c r="B9455">
        <v>0</v>
      </c>
      <c r="C9455" s="7" t="s">
        <v>723</v>
      </c>
      <c r="D9455" s="9">
        <v>11</v>
      </c>
      <c r="E9455" t="s">
        <v>323</v>
      </c>
      <c r="F9455" t="s">
        <v>17</v>
      </c>
      <c r="G9455" t="s">
        <v>255</v>
      </c>
      <c r="H9455" t="s">
        <v>114</v>
      </c>
      <c r="I9455" t="s">
        <v>16</v>
      </c>
      <c r="J9455" t="s">
        <v>15</v>
      </c>
      <c r="K9455" s="8">
        <v>43383</v>
      </c>
      <c r="L9455" s="12">
        <v>43383</v>
      </c>
      <c r="M9455" s="6">
        <v>433.83</v>
      </c>
      <c r="N9455" t="str">
        <f t="shared" si="159"/>
        <v>05</v>
      </c>
    </row>
    <row r="9456" spans="1:15" ht="15" customHeight="1" x14ac:dyDescent="0.25">
      <c r="A9456" s="7" t="s">
        <v>14</v>
      </c>
      <c r="B9456">
        <v>0</v>
      </c>
      <c r="C9456" s="7" t="s">
        <v>723</v>
      </c>
      <c r="D9456" s="9">
        <v>11</v>
      </c>
      <c r="E9456" t="s">
        <v>323</v>
      </c>
      <c r="F9456" t="s">
        <v>17</v>
      </c>
      <c r="G9456" t="s">
        <v>255</v>
      </c>
      <c r="H9456" t="s">
        <v>676</v>
      </c>
      <c r="I9456" t="s">
        <v>16</v>
      </c>
      <c r="J9456" t="s">
        <v>15</v>
      </c>
      <c r="K9456" s="8">
        <v>6687</v>
      </c>
      <c r="L9456" s="12">
        <v>6687</v>
      </c>
      <c r="M9456" s="6">
        <v>66.87</v>
      </c>
      <c r="N9456" t="str">
        <f t="shared" si="159"/>
        <v>06</v>
      </c>
    </row>
    <row r="9457" spans="1:14" ht="15" customHeight="1" x14ac:dyDescent="0.25">
      <c r="A9457" s="7" t="s">
        <v>14</v>
      </c>
      <c r="B9457">
        <v>0</v>
      </c>
      <c r="C9457" s="7" t="s">
        <v>723</v>
      </c>
      <c r="D9457" s="9">
        <v>11</v>
      </c>
      <c r="E9457" t="s">
        <v>323</v>
      </c>
      <c r="F9457" t="s">
        <v>17</v>
      </c>
      <c r="G9457" t="s">
        <v>262</v>
      </c>
      <c r="H9457" t="s">
        <v>339</v>
      </c>
      <c r="I9457" t="s">
        <v>16</v>
      </c>
      <c r="J9457" t="s">
        <v>15</v>
      </c>
      <c r="K9457" s="8">
        <v>313250</v>
      </c>
      <c r="L9457" s="12">
        <v>313250</v>
      </c>
      <c r="M9457" s="6">
        <v>3132.5</v>
      </c>
      <c r="N9457" t="str">
        <f t="shared" si="159"/>
        <v>03</v>
      </c>
    </row>
    <row r="9458" spans="1:14" ht="15" customHeight="1" x14ac:dyDescent="0.25">
      <c r="A9458" s="7" t="s">
        <v>14</v>
      </c>
      <c r="B9458">
        <v>0</v>
      </c>
      <c r="C9458" s="7" t="s">
        <v>723</v>
      </c>
      <c r="D9458" s="9">
        <v>11</v>
      </c>
      <c r="E9458" t="s">
        <v>323</v>
      </c>
      <c r="F9458" t="s">
        <v>17</v>
      </c>
      <c r="G9458" t="s">
        <v>712</v>
      </c>
      <c r="H9458" t="s">
        <v>339</v>
      </c>
      <c r="I9458" t="s">
        <v>16</v>
      </c>
      <c r="J9458" t="s">
        <v>15</v>
      </c>
      <c r="K9458" s="8">
        <v>578400</v>
      </c>
      <c r="L9458" s="12">
        <v>578400</v>
      </c>
      <c r="M9458" s="6">
        <v>5784</v>
      </c>
      <c r="N9458" t="str">
        <f t="shared" si="159"/>
        <v>03</v>
      </c>
    </row>
    <row r="9459" spans="1:14" ht="15" customHeight="1" x14ac:dyDescent="0.25">
      <c r="A9459" s="7" t="s">
        <v>14</v>
      </c>
      <c r="B9459">
        <v>0</v>
      </c>
      <c r="C9459" s="7" t="s">
        <v>723</v>
      </c>
      <c r="D9459" s="9">
        <v>11</v>
      </c>
      <c r="E9459" t="s">
        <v>323</v>
      </c>
      <c r="F9459" t="s">
        <v>17</v>
      </c>
      <c r="G9459" t="s">
        <v>266</v>
      </c>
      <c r="H9459" t="s">
        <v>713</v>
      </c>
      <c r="I9459" t="s">
        <v>16</v>
      </c>
      <c r="J9459" t="s">
        <v>15</v>
      </c>
      <c r="K9459" s="8">
        <v>13160276</v>
      </c>
      <c r="L9459" s="12">
        <v>13160276</v>
      </c>
      <c r="M9459" s="6">
        <v>131602.76</v>
      </c>
      <c r="N9459" t="str">
        <f t="shared" si="159"/>
        <v>03</v>
      </c>
    </row>
    <row r="9460" spans="1:14" ht="15" customHeight="1" x14ac:dyDescent="0.25">
      <c r="A9460" s="7" t="s">
        <v>14</v>
      </c>
      <c r="B9460">
        <v>0</v>
      </c>
      <c r="C9460" s="7" t="s">
        <v>723</v>
      </c>
      <c r="D9460" s="9">
        <v>11</v>
      </c>
      <c r="E9460" t="s">
        <v>323</v>
      </c>
      <c r="F9460" t="s">
        <v>17</v>
      </c>
      <c r="G9460" t="s">
        <v>385</v>
      </c>
      <c r="H9460" t="s">
        <v>713</v>
      </c>
      <c r="I9460" t="s">
        <v>16</v>
      </c>
      <c r="J9460" t="s">
        <v>15</v>
      </c>
      <c r="K9460" s="8">
        <v>5831281</v>
      </c>
      <c r="L9460" s="12">
        <v>5831281</v>
      </c>
      <c r="M9460" s="6">
        <v>58312.81</v>
      </c>
      <c r="N9460" t="str">
        <f t="shared" si="159"/>
        <v>03</v>
      </c>
    </row>
    <row r="9461" spans="1:14" ht="15" customHeight="1" x14ac:dyDescent="0.25">
      <c r="A9461" s="7" t="s">
        <v>14</v>
      </c>
      <c r="B9461">
        <v>0</v>
      </c>
      <c r="C9461" s="7" t="s">
        <v>723</v>
      </c>
      <c r="D9461" s="9">
        <v>11</v>
      </c>
      <c r="E9461" t="s">
        <v>323</v>
      </c>
      <c r="F9461" t="s">
        <v>17</v>
      </c>
      <c r="G9461" t="s">
        <v>714</v>
      </c>
      <c r="H9461" t="s">
        <v>713</v>
      </c>
      <c r="I9461" t="s">
        <v>16</v>
      </c>
      <c r="J9461" t="s">
        <v>15</v>
      </c>
      <c r="K9461" s="8">
        <v>3408664</v>
      </c>
      <c r="L9461" s="12">
        <v>3408664</v>
      </c>
      <c r="M9461" s="6">
        <v>34086.639999999999</v>
      </c>
      <c r="N9461" t="str">
        <f t="shared" si="159"/>
        <v>03</v>
      </c>
    </row>
    <row r="9462" spans="1:14" ht="15" customHeight="1" x14ac:dyDescent="0.25">
      <c r="A9462" s="7" t="s">
        <v>14</v>
      </c>
      <c r="B9462">
        <v>0</v>
      </c>
      <c r="C9462" s="7" t="s">
        <v>723</v>
      </c>
      <c r="D9462" s="9">
        <v>11</v>
      </c>
      <c r="E9462" t="s">
        <v>323</v>
      </c>
      <c r="F9462" t="s">
        <v>17</v>
      </c>
      <c r="G9462" t="s">
        <v>272</v>
      </c>
      <c r="H9462" t="s">
        <v>706</v>
      </c>
      <c r="I9462" t="s">
        <v>16</v>
      </c>
      <c r="J9462" t="s">
        <v>15</v>
      </c>
      <c r="K9462" s="8">
        <v>183644</v>
      </c>
      <c r="L9462" s="12">
        <v>183644</v>
      </c>
      <c r="M9462" s="6">
        <v>1836.44</v>
      </c>
      <c r="N9462" t="str">
        <f t="shared" si="159"/>
        <v>03</v>
      </c>
    </row>
    <row r="9463" spans="1:14" ht="15" customHeight="1" x14ac:dyDescent="0.25">
      <c r="A9463" s="7" t="s">
        <v>14</v>
      </c>
      <c r="B9463">
        <v>0</v>
      </c>
      <c r="C9463" s="7" t="s">
        <v>723</v>
      </c>
      <c r="D9463" s="9">
        <v>11</v>
      </c>
      <c r="E9463" t="s">
        <v>323</v>
      </c>
      <c r="F9463" t="s">
        <v>17</v>
      </c>
      <c r="G9463" t="s">
        <v>272</v>
      </c>
      <c r="H9463" t="s">
        <v>114</v>
      </c>
      <c r="I9463" t="s">
        <v>16</v>
      </c>
      <c r="J9463" t="s">
        <v>15</v>
      </c>
      <c r="K9463" s="8">
        <v>99900</v>
      </c>
      <c r="L9463" s="12">
        <v>99900</v>
      </c>
      <c r="M9463" s="6">
        <v>999</v>
      </c>
      <c r="N9463" t="str">
        <f t="shared" si="159"/>
        <v>05</v>
      </c>
    </row>
    <row r="9464" spans="1:14" ht="15" customHeight="1" x14ac:dyDescent="0.25">
      <c r="A9464" s="7" t="s">
        <v>14</v>
      </c>
      <c r="B9464">
        <v>0</v>
      </c>
      <c r="C9464" s="7" t="s">
        <v>723</v>
      </c>
      <c r="D9464" s="9">
        <v>11</v>
      </c>
      <c r="E9464" t="s">
        <v>323</v>
      </c>
      <c r="F9464" t="s">
        <v>17</v>
      </c>
      <c r="G9464" t="s">
        <v>272</v>
      </c>
      <c r="H9464" t="s">
        <v>318</v>
      </c>
      <c r="I9464" t="s">
        <v>16</v>
      </c>
      <c r="J9464" t="s">
        <v>15</v>
      </c>
      <c r="K9464" s="8">
        <v>20621004</v>
      </c>
      <c r="L9464" s="12">
        <v>20621004</v>
      </c>
      <c r="M9464" s="6">
        <v>206210.04</v>
      </c>
      <c r="N9464" t="str">
        <f t="shared" si="159"/>
        <v>05</v>
      </c>
    </row>
    <row r="9465" spans="1:14" ht="15" customHeight="1" x14ac:dyDescent="0.25">
      <c r="A9465" s="7" t="s">
        <v>14</v>
      </c>
      <c r="B9465">
        <v>0</v>
      </c>
      <c r="C9465" s="7" t="s">
        <v>723</v>
      </c>
      <c r="D9465" s="9">
        <v>11</v>
      </c>
      <c r="E9465" t="s">
        <v>323</v>
      </c>
      <c r="F9465" t="s">
        <v>17</v>
      </c>
      <c r="G9465" t="s">
        <v>99</v>
      </c>
      <c r="H9465" t="s">
        <v>100</v>
      </c>
      <c r="I9465" t="s">
        <v>101</v>
      </c>
      <c r="J9465" t="s">
        <v>15</v>
      </c>
      <c r="K9465" s="8">
        <v>34671665.999999993</v>
      </c>
      <c r="L9465" s="12">
        <v>34671665.999999993</v>
      </c>
      <c r="M9465" s="6">
        <v>346716.65999999992</v>
      </c>
      <c r="N9465" t="str">
        <f t="shared" si="159"/>
        <v>01</v>
      </c>
    </row>
    <row r="9466" spans="1:14" ht="15" customHeight="1" x14ac:dyDescent="0.25">
      <c r="A9466" s="7" t="s">
        <v>14</v>
      </c>
      <c r="B9466">
        <v>0</v>
      </c>
      <c r="C9466" s="7" t="s">
        <v>723</v>
      </c>
      <c r="D9466" s="9">
        <v>11</v>
      </c>
      <c r="E9466" t="s">
        <v>323</v>
      </c>
      <c r="F9466" t="s">
        <v>17</v>
      </c>
      <c r="G9466" t="s">
        <v>99</v>
      </c>
      <c r="H9466" t="s">
        <v>100</v>
      </c>
      <c r="I9466" t="s">
        <v>55</v>
      </c>
      <c r="J9466" t="s">
        <v>15</v>
      </c>
      <c r="K9466" s="8">
        <v>9696</v>
      </c>
      <c r="L9466" s="12">
        <v>9696</v>
      </c>
      <c r="M9466" s="6">
        <v>96.96</v>
      </c>
      <c r="N9466" t="str">
        <f t="shared" si="159"/>
        <v>01</v>
      </c>
    </row>
    <row r="9467" spans="1:14" ht="15" customHeight="1" x14ac:dyDescent="0.25">
      <c r="A9467" s="7" t="s">
        <v>14</v>
      </c>
      <c r="B9467">
        <v>0</v>
      </c>
      <c r="C9467" s="7" t="s">
        <v>723</v>
      </c>
      <c r="D9467" s="9">
        <v>11</v>
      </c>
      <c r="E9467" t="s">
        <v>323</v>
      </c>
      <c r="F9467" t="s">
        <v>17</v>
      </c>
      <c r="G9467" t="s">
        <v>99</v>
      </c>
      <c r="H9467" t="s">
        <v>100</v>
      </c>
      <c r="I9467" t="s">
        <v>715</v>
      </c>
      <c r="J9467" t="s">
        <v>15</v>
      </c>
      <c r="K9467" s="8">
        <v>1069952</v>
      </c>
      <c r="L9467" s="12">
        <v>1069952</v>
      </c>
      <c r="M9467" s="6">
        <v>10699.52</v>
      </c>
      <c r="N9467" t="str">
        <f t="shared" si="159"/>
        <v>01</v>
      </c>
    </row>
    <row r="9468" spans="1:14" ht="15" customHeight="1" x14ac:dyDescent="0.25">
      <c r="A9468" s="7" t="s">
        <v>14</v>
      </c>
      <c r="B9468">
        <v>0</v>
      </c>
      <c r="C9468" s="7" t="s">
        <v>723</v>
      </c>
      <c r="D9468" s="9">
        <v>11</v>
      </c>
      <c r="E9468" t="s">
        <v>323</v>
      </c>
      <c r="F9468" t="s">
        <v>17</v>
      </c>
      <c r="G9468" t="s">
        <v>99</v>
      </c>
      <c r="H9468" t="s">
        <v>100</v>
      </c>
      <c r="I9468" t="s">
        <v>102</v>
      </c>
      <c r="J9468" t="s">
        <v>15</v>
      </c>
      <c r="K9468" s="8">
        <v>11597022</v>
      </c>
      <c r="L9468" s="12">
        <v>11597022</v>
      </c>
      <c r="M9468" s="6">
        <v>115970.22</v>
      </c>
      <c r="N9468" t="str">
        <f t="shared" si="159"/>
        <v>01</v>
      </c>
    </row>
    <row r="9469" spans="1:14" ht="15" customHeight="1" x14ac:dyDescent="0.25">
      <c r="A9469" s="7" t="s">
        <v>14</v>
      </c>
      <c r="B9469">
        <v>0</v>
      </c>
      <c r="C9469" s="7" t="s">
        <v>723</v>
      </c>
      <c r="D9469" s="9">
        <v>11</v>
      </c>
      <c r="E9469" t="s">
        <v>323</v>
      </c>
      <c r="F9469" t="s">
        <v>17</v>
      </c>
      <c r="G9469" t="s">
        <v>99</v>
      </c>
      <c r="H9469" t="s">
        <v>698</v>
      </c>
      <c r="I9469" t="s">
        <v>715</v>
      </c>
      <c r="J9469" t="s">
        <v>15</v>
      </c>
      <c r="K9469" s="8">
        <v>46547</v>
      </c>
      <c r="L9469" s="12">
        <v>46547</v>
      </c>
      <c r="M9469" s="6">
        <v>465.47</v>
      </c>
      <c r="N9469" t="str">
        <f t="shared" si="159"/>
        <v>02</v>
      </c>
    </row>
    <row r="9470" spans="1:14" ht="15" customHeight="1" x14ac:dyDescent="0.25">
      <c r="A9470" s="7" t="s">
        <v>14</v>
      </c>
      <c r="B9470">
        <v>0</v>
      </c>
      <c r="C9470" s="7" t="s">
        <v>723</v>
      </c>
      <c r="D9470" s="9">
        <v>11</v>
      </c>
      <c r="E9470" t="s">
        <v>323</v>
      </c>
      <c r="F9470" t="s">
        <v>17</v>
      </c>
      <c r="G9470" t="s">
        <v>99</v>
      </c>
      <c r="H9470" t="s">
        <v>699</v>
      </c>
      <c r="I9470" t="s">
        <v>101</v>
      </c>
      <c r="J9470" t="s">
        <v>15</v>
      </c>
      <c r="K9470" s="8">
        <v>135000</v>
      </c>
      <c r="L9470" s="12">
        <v>135000</v>
      </c>
      <c r="M9470" s="6">
        <v>1350</v>
      </c>
      <c r="N9470" t="str">
        <f t="shared" si="159"/>
        <v>02</v>
      </c>
    </row>
    <row r="9471" spans="1:14" ht="15" customHeight="1" x14ac:dyDescent="0.25">
      <c r="A9471" s="7" t="s">
        <v>14</v>
      </c>
      <c r="B9471">
        <v>0</v>
      </c>
      <c r="C9471" s="7" t="s">
        <v>723</v>
      </c>
      <c r="D9471" s="9">
        <v>11</v>
      </c>
      <c r="E9471" t="s">
        <v>323</v>
      </c>
      <c r="F9471" t="s">
        <v>17</v>
      </c>
      <c r="G9471" t="s">
        <v>99</v>
      </c>
      <c r="H9471" t="s">
        <v>699</v>
      </c>
      <c r="I9471" t="s">
        <v>715</v>
      </c>
      <c r="J9471" t="s">
        <v>15</v>
      </c>
      <c r="K9471" s="8">
        <v>14869</v>
      </c>
      <c r="L9471" s="12">
        <v>14869</v>
      </c>
      <c r="M9471" s="6">
        <v>148.69</v>
      </c>
      <c r="N9471" t="str">
        <f t="shared" si="159"/>
        <v>02</v>
      </c>
    </row>
    <row r="9472" spans="1:14" ht="15" customHeight="1" x14ac:dyDescent="0.25">
      <c r="A9472" s="7" t="s">
        <v>14</v>
      </c>
      <c r="B9472">
        <v>0</v>
      </c>
      <c r="C9472" s="7" t="s">
        <v>723</v>
      </c>
      <c r="D9472" s="9">
        <v>11</v>
      </c>
      <c r="E9472" t="s">
        <v>323</v>
      </c>
      <c r="F9472" t="s">
        <v>17</v>
      </c>
      <c r="G9472" t="s">
        <v>99</v>
      </c>
      <c r="H9472" t="s">
        <v>699</v>
      </c>
      <c r="I9472" t="s">
        <v>102</v>
      </c>
      <c r="J9472" t="s">
        <v>15</v>
      </c>
      <c r="K9472" s="8">
        <v>87732</v>
      </c>
      <c r="L9472" s="12">
        <v>87732</v>
      </c>
      <c r="M9472" s="6">
        <v>877.31999999999994</v>
      </c>
      <c r="N9472" t="str">
        <f t="shared" si="159"/>
        <v>02</v>
      </c>
    </row>
    <row r="9473" spans="1:14" ht="15" customHeight="1" x14ac:dyDescent="0.25">
      <c r="A9473" s="7" t="s">
        <v>14</v>
      </c>
      <c r="B9473">
        <v>0</v>
      </c>
      <c r="C9473" s="7" t="s">
        <v>723</v>
      </c>
      <c r="D9473" s="9">
        <v>11</v>
      </c>
      <c r="E9473" t="s">
        <v>323</v>
      </c>
      <c r="F9473" t="s">
        <v>17</v>
      </c>
      <c r="G9473" t="s">
        <v>99</v>
      </c>
      <c r="H9473" t="s">
        <v>700</v>
      </c>
      <c r="I9473" t="s">
        <v>101</v>
      </c>
      <c r="J9473" t="s">
        <v>15</v>
      </c>
      <c r="K9473" s="8">
        <v>243373.99999999997</v>
      </c>
      <c r="L9473" s="12">
        <v>243373.99999999997</v>
      </c>
      <c r="M9473" s="6">
        <v>2433.7399999999998</v>
      </c>
      <c r="N9473" t="str">
        <f t="shared" si="159"/>
        <v>02</v>
      </c>
    </row>
    <row r="9474" spans="1:14" ht="15" customHeight="1" x14ac:dyDescent="0.25">
      <c r="A9474" s="7" t="s">
        <v>14</v>
      </c>
      <c r="B9474">
        <v>0</v>
      </c>
      <c r="C9474" s="7" t="s">
        <v>723</v>
      </c>
      <c r="D9474" s="9">
        <v>11</v>
      </c>
      <c r="E9474" t="s">
        <v>323</v>
      </c>
      <c r="F9474" t="s">
        <v>17</v>
      </c>
      <c r="G9474" t="s">
        <v>99</v>
      </c>
      <c r="H9474" t="s">
        <v>700</v>
      </c>
      <c r="I9474" t="s">
        <v>715</v>
      </c>
      <c r="J9474" t="s">
        <v>15</v>
      </c>
      <c r="K9474" s="8">
        <v>7648</v>
      </c>
      <c r="L9474" s="12">
        <v>7648</v>
      </c>
      <c r="M9474" s="6">
        <v>76.48</v>
      </c>
      <c r="N9474" t="str">
        <f t="shared" si="159"/>
        <v>02</v>
      </c>
    </row>
    <row r="9475" spans="1:14" ht="15" customHeight="1" x14ac:dyDescent="0.25">
      <c r="A9475" s="7" t="s">
        <v>14</v>
      </c>
      <c r="B9475">
        <v>0</v>
      </c>
      <c r="C9475" s="7" t="s">
        <v>723</v>
      </c>
      <c r="D9475" s="9">
        <v>11</v>
      </c>
      <c r="E9475" t="s">
        <v>323</v>
      </c>
      <c r="F9475" t="s">
        <v>17</v>
      </c>
      <c r="G9475" t="s">
        <v>99</v>
      </c>
      <c r="H9475" t="s">
        <v>700</v>
      </c>
      <c r="I9475" t="s">
        <v>102</v>
      </c>
      <c r="J9475" t="s">
        <v>15</v>
      </c>
      <c r="K9475" s="8">
        <v>68699</v>
      </c>
      <c r="L9475" s="12">
        <v>68699</v>
      </c>
      <c r="M9475" s="6">
        <v>686.99</v>
      </c>
      <c r="N9475" t="str">
        <f t="shared" si="159"/>
        <v>02</v>
      </c>
    </row>
    <row r="9476" spans="1:14" ht="15" customHeight="1" x14ac:dyDescent="0.25">
      <c r="A9476" s="7" t="s">
        <v>14</v>
      </c>
      <c r="B9476">
        <v>0</v>
      </c>
      <c r="C9476" s="7" t="s">
        <v>723</v>
      </c>
      <c r="D9476" s="9">
        <v>11</v>
      </c>
      <c r="E9476" t="s">
        <v>323</v>
      </c>
      <c r="F9476" t="s">
        <v>17</v>
      </c>
      <c r="G9476" t="s">
        <v>99</v>
      </c>
      <c r="H9476" t="s">
        <v>701</v>
      </c>
      <c r="I9476" t="s">
        <v>101</v>
      </c>
      <c r="J9476" t="s">
        <v>15</v>
      </c>
      <c r="K9476" s="8">
        <v>13099</v>
      </c>
      <c r="L9476" s="12">
        <v>13099</v>
      </c>
      <c r="M9476" s="6">
        <v>130.99</v>
      </c>
      <c r="N9476" t="str">
        <f t="shared" si="159"/>
        <v>02</v>
      </c>
    </row>
    <row r="9477" spans="1:14" ht="15" customHeight="1" x14ac:dyDescent="0.25">
      <c r="A9477" s="7" t="s">
        <v>14</v>
      </c>
      <c r="B9477">
        <v>0</v>
      </c>
      <c r="C9477" s="7" t="s">
        <v>723</v>
      </c>
      <c r="D9477" s="9">
        <v>11</v>
      </c>
      <c r="E9477" t="s">
        <v>323</v>
      </c>
      <c r="F9477" t="s">
        <v>17</v>
      </c>
      <c r="G9477" t="s">
        <v>99</v>
      </c>
      <c r="H9477" t="s">
        <v>701</v>
      </c>
      <c r="I9477" t="s">
        <v>715</v>
      </c>
      <c r="J9477" t="s">
        <v>15</v>
      </c>
      <c r="K9477" s="8">
        <v>806</v>
      </c>
      <c r="L9477" s="12">
        <v>806</v>
      </c>
      <c r="M9477" s="6">
        <v>8.06</v>
      </c>
      <c r="N9477" t="str">
        <f t="shared" si="159"/>
        <v>02</v>
      </c>
    </row>
    <row r="9478" spans="1:14" ht="15" customHeight="1" x14ac:dyDescent="0.25">
      <c r="A9478" s="7" t="s">
        <v>14</v>
      </c>
      <c r="B9478">
        <v>0</v>
      </c>
      <c r="C9478" s="7" t="s">
        <v>723</v>
      </c>
      <c r="D9478" s="9">
        <v>11</v>
      </c>
      <c r="E9478" t="s">
        <v>323</v>
      </c>
      <c r="F9478" t="s">
        <v>17</v>
      </c>
      <c r="G9478" t="s">
        <v>99</v>
      </c>
      <c r="H9478" t="s">
        <v>701</v>
      </c>
      <c r="I9478" t="s">
        <v>102</v>
      </c>
      <c r="J9478" t="s">
        <v>15</v>
      </c>
      <c r="K9478" s="8">
        <v>11641.000000000002</v>
      </c>
      <c r="L9478" s="12">
        <v>11641.000000000002</v>
      </c>
      <c r="M9478" s="6">
        <v>116.41000000000001</v>
      </c>
      <c r="N9478" t="str">
        <f t="shared" si="159"/>
        <v>02</v>
      </c>
    </row>
    <row r="9479" spans="1:14" ht="15" customHeight="1" x14ac:dyDescent="0.25">
      <c r="A9479" s="7" t="s">
        <v>14</v>
      </c>
      <c r="B9479">
        <v>0</v>
      </c>
      <c r="C9479" s="7" t="s">
        <v>723</v>
      </c>
      <c r="D9479" s="9">
        <v>11</v>
      </c>
      <c r="E9479" t="s">
        <v>323</v>
      </c>
      <c r="F9479" t="s">
        <v>17</v>
      </c>
      <c r="G9479" t="s">
        <v>99</v>
      </c>
      <c r="H9479" t="s">
        <v>661</v>
      </c>
      <c r="I9479" t="s">
        <v>101</v>
      </c>
      <c r="J9479" t="s">
        <v>15</v>
      </c>
      <c r="K9479" s="8">
        <v>507076</v>
      </c>
      <c r="L9479" s="12">
        <v>507076</v>
      </c>
      <c r="M9479" s="6">
        <v>5070.76</v>
      </c>
      <c r="N9479" t="str">
        <f t="shared" si="159"/>
        <v>02</v>
      </c>
    </row>
    <row r="9480" spans="1:14" ht="15" customHeight="1" x14ac:dyDescent="0.25">
      <c r="A9480" s="7" t="s">
        <v>14</v>
      </c>
      <c r="B9480">
        <v>0</v>
      </c>
      <c r="C9480" s="7" t="s">
        <v>723</v>
      </c>
      <c r="D9480" s="9">
        <v>11</v>
      </c>
      <c r="E9480" t="s">
        <v>323</v>
      </c>
      <c r="F9480" t="s">
        <v>17</v>
      </c>
      <c r="G9480" t="s">
        <v>99</v>
      </c>
      <c r="H9480" t="s">
        <v>661</v>
      </c>
      <c r="I9480" t="s">
        <v>715</v>
      </c>
      <c r="J9480" t="s">
        <v>15</v>
      </c>
      <c r="K9480" s="8">
        <v>14296</v>
      </c>
      <c r="L9480" s="12">
        <v>14296</v>
      </c>
      <c r="M9480" s="6">
        <v>142.96</v>
      </c>
      <c r="N9480" t="str">
        <f t="shared" si="159"/>
        <v>02</v>
      </c>
    </row>
    <row r="9481" spans="1:14" ht="15" customHeight="1" x14ac:dyDescent="0.25">
      <c r="A9481" s="7" t="s">
        <v>14</v>
      </c>
      <c r="B9481">
        <v>0</v>
      </c>
      <c r="C9481" s="7" t="s">
        <v>723</v>
      </c>
      <c r="D9481" s="9">
        <v>11</v>
      </c>
      <c r="E9481" t="s">
        <v>323</v>
      </c>
      <c r="F9481" t="s">
        <v>17</v>
      </c>
      <c r="G9481" t="s">
        <v>99</v>
      </c>
      <c r="H9481" t="s">
        <v>661</v>
      </c>
      <c r="I9481" t="s">
        <v>102</v>
      </c>
      <c r="J9481" t="s">
        <v>15</v>
      </c>
      <c r="K9481" s="8">
        <v>127791.00000000001</v>
      </c>
      <c r="L9481" s="12">
        <v>127791.00000000001</v>
      </c>
      <c r="M9481" s="6">
        <v>1277.9100000000001</v>
      </c>
      <c r="N9481" t="str">
        <f t="shared" si="159"/>
        <v>02</v>
      </c>
    </row>
    <row r="9482" spans="1:14" ht="15" customHeight="1" x14ac:dyDescent="0.25">
      <c r="A9482" s="7" t="s">
        <v>14</v>
      </c>
      <c r="B9482">
        <v>0</v>
      </c>
      <c r="C9482" s="7" t="s">
        <v>723</v>
      </c>
      <c r="D9482" s="9">
        <v>11</v>
      </c>
      <c r="E9482" t="s">
        <v>323</v>
      </c>
      <c r="F9482" t="s">
        <v>17</v>
      </c>
      <c r="G9482" t="s">
        <v>99</v>
      </c>
      <c r="H9482" t="s">
        <v>702</v>
      </c>
      <c r="I9482" t="s">
        <v>101</v>
      </c>
      <c r="J9482" t="s">
        <v>15</v>
      </c>
      <c r="K9482" s="8">
        <v>2110877</v>
      </c>
      <c r="L9482" s="12">
        <v>2110877</v>
      </c>
      <c r="M9482" s="6">
        <v>21108.77</v>
      </c>
      <c r="N9482" t="str">
        <f t="shared" si="159"/>
        <v>02</v>
      </c>
    </row>
    <row r="9483" spans="1:14" ht="15" customHeight="1" x14ac:dyDescent="0.25">
      <c r="A9483" s="7" t="s">
        <v>14</v>
      </c>
      <c r="B9483">
        <v>0</v>
      </c>
      <c r="C9483" s="7" t="s">
        <v>723</v>
      </c>
      <c r="D9483" s="9">
        <v>11</v>
      </c>
      <c r="E9483" t="s">
        <v>323</v>
      </c>
      <c r="F9483" t="s">
        <v>17</v>
      </c>
      <c r="G9483" t="s">
        <v>99</v>
      </c>
      <c r="H9483" t="s">
        <v>702</v>
      </c>
      <c r="I9483" t="s">
        <v>715</v>
      </c>
      <c r="J9483" t="s">
        <v>15</v>
      </c>
      <c r="K9483" s="8">
        <v>61322</v>
      </c>
      <c r="L9483" s="12">
        <v>61322</v>
      </c>
      <c r="M9483" s="6">
        <v>613.22</v>
      </c>
      <c r="N9483" t="str">
        <f t="shared" si="159"/>
        <v>02</v>
      </c>
    </row>
    <row r="9484" spans="1:14" ht="15" customHeight="1" x14ac:dyDescent="0.25">
      <c r="A9484" s="7" t="s">
        <v>14</v>
      </c>
      <c r="B9484">
        <v>0</v>
      </c>
      <c r="C9484" s="7" t="s">
        <v>723</v>
      </c>
      <c r="D9484" s="9">
        <v>11</v>
      </c>
      <c r="E9484" t="s">
        <v>323</v>
      </c>
      <c r="F9484" t="s">
        <v>17</v>
      </c>
      <c r="G9484" t="s">
        <v>99</v>
      </c>
      <c r="H9484" t="s">
        <v>702</v>
      </c>
      <c r="I9484" t="s">
        <v>102</v>
      </c>
      <c r="J9484" t="s">
        <v>15</v>
      </c>
      <c r="K9484" s="8">
        <v>529137.00000000012</v>
      </c>
      <c r="L9484" s="12">
        <v>529137.00000000012</v>
      </c>
      <c r="M9484" s="6">
        <v>5291.3700000000008</v>
      </c>
      <c r="N9484" t="str">
        <f t="shared" si="159"/>
        <v>02</v>
      </c>
    </row>
    <row r="9485" spans="1:14" ht="15" customHeight="1" x14ac:dyDescent="0.25">
      <c r="A9485" s="7" t="s">
        <v>14</v>
      </c>
      <c r="B9485">
        <v>0</v>
      </c>
      <c r="C9485" s="7" t="s">
        <v>723</v>
      </c>
      <c r="D9485" s="9">
        <v>11</v>
      </c>
      <c r="E9485" t="s">
        <v>323</v>
      </c>
      <c r="F9485" t="s">
        <v>17</v>
      </c>
      <c r="G9485" t="s">
        <v>99</v>
      </c>
      <c r="H9485" t="s">
        <v>141</v>
      </c>
      <c r="I9485" t="s">
        <v>101</v>
      </c>
      <c r="J9485" t="s">
        <v>15</v>
      </c>
      <c r="K9485" s="8">
        <v>4126059.0000000005</v>
      </c>
      <c r="L9485" s="12">
        <v>4126059.0000000005</v>
      </c>
      <c r="M9485" s="6">
        <v>41260.590000000004</v>
      </c>
      <c r="N9485" t="str">
        <f t="shared" si="159"/>
        <v>02</v>
      </c>
    </row>
    <row r="9486" spans="1:14" ht="15" customHeight="1" x14ac:dyDescent="0.25">
      <c r="A9486" s="7" t="s">
        <v>14</v>
      </c>
      <c r="B9486">
        <v>0</v>
      </c>
      <c r="C9486" s="7" t="s">
        <v>723</v>
      </c>
      <c r="D9486" s="9">
        <v>11</v>
      </c>
      <c r="E9486" t="s">
        <v>323</v>
      </c>
      <c r="F9486" t="s">
        <v>17</v>
      </c>
      <c r="G9486" t="s">
        <v>99</v>
      </c>
      <c r="H9486" t="s">
        <v>141</v>
      </c>
      <c r="I9486" t="s">
        <v>64</v>
      </c>
      <c r="J9486" t="s">
        <v>15</v>
      </c>
      <c r="K9486" s="8">
        <v>1724742.9999999998</v>
      </c>
      <c r="L9486" s="12">
        <v>1724742.9999999998</v>
      </c>
      <c r="M9486" s="6">
        <v>17247.429999999997</v>
      </c>
      <c r="N9486" t="str">
        <f t="shared" si="159"/>
        <v>02</v>
      </c>
    </row>
    <row r="9487" spans="1:14" ht="15" customHeight="1" x14ac:dyDescent="0.25">
      <c r="A9487" s="7" t="s">
        <v>14</v>
      </c>
      <c r="B9487">
        <v>0</v>
      </c>
      <c r="C9487" s="7" t="s">
        <v>723</v>
      </c>
      <c r="D9487" s="9">
        <v>11</v>
      </c>
      <c r="E9487" t="s">
        <v>323</v>
      </c>
      <c r="F9487" t="s">
        <v>17</v>
      </c>
      <c r="G9487" t="s">
        <v>99</v>
      </c>
      <c r="H9487" t="s">
        <v>141</v>
      </c>
      <c r="I9487" t="s">
        <v>715</v>
      </c>
      <c r="J9487" t="s">
        <v>15</v>
      </c>
      <c r="K9487" s="8">
        <v>338743</v>
      </c>
      <c r="L9487" s="12">
        <v>338743</v>
      </c>
      <c r="M9487" s="6">
        <v>3387.43</v>
      </c>
      <c r="N9487" t="str">
        <f t="shared" ref="N9487:N9550" si="160">LEFT(H9487,2)</f>
        <v>02</v>
      </c>
    </row>
    <row r="9488" spans="1:14" ht="15" customHeight="1" x14ac:dyDescent="0.25">
      <c r="A9488" s="7" t="s">
        <v>14</v>
      </c>
      <c r="B9488">
        <v>0</v>
      </c>
      <c r="C9488" s="7" t="s">
        <v>723</v>
      </c>
      <c r="D9488" s="9">
        <v>11</v>
      </c>
      <c r="E9488" t="s">
        <v>323</v>
      </c>
      <c r="F9488" t="s">
        <v>17</v>
      </c>
      <c r="G9488" t="s">
        <v>99</v>
      </c>
      <c r="H9488" t="s">
        <v>141</v>
      </c>
      <c r="I9488" t="s">
        <v>102</v>
      </c>
      <c r="J9488" t="s">
        <v>15</v>
      </c>
      <c r="K9488" s="8">
        <v>3393295.0000000005</v>
      </c>
      <c r="L9488" s="12">
        <v>3393295.0000000005</v>
      </c>
      <c r="M9488" s="6">
        <v>33932.950000000004</v>
      </c>
      <c r="N9488" t="str">
        <f t="shared" si="160"/>
        <v>02</v>
      </c>
    </row>
    <row r="9489" spans="1:15" ht="15" customHeight="1" x14ac:dyDescent="0.25">
      <c r="A9489" s="7" t="s">
        <v>14</v>
      </c>
      <c r="B9489">
        <v>0</v>
      </c>
      <c r="C9489" s="7" t="s">
        <v>723</v>
      </c>
      <c r="D9489" s="9">
        <v>11</v>
      </c>
      <c r="E9489" t="s">
        <v>323</v>
      </c>
      <c r="F9489" t="s">
        <v>17</v>
      </c>
      <c r="G9489" t="s">
        <v>99</v>
      </c>
      <c r="H9489" t="s">
        <v>704</v>
      </c>
      <c r="I9489" t="s">
        <v>101</v>
      </c>
      <c r="J9489" t="s">
        <v>15</v>
      </c>
      <c r="K9489" s="8">
        <v>322534</v>
      </c>
      <c r="L9489" s="12">
        <v>322534</v>
      </c>
      <c r="M9489" s="6">
        <v>3225.34</v>
      </c>
      <c r="N9489" t="str">
        <f t="shared" si="160"/>
        <v>02</v>
      </c>
    </row>
    <row r="9490" spans="1:15" ht="15" customHeight="1" x14ac:dyDescent="0.25">
      <c r="A9490" s="7" t="s">
        <v>14</v>
      </c>
      <c r="B9490">
        <v>0</v>
      </c>
      <c r="C9490" s="7" t="s">
        <v>723</v>
      </c>
      <c r="D9490" s="9">
        <v>11</v>
      </c>
      <c r="E9490" t="s">
        <v>323</v>
      </c>
      <c r="F9490" t="s">
        <v>17</v>
      </c>
      <c r="G9490" t="s">
        <v>99</v>
      </c>
      <c r="H9490" t="s">
        <v>704</v>
      </c>
      <c r="I9490" t="s">
        <v>715</v>
      </c>
      <c r="J9490" t="s">
        <v>15</v>
      </c>
      <c r="K9490" s="8">
        <v>29077.999999999996</v>
      </c>
      <c r="L9490" s="12">
        <v>29077.999999999996</v>
      </c>
      <c r="M9490" s="6">
        <v>290.77999999999997</v>
      </c>
      <c r="N9490" t="str">
        <f t="shared" si="160"/>
        <v>02</v>
      </c>
    </row>
    <row r="9491" spans="1:15" ht="15" customHeight="1" x14ac:dyDescent="0.25">
      <c r="A9491" s="7" t="s">
        <v>14</v>
      </c>
      <c r="B9491">
        <v>0</v>
      </c>
      <c r="C9491" s="7" t="s">
        <v>723</v>
      </c>
      <c r="D9491" s="9">
        <v>11</v>
      </c>
      <c r="E9491" t="s">
        <v>323</v>
      </c>
      <c r="F9491" t="s">
        <v>17</v>
      </c>
      <c r="G9491" t="s">
        <v>99</v>
      </c>
      <c r="H9491" t="s">
        <v>704</v>
      </c>
      <c r="I9491" t="s">
        <v>102</v>
      </c>
      <c r="J9491" t="s">
        <v>15</v>
      </c>
      <c r="K9491" s="8">
        <v>254156.99999999997</v>
      </c>
      <c r="L9491" s="12">
        <v>254156.99999999997</v>
      </c>
      <c r="M9491" s="6">
        <v>2541.5699999999997</v>
      </c>
      <c r="N9491" t="str">
        <f t="shared" si="160"/>
        <v>02</v>
      </c>
    </row>
    <row r="9492" spans="1:15" ht="15" customHeight="1" x14ac:dyDescent="0.25">
      <c r="A9492" s="7" t="s">
        <v>14</v>
      </c>
      <c r="B9492">
        <v>0</v>
      </c>
      <c r="C9492" s="7" t="s">
        <v>723</v>
      </c>
      <c r="D9492" s="9">
        <v>11</v>
      </c>
      <c r="E9492" t="s">
        <v>323</v>
      </c>
      <c r="F9492" t="s">
        <v>17</v>
      </c>
      <c r="G9492" t="s">
        <v>99</v>
      </c>
      <c r="H9492" t="s">
        <v>705</v>
      </c>
      <c r="I9492" s="7" t="s">
        <v>64</v>
      </c>
      <c r="J9492" t="s">
        <v>15</v>
      </c>
      <c r="K9492" s="8">
        <v>77887</v>
      </c>
      <c r="L9492" s="12">
        <v>77887</v>
      </c>
      <c r="M9492" s="6">
        <v>778.87</v>
      </c>
      <c r="N9492" t="str">
        <f t="shared" si="160"/>
        <v>02</v>
      </c>
      <c r="O9492" t="s">
        <v>892</v>
      </c>
    </row>
    <row r="9493" spans="1:15" ht="15" customHeight="1" x14ac:dyDescent="0.25">
      <c r="A9493" s="7" t="s">
        <v>14</v>
      </c>
      <c r="B9493">
        <v>0</v>
      </c>
      <c r="C9493" s="7" t="s">
        <v>723</v>
      </c>
      <c r="D9493" s="9">
        <v>11</v>
      </c>
      <c r="E9493" t="s">
        <v>323</v>
      </c>
      <c r="F9493" t="s">
        <v>17</v>
      </c>
      <c r="G9493" t="s">
        <v>99</v>
      </c>
      <c r="H9493" t="s">
        <v>705</v>
      </c>
      <c r="I9493" t="s">
        <v>101</v>
      </c>
      <c r="J9493" t="s">
        <v>15</v>
      </c>
      <c r="K9493" s="8">
        <v>953983</v>
      </c>
      <c r="L9493" s="12">
        <v>953983</v>
      </c>
      <c r="M9493" s="6">
        <v>9539.83</v>
      </c>
      <c r="N9493" t="str">
        <f t="shared" si="160"/>
        <v>02</v>
      </c>
    </row>
    <row r="9494" spans="1:15" ht="15" customHeight="1" x14ac:dyDescent="0.25">
      <c r="A9494" s="7" t="s">
        <v>14</v>
      </c>
      <c r="B9494">
        <v>0</v>
      </c>
      <c r="C9494" s="7" t="s">
        <v>723</v>
      </c>
      <c r="D9494" s="9">
        <v>11</v>
      </c>
      <c r="E9494" t="s">
        <v>323</v>
      </c>
      <c r="F9494" t="s">
        <v>17</v>
      </c>
      <c r="G9494" t="s">
        <v>99</v>
      </c>
      <c r="H9494" t="s">
        <v>705</v>
      </c>
      <c r="I9494" t="s">
        <v>715</v>
      </c>
      <c r="J9494" t="s">
        <v>15</v>
      </c>
      <c r="K9494" s="8">
        <v>13486.000000000002</v>
      </c>
      <c r="L9494" s="12">
        <v>13486.000000000002</v>
      </c>
      <c r="M9494" s="6">
        <v>134.86000000000001</v>
      </c>
      <c r="N9494" t="str">
        <f t="shared" si="160"/>
        <v>02</v>
      </c>
    </row>
    <row r="9495" spans="1:15" ht="15" customHeight="1" x14ac:dyDescent="0.25">
      <c r="A9495" s="7" t="s">
        <v>14</v>
      </c>
      <c r="B9495">
        <v>0</v>
      </c>
      <c r="C9495" s="7" t="s">
        <v>723</v>
      </c>
      <c r="D9495" s="9">
        <v>11</v>
      </c>
      <c r="E9495" t="s">
        <v>323</v>
      </c>
      <c r="F9495" t="s">
        <v>17</v>
      </c>
      <c r="G9495" t="s">
        <v>99</v>
      </c>
      <c r="H9495" t="s">
        <v>705</v>
      </c>
      <c r="I9495" t="s">
        <v>102</v>
      </c>
      <c r="J9495" t="s">
        <v>15</v>
      </c>
      <c r="K9495" s="8">
        <v>264455</v>
      </c>
      <c r="L9495" s="12">
        <v>264455</v>
      </c>
      <c r="M9495" s="6">
        <v>2644.5499999999997</v>
      </c>
      <c r="N9495" t="str">
        <f t="shared" si="160"/>
        <v>02</v>
      </c>
    </row>
    <row r="9496" spans="1:15" ht="15" customHeight="1" x14ac:dyDescent="0.25">
      <c r="A9496" s="7" t="s">
        <v>14</v>
      </c>
      <c r="B9496">
        <v>0</v>
      </c>
      <c r="C9496" s="7" t="s">
        <v>723</v>
      </c>
      <c r="D9496" s="9">
        <v>11</v>
      </c>
      <c r="E9496" t="s">
        <v>323</v>
      </c>
      <c r="F9496" t="s">
        <v>17</v>
      </c>
      <c r="G9496" t="s">
        <v>99</v>
      </c>
      <c r="H9496" t="s">
        <v>276</v>
      </c>
      <c r="I9496" t="s">
        <v>16</v>
      </c>
      <c r="J9496" t="s">
        <v>15</v>
      </c>
      <c r="K9496" s="8">
        <v>85477</v>
      </c>
      <c r="L9496" s="12">
        <v>85477</v>
      </c>
      <c r="M9496" s="6">
        <v>854.77</v>
      </c>
      <c r="N9496" t="str">
        <f t="shared" si="160"/>
        <v>03</v>
      </c>
    </row>
    <row r="9497" spans="1:15" ht="15" customHeight="1" x14ac:dyDescent="0.25">
      <c r="A9497" s="7" t="s">
        <v>14</v>
      </c>
      <c r="B9497">
        <v>0</v>
      </c>
      <c r="C9497" s="7" t="s">
        <v>723</v>
      </c>
      <c r="D9497" s="9">
        <v>11</v>
      </c>
      <c r="E9497" t="s">
        <v>323</v>
      </c>
      <c r="F9497" t="s">
        <v>17</v>
      </c>
      <c r="G9497" t="s">
        <v>99</v>
      </c>
      <c r="H9497" t="s">
        <v>706</v>
      </c>
      <c r="I9497" t="s">
        <v>16</v>
      </c>
      <c r="J9497" t="s">
        <v>15</v>
      </c>
      <c r="K9497" s="8">
        <v>354967</v>
      </c>
      <c r="L9497" s="12">
        <v>354967</v>
      </c>
      <c r="M9497" s="6">
        <v>3549.67</v>
      </c>
      <c r="N9497" t="str">
        <f t="shared" si="160"/>
        <v>03</v>
      </c>
    </row>
    <row r="9498" spans="1:15" ht="15" customHeight="1" x14ac:dyDescent="0.25">
      <c r="A9498" s="7" t="s">
        <v>14</v>
      </c>
      <c r="B9498">
        <v>0</v>
      </c>
      <c r="C9498" s="7" t="s">
        <v>723</v>
      </c>
      <c r="D9498" s="9">
        <v>11</v>
      </c>
      <c r="E9498" t="s">
        <v>323</v>
      </c>
      <c r="F9498" t="s">
        <v>17</v>
      </c>
      <c r="G9498" t="s">
        <v>99</v>
      </c>
      <c r="H9498" t="s">
        <v>674</v>
      </c>
      <c r="I9498" t="s">
        <v>16</v>
      </c>
      <c r="J9498" t="s">
        <v>15</v>
      </c>
      <c r="K9498" s="8">
        <v>8109.9999999999991</v>
      </c>
      <c r="L9498" s="12">
        <v>8109.9999999999991</v>
      </c>
      <c r="M9498" s="6">
        <v>81.099999999999994</v>
      </c>
      <c r="N9498" t="str">
        <f t="shared" si="160"/>
        <v>05</v>
      </c>
    </row>
    <row r="9499" spans="1:15" ht="15" customHeight="1" x14ac:dyDescent="0.25">
      <c r="A9499" s="7" t="s">
        <v>14</v>
      </c>
      <c r="B9499">
        <v>0</v>
      </c>
      <c r="C9499" s="7" t="s">
        <v>723</v>
      </c>
      <c r="D9499" s="9">
        <v>11</v>
      </c>
      <c r="E9499" t="s">
        <v>323</v>
      </c>
      <c r="F9499" t="s">
        <v>17</v>
      </c>
      <c r="G9499" t="s">
        <v>99</v>
      </c>
      <c r="H9499" t="s">
        <v>716</v>
      </c>
      <c r="I9499" t="s">
        <v>16</v>
      </c>
      <c r="J9499" t="s">
        <v>15</v>
      </c>
      <c r="K9499" s="8">
        <v>157329</v>
      </c>
      <c r="L9499" s="12">
        <v>157329</v>
      </c>
      <c r="M9499" s="6">
        <v>1573.29</v>
      </c>
      <c r="N9499" t="str">
        <f t="shared" si="160"/>
        <v>05</v>
      </c>
    </row>
    <row r="9500" spans="1:15" ht="15" customHeight="1" x14ac:dyDescent="0.25">
      <c r="A9500" s="7" t="s">
        <v>14</v>
      </c>
      <c r="B9500">
        <v>0</v>
      </c>
      <c r="C9500" s="7" t="s">
        <v>723</v>
      </c>
      <c r="D9500" s="9">
        <v>11</v>
      </c>
      <c r="E9500" t="s">
        <v>323</v>
      </c>
      <c r="F9500" t="s">
        <v>17</v>
      </c>
      <c r="G9500" t="s">
        <v>99</v>
      </c>
      <c r="H9500" t="s">
        <v>709</v>
      </c>
      <c r="I9500" t="s">
        <v>16</v>
      </c>
      <c r="J9500" t="s">
        <v>15</v>
      </c>
      <c r="K9500" s="8">
        <v>269302</v>
      </c>
      <c r="L9500" s="12">
        <v>269302</v>
      </c>
      <c r="M9500" s="6">
        <v>2693.02</v>
      </c>
      <c r="N9500" t="str">
        <f t="shared" si="160"/>
        <v>05</v>
      </c>
    </row>
    <row r="9501" spans="1:15" ht="15" customHeight="1" x14ac:dyDescent="0.25">
      <c r="A9501" s="7" t="s">
        <v>14</v>
      </c>
      <c r="B9501">
        <v>0</v>
      </c>
      <c r="C9501" s="7" t="s">
        <v>723</v>
      </c>
      <c r="D9501" s="9">
        <v>11</v>
      </c>
      <c r="E9501" t="s">
        <v>323</v>
      </c>
      <c r="F9501" t="s">
        <v>17</v>
      </c>
      <c r="G9501" t="s">
        <v>99</v>
      </c>
      <c r="H9501" t="s">
        <v>241</v>
      </c>
      <c r="I9501" t="s">
        <v>16</v>
      </c>
      <c r="J9501" t="s">
        <v>15</v>
      </c>
      <c r="K9501" s="8">
        <v>7857460.9999999981</v>
      </c>
      <c r="L9501" s="12">
        <v>7857460.9999999981</v>
      </c>
      <c r="M9501" s="6">
        <v>78574.609999999986</v>
      </c>
      <c r="N9501" t="str">
        <f t="shared" si="160"/>
        <v>05</v>
      </c>
    </row>
    <row r="9502" spans="1:15" ht="15" customHeight="1" x14ac:dyDescent="0.25">
      <c r="A9502" s="7" t="s">
        <v>14</v>
      </c>
      <c r="B9502">
        <v>0</v>
      </c>
      <c r="C9502" s="7" t="s">
        <v>723</v>
      </c>
      <c r="D9502" s="9">
        <v>11</v>
      </c>
      <c r="E9502" t="s">
        <v>323</v>
      </c>
      <c r="F9502" t="s">
        <v>17</v>
      </c>
      <c r="G9502" t="s">
        <v>99</v>
      </c>
      <c r="H9502" t="s">
        <v>72</v>
      </c>
      <c r="I9502" t="s">
        <v>16</v>
      </c>
      <c r="J9502" t="s">
        <v>15</v>
      </c>
      <c r="K9502" s="8">
        <v>176601</v>
      </c>
      <c r="L9502" s="12">
        <v>176601</v>
      </c>
      <c r="M9502" s="6">
        <v>1766.01</v>
      </c>
      <c r="N9502" t="str">
        <f t="shared" si="160"/>
        <v>05</v>
      </c>
    </row>
    <row r="9503" spans="1:15" ht="15" customHeight="1" x14ac:dyDescent="0.25">
      <c r="A9503" s="7" t="s">
        <v>14</v>
      </c>
      <c r="B9503">
        <v>0</v>
      </c>
      <c r="C9503" s="7" t="s">
        <v>723</v>
      </c>
      <c r="D9503" s="9">
        <v>11</v>
      </c>
      <c r="E9503" t="s">
        <v>323</v>
      </c>
      <c r="F9503" t="s">
        <v>17</v>
      </c>
      <c r="G9503" t="s">
        <v>99</v>
      </c>
      <c r="H9503" t="s">
        <v>114</v>
      </c>
      <c r="I9503" t="s">
        <v>16</v>
      </c>
      <c r="J9503" t="s">
        <v>15</v>
      </c>
      <c r="K9503" s="8">
        <v>253621</v>
      </c>
      <c r="L9503" s="12">
        <v>253621</v>
      </c>
      <c r="M9503" s="6">
        <v>2536.21</v>
      </c>
      <c r="N9503" t="str">
        <f t="shared" si="160"/>
        <v>05</v>
      </c>
    </row>
    <row r="9504" spans="1:15" ht="15" customHeight="1" x14ac:dyDescent="0.25">
      <c r="A9504" s="7" t="s">
        <v>14</v>
      </c>
      <c r="B9504">
        <v>0</v>
      </c>
      <c r="C9504" s="7" t="s">
        <v>723</v>
      </c>
      <c r="D9504" s="9">
        <v>11</v>
      </c>
      <c r="E9504" t="s">
        <v>323</v>
      </c>
      <c r="F9504" t="s">
        <v>17</v>
      </c>
      <c r="G9504" t="s">
        <v>99</v>
      </c>
      <c r="H9504" t="s">
        <v>676</v>
      </c>
      <c r="I9504" t="s">
        <v>16</v>
      </c>
      <c r="J9504" t="s">
        <v>15</v>
      </c>
      <c r="K9504" s="8">
        <v>304273</v>
      </c>
      <c r="L9504" s="12">
        <v>304273</v>
      </c>
      <c r="M9504" s="6">
        <v>3042.73</v>
      </c>
      <c r="N9504" t="str">
        <f t="shared" si="160"/>
        <v>06</v>
      </c>
    </row>
    <row r="9505" spans="1:15" ht="15" customHeight="1" x14ac:dyDescent="0.25">
      <c r="A9505" s="7" t="s">
        <v>14</v>
      </c>
      <c r="B9505">
        <v>0</v>
      </c>
      <c r="C9505" s="7" t="s">
        <v>723</v>
      </c>
      <c r="D9505" s="9">
        <v>11</v>
      </c>
      <c r="E9505" t="s">
        <v>323</v>
      </c>
      <c r="F9505" t="s">
        <v>17</v>
      </c>
      <c r="G9505" t="s">
        <v>717</v>
      </c>
      <c r="H9505" t="s">
        <v>713</v>
      </c>
      <c r="I9505" t="s">
        <v>16</v>
      </c>
      <c r="J9505" t="s">
        <v>15</v>
      </c>
      <c r="K9505" s="8">
        <v>11577657</v>
      </c>
      <c r="L9505" s="12">
        <v>11577657</v>
      </c>
      <c r="M9505" s="6">
        <v>115776.57</v>
      </c>
      <c r="N9505" t="str">
        <f t="shared" si="160"/>
        <v>03</v>
      </c>
    </row>
    <row r="9506" spans="1:15" ht="15" customHeight="1" x14ac:dyDescent="0.25">
      <c r="A9506" s="7" t="s">
        <v>14</v>
      </c>
      <c r="B9506">
        <v>0</v>
      </c>
      <c r="C9506" s="7" t="s">
        <v>723</v>
      </c>
      <c r="D9506" s="9">
        <v>11</v>
      </c>
      <c r="E9506" t="s">
        <v>323</v>
      </c>
      <c r="F9506" t="s">
        <v>17</v>
      </c>
      <c r="G9506" t="s">
        <v>718</v>
      </c>
      <c r="H9506" t="s">
        <v>713</v>
      </c>
      <c r="I9506" t="s">
        <v>16</v>
      </c>
      <c r="J9506" t="s">
        <v>15</v>
      </c>
      <c r="K9506" s="8">
        <v>2334678</v>
      </c>
      <c r="L9506" s="12">
        <v>2334678</v>
      </c>
      <c r="M9506" s="6">
        <v>23346.78</v>
      </c>
      <c r="N9506" t="str">
        <f t="shared" si="160"/>
        <v>03</v>
      </c>
    </row>
    <row r="9507" spans="1:15" ht="15" customHeight="1" x14ac:dyDescent="0.25">
      <c r="A9507" s="7" t="s">
        <v>14</v>
      </c>
      <c r="B9507">
        <v>0</v>
      </c>
      <c r="C9507" s="7" t="s">
        <v>723</v>
      </c>
      <c r="D9507" s="9">
        <v>11</v>
      </c>
      <c r="E9507" t="s">
        <v>323</v>
      </c>
      <c r="F9507" t="s">
        <v>17</v>
      </c>
      <c r="G9507" t="s">
        <v>312</v>
      </c>
      <c r="H9507" t="s">
        <v>646</v>
      </c>
      <c r="I9507" t="s">
        <v>16</v>
      </c>
      <c r="J9507" t="s">
        <v>15</v>
      </c>
      <c r="K9507" s="8">
        <v>26706406</v>
      </c>
      <c r="L9507" s="12">
        <v>26706406</v>
      </c>
      <c r="M9507" s="6">
        <v>267064.06</v>
      </c>
      <c r="N9507" t="str">
        <f t="shared" si="160"/>
        <v>04</v>
      </c>
    </row>
    <row r="9508" spans="1:15" ht="15" customHeight="1" x14ac:dyDescent="0.25">
      <c r="A9508" s="7" t="s">
        <v>14</v>
      </c>
      <c r="B9508">
        <v>0</v>
      </c>
      <c r="C9508" s="7" t="s">
        <v>723</v>
      </c>
      <c r="D9508" s="9">
        <v>11</v>
      </c>
      <c r="E9508" t="s">
        <v>323</v>
      </c>
      <c r="F9508" t="s">
        <v>17</v>
      </c>
      <c r="G9508" t="s">
        <v>312</v>
      </c>
      <c r="H9508" t="s">
        <v>646</v>
      </c>
      <c r="I9508" t="s">
        <v>16</v>
      </c>
      <c r="J9508" t="s">
        <v>694</v>
      </c>
      <c r="K9508" s="8">
        <v>678488</v>
      </c>
      <c r="L9508" s="12">
        <v>678488</v>
      </c>
      <c r="M9508" s="6">
        <v>6784.88</v>
      </c>
      <c r="N9508" t="str">
        <f t="shared" si="160"/>
        <v>04</v>
      </c>
    </row>
    <row r="9509" spans="1:15" ht="15" customHeight="1" x14ac:dyDescent="0.25">
      <c r="A9509" s="7" t="s">
        <v>14</v>
      </c>
      <c r="B9509">
        <v>0</v>
      </c>
      <c r="C9509" s="7" t="s">
        <v>723</v>
      </c>
      <c r="D9509" s="9">
        <v>11</v>
      </c>
      <c r="E9509" t="s">
        <v>323</v>
      </c>
      <c r="F9509" t="s">
        <v>17</v>
      </c>
      <c r="G9509" t="s">
        <v>312</v>
      </c>
      <c r="H9509" t="s">
        <v>646</v>
      </c>
      <c r="I9509" t="s">
        <v>16</v>
      </c>
      <c r="J9509" s="7" t="s">
        <v>15</v>
      </c>
      <c r="K9509" s="8">
        <v>892268</v>
      </c>
      <c r="L9509" s="12">
        <v>892268</v>
      </c>
      <c r="M9509" s="6">
        <v>8922.68</v>
      </c>
      <c r="N9509" t="str">
        <f t="shared" si="160"/>
        <v>04</v>
      </c>
      <c r="O9509" t="s">
        <v>959</v>
      </c>
    </row>
    <row r="9510" spans="1:15" ht="15" customHeight="1" x14ac:dyDescent="0.25">
      <c r="A9510" s="7" t="s">
        <v>14</v>
      </c>
      <c r="B9510">
        <v>0</v>
      </c>
      <c r="C9510" s="7" t="s">
        <v>723</v>
      </c>
      <c r="D9510" s="9">
        <v>11</v>
      </c>
      <c r="E9510" t="s">
        <v>323</v>
      </c>
      <c r="F9510" t="s">
        <v>17</v>
      </c>
      <c r="G9510" t="s">
        <v>312</v>
      </c>
      <c r="H9510" t="s">
        <v>336</v>
      </c>
      <c r="I9510" t="s">
        <v>16</v>
      </c>
      <c r="J9510" t="s">
        <v>15</v>
      </c>
      <c r="K9510" s="8">
        <v>78482741</v>
      </c>
      <c r="L9510" s="12">
        <v>78482741</v>
      </c>
      <c r="M9510" s="6">
        <v>784827.41</v>
      </c>
      <c r="N9510" t="str">
        <f t="shared" si="160"/>
        <v>04</v>
      </c>
    </row>
    <row r="9511" spans="1:15" ht="15" customHeight="1" x14ac:dyDescent="0.25">
      <c r="A9511" s="7" t="s">
        <v>14</v>
      </c>
      <c r="B9511">
        <v>0</v>
      </c>
      <c r="C9511" s="7" t="s">
        <v>723</v>
      </c>
      <c r="D9511" s="9">
        <v>11</v>
      </c>
      <c r="E9511" t="s">
        <v>323</v>
      </c>
      <c r="F9511" t="s">
        <v>17</v>
      </c>
      <c r="G9511" t="s">
        <v>312</v>
      </c>
      <c r="H9511" t="s">
        <v>336</v>
      </c>
      <c r="I9511" t="s">
        <v>16</v>
      </c>
      <c r="J9511" t="s">
        <v>628</v>
      </c>
      <c r="K9511" s="8">
        <v>22448797</v>
      </c>
      <c r="L9511" s="12">
        <v>22448797</v>
      </c>
      <c r="M9511" s="6">
        <v>224487.97</v>
      </c>
      <c r="N9511" t="str">
        <f t="shared" si="160"/>
        <v>04</v>
      </c>
    </row>
    <row r="9512" spans="1:15" ht="15" customHeight="1" x14ac:dyDescent="0.25">
      <c r="A9512" s="7" t="s">
        <v>14</v>
      </c>
      <c r="B9512">
        <v>0</v>
      </c>
      <c r="C9512" s="7" t="s">
        <v>723</v>
      </c>
      <c r="D9512" s="9">
        <v>11</v>
      </c>
      <c r="E9512" t="s">
        <v>323</v>
      </c>
      <c r="F9512" t="s">
        <v>17</v>
      </c>
      <c r="G9512" t="s">
        <v>312</v>
      </c>
      <c r="H9512" t="s">
        <v>350</v>
      </c>
      <c r="I9512" t="s">
        <v>16</v>
      </c>
      <c r="J9512" t="s">
        <v>15</v>
      </c>
      <c r="K9512" s="8">
        <v>1155367</v>
      </c>
      <c r="L9512" s="12">
        <v>1155367</v>
      </c>
      <c r="M9512" s="6">
        <v>11553.67</v>
      </c>
      <c r="N9512" t="str">
        <f t="shared" si="160"/>
        <v>05</v>
      </c>
    </row>
    <row r="9513" spans="1:15" ht="15" customHeight="1" x14ac:dyDescent="0.25">
      <c r="A9513" s="7" t="s">
        <v>14</v>
      </c>
      <c r="B9513">
        <v>0</v>
      </c>
      <c r="C9513" s="7" t="s">
        <v>723</v>
      </c>
      <c r="D9513" s="9">
        <v>11</v>
      </c>
      <c r="E9513" t="s">
        <v>323</v>
      </c>
      <c r="F9513" t="s">
        <v>17</v>
      </c>
      <c r="G9513" t="s">
        <v>312</v>
      </c>
      <c r="H9513" t="s">
        <v>114</v>
      </c>
      <c r="I9513" t="s">
        <v>16</v>
      </c>
      <c r="J9513" t="s">
        <v>15</v>
      </c>
      <c r="K9513" s="8">
        <v>11455</v>
      </c>
      <c r="L9513" s="12">
        <v>11455</v>
      </c>
      <c r="M9513" s="6">
        <v>114.55</v>
      </c>
      <c r="N9513" t="str">
        <f t="shared" si="160"/>
        <v>05</v>
      </c>
    </row>
    <row r="9514" spans="1:15" ht="15" customHeight="1" x14ac:dyDescent="0.25">
      <c r="A9514" s="7" t="s">
        <v>14</v>
      </c>
      <c r="B9514">
        <v>0</v>
      </c>
      <c r="C9514" s="7" t="s">
        <v>723</v>
      </c>
      <c r="D9514" s="9">
        <v>11</v>
      </c>
      <c r="E9514" t="s">
        <v>323</v>
      </c>
      <c r="F9514" t="s">
        <v>17</v>
      </c>
      <c r="G9514" t="s">
        <v>312</v>
      </c>
      <c r="H9514" t="s">
        <v>676</v>
      </c>
      <c r="I9514" t="s">
        <v>16</v>
      </c>
      <c r="J9514" t="s">
        <v>694</v>
      </c>
      <c r="K9514" s="8">
        <v>4392809</v>
      </c>
      <c r="L9514" s="12">
        <v>4392809</v>
      </c>
      <c r="M9514" s="6">
        <v>43928.09</v>
      </c>
      <c r="N9514" t="str">
        <f t="shared" si="160"/>
        <v>06</v>
      </c>
    </row>
    <row r="9515" spans="1:15" ht="15" customHeight="1" x14ac:dyDescent="0.25">
      <c r="A9515" s="7" t="s">
        <v>14</v>
      </c>
      <c r="B9515">
        <v>0</v>
      </c>
      <c r="C9515" s="7" t="s">
        <v>723</v>
      </c>
      <c r="D9515" s="9">
        <v>11</v>
      </c>
      <c r="E9515" t="s">
        <v>323</v>
      </c>
      <c r="F9515" t="s">
        <v>17</v>
      </c>
      <c r="G9515" t="s">
        <v>312</v>
      </c>
      <c r="H9515" t="s">
        <v>676</v>
      </c>
      <c r="I9515" t="s">
        <v>16</v>
      </c>
      <c r="J9515" s="7" t="s">
        <v>15</v>
      </c>
      <c r="K9515" s="8">
        <v>46913</v>
      </c>
      <c r="L9515" s="12">
        <v>46913</v>
      </c>
      <c r="M9515" s="6">
        <v>469.13</v>
      </c>
      <c r="N9515" t="str">
        <f t="shared" si="160"/>
        <v>06</v>
      </c>
      <c r="O9515" t="s">
        <v>959</v>
      </c>
    </row>
    <row r="9516" spans="1:15" ht="15" customHeight="1" x14ac:dyDescent="0.25">
      <c r="A9516" s="7" t="s">
        <v>14</v>
      </c>
      <c r="B9516">
        <v>0</v>
      </c>
      <c r="C9516" s="7" t="s">
        <v>723</v>
      </c>
      <c r="D9516" s="9">
        <v>11</v>
      </c>
      <c r="E9516" t="s">
        <v>323</v>
      </c>
      <c r="F9516" t="s">
        <v>17</v>
      </c>
      <c r="G9516" t="s">
        <v>312</v>
      </c>
      <c r="H9516" t="s">
        <v>676</v>
      </c>
      <c r="I9516" t="s">
        <v>16</v>
      </c>
      <c r="J9516" s="7" t="s">
        <v>15</v>
      </c>
      <c r="K9516" s="8">
        <v>5183839</v>
      </c>
      <c r="L9516" s="12">
        <v>5183839</v>
      </c>
      <c r="M9516" s="6">
        <v>51838.39</v>
      </c>
      <c r="N9516" t="str">
        <f t="shared" si="160"/>
        <v>06</v>
      </c>
      <c r="O9516" t="s">
        <v>956</v>
      </c>
    </row>
    <row r="9517" spans="1:15" ht="15" customHeight="1" x14ac:dyDescent="0.25">
      <c r="A9517" s="7" t="s">
        <v>14</v>
      </c>
      <c r="B9517">
        <v>0</v>
      </c>
      <c r="C9517" s="7" t="s">
        <v>723</v>
      </c>
      <c r="D9517" s="9">
        <v>11</v>
      </c>
      <c r="E9517" t="s">
        <v>323</v>
      </c>
      <c r="F9517" t="s">
        <v>17</v>
      </c>
      <c r="G9517" t="s">
        <v>312</v>
      </c>
      <c r="H9517" t="s">
        <v>268</v>
      </c>
      <c r="I9517" t="s">
        <v>16</v>
      </c>
      <c r="J9517" t="s">
        <v>694</v>
      </c>
      <c r="K9517" s="8">
        <v>60052</v>
      </c>
      <c r="L9517" s="12">
        <v>60052</v>
      </c>
      <c r="M9517" s="6">
        <v>600.52</v>
      </c>
      <c r="N9517" t="str">
        <f t="shared" si="160"/>
        <v>07</v>
      </c>
    </row>
    <row r="9518" spans="1:15" ht="15" customHeight="1" x14ac:dyDescent="0.25">
      <c r="A9518" s="7" t="s">
        <v>14</v>
      </c>
      <c r="B9518">
        <v>0</v>
      </c>
      <c r="C9518" s="7" t="s">
        <v>723</v>
      </c>
      <c r="D9518" s="9">
        <v>11</v>
      </c>
      <c r="E9518" t="s">
        <v>323</v>
      </c>
      <c r="F9518" t="s">
        <v>17</v>
      </c>
      <c r="G9518" t="s">
        <v>719</v>
      </c>
      <c r="H9518" t="s">
        <v>648</v>
      </c>
      <c r="I9518" t="s">
        <v>16</v>
      </c>
      <c r="J9518" t="s">
        <v>15</v>
      </c>
      <c r="K9518" s="8">
        <v>552582</v>
      </c>
      <c r="L9518" s="12">
        <v>552582</v>
      </c>
      <c r="M9518" s="6">
        <v>5525.82</v>
      </c>
      <c r="N9518" t="str">
        <f t="shared" si="160"/>
        <v>04</v>
      </c>
    </row>
    <row r="9519" spans="1:15" ht="15" customHeight="1" x14ac:dyDescent="0.25">
      <c r="A9519" s="7" t="s">
        <v>14</v>
      </c>
      <c r="B9519">
        <v>0</v>
      </c>
      <c r="C9519" s="7" t="s">
        <v>723</v>
      </c>
      <c r="D9519" s="9">
        <v>11</v>
      </c>
      <c r="E9519" t="s">
        <v>323</v>
      </c>
      <c r="F9519" t="s">
        <v>17</v>
      </c>
      <c r="G9519" t="s">
        <v>719</v>
      </c>
      <c r="H9519" t="s">
        <v>645</v>
      </c>
      <c r="I9519" t="s">
        <v>16</v>
      </c>
      <c r="J9519" t="s">
        <v>15</v>
      </c>
      <c r="K9519" s="8">
        <v>4776512</v>
      </c>
      <c r="L9519" s="12">
        <v>4776512</v>
      </c>
      <c r="M9519" s="6">
        <v>47765.120000000003</v>
      </c>
      <c r="N9519" t="str">
        <f t="shared" si="160"/>
        <v>04</v>
      </c>
    </row>
    <row r="9520" spans="1:15" ht="15" customHeight="1" x14ac:dyDescent="0.25">
      <c r="A9520" s="7" t="s">
        <v>14</v>
      </c>
      <c r="B9520">
        <v>0</v>
      </c>
      <c r="C9520" s="7" t="s">
        <v>723</v>
      </c>
      <c r="D9520" s="9">
        <v>11</v>
      </c>
      <c r="E9520" t="s">
        <v>323</v>
      </c>
      <c r="F9520" t="s">
        <v>17</v>
      </c>
      <c r="G9520" t="s">
        <v>168</v>
      </c>
      <c r="H9520" t="s">
        <v>706</v>
      </c>
      <c r="I9520" t="s">
        <v>16</v>
      </c>
      <c r="J9520" t="s">
        <v>15</v>
      </c>
      <c r="K9520" s="8">
        <v>11225</v>
      </c>
      <c r="L9520" s="12">
        <v>11225</v>
      </c>
      <c r="M9520" s="6">
        <v>112.25</v>
      </c>
      <c r="N9520" t="str">
        <f t="shared" si="160"/>
        <v>03</v>
      </c>
    </row>
    <row r="9521" spans="1:14" ht="15" customHeight="1" x14ac:dyDescent="0.25">
      <c r="A9521" s="7" t="s">
        <v>14</v>
      </c>
      <c r="B9521">
        <v>0</v>
      </c>
      <c r="C9521" s="7" t="s">
        <v>723</v>
      </c>
      <c r="D9521" s="9">
        <v>11</v>
      </c>
      <c r="E9521" t="s">
        <v>323</v>
      </c>
      <c r="F9521" t="s">
        <v>17</v>
      </c>
      <c r="G9521" t="s">
        <v>168</v>
      </c>
      <c r="H9521" t="s">
        <v>646</v>
      </c>
      <c r="I9521" t="s">
        <v>16</v>
      </c>
      <c r="J9521" t="s">
        <v>15</v>
      </c>
      <c r="K9521" s="8">
        <v>11369</v>
      </c>
      <c r="L9521" s="12">
        <v>11369</v>
      </c>
      <c r="M9521" s="6">
        <v>113.69</v>
      </c>
      <c r="N9521" t="str">
        <f t="shared" si="160"/>
        <v>04</v>
      </c>
    </row>
    <row r="9522" spans="1:14" ht="15" customHeight="1" x14ac:dyDescent="0.25">
      <c r="A9522" s="7" t="s">
        <v>14</v>
      </c>
      <c r="B9522">
        <v>0</v>
      </c>
      <c r="C9522" s="7" t="s">
        <v>723</v>
      </c>
      <c r="D9522" s="9">
        <v>11</v>
      </c>
      <c r="E9522" t="s">
        <v>323</v>
      </c>
      <c r="F9522" t="s">
        <v>17</v>
      </c>
      <c r="G9522" t="s">
        <v>168</v>
      </c>
      <c r="H9522" t="s">
        <v>676</v>
      </c>
      <c r="I9522" t="s">
        <v>16</v>
      </c>
      <c r="J9522" t="s">
        <v>15</v>
      </c>
      <c r="K9522" s="8">
        <v>184187</v>
      </c>
      <c r="L9522" s="12">
        <v>184187</v>
      </c>
      <c r="M9522" s="6">
        <v>1841.87</v>
      </c>
      <c r="N9522" t="str">
        <f t="shared" si="160"/>
        <v>06</v>
      </c>
    </row>
    <row r="9523" spans="1:14" ht="15" customHeight="1" x14ac:dyDescent="0.25">
      <c r="A9523" s="7" t="s">
        <v>14</v>
      </c>
      <c r="B9523">
        <v>0</v>
      </c>
      <c r="C9523" s="7" t="s">
        <v>723</v>
      </c>
      <c r="D9523" s="9">
        <v>11</v>
      </c>
      <c r="E9523" t="s">
        <v>323</v>
      </c>
      <c r="F9523" t="s">
        <v>17</v>
      </c>
      <c r="G9523" t="s">
        <v>720</v>
      </c>
      <c r="H9523" t="s">
        <v>721</v>
      </c>
      <c r="I9523" t="s">
        <v>16</v>
      </c>
      <c r="J9523" t="s">
        <v>15</v>
      </c>
      <c r="K9523" s="8">
        <v>435950</v>
      </c>
      <c r="L9523" s="12">
        <v>435950</v>
      </c>
      <c r="M9523" s="6">
        <v>4359.5</v>
      </c>
      <c r="N9523" t="str">
        <f t="shared" si="160"/>
        <v>04</v>
      </c>
    </row>
    <row r="9524" spans="1:14" ht="15" customHeight="1" x14ac:dyDescent="0.25">
      <c r="A9524" s="7" t="s">
        <v>14</v>
      </c>
      <c r="B9524">
        <v>0</v>
      </c>
      <c r="C9524" s="7" t="s">
        <v>723</v>
      </c>
      <c r="D9524" s="9">
        <v>11</v>
      </c>
      <c r="E9524" t="s">
        <v>323</v>
      </c>
      <c r="F9524" t="s">
        <v>17</v>
      </c>
      <c r="G9524" t="s">
        <v>720</v>
      </c>
      <c r="H9524" t="s">
        <v>109</v>
      </c>
      <c r="I9524" t="s">
        <v>16</v>
      </c>
      <c r="J9524" t="s">
        <v>15</v>
      </c>
      <c r="K9524" s="8">
        <v>7245692.9999999991</v>
      </c>
      <c r="L9524" s="12">
        <v>7245692.9999999991</v>
      </c>
      <c r="M9524" s="6">
        <v>72456.929999999993</v>
      </c>
      <c r="N9524" t="str">
        <f t="shared" si="160"/>
        <v>04</v>
      </c>
    </row>
    <row r="9525" spans="1:14" ht="15" customHeight="1" x14ac:dyDescent="0.25">
      <c r="A9525" s="7" t="s">
        <v>14</v>
      </c>
      <c r="B9525">
        <v>0</v>
      </c>
      <c r="C9525" s="7" t="s">
        <v>723</v>
      </c>
      <c r="D9525" s="9">
        <v>11</v>
      </c>
      <c r="E9525" t="s">
        <v>323</v>
      </c>
      <c r="F9525" t="s">
        <v>17</v>
      </c>
      <c r="G9525" t="s">
        <v>720</v>
      </c>
      <c r="H9525" t="s">
        <v>709</v>
      </c>
      <c r="I9525" t="s">
        <v>16</v>
      </c>
      <c r="J9525" t="s">
        <v>15</v>
      </c>
      <c r="K9525" s="8">
        <v>18007648</v>
      </c>
      <c r="L9525" s="12">
        <v>18007648</v>
      </c>
      <c r="M9525" s="6">
        <v>180076.48</v>
      </c>
      <c r="N9525" t="str">
        <f t="shared" si="160"/>
        <v>05</v>
      </c>
    </row>
    <row r="9526" spans="1:14" ht="15" customHeight="1" x14ac:dyDescent="0.25">
      <c r="A9526" s="7" t="s">
        <v>14</v>
      </c>
      <c r="B9526">
        <v>0</v>
      </c>
      <c r="C9526" s="7" t="s">
        <v>723</v>
      </c>
      <c r="D9526" s="9">
        <v>11</v>
      </c>
      <c r="E9526" t="s">
        <v>323</v>
      </c>
      <c r="F9526" t="s">
        <v>17</v>
      </c>
      <c r="G9526" t="s">
        <v>720</v>
      </c>
      <c r="H9526" t="s">
        <v>676</v>
      </c>
      <c r="I9526" t="s">
        <v>16</v>
      </c>
      <c r="J9526" t="s">
        <v>15</v>
      </c>
      <c r="K9526" s="8">
        <v>595348</v>
      </c>
      <c r="L9526" s="12">
        <v>595348</v>
      </c>
      <c r="M9526" s="6">
        <v>5953.48</v>
      </c>
      <c r="N9526" t="str">
        <f t="shared" si="160"/>
        <v>06</v>
      </c>
    </row>
    <row r="9527" spans="1:14" ht="15" customHeight="1" x14ac:dyDescent="0.25">
      <c r="A9527" s="7" t="s">
        <v>14</v>
      </c>
      <c r="B9527">
        <v>0</v>
      </c>
      <c r="C9527" s="7" t="s">
        <v>723</v>
      </c>
      <c r="D9527" s="9">
        <v>11</v>
      </c>
      <c r="E9527" t="s">
        <v>323</v>
      </c>
      <c r="F9527" t="s">
        <v>17</v>
      </c>
      <c r="G9527" t="s">
        <v>720</v>
      </c>
      <c r="H9527" t="s">
        <v>111</v>
      </c>
      <c r="I9527" t="s">
        <v>16</v>
      </c>
      <c r="J9527" t="s">
        <v>15</v>
      </c>
      <c r="K9527" s="8">
        <v>253766</v>
      </c>
      <c r="L9527" s="12">
        <v>253766</v>
      </c>
      <c r="M9527" s="6">
        <v>2537.66</v>
      </c>
      <c r="N9527" t="str">
        <f t="shared" si="160"/>
        <v>06</v>
      </c>
    </row>
    <row r="9528" spans="1:14" ht="15" customHeight="1" x14ac:dyDescent="0.25">
      <c r="A9528" s="7" t="s">
        <v>14</v>
      </c>
      <c r="B9528">
        <v>0</v>
      </c>
      <c r="C9528" s="7" t="s">
        <v>723</v>
      </c>
      <c r="D9528" s="9">
        <v>11</v>
      </c>
      <c r="E9528" t="s">
        <v>323</v>
      </c>
      <c r="F9528" t="s">
        <v>17</v>
      </c>
      <c r="G9528" t="s">
        <v>720</v>
      </c>
      <c r="H9528" t="s">
        <v>112</v>
      </c>
      <c r="I9528" t="s">
        <v>16</v>
      </c>
      <c r="J9528" t="s">
        <v>15</v>
      </c>
      <c r="K9528" s="8">
        <v>6604430</v>
      </c>
      <c r="L9528" s="12">
        <v>6604430</v>
      </c>
      <c r="M9528" s="6">
        <v>66044.3</v>
      </c>
      <c r="N9528" t="str">
        <f t="shared" si="160"/>
        <v>06</v>
      </c>
    </row>
    <row r="9529" spans="1:14" ht="15" customHeight="1" x14ac:dyDescent="0.25">
      <c r="A9529" s="7" t="s">
        <v>14</v>
      </c>
      <c r="B9529">
        <v>0</v>
      </c>
      <c r="C9529" s="7" t="s">
        <v>723</v>
      </c>
      <c r="D9529" s="9">
        <v>11</v>
      </c>
      <c r="E9529" t="s">
        <v>323</v>
      </c>
      <c r="F9529" t="s">
        <v>17</v>
      </c>
      <c r="G9529" t="s">
        <v>722</v>
      </c>
      <c r="H9529" t="s">
        <v>706</v>
      </c>
      <c r="I9529" t="s">
        <v>16</v>
      </c>
      <c r="J9529" t="s">
        <v>15</v>
      </c>
      <c r="K9529" s="8">
        <v>17856230</v>
      </c>
      <c r="L9529" s="12">
        <v>17856230</v>
      </c>
      <c r="M9529" s="6">
        <v>178562.3</v>
      </c>
      <c r="N9529" t="str">
        <f t="shared" si="160"/>
        <v>03</v>
      </c>
    </row>
    <row r="9530" spans="1:14" ht="15" customHeight="1" x14ac:dyDescent="0.25">
      <c r="A9530" s="7" t="s">
        <v>14</v>
      </c>
      <c r="B9530">
        <v>0</v>
      </c>
      <c r="C9530" s="7" t="s">
        <v>723</v>
      </c>
      <c r="D9530" s="9">
        <v>11</v>
      </c>
      <c r="E9530" t="s">
        <v>323</v>
      </c>
      <c r="F9530" t="s">
        <v>17</v>
      </c>
      <c r="G9530" t="s">
        <v>722</v>
      </c>
      <c r="H9530" t="s">
        <v>706</v>
      </c>
      <c r="I9530" t="s">
        <v>16</v>
      </c>
      <c r="J9530" t="s">
        <v>630</v>
      </c>
      <c r="K9530" s="8">
        <v>782425</v>
      </c>
      <c r="L9530" s="12">
        <v>782425</v>
      </c>
      <c r="M9530" s="6">
        <v>7824.25</v>
      </c>
      <c r="N9530" t="str">
        <f t="shared" si="160"/>
        <v>03</v>
      </c>
    </row>
    <row r="9531" spans="1:14" ht="15" customHeight="1" x14ac:dyDescent="0.25">
      <c r="A9531" s="7" t="s">
        <v>14</v>
      </c>
      <c r="B9531">
        <v>0</v>
      </c>
      <c r="C9531" s="7" t="s">
        <v>725</v>
      </c>
      <c r="D9531" s="9">
        <v>11</v>
      </c>
      <c r="E9531" s="9" t="s">
        <v>324</v>
      </c>
      <c r="F9531" s="9" t="s">
        <v>17</v>
      </c>
      <c r="G9531" s="9" t="s">
        <v>15</v>
      </c>
      <c r="H9531" s="9" t="s">
        <v>44</v>
      </c>
      <c r="I9531" s="9" t="s">
        <v>16</v>
      </c>
      <c r="J9531" t="s">
        <v>15</v>
      </c>
      <c r="K9531" s="8">
        <v>337287400</v>
      </c>
      <c r="L9531" s="12">
        <v>337287400</v>
      </c>
      <c r="M9531" s="6">
        <v>3372874</v>
      </c>
      <c r="N9531" t="str">
        <f t="shared" si="160"/>
        <v>81</v>
      </c>
    </row>
    <row r="9532" spans="1:14" ht="15" customHeight="1" x14ac:dyDescent="0.25">
      <c r="A9532" s="7" t="s">
        <v>14</v>
      </c>
      <c r="B9532">
        <v>0</v>
      </c>
      <c r="C9532" s="7" t="s">
        <v>725</v>
      </c>
      <c r="D9532" s="9">
        <v>11</v>
      </c>
      <c r="E9532" s="9" t="s">
        <v>324</v>
      </c>
      <c r="F9532" s="9" t="s">
        <v>17</v>
      </c>
      <c r="G9532" s="9" t="s">
        <v>15</v>
      </c>
      <c r="H9532" s="9" t="s">
        <v>45</v>
      </c>
      <c r="I9532" s="9" t="s">
        <v>16</v>
      </c>
      <c r="J9532" t="s">
        <v>15</v>
      </c>
      <c r="K9532" s="8">
        <v>20000</v>
      </c>
      <c r="L9532" s="12">
        <v>20000</v>
      </c>
      <c r="M9532" s="6">
        <v>200</v>
      </c>
      <c r="N9532" t="str">
        <f t="shared" si="160"/>
        <v>81</v>
      </c>
    </row>
    <row r="9533" spans="1:14" ht="15" customHeight="1" x14ac:dyDescent="0.25">
      <c r="A9533" s="7" t="s">
        <v>14</v>
      </c>
      <c r="B9533">
        <v>0</v>
      </c>
      <c r="C9533" s="7" t="s">
        <v>725</v>
      </c>
      <c r="D9533" s="9">
        <v>11</v>
      </c>
      <c r="E9533" s="9" t="s">
        <v>324</v>
      </c>
      <c r="F9533" s="9" t="s">
        <v>17</v>
      </c>
      <c r="G9533" s="9" t="s">
        <v>15</v>
      </c>
      <c r="H9533" s="9" t="s">
        <v>49</v>
      </c>
      <c r="I9533" s="9" t="s">
        <v>16</v>
      </c>
      <c r="J9533" t="s">
        <v>15</v>
      </c>
      <c r="K9533" s="8">
        <v>5009800</v>
      </c>
      <c r="L9533" s="12">
        <v>5009800</v>
      </c>
      <c r="M9533" s="6">
        <v>50098</v>
      </c>
      <c r="N9533" t="str">
        <f t="shared" si="160"/>
        <v>81</v>
      </c>
    </row>
    <row r="9534" spans="1:14" ht="15" customHeight="1" x14ac:dyDescent="0.25">
      <c r="A9534" s="7" t="s">
        <v>14</v>
      </c>
      <c r="B9534">
        <v>0</v>
      </c>
      <c r="C9534" s="7" t="s">
        <v>725</v>
      </c>
      <c r="D9534" s="9">
        <v>11</v>
      </c>
      <c r="E9534" s="9" t="s">
        <v>324</v>
      </c>
      <c r="F9534" s="9" t="s">
        <v>17</v>
      </c>
      <c r="G9534" s="9" t="s">
        <v>15</v>
      </c>
      <c r="H9534" s="9" t="s">
        <v>50</v>
      </c>
      <c r="I9534" s="9" t="s">
        <v>16</v>
      </c>
      <c r="J9534" t="s">
        <v>15</v>
      </c>
      <c r="K9534" s="8">
        <v>110200</v>
      </c>
      <c r="L9534" s="12">
        <v>110200</v>
      </c>
      <c r="M9534" s="6">
        <v>1102</v>
      </c>
      <c r="N9534" t="str">
        <f t="shared" si="160"/>
        <v>81</v>
      </c>
    </row>
    <row r="9535" spans="1:14" ht="15" customHeight="1" x14ac:dyDescent="0.25">
      <c r="A9535" s="7" t="s">
        <v>14</v>
      </c>
      <c r="B9535">
        <v>0</v>
      </c>
      <c r="C9535" s="7" t="s">
        <v>725</v>
      </c>
      <c r="D9535" s="9">
        <v>11</v>
      </c>
      <c r="E9535" s="9" t="s">
        <v>324</v>
      </c>
      <c r="F9535" s="9" t="s">
        <v>17</v>
      </c>
      <c r="G9535" s="9" t="s">
        <v>15</v>
      </c>
      <c r="H9535" s="9" t="s">
        <v>40</v>
      </c>
      <c r="I9535" s="9" t="s">
        <v>16</v>
      </c>
      <c r="J9535" t="s">
        <v>15</v>
      </c>
      <c r="K9535" s="8">
        <v>6427700</v>
      </c>
      <c r="L9535" s="12">
        <v>6427700</v>
      </c>
      <c r="M9535" s="6">
        <v>64277</v>
      </c>
      <c r="N9535" t="str">
        <f t="shared" si="160"/>
        <v>74</v>
      </c>
    </row>
    <row r="9536" spans="1:14" ht="15" customHeight="1" x14ac:dyDescent="0.25">
      <c r="A9536" s="7" t="s">
        <v>14</v>
      </c>
      <c r="B9536">
        <v>0</v>
      </c>
      <c r="C9536" s="7" t="s">
        <v>725</v>
      </c>
      <c r="D9536" s="9">
        <v>11</v>
      </c>
      <c r="E9536" s="9" t="s">
        <v>324</v>
      </c>
      <c r="F9536" s="9" t="s">
        <v>17</v>
      </c>
      <c r="G9536" s="9" t="s">
        <v>15</v>
      </c>
      <c r="H9536" s="9" t="s">
        <v>41</v>
      </c>
      <c r="I9536" s="9" t="s">
        <v>16</v>
      </c>
      <c r="J9536" t="s">
        <v>15</v>
      </c>
      <c r="K9536" s="8">
        <v>9245800</v>
      </c>
      <c r="L9536" s="12">
        <v>9245800</v>
      </c>
      <c r="M9536" s="6">
        <v>92458</v>
      </c>
      <c r="N9536" t="str">
        <f t="shared" si="160"/>
        <v>74</v>
      </c>
    </row>
    <row r="9537" spans="1:15" ht="15" customHeight="1" x14ac:dyDescent="0.25">
      <c r="A9537" s="7" t="s">
        <v>14</v>
      </c>
      <c r="B9537">
        <v>0</v>
      </c>
      <c r="C9537" s="7" t="s">
        <v>725</v>
      </c>
      <c r="D9537" s="9">
        <v>11</v>
      </c>
      <c r="E9537" s="9" t="s">
        <v>324</v>
      </c>
      <c r="F9537" s="9" t="s">
        <v>17</v>
      </c>
      <c r="G9537" s="9" t="s">
        <v>15</v>
      </c>
      <c r="H9537" s="9" t="s">
        <v>42</v>
      </c>
      <c r="I9537" s="9" t="s">
        <v>16</v>
      </c>
      <c r="J9537" t="s">
        <v>15</v>
      </c>
      <c r="K9537" s="8">
        <v>7763300</v>
      </c>
      <c r="L9537" s="12">
        <v>7763300</v>
      </c>
      <c r="M9537" s="6">
        <v>77633</v>
      </c>
      <c r="N9537" t="str">
        <f t="shared" si="160"/>
        <v>74</v>
      </c>
    </row>
    <row r="9538" spans="1:15" ht="15" customHeight="1" x14ac:dyDescent="0.25">
      <c r="A9538" s="7" t="s">
        <v>14</v>
      </c>
      <c r="B9538">
        <v>0</v>
      </c>
      <c r="C9538" s="7" t="s">
        <v>725</v>
      </c>
      <c r="D9538" s="9">
        <v>11</v>
      </c>
      <c r="E9538" s="9" t="s">
        <v>324</v>
      </c>
      <c r="F9538" s="9" t="s">
        <v>17</v>
      </c>
      <c r="G9538" s="9" t="s">
        <v>15</v>
      </c>
      <c r="H9538" s="15" t="s">
        <v>626</v>
      </c>
      <c r="I9538" s="9" t="s">
        <v>16</v>
      </c>
      <c r="J9538" t="s">
        <v>15</v>
      </c>
      <c r="K9538" s="8">
        <v>873900</v>
      </c>
      <c r="L9538" s="12">
        <v>873900</v>
      </c>
      <c r="M9538" s="6">
        <v>8739</v>
      </c>
      <c r="N9538" t="str">
        <f t="shared" si="160"/>
        <v>74</v>
      </c>
      <c r="O9538" t="s">
        <v>889</v>
      </c>
    </row>
    <row r="9539" spans="1:15" ht="15" customHeight="1" x14ac:dyDescent="0.25">
      <c r="A9539" s="7" t="s">
        <v>14</v>
      </c>
      <c r="B9539">
        <v>0</v>
      </c>
      <c r="C9539" s="7" t="s">
        <v>725</v>
      </c>
      <c r="D9539" s="9">
        <v>11</v>
      </c>
      <c r="E9539" s="9" t="s">
        <v>324</v>
      </c>
      <c r="F9539" s="9" t="s">
        <v>17</v>
      </c>
      <c r="G9539" s="9" t="s">
        <v>15</v>
      </c>
      <c r="H9539" s="9" t="s">
        <v>571</v>
      </c>
      <c r="I9539" s="9" t="s">
        <v>16</v>
      </c>
      <c r="J9539" t="s">
        <v>15</v>
      </c>
      <c r="K9539" s="8">
        <v>110200</v>
      </c>
      <c r="L9539" s="12">
        <v>110200</v>
      </c>
      <c r="M9539" s="6">
        <v>1102</v>
      </c>
      <c r="N9539" t="str">
        <f t="shared" si="160"/>
        <v>67</v>
      </c>
    </row>
    <row r="9540" spans="1:15" ht="15" customHeight="1" x14ac:dyDescent="0.25">
      <c r="A9540" s="7" t="s">
        <v>14</v>
      </c>
      <c r="B9540">
        <v>0</v>
      </c>
      <c r="C9540" s="7" t="s">
        <v>725</v>
      </c>
      <c r="D9540" s="9">
        <v>11</v>
      </c>
      <c r="E9540" s="9" t="s">
        <v>324</v>
      </c>
      <c r="F9540" s="9" t="s">
        <v>17</v>
      </c>
      <c r="G9540" s="9" t="s">
        <v>15</v>
      </c>
      <c r="H9540" s="9" t="s">
        <v>569</v>
      </c>
      <c r="I9540" s="9" t="s">
        <v>16</v>
      </c>
      <c r="J9540" t="s">
        <v>15</v>
      </c>
      <c r="K9540" s="8">
        <v>14900700</v>
      </c>
      <c r="L9540" s="12">
        <v>14900700</v>
      </c>
      <c r="M9540" s="6">
        <v>149007</v>
      </c>
      <c r="N9540" t="str">
        <f t="shared" si="160"/>
        <v>67</v>
      </c>
    </row>
    <row r="9541" spans="1:15" ht="15" customHeight="1" x14ac:dyDescent="0.25">
      <c r="A9541" s="7" t="s">
        <v>14</v>
      </c>
      <c r="B9541">
        <v>0</v>
      </c>
      <c r="C9541" s="7" t="s">
        <v>725</v>
      </c>
      <c r="D9541" s="9">
        <v>11</v>
      </c>
      <c r="E9541" s="9" t="s">
        <v>324</v>
      </c>
      <c r="F9541" s="9" t="s">
        <v>17</v>
      </c>
      <c r="G9541" s="9" t="s">
        <v>15</v>
      </c>
      <c r="H9541" s="15" t="s">
        <v>939</v>
      </c>
      <c r="I9541" s="9" t="s">
        <v>16</v>
      </c>
      <c r="J9541" t="s">
        <v>15</v>
      </c>
      <c r="K9541" s="8">
        <v>17052600</v>
      </c>
      <c r="L9541" s="12">
        <v>17052600</v>
      </c>
      <c r="M9541" s="6">
        <v>170526</v>
      </c>
      <c r="N9541" t="str">
        <f t="shared" si="160"/>
        <v>68</v>
      </c>
      <c r="O9541" t="s">
        <v>938</v>
      </c>
    </row>
    <row r="9542" spans="1:15" ht="15" customHeight="1" x14ac:dyDescent="0.25">
      <c r="A9542" s="7" t="s">
        <v>14</v>
      </c>
      <c r="B9542">
        <v>0</v>
      </c>
      <c r="C9542" s="7" t="s">
        <v>725</v>
      </c>
      <c r="D9542" s="9">
        <v>11</v>
      </c>
      <c r="E9542" s="9" t="s">
        <v>324</v>
      </c>
      <c r="F9542" s="9" t="s">
        <v>17</v>
      </c>
      <c r="G9542" s="9" t="s">
        <v>15</v>
      </c>
      <c r="H9542" s="9" t="s">
        <v>572</v>
      </c>
      <c r="I9542" s="9" t="s">
        <v>16</v>
      </c>
      <c r="J9542" t="s">
        <v>15</v>
      </c>
      <c r="K9542" s="8">
        <v>286053200</v>
      </c>
      <c r="L9542" s="12">
        <v>286053200</v>
      </c>
      <c r="M9542" s="6">
        <v>2860532</v>
      </c>
      <c r="N9542" t="str">
        <f t="shared" si="160"/>
        <v>67</v>
      </c>
      <c r="O9542" t="s">
        <v>937</v>
      </c>
    </row>
    <row r="9543" spans="1:15" ht="15" customHeight="1" x14ac:dyDescent="0.25">
      <c r="A9543" s="7" t="s">
        <v>14</v>
      </c>
      <c r="B9543">
        <v>0</v>
      </c>
      <c r="C9543" s="7" t="s">
        <v>725</v>
      </c>
      <c r="D9543" s="9">
        <v>11</v>
      </c>
      <c r="E9543" s="9" t="s">
        <v>324</v>
      </c>
      <c r="F9543" s="9" t="s">
        <v>17</v>
      </c>
      <c r="G9543" s="9" t="s">
        <v>15</v>
      </c>
      <c r="H9543" s="9" t="s">
        <v>86</v>
      </c>
      <c r="I9543" s="9" t="s">
        <v>16</v>
      </c>
      <c r="J9543" t="s">
        <v>15</v>
      </c>
      <c r="K9543" s="8">
        <v>5725644</v>
      </c>
      <c r="L9543" s="12">
        <v>5725644</v>
      </c>
      <c r="M9543" s="6">
        <v>57256.44</v>
      </c>
      <c r="N9543" t="str">
        <f t="shared" si="160"/>
        <v>17</v>
      </c>
    </row>
    <row r="9544" spans="1:15" ht="15" customHeight="1" x14ac:dyDescent="0.25">
      <c r="A9544" s="7" t="s">
        <v>14</v>
      </c>
      <c r="B9544">
        <v>0</v>
      </c>
      <c r="C9544" s="7" t="s">
        <v>725</v>
      </c>
      <c r="D9544" s="9">
        <v>11</v>
      </c>
      <c r="E9544" s="9" t="s">
        <v>324</v>
      </c>
      <c r="F9544" s="9" t="s">
        <v>17</v>
      </c>
      <c r="G9544" s="9" t="s">
        <v>15</v>
      </c>
      <c r="H9544" s="9" t="s">
        <v>396</v>
      </c>
      <c r="I9544" s="9" t="s">
        <v>16</v>
      </c>
      <c r="J9544" t="s">
        <v>15</v>
      </c>
      <c r="K9544" s="8">
        <v>5483880</v>
      </c>
      <c r="L9544" s="12">
        <v>5483880</v>
      </c>
      <c r="M9544" s="6">
        <v>54838.8</v>
      </c>
      <c r="N9544" t="str">
        <f t="shared" si="160"/>
        <v>17</v>
      </c>
    </row>
    <row r="9545" spans="1:15" ht="15" customHeight="1" x14ac:dyDescent="0.25">
      <c r="A9545" s="7" t="s">
        <v>14</v>
      </c>
      <c r="B9545">
        <v>0</v>
      </c>
      <c r="C9545" s="7" t="s">
        <v>725</v>
      </c>
      <c r="D9545" s="9">
        <v>11</v>
      </c>
      <c r="E9545" s="9" t="s">
        <v>324</v>
      </c>
      <c r="F9545" s="9" t="s">
        <v>17</v>
      </c>
      <c r="G9545" s="9" t="s">
        <v>15</v>
      </c>
      <c r="H9545" s="9" t="s">
        <v>653</v>
      </c>
      <c r="I9545" s="9" t="s">
        <v>16</v>
      </c>
      <c r="J9545" t="s">
        <v>15</v>
      </c>
      <c r="K9545" s="8">
        <v>741314</v>
      </c>
      <c r="L9545" s="12">
        <v>741314</v>
      </c>
      <c r="M9545" s="6">
        <v>7413.14</v>
      </c>
      <c r="N9545" t="str">
        <f t="shared" si="160"/>
        <v>17</v>
      </c>
    </row>
    <row r="9546" spans="1:15" ht="15" customHeight="1" x14ac:dyDescent="0.25">
      <c r="A9546" s="7" t="s">
        <v>14</v>
      </c>
      <c r="B9546">
        <v>0</v>
      </c>
      <c r="C9546" s="7" t="s">
        <v>725</v>
      </c>
      <c r="D9546" s="9">
        <v>11</v>
      </c>
      <c r="E9546" s="9" t="s">
        <v>324</v>
      </c>
      <c r="F9546" s="9" t="s">
        <v>17</v>
      </c>
      <c r="G9546" s="9" t="s">
        <v>15</v>
      </c>
      <c r="H9546" s="9" t="s">
        <v>90</v>
      </c>
      <c r="I9546" s="9" t="s">
        <v>16</v>
      </c>
      <c r="J9546" t="s">
        <v>15</v>
      </c>
      <c r="K9546" s="8">
        <v>1150474</v>
      </c>
      <c r="L9546" s="12">
        <v>1150474</v>
      </c>
      <c r="M9546" s="6">
        <v>11504.74</v>
      </c>
      <c r="N9546" t="str">
        <f t="shared" si="160"/>
        <v>19</v>
      </c>
    </row>
    <row r="9547" spans="1:15" x14ac:dyDescent="0.25">
      <c r="A9547" s="7" t="s">
        <v>14</v>
      </c>
      <c r="B9547">
        <v>0</v>
      </c>
      <c r="C9547" s="7" t="s">
        <v>725</v>
      </c>
      <c r="D9547" s="9">
        <v>11</v>
      </c>
      <c r="E9547" s="9" t="s">
        <v>324</v>
      </c>
      <c r="F9547" s="9" t="s">
        <v>17</v>
      </c>
      <c r="G9547" s="9" t="s">
        <v>15</v>
      </c>
      <c r="H9547" s="9" t="s">
        <v>319</v>
      </c>
      <c r="I9547" s="9" t="s">
        <v>16</v>
      </c>
      <c r="J9547" t="s">
        <v>15</v>
      </c>
      <c r="K9547" s="8">
        <v>2011524.0000000002</v>
      </c>
      <c r="L9547" s="12">
        <v>2011524.0000000002</v>
      </c>
      <c r="M9547" s="6">
        <v>20115.240000000002</v>
      </c>
      <c r="N9547" t="str">
        <f t="shared" si="160"/>
        <v>19</v>
      </c>
    </row>
    <row r="9548" spans="1:15" ht="15" customHeight="1" x14ac:dyDescent="0.25">
      <c r="A9548" s="7" t="s">
        <v>14</v>
      </c>
      <c r="B9548">
        <v>0</v>
      </c>
      <c r="C9548" s="7" t="s">
        <v>725</v>
      </c>
      <c r="D9548" s="9">
        <v>11</v>
      </c>
      <c r="E9548" s="9" t="s">
        <v>324</v>
      </c>
      <c r="F9548" s="9" t="s">
        <v>17</v>
      </c>
      <c r="G9548" s="9" t="s">
        <v>15</v>
      </c>
      <c r="H9548" s="15" t="s">
        <v>728</v>
      </c>
      <c r="I9548" s="9" t="s">
        <v>16</v>
      </c>
      <c r="J9548" s="7" t="s">
        <v>15</v>
      </c>
      <c r="K9548">
        <v>-15541475</v>
      </c>
      <c r="L9548" s="12">
        <v>-15541475</v>
      </c>
      <c r="M9548" s="6">
        <v>-155414.75</v>
      </c>
      <c r="N9548" t="str">
        <f t="shared" si="160"/>
        <v>52</v>
      </c>
      <c r="O9548" t="s">
        <v>929</v>
      </c>
    </row>
    <row r="9549" spans="1:15" ht="15" customHeight="1" x14ac:dyDescent="0.25">
      <c r="A9549" s="7" t="s">
        <v>14</v>
      </c>
      <c r="B9549">
        <v>0</v>
      </c>
      <c r="C9549" s="7" t="s">
        <v>725</v>
      </c>
      <c r="D9549" s="9">
        <v>11</v>
      </c>
      <c r="E9549" s="9" t="s">
        <v>324</v>
      </c>
      <c r="F9549" s="9" t="s">
        <v>17</v>
      </c>
      <c r="G9549" s="9" t="s">
        <v>15</v>
      </c>
      <c r="H9549" s="9" t="s">
        <v>627</v>
      </c>
      <c r="I9549" s="9" t="s">
        <v>16</v>
      </c>
      <c r="J9549" t="s">
        <v>629</v>
      </c>
      <c r="K9549" s="8">
        <v>2655925</v>
      </c>
      <c r="L9549" s="12">
        <v>2655925</v>
      </c>
      <c r="M9549" s="6">
        <v>26559.25</v>
      </c>
      <c r="N9549" t="str">
        <f t="shared" si="160"/>
        <v>39</v>
      </c>
    </row>
    <row r="9550" spans="1:15" ht="15" customHeight="1" x14ac:dyDescent="0.25">
      <c r="A9550" s="7" t="s">
        <v>14</v>
      </c>
      <c r="B9550">
        <v>0</v>
      </c>
      <c r="C9550" s="7" t="s">
        <v>725</v>
      </c>
      <c r="D9550" s="9">
        <v>11</v>
      </c>
      <c r="E9550" s="9" t="s">
        <v>324</v>
      </c>
      <c r="F9550" s="9" t="s">
        <v>17</v>
      </c>
      <c r="G9550" s="9" t="s">
        <v>15</v>
      </c>
      <c r="H9550" s="9" t="s">
        <v>627</v>
      </c>
      <c r="I9550" s="9" t="s">
        <v>16</v>
      </c>
      <c r="J9550" t="s">
        <v>630</v>
      </c>
      <c r="K9550" s="8">
        <v>219500</v>
      </c>
      <c r="L9550" s="12">
        <v>219500</v>
      </c>
      <c r="M9550" s="6">
        <v>2195</v>
      </c>
      <c r="N9550" t="str">
        <f t="shared" si="160"/>
        <v>39</v>
      </c>
    </row>
    <row r="9551" spans="1:15" ht="15" customHeight="1" x14ac:dyDescent="0.25">
      <c r="A9551" s="7" t="s">
        <v>14</v>
      </c>
      <c r="B9551">
        <v>0</v>
      </c>
      <c r="C9551" s="7" t="s">
        <v>725</v>
      </c>
      <c r="D9551" s="9">
        <v>11</v>
      </c>
      <c r="E9551" s="9" t="s">
        <v>324</v>
      </c>
      <c r="F9551" s="9" t="s">
        <v>17</v>
      </c>
      <c r="G9551" s="9" t="s">
        <v>15</v>
      </c>
      <c r="H9551" s="9" t="s">
        <v>636</v>
      </c>
      <c r="I9551" s="9" t="s">
        <v>16</v>
      </c>
      <c r="J9551" t="s">
        <v>637</v>
      </c>
      <c r="K9551" s="8">
        <v>10450670</v>
      </c>
      <c r="L9551" s="12">
        <v>10450670</v>
      </c>
      <c r="M9551" s="6">
        <v>104506.7</v>
      </c>
      <c r="N9551" t="str">
        <f t="shared" ref="N9551:N9614" si="161">LEFT(H9551,2)</f>
        <v>49</v>
      </c>
    </row>
    <row r="9552" spans="1:15" ht="15" customHeight="1" x14ac:dyDescent="0.25">
      <c r="A9552" s="7" t="s">
        <v>14</v>
      </c>
      <c r="B9552">
        <v>0</v>
      </c>
      <c r="C9552" s="7" t="s">
        <v>725</v>
      </c>
      <c r="D9552" s="9">
        <v>11</v>
      </c>
      <c r="E9552" s="9" t="s">
        <v>324</v>
      </c>
      <c r="F9552" s="9" t="s">
        <v>17</v>
      </c>
      <c r="G9552" s="9" t="s">
        <v>15</v>
      </c>
      <c r="H9552" s="9" t="s">
        <v>636</v>
      </c>
      <c r="I9552" s="9" t="s">
        <v>16</v>
      </c>
      <c r="J9552" t="s">
        <v>624</v>
      </c>
      <c r="K9552" s="8">
        <v>12106000</v>
      </c>
      <c r="L9552" s="12">
        <v>12106000</v>
      </c>
      <c r="M9552" s="6">
        <v>121060</v>
      </c>
      <c r="N9552" t="str">
        <f t="shared" si="161"/>
        <v>49</v>
      </c>
    </row>
    <row r="9553" spans="1:16" ht="15" customHeight="1" x14ac:dyDescent="0.25">
      <c r="A9553" s="7" t="s">
        <v>14</v>
      </c>
      <c r="B9553">
        <v>0</v>
      </c>
      <c r="C9553" s="7" t="s">
        <v>725</v>
      </c>
      <c r="D9553" s="9">
        <v>11</v>
      </c>
      <c r="E9553" s="9" t="s">
        <v>324</v>
      </c>
      <c r="F9553" s="9" t="s">
        <v>17</v>
      </c>
      <c r="G9553" s="9" t="s">
        <v>15</v>
      </c>
      <c r="H9553" s="9" t="s">
        <v>636</v>
      </c>
      <c r="I9553" s="9" t="s">
        <v>16</v>
      </c>
      <c r="J9553" t="s">
        <v>639</v>
      </c>
      <c r="K9553" s="8">
        <v>812560</v>
      </c>
      <c r="L9553" s="12">
        <v>812560</v>
      </c>
      <c r="M9553" s="6">
        <v>8125.6</v>
      </c>
      <c r="N9553" t="str">
        <f t="shared" si="161"/>
        <v>49</v>
      </c>
    </row>
    <row r="9554" spans="1:16" ht="15" customHeight="1" x14ac:dyDescent="0.25">
      <c r="A9554" s="7" t="s">
        <v>14</v>
      </c>
      <c r="B9554">
        <v>0</v>
      </c>
      <c r="C9554" s="7" t="s">
        <v>725</v>
      </c>
      <c r="D9554" s="9">
        <v>11</v>
      </c>
      <c r="E9554" s="9" t="s">
        <v>324</v>
      </c>
      <c r="F9554" s="9" t="s">
        <v>17</v>
      </c>
      <c r="G9554" s="9" t="s">
        <v>15</v>
      </c>
      <c r="H9554" s="9" t="s">
        <v>636</v>
      </c>
      <c r="I9554" s="9" t="s">
        <v>16</v>
      </c>
      <c r="J9554" t="s">
        <v>640</v>
      </c>
      <c r="K9554" s="8">
        <v>129235.99999999999</v>
      </c>
      <c r="L9554" s="12">
        <v>129235.99999999999</v>
      </c>
      <c r="M9554" s="6">
        <v>1292.3599999999999</v>
      </c>
      <c r="N9554" t="str">
        <f t="shared" si="161"/>
        <v>49</v>
      </c>
    </row>
    <row r="9555" spans="1:16" ht="15" customHeight="1" x14ac:dyDescent="0.25">
      <c r="A9555" s="7" t="s">
        <v>14</v>
      </c>
      <c r="B9555">
        <v>0</v>
      </c>
      <c r="C9555" s="7" t="s">
        <v>725</v>
      </c>
      <c r="D9555" s="9">
        <v>11</v>
      </c>
      <c r="E9555" s="9" t="s">
        <v>324</v>
      </c>
      <c r="F9555" s="9" t="s">
        <v>17</v>
      </c>
      <c r="G9555" s="9" t="s">
        <v>15</v>
      </c>
      <c r="H9555" s="9" t="s">
        <v>636</v>
      </c>
      <c r="I9555" s="9" t="s">
        <v>16</v>
      </c>
      <c r="J9555" t="s">
        <v>641</v>
      </c>
      <c r="K9555" s="8">
        <v>1817045</v>
      </c>
      <c r="L9555" s="12">
        <v>1817045</v>
      </c>
      <c r="M9555" s="6">
        <v>18170.45</v>
      </c>
      <c r="N9555" t="str">
        <f t="shared" si="161"/>
        <v>49</v>
      </c>
    </row>
    <row r="9556" spans="1:16" x14ac:dyDescent="0.25">
      <c r="A9556" s="7" t="s">
        <v>14</v>
      </c>
      <c r="B9556">
        <v>0</v>
      </c>
      <c r="C9556" s="7" t="s">
        <v>725</v>
      </c>
      <c r="D9556" s="9">
        <v>11</v>
      </c>
      <c r="E9556" s="9" t="s">
        <v>324</v>
      </c>
      <c r="F9556" s="9" t="s">
        <v>17</v>
      </c>
      <c r="G9556" s="9" t="s">
        <v>15</v>
      </c>
      <c r="H9556" s="9" t="s">
        <v>642</v>
      </c>
      <c r="I9556" s="9" t="s">
        <v>16</v>
      </c>
      <c r="J9556" t="s">
        <v>15</v>
      </c>
      <c r="K9556" s="8">
        <v>459640355</v>
      </c>
      <c r="L9556" s="12">
        <v>459640355</v>
      </c>
      <c r="M9556" s="6">
        <v>4596403.55</v>
      </c>
      <c r="N9556" t="str">
        <f t="shared" si="161"/>
        <v>57</v>
      </c>
      <c r="O9556" s="19" t="s">
        <v>950</v>
      </c>
      <c r="P9556" s="19"/>
    </row>
    <row r="9557" spans="1:16" ht="15" customHeight="1" x14ac:dyDescent="0.25">
      <c r="A9557" s="7" t="s">
        <v>14</v>
      </c>
      <c r="B9557">
        <v>0</v>
      </c>
      <c r="C9557" s="7" t="s">
        <v>725</v>
      </c>
      <c r="D9557" s="9">
        <v>11</v>
      </c>
      <c r="E9557" s="9" t="s">
        <v>324</v>
      </c>
      <c r="F9557" s="9" t="s">
        <v>17</v>
      </c>
      <c r="G9557" s="9" t="s">
        <v>15</v>
      </c>
      <c r="H9557" s="9" t="s">
        <v>381</v>
      </c>
      <c r="I9557" s="9" t="s">
        <v>16</v>
      </c>
      <c r="J9557" t="s">
        <v>15</v>
      </c>
      <c r="K9557" s="8">
        <v>4158400</v>
      </c>
      <c r="L9557" s="12">
        <v>4158400</v>
      </c>
      <c r="M9557" s="6">
        <v>41584</v>
      </c>
      <c r="N9557" t="str">
        <f t="shared" si="161"/>
        <v>32</v>
      </c>
    </row>
    <row r="9558" spans="1:16" ht="15" customHeight="1" x14ac:dyDescent="0.25">
      <c r="A9558" s="7" t="s">
        <v>14</v>
      </c>
      <c r="B9558">
        <v>0</v>
      </c>
      <c r="C9558" s="7" t="s">
        <v>725</v>
      </c>
      <c r="D9558" s="9">
        <v>11</v>
      </c>
      <c r="E9558" s="9" t="s">
        <v>324</v>
      </c>
      <c r="F9558" s="9" t="s">
        <v>17</v>
      </c>
      <c r="G9558" s="9" t="s">
        <v>15</v>
      </c>
      <c r="H9558" s="9" t="s">
        <v>726</v>
      </c>
      <c r="I9558" s="9" t="s">
        <v>16</v>
      </c>
      <c r="J9558" t="s">
        <v>15</v>
      </c>
      <c r="K9558" s="8">
        <v>44501</v>
      </c>
      <c r="L9558" s="12">
        <v>44501</v>
      </c>
      <c r="M9558" s="6">
        <v>445.01</v>
      </c>
      <c r="N9558" t="str">
        <f t="shared" si="161"/>
        <v>59</v>
      </c>
    </row>
    <row r="9559" spans="1:16" ht="15" customHeight="1" x14ac:dyDescent="0.25">
      <c r="A9559" s="7" t="s">
        <v>14</v>
      </c>
      <c r="B9559">
        <v>0</v>
      </c>
      <c r="C9559" s="7" t="s">
        <v>725</v>
      </c>
      <c r="D9559" s="9">
        <v>11</v>
      </c>
      <c r="E9559" s="9" t="s">
        <v>324</v>
      </c>
      <c r="F9559" s="9" t="s">
        <v>17</v>
      </c>
      <c r="G9559" s="9" t="s">
        <v>180</v>
      </c>
      <c r="H9559" s="9" t="s">
        <v>187</v>
      </c>
      <c r="I9559" s="9" t="s">
        <v>55</v>
      </c>
      <c r="J9559" t="s">
        <v>15</v>
      </c>
      <c r="K9559" s="8">
        <v>131326839.99999999</v>
      </c>
      <c r="L9559" s="12">
        <v>131326839.99999999</v>
      </c>
      <c r="M9559" s="6">
        <v>1313268.3999999999</v>
      </c>
      <c r="N9559" t="str">
        <f t="shared" si="161"/>
        <v>01</v>
      </c>
    </row>
    <row r="9560" spans="1:16" ht="15" customHeight="1" x14ac:dyDescent="0.25">
      <c r="A9560" s="7" t="s">
        <v>14</v>
      </c>
      <c r="B9560">
        <v>0</v>
      </c>
      <c r="C9560" s="7" t="s">
        <v>725</v>
      </c>
      <c r="D9560" s="9">
        <v>11</v>
      </c>
      <c r="E9560" s="9" t="s">
        <v>324</v>
      </c>
      <c r="F9560" s="9" t="s">
        <v>17</v>
      </c>
      <c r="G9560" s="9" t="s">
        <v>180</v>
      </c>
      <c r="H9560" s="9" t="s">
        <v>187</v>
      </c>
      <c r="I9560" s="9" t="s">
        <v>55</v>
      </c>
      <c r="J9560" t="s">
        <v>639</v>
      </c>
      <c r="K9560" s="8">
        <v>812560</v>
      </c>
      <c r="L9560" s="12">
        <v>812560</v>
      </c>
      <c r="M9560" s="6">
        <v>8125.6</v>
      </c>
      <c r="N9560" t="str">
        <f t="shared" si="161"/>
        <v>01</v>
      </c>
    </row>
    <row r="9561" spans="1:16" ht="15" customHeight="1" x14ac:dyDescent="0.25">
      <c r="A9561" s="7" t="s">
        <v>14</v>
      </c>
      <c r="B9561">
        <v>0</v>
      </c>
      <c r="C9561" s="7" t="s">
        <v>725</v>
      </c>
      <c r="D9561" s="9">
        <v>11</v>
      </c>
      <c r="E9561" s="9" t="s">
        <v>324</v>
      </c>
      <c r="F9561" s="9" t="s">
        <v>17</v>
      </c>
      <c r="G9561" s="9" t="s">
        <v>180</v>
      </c>
      <c r="H9561" s="9" t="s">
        <v>187</v>
      </c>
      <c r="I9561" s="9" t="s">
        <v>55</v>
      </c>
      <c r="J9561" t="s">
        <v>637</v>
      </c>
      <c r="K9561" s="8">
        <v>2400000</v>
      </c>
      <c r="L9561" s="12">
        <v>2400000</v>
      </c>
      <c r="M9561" s="6">
        <v>24000</v>
      </c>
      <c r="N9561" t="str">
        <f t="shared" si="161"/>
        <v>01</v>
      </c>
    </row>
    <row r="9562" spans="1:16" ht="15" customHeight="1" x14ac:dyDescent="0.25">
      <c r="A9562" s="7" t="s">
        <v>14</v>
      </c>
      <c r="B9562">
        <v>0</v>
      </c>
      <c r="C9562" s="7" t="s">
        <v>725</v>
      </c>
      <c r="D9562" s="9">
        <v>11</v>
      </c>
      <c r="E9562" s="9" t="s">
        <v>324</v>
      </c>
      <c r="F9562" s="9" t="s">
        <v>17</v>
      </c>
      <c r="G9562" s="9" t="s">
        <v>240</v>
      </c>
      <c r="H9562" s="9" t="s">
        <v>187</v>
      </c>
      <c r="I9562" s="9" t="s">
        <v>246</v>
      </c>
      <c r="J9562" t="s">
        <v>15</v>
      </c>
      <c r="K9562" s="8">
        <v>12005160</v>
      </c>
      <c r="L9562" s="12">
        <v>12005160</v>
      </c>
      <c r="M9562" s="6">
        <v>120051.6</v>
      </c>
      <c r="N9562" t="str">
        <f t="shared" si="161"/>
        <v>01</v>
      </c>
    </row>
    <row r="9563" spans="1:16" ht="15" customHeight="1" x14ac:dyDescent="0.25">
      <c r="A9563" s="7" t="s">
        <v>14</v>
      </c>
      <c r="B9563">
        <v>0</v>
      </c>
      <c r="C9563" s="7" t="s">
        <v>725</v>
      </c>
      <c r="D9563" s="9">
        <v>11</v>
      </c>
      <c r="E9563" s="9" t="s">
        <v>324</v>
      </c>
      <c r="F9563" s="9" t="s">
        <v>17</v>
      </c>
      <c r="G9563" s="9" t="s">
        <v>245</v>
      </c>
      <c r="H9563" s="9" t="s">
        <v>187</v>
      </c>
      <c r="I9563" s="9" t="s">
        <v>55</v>
      </c>
      <c r="J9563" t="s">
        <v>15</v>
      </c>
      <c r="K9563" s="8">
        <v>302005</v>
      </c>
      <c r="L9563" s="12">
        <v>302005</v>
      </c>
      <c r="M9563" s="6">
        <v>3020.05</v>
      </c>
      <c r="N9563" t="str">
        <f t="shared" si="161"/>
        <v>01</v>
      </c>
    </row>
    <row r="9564" spans="1:16" ht="15" customHeight="1" x14ac:dyDescent="0.25">
      <c r="A9564" s="7" t="s">
        <v>14</v>
      </c>
      <c r="B9564">
        <v>0</v>
      </c>
      <c r="C9564" s="7" t="s">
        <v>725</v>
      </c>
      <c r="D9564" s="9">
        <v>11</v>
      </c>
      <c r="E9564" s="9" t="s">
        <v>324</v>
      </c>
      <c r="F9564" s="9" t="s">
        <v>17</v>
      </c>
      <c r="G9564" s="9" t="s">
        <v>245</v>
      </c>
      <c r="H9564" s="9" t="s">
        <v>187</v>
      </c>
      <c r="I9564" s="9" t="s">
        <v>55</v>
      </c>
      <c r="J9564" t="s">
        <v>641</v>
      </c>
      <c r="K9564" s="8">
        <v>1817045</v>
      </c>
      <c r="L9564" s="12">
        <v>1817045</v>
      </c>
      <c r="M9564" s="6">
        <v>18170.45</v>
      </c>
      <c r="N9564" t="str">
        <f t="shared" si="161"/>
        <v>01</v>
      </c>
    </row>
    <row r="9565" spans="1:16" ht="15" customHeight="1" x14ac:dyDescent="0.25">
      <c r="A9565" s="7" t="s">
        <v>14</v>
      </c>
      <c r="B9565">
        <v>0</v>
      </c>
      <c r="C9565" s="7" t="s">
        <v>725</v>
      </c>
      <c r="D9565" s="9">
        <v>11</v>
      </c>
      <c r="E9565" s="9" t="s">
        <v>324</v>
      </c>
      <c r="F9565" s="9" t="s">
        <v>17</v>
      </c>
      <c r="G9565" s="9" t="s">
        <v>245</v>
      </c>
      <c r="H9565" s="9" t="s">
        <v>187</v>
      </c>
      <c r="I9565" s="9" t="s">
        <v>55</v>
      </c>
      <c r="J9565" t="s">
        <v>629</v>
      </c>
      <c r="K9565" s="8">
        <v>2655925</v>
      </c>
      <c r="L9565" s="12">
        <v>2655925</v>
      </c>
      <c r="M9565" s="6">
        <v>26559.25</v>
      </c>
      <c r="N9565" t="str">
        <f t="shared" si="161"/>
        <v>01</v>
      </c>
    </row>
    <row r="9566" spans="1:16" ht="15" customHeight="1" x14ac:dyDescent="0.25">
      <c r="A9566" s="7" t="s">
        <v>14</v>
      </c>
      <c r="B9566">
        <v>0</v>
      </c>
      <c r="C9566" s="7" t="s">
        <v>725</v>
      </c>
      <c r="D9566" s="9">
        <v>11</v>
      </c>
      <c r="E9566" s="9" t="s">
        <v>324</v>
      </c>
      <c r="F9566" s="9" t="s">
        <v>17</v>
      </c>
      <c r="G9566" s="9" t="s">
        <v>245</v>
      </c>
      <c r="H9566" s="9" t="s">
        <v>187</v>
      </c>
      <c r="I9566" s="9" t="s">
        <v>55</v>
      </c>
      <c r="J9566" t="s">
        <v>630</v>
      </c>
      <c r="K9566" s="8">
        <v>219500</v>
      </c>
      <c r="L9566" s="12">
        <v>219500</v>
      </c>
      <c r="M9566" s="6">
        <v>2195</v>
      </c>
      <c r="N9566" t="str">
        <f t="shared" si="161"/>
        <v>01</v>
      </c>
    </row>
    <row r="9567" spans="1:16" ht="15" customHeight="1" x14ac:dyDescent="0.25">
      <c r="A9567" s="7" t="s">
        <v>14</v>
      </c>
      <c r="B9567">
        <v>0</v>
      </c>
      <c r="C9567" s="7" t="s">
        <v>725</v>
      </c>
      <c r="D9567" s="9">
        <v>11</v>
      </c>
      <c r="E9567" s="9" t="s">
        <v>324</v>
      </c>
      <c r="F9567" s="9" t="s">
        <v>17</v>
      </c>
      <c r="G9567" s="9" t="s">
        <v>245</v>
      </c>
      <c r="H9567" s="9" t="s">
        <v>187</v>
      </c>
      <c r="I9567" s="9" t="s">
        <v>55</v>
      </c>
      <c r="J9567" t="s">
        <v>637</v>
      </c>
      <c r="K9567" s="8">
        <v>1515670</v>
      </c>
      <c r="L9567" s="12">
        <v>1515670</v>
      </c>
      <c r="M9567" s="6">
        <v>15156.7</v>
      </c>
      <c r="N9567" t="str">
        <f t="shared" si="161"/>
        <v>01</v>
      </c>
    </row>
    <row r="9568" spans="1:16" ht="15" customHeight="1" x14ac:dyDescent="0.25">
      <c r="A9568" s="7" t="s">
        <v>14</v>
      </c>
      <c r="B9568">
        <v>0</v>
      </c>
      <c r="C9568" s="7" t="s">
        <v>725</v>
      </c>
      <c r="D9568" s="9">
        <v>11</v>
      </c>
      <c r="E9568" s="9" t="s">
        <v>324</v>
      </c>
      <c r="F9568" s="9" t="s">
        <v>17</v>
      </c>
      <c r="G9568" s="9" t="s">
        <v>272</v>
      </c>
      <c r="H9568" s="9" t="s">
        <v>187</v>
      </c>
      <c r="I9568" s="9" t="s">
        <v>101</v>
      </c>
      <c r="J9568" t="s">
        <v>15</v>
      </c>
      <c r="K9568" s="8">
        <v>26604787</v>
      </c>
      <c r="L9568" s="12">
        <v>26604787</v>
      </c>
      <c r="M9568" s="6">
        <v>266047.87</v>
      </c>
      <c r="N9568" t="str">
        <f t="shared" si="161"/>
        <v>01</v>
      </c>
    </row>
    <row r="9569" spans="1:14" ht="15" customHeight="1" x14ac:dyDescent="0.25">
      <c r="A9569" s="7" t="s">
        <v>14</v>
      </c>
      <c r="B9569">
        <v>0</v>
      </c>
      <c r="C9569" s="7" t="s">
        <v>725</v>
      </c>
      <c r="D9569" s="9">
        <v>11</v>
      </c>
      <c r="E9569" s="9" t="s">
        <v>324</v>
      </c>
      <c r="F9569" s="9" t="s">
        <v>17</v>
      </c>
      <c r="G9569" s="9" t="s">
        <v>274</v>
      </c>
      <c r="H9569" s="9" t="s">
        <v>187</v>
      </c>
      <c r="I9569" s="9" t="s">
        <v>246</v>
      </c>
      <c r="J9569" t="s">
        <v>15</v>
      </c>
      <c r="K9569" s="8">
        <v>27726819</v>
      </c>
      <c r="L9569" s="12">
        <v>27726819</v>
      </c>
      <c r="M9569" s="6">
        <v>277268.19</v>
      </c>
      <c r="N9569" t="str">
        <f t="shared" si="161"/>
        <v>01</v>
      </c>
    </row>
    <row r="9570" spans="1:14" ht="15" customHeight="1" x14ac:dyDescent="0.25">
      <c r="A9570" s="7" t="s">
        <v>14</v>
      </c>
      <c r="B9570">
        <v>0</v>
      </c>
      <c r="C9570" s="7" t="s">
        <v>725</v>
      </c>
      <c r="D9570" s="9">
        <v>11</v>
      </c>
      <c r="E9570" s="9" t="s">
        <v>324</v>
      </c>
      <c r="F9570" s="9" t="s">
        <v>17</v>
      </c>
      <c r="G9570" s="9" t="s">
        <v>274</v>
      </c>
      <c r="H9570" s="9" t="s">
        <v>187</v>
      </c>
      <c r="I9570" s="9" t="s">
        <v>246</v>
      </c>
      <c r="J9570" t="s">
        <v>637</v>
      </c>
      <c r="K9570" s="8">
        <v>2500000</v>
      </c>
      <c r="L9570" s="12">
        <v>2500000</v>
      </c>
      <c r="M9570" s="6">
        <v>25000</v>
      </c>
      <c r="N9570" t="str">
        <f t="shared" si="161"/>
        <v>01</v>
      </c>
    </row>
    <row r="9571" spans="1:14" ht="15" customHeight="1" x14ac:dyDescent="0.25">
      <c r="A9571" s="7" t="s">
        <v>14</v>
      </c>
      <c r="B9571">
        <v>0</v>
      </c>
      <c r="C9571" s="7" t="s">
        <v>725</v>
      </c>
      <c r="D9571" s="9">
        <v>11</v>
      </c>
      <c r="E9571" s="9" t="s">
        <v>324</v>
      </c>
      <c r="F9571" s="9" t="s">
        <v>17</v>
      </c>
      <c r="G9571" s="9" t="s">
        <v>644</v>
      </c>
      <c r="H9571" s="9" t="s">
        <v>187</v>
      </c>
      <c r="I9571" s="9" t="s">
        <v>59</v>
      </c>
      <c r="J9571" t="s">
        <v>15</v>
      </c>
      <c r="K9571" s="8">
        <v>6812412</v>
      </c>
      <c r="L9571" s="12">
        <v>6812412</v>
      </c>
      <c r="M9571" s="6">
        <v>68124.12</v>
      </c>
      <c r="N9571" t="str">
        <f t="shared" si="161"/>
        <v>01</v>
      </c>
    </row>
    <row r="9572" spans="1:14" ht="15" customHeight="1" x14ac:dyDescent="0.25">
      <c r="A9572" s="7" t="s">
        <v>14</v>
      </c>
      <c r="B9572">
        <v>0</v>
      </c>
      <c r="C9572" s="7" t="s">
        <v>725</v>
      </c>
      <c r="D9572" s="9">
        <v>11</v>
      </c>
      <c r="E9572" s="9" t="s">
        <v>324</v>
      </c>
      <c r="F9572" s="9" t="s">
        <v>17</v>
      </c>
      <c r="G9572" s="9" t="s">
        <v>644</v>
      </c>
      <c r="H9572" s="9" t="s">
        <v>187</v>
      </c>
      <c r="I9572" s="9" t="s">
        <v>59</v>
      </c>
      <c r="J9572" t="s">
        <v>624</v>
      </c>
      <c r="K9572" s="8">
        <v>1356000</v>
      </c>
      <c r="L9572" s="12">
        <v>1356000</v>
      </c>
      <c r="M9572" s="6">
        <v>13560</v>
      </c>
      <c r="N9572" t="str">
        <f t="shared" si="161"/>
        <v>01</v>
      </c>
    </row>
    <row r="9573" spans="1:14" ht="15" customHeight="1" x14ac:dyDescent="0.25">
      <c r="A9573" s="7" t="s">
        <v>14</v>
      </c>
      <c r="B9573">
        <v>0</v>
      </c>
      <c r="C9573" s="7" t="s">
        <v>725</v>
      </c>
      <c r="D9573" s="9">
        <v>11</v>
      </c>
      <c r="E9573" s="9" t="s">
        <v>324</v>
      </c>
      <c r="F9573" s="9" t="s">
        <v>17</v>
      </c>
      <c r="G9573" s="9" t="s">
        <v>180</v>
      </c>
      <c r="H9573" s="9" t="s">
        <v>54</v>
      </c>
      <c r="I9573" s="9" t="s">
        <v>55</v>
      </c>
      <c r="J9573" t="s">
        <v>15</v>
      </c>
      <c r="K9573" s="8">
        <v>41999449</v>
      </c>
      <c r="L9573" s="12">
        <v>41999449</v>
      </c>
      <c r="M9573" s="6">
        <v>419994.49</v>
      </c>
      <c r="N9573" t="str">
        <f t="shared" si="161"/>
        <v>02</v>
      </c>
    </row>
    <row r="9574" spans="1:14" ht="15" customHeight="1" x14ac:dyDescent="0.25">
      <c r="A9574" s="7" t="s">
        <v>14</v>
      </c>
      <c r="B9574">
        <v>0</v>
      </c>
      <c r="C9574" s="7" t="s">
        <v>725</v>
      </c>
      <c r="D9574" s="9">
        <v>11</v>
      </c>
      <c r="E9574" s="9" t="s">
        <v>324</v>
      </c>
      <c r="F9574" s="9" t="s">
        <v>17</v>
      </c>
      <c r="G9574" s="9" t="s">
        <v>240</v>
      </c>
      <c r="H9574" s="9" t="s">
        <v>54</v>
      </c>
      <c r="I9574" s="9" t="s">
        <v>246</v>
      </c>
      <c r="J9574" t="s">
        <v>15</v>
      </c>
      <c r="K9574" s="8">
        <v>3747676</v>
      </c>
      <c r="L9574" s="12">
        <v>3747676</v>
      </c>
      <c r="M9574" s="6">
        <v>37476.76</v>
      </c>
      <c r="N9574" t="str">
        <f t="shared" si="161"/>
        <v>02</v>
      </c>
    </row>
    <row r="9575" spans="1:14" ht="15" customHeight="1" x14ac:dyDescent="0.25">
      <c r="A9575" s="7" t="s">
        <v>14</v>
      </c>
      <c r="B9575">
        <v>0</v>
      </c>
      <c r="C9575" s="7" t="s">
        <v>725</v>
      </c>
      <c r="D9575" s="9">
        <v>11</v>
      </c>
      <c r="E9575" s="9" t="s">
        <v>324</v>
      </c>
      <c r="F9575" s="9" t="s">
        <v>17</v>
      </c>
      <c r="G9575" s="9" t="s">
        <v>245</v>
      </c>
      <c r="H9575" s="9" t="s">
        <v>54</v>
      </c>
      <c r="I9575" s="9" t="s">
        <v>55</v>
      </c>
      <c r="J9575" t="s">
        <v>15</v>
      </c>
      <c r="K9575" s="8">
        <v>2032286</v>
      </c>
      <c r="L9575" s="12">
        <v>2032286</v>
      </c>
      <c r="M9575" s="6">
        <v>20322.86</v>
      </c>
      <c r="N9575" t="str">
        <f t="shared" si="161"/>
        <v>02</v>
      </c>
    </row>
    <row r="9576" spans="1:14" ht="15" customHeight="1" x14ac:dyDescent="0.25">
      <c r="A9576" s="7" t="s">
        <v>14</v>
      </c>
      <c r="B9576">
        <v>0</v>
      </c>
      <c r="C9576" s="7" t="s">
        <v>725</v>
      </c>
      <c r="D9576" s="9">
        <v>11</v>
      </c>
      <c r="E9576" s="9" t="s">
        <v>324</v>
      </c>
      <c r="F9576" s="9" t="s">
        <v>17</v>
      </c>
      <c r="G9576" s="9" t="s">
        <v>272</v>
      </c>
      <c r="H9576" s="9" t="s">
        <v>54</v>
      </c>
      <c r="I9576" s="9" t="s">
        <v>101</v>
      </c>
      <c r="J9576" t="s">
        <v>15</v>
      </c>
      <c r="K9576" s="8">
        <v>8305273</v>
      </c>
      <c r="L9576" s="12">
        <v>8305273</v>
      </c>
      <c r="M9576" s="6">
        <v>83052.73</v>
      </c>
      <c r="N9576" t="str">
        <f t="shared" si="161"/>
        <v>02</v>
      </c>
    </row>
    <row r="9577" spans="1:14" ht="15" customHeight="1" x14ac:dyDescent="0.25">
      <c r="A9577" s="7" t="s">
        <v>14</v>
      </c>
      <c r="B9577">
        <v>0</v>
      </c>
      <c r="C9577" s="7" t="s">
        <v>725</v>
      </c>
      <c r="D9577" s="9">
        <v>11</v>
      </c>
      <c r="E9577" s="9" t="s">
        <v>324</v>
      </c>
      <c r="F9577" s="9" t="s">
        <v>17</v>
      </c>
      <c r="G9577" s="9" t="s">
        <v>274</v>
      </c>
      <c r="H9577" s="9" t="s">
        <v>54</v>
      </c>
      <c r="I9577" s="9" t="s">
        <v>246</v>
      </c>
      <c r="J9577" t="s">
        <v>15</v>
      </c>
      <c r="K9577" s="8">
        <v>9435970</v>
      </c>
      <c r="L9577" s="12">
        <v>9435970</v>
      </c>
      <c r="M9577" s="6">
        <v>94359.7</v>
      </c>
      <c r="N9577" t="str">
        <f t="shared" si="161"/>
        <v>02</v>
      </c>
    </row>
    <row r="9578" spans="1:14" ht="15" customHeight="1" x14ac:dyDescent="0.25">
      <c r="A9578" s="7" t="s">
        <v>14</v>
      </c>
      <c r="B9578">
        <v>0</v>
      </c>
      <c r="C9578" s="7" t="s">
        <v>725</v>
      </c>
      <c r="D9578" s="9">
        <v>11</v>
      </c>
      <c r="E9578" s="9" t="s">
        <v>324</v>
      </c>
      <c r="F9578" s="9" t="s">
        <v>17</v>
      </c>
      <c r="G9578" s="9" t="s">
        <v>644</v>
      </c>
      <c r="H9578" s="9" t="s">
        <v>54</v>
      </c>
      <c r="I9578" s="9" t="s">
        <v>59</v>
      </c>
      <c r="J9578" t="s">
        <v>15</v>
      </c>
      <c r="K9578" s="8">
        <v>2549950</v>
      </c>
      <c r="L9578" s="12">
        <v>2549950</v>
      </c>
      <c r="M9578" s="6">
        <v>25499.5</v>
      </c>
      <c r="N9578" t="str">
        <f t="shared" si="161"/>
        <v>02</v>
      </c>
    </row>
    <row r="9579" spans="1:14" ht="15" customHeight="1" x14ac:dyDescent="0.25">
      <c r="A9579" s="7" t="s">
        <v>14</v>
      </c>
      <c r="B9579">
        <v>0</v>
      </c>
      <c r="C9579" s="7" t="s">
        <v>725</v>
      </c>
      <c r="D9579" s="9">
        <v>11</v>
      </c>
      <c r="E9579" s="9" t="s">
        <v>324</v>
      </c>
      <c r="F9579" s="9" t="s">
        <v>17</v>
      </c>
      <c r="G9579" s="9" t="s">
        <v>180</v>
      </c>
      <c r="H9579" s="9" t="s">
        <v>131</v>
      </c>
      <c r="I9579" s="9" t="s">
        <v>16</v>
      </c>
      <c r="J9579" t="s">
        <v>15</v>
      </c>
      <c r="K9579" s="8">
        <v>3411500</v>
      </c>
      <c r="L9579" s="12">
        <v>3411500</v>
      </c>
      <c r="M9579" s="6">
        <v>34115</v>
      </c>
      <c r="N9579" t="str">
        <f t="shared" si="161"/>
        <v>03</v>
      </c>
    </row>
    <row r="9580" spans="1:14" ht="15" customHeight="1" x14ac:dyDescent="0.25">
      <c r="A9580" s="7" t="s">
        <v>14</v>
      </c>
      <c r="B9580">
        <v>0</v>
      </c>
      <c r="C9580" s="7" t="s">
        <v>725</v>
      </c>
      <c r="D9580" s="9">
        <v>11</v>
      </c>
      <c r="E9580" s="9" t="s">
        <v>324</v>
      </c>
      <c r="F9580" s="9" t="s">
        <v>17</v>
      </c>
      <c r="G9580" s="9" t="s">
        <v>180</v>
      </c>
      <c r="H9580" s="9" t="s">
        <v>131</v>
      </c>
      <c r="I9580" s="9" t="s">
        <v>16</v>
      </c>
      <c r="J9580" t="s">
        <v>637</v>
      </c>
      <c r="K9580" s="8">
        <v>2100000</v>
      </c>
      <c r="L9580" s="12">
        <v>2100000</v>
      </c>
      <c r="M9580" s="6">
        <v>21000</v>
      </c>
      <c r="N9580" t="str">
        <f t="shared" si="161"/>
        <v>03</v>
      </c>
    </row>
    <row r="9581" spans="1:14" ht="15" customHeight="1" x14ac:dyDescent="0.25">
      <c r="A9581" s="7" t="s">
        <v>14</v>
      </c>
      <c r="B9581">
        <v>0</v>
      </c>
      <c r="C9581" s="7" t="s">
        <v>725</v>
      </c>
      <c r="D9581" s="9">
        <v>11</v>
      </c>
      <c r="E9581" s="9" t="s">
        <v>324</v>
      </c>
      <c r="F9581" s="9" t="s">
        <v>17</v>
      </c>
      <c r="G9581" s="9" t="s">
        <v>180</v>
      </c>
      <c r="H9581" s="9" t="s">
        <v>131</v>
      </c>
      <c r="I9581" s="9" t="s">
        <v>16</v>
      </c>
      <c r="J9581" t="s">
        <v>624</v>
      </c>
      <c r="K9581" s="8">
        <v>2500000</v>
      </c>
      <c r="L9581" s="12">
        <v>2500000</v>
      </c>
      <c r="M9581" s="6">
        <v>25000</v>
      </c>
      <c r="N9581" t="str">
        <f t="shared" si="161"/>
        <v>03</v>
      </c>
    </row>
    <row r="9582" spans="1:14" ht="15" customHeight="1" x14ac:dyDescent="0.25">
      <c r="A9582" s="7" t="s">
        <v>14</v>
      </c>
      <c r="B9582">
        <v>0</v>
      </c>
      <c r="C9582" s="7" t="s">
        <v>725</v>
      </c>
      <c r="D9582" s="9">
        <v>11</v>
      </c>
      <c r="E9582" s="9" t="s">
        <v>324</v>
      </c>
      <c r="F9582" s="9" t="s">
        <v>17</v>
      </c>
      <c r="G9582" s="9" t="s">
        <v>180</v>
      </c>
      <c r="H9582" s="9" t="s">
        <v>131</v>
      </c>
      <c r="I9582" s="9" t="s">
        <v>16</v>
      </c>
      <c r="J9582" t="s">
        <v>640</v>
      </c>
      <c r="K9582" s="8">
        <v>129235.99999999999</v>
      </c>
      <c r="L9582" s="12">
        <v>129235.99999999999</v>
      </c>
      <c r="M9582" s="6">
        <v>1292.3599999999999</v>
      </c>
      <c r="N9582" t="str">
        <f t="shared" si="161"/>
        <v>03</v>
      </c>
    </row>
    <row r="9583" spans="1:14" ht="15" customHeight="1" x14ac:dyDescent="0.25">
      <c r="A9583" s="7" t="s">
        <v>14</v>
      </c>
      <c r="B9583">
        <v>0</v>
      </c>
      <c r="C9583" s="7" t="s">
        <v>725</v>
      </c>
      <c r="D9583" s="9">
        <v>11</v>
      </c>
      <c r="E9583" s="9" t="s">
        <v>324</v>
      </c>
      <c r="F9583" s="9" t="s">
        <v>17</v>
      </c>
      <c r="G9583" s="9" t="s">
        <v>240</v>
      </c>
      <c r="H9583" s="9" t="s">
        <v>131</v>
      </c>
      <c r="I9583" s="9" t="s">
        <v>16</v>
      </c>
      <c r="J9583" t="s">
        <v>15</v>
      </c>
      <c r="K9583" s="8">
        <v>1605714</v>
      </c>
      <c r="L9583" s="12">
        <v>1605714</v>
      </c>
      <c r="M9583" s="6">
        <v>16057.14</v>
      </c>
      <c r="N9583" t="str">
        <f t="shared" si="161"/>
        <v>03</v>
      </c>
    </row>
    <row r="9584" spans="1:14" ht="15" customHeight="1" x14ac:dyDescent="0.25">
      <c r="A9584" s="7" t="s">
        <v>14</v>
      </c>
      <c r="B9584">
        <v>0</v>
      </c>
      <c r="C9584" s="7" t="s">
        <v>725</v>
      </c>
      <c r="D9584" s="9">
        <v>11</v>
      </c>
      <c r="E9584" s="9" t="s">
        <v>324</v>
      </c>
      <c r="F9584" s="9" t="s">
        <v>17</v>
      </c>
      <c r="G9584" s="9" t="s">
        <v>245</v>
      </c>
      <c r="H9584" s="9" t="s">
        <v>131</v>
      </c>
      <c r="I9584" s="9" t="s">
        <v>16</v>
      </c>
      <c r="J9584" t="s">
        <v>15</v>
      </c>
      <c r="K9584" s="8">
        <v>927700</v>
      </c>
      <c r="L9584" s="12">
        <v>927700</v>
      </c>
      <c r="M9584" s="6">
        <v>9277</v>
      </c>
      <c r="N9584" t="str">
        <f t="shared" si="161"/>
        <v>03</v>
      </c>
    </row>
    <row r="9585" spans="1:14" ht="15" customHeight="1" x14ac:dyDescent="0.25">
      <c r="A9585" s="7" t="s">
        <v>14</v>
      </c>
      <c r="B9585">
        <v>0</v>
      </c>
      <c r="C9585" s="7" t="s">
        <v>725</v>
      </c>
      <c r="D9585" s="9">
        <v>11</v>
      </c>
      <c r="E9585" s="9" t="s">
        <v>324</v>
      </c>
      <c r="F9585" s="9" t="s">
        <v>17</v>
      </c>
      <c r="G9585" s="9" t="s">
        <v>254</v>
      </c>
      <c r="H9585" s="9" t="s">
        <v>131</v>
      </c>
      <c r="I9585" s="9" t="s">
        <v>16</v>
      </c>
      <c r="J9585" t="s">
        <v>15</v>
      </c>
      <c r="K9585" s="8">
        <v>1846875</v>
      </c>
      <c r="L9585" s="12">
        <v>1846875</v>
      </c>
      <c r="M9585" s="6">
        <v>18468.75</v>
      </c>
      <c r="N9585" t="str">
        <f t="shared" si="161"/>
        <v>03</v>
      </c>
    </row>
    <row r="9586" spans="1:14" ht="15" customHeight="1" x14ac:dyDescent="0.25">
      <c r="A9586" s="7" t="s">
        <v>14</v>
      </c>
      <c r="B9586">
        <v>0</v>
      </c>
      <c r="C9586" s="7" t="s">
        <v>725</v>
      </c>
      <c r="D9586" s="9">
        <v>11</v>
      </c>
      <c r="E9586" s="9" t="s">
        <v>324</v>
      </c>
      <c r="F9586" s="9" t="s">
        <v>17</v>
      </c>
      <c r="G9586" s="9" t="s">
        <v>274</v>
      </c>
      <c r="H9586" s="9" t="s">
        <v>131</v>
      </c>
      <c r="I9586" s="9" t="s">
        <v>16</v>
      </c>
      <c r="J9586" t="s">
        <v>15</v>
      </c>
      <c r="K9586" s="8">
        <v>1248069</v>
      </c>
      <c r="L9586" s="12">
        <v>1248069</v>
      </c>
      <c r="M9586" s="6">
        <v>12480.69</v>
      </c>
      <c r="N9586" t="str">
        <f t="shared" si="161"/>
        <v>03</v>
      </c>
    </row>
    <row r="9587" spans="1:14" ht="15" customHeight="1" x14ac:dyDescent="0.25">
      <c r="A9587" s="7" t="s">
        <v>14</v>
      </c>
      <c r="B9587">
        <v>0</v>
      </c>
      <c r="C9587" s="7" t="s">
        <v>725</v>
      </c>
      <c r="D9587" s="9">
        <v>11</v>
      </c>
      <c r="E9587" s="9" t="s">
        <v>324</v>
      </c>
      <c r="F9587" s="9" t="s">
        <v>17</v>
      </c>
      <c r="G9587" s="9" t="s">
        <v>644</v>
      </c>
      <c r="H9587" s="9" t="s">
        <v>167</v>
      </c>
      <c r="I9587" s="9" t="s">
        <v>16</v>
      </c>
      <c r="J9587" t="s">
        <v>15</v>
      </c>
      <c r="K9587" s="8">
        <v>15958554</v>
      </c>
      <c r="L9587" s="12">
        <v>15958554</v>
      </c>
      <c r="M9587" s="6">
        <v>159585.54</v>
      </c>
      <c r="N9587" t="str">
        <f t="shared" si="161"/>
        <v>04</v>
      </c>
    </row>
    <row r="9588" spans="1:14" ht="15" customHeight="1" x14ac:dyDescent="0.25">
      <c r="A9588" s="7" t="s">
        <v>14</v>
      </c>
      <c r="B9588">
        <v>0</v>
      </c>
      <c r="C9588" s="7" t="s">
        <v>725</v>
      </c>
      <c r="D9588" s="9">
        <v>11</v>
      </c>
      <c r="E9588" s="9" t="s">
        <v>324</v>
      </c>
      <c r="F9588" s="9" t="s">
        <v>17</v>
      </c>
      <c r="G9588" s="9" t="s">
        <v>644</v>
      </c>
      <c r="H9588" s="9" t="s">
        <v>167</v>
      </c>
      <c r="I9588" s="9" t="s">
        <v>16</v>
      </c>
      <c r="J9588" t="s">
        <v>624</v>
      </c>
      <c r="K9588" s="8">
        <v>1650000</v>
      </c>
      <c r="L9588" s="12">
        <v>1650000</v>
      </c>
      <c r="M9588" s="6">
        <v>16500</v>
      </c>
      <c r="N9588" t="str">
        <f t="shared" si="161"/>
        <v>04</v>
      </c>
    </row>
    <row r="9589" spans="1:14" ht="15" customHeight="1" x14ac:dyDescent="0.25">
      <c r="A9589" s="7" t="s">
        <v>14</v>
      </c>
      <c r="B9589">
        <v>0</v>
      </c>
      <c r="C9589" s="7" t="s">
        <v>725</v>
      </c>
      <c r="D9589" s="9">
        <v>11</v>
      </c>
      <c r="E9589" s="9" t="s">
        <v>324</v>
      </c>
      <c r="F9589" s="9" t="s">
        <v>17</v>
      </c>
      <c r="G9589" s="9" t="s">
        <v>180</v>
      </c>
      <c r="H9589" s="9" t="s">
        <v>71</v>
      </c>
      <c r="I9589" s="9" t="s">
        <v>16</v>
      </c>
      <c r="J9589" t="s">
        <v>15</v>
      </c>
      <c r="K9589" s="8">
        <v>4404939</v>
      </c>
      <c r="L9589" s="12">
        <v>4404939</v>
      </c>
      <c r="M9589" s="6">
        <v>44049.39</v>
      </c>
      <c r="N9589" t="str">
        <f t="shared" si="161"/>
        <v>05</v>
      </c>
    </row>
    <row r="9590" spans="1:14" ht="15" customHeight="1" x14ac:dyDescent="0.25">
      <c r="A9590" s="7" t="s">
        <v>14</v>
      </c>
      <c r="B9590">
        <v>0</v>
      </c>
      <c r="C9590" s="7" t="s">
        <v>725</v>
      </c>
      <c r="D9590" s="9">
        <v>11</v>
      </c>
      <c r="E9590" s="9" t="s">
        <v>324</v>
      </c>
      <c r="F9590" s="9" t="s">
        <v>17</v>
      </c>
      <c r="G9590" s="9" t="s">
        <v>245</v>
      </c>
      <c r="H9590" s="9" t="s">
        <v>71</v>
      </c>
      <c r="I9590" s="9" t="s">
        <v>16</v>
      </c>
      <c r="J9590" t="s">
        <v>15</v>
      </c>
      <c r="K9590" s="8">
        <v>4994699</v>
      </c>
      <c r="L9590" s="12">
        <v>4994699</v>
      </c>
      <c r="M9590" s="6">
        <v>49946.99</v>
      </c>
      <c r="N9590" t="str">
        <f t="shared" si="161"/>
        <v>05</v>
      </c>
    </row>
    <row r="9591" spans="1:14" ht="15" customHeight="1" x14ac:dyDescent="0.25">
      <c r="A9591" s="7" t="s">
        <v>14</v>
      </c>
      <c r="B9591">
        <v>0</v>
      </c>
      <c r="C9591" s="7" t="s">
        <v>725</v>
      </c>
      <c r="D9591" s="9">
        <v>11</v>
      </c>
      <c r="E9591" s="9" t="s">
        <v>324</v>
      </c>
      <c r="F9591" s="9" t="s">
        <v>17</v>
      </c>
      <c r="G9591" s="9" t="s">
        <v>274</v>
      </c>
      <c r="H9591" s="9" t="s">
        <v>71</v>
      </c>
      <c r="I9591" s="9" t="s">
        <v>16</v>
      </c>
      <c r="J9591" t="s">
        <v>15</v>
      </c>
      <c r="K9591" s="8">
        <v>6669002</v>
      </c>
      <c r="L9591" s="12">
        <v>6669002</v>
      </c>
      <c r="M9591" s="6">
        <v>66690.02</v>
      </c>
      <c r="N9591" t="str">
        <f t="shared" si="161"/>
        <v>05</v>
      </c>
    </row>
    <row r="9592" spans="1:14" ht="15" customHeight="1" x14ac:dyDescent="0.25">
      <c r="A9592" s="7" t="s">
        <v>14</v>
      </c>
      <c r="B9592">
        <v>0</v>
      </c>
      <c r="C9592" s="7" t="s">
        <v>725</v>
      </c>
      <c r="D9592" s="9">
        <v>11</v>
      </c>
      <c r="E9592" s="9" t="s">
        <v>324</v>
      </c>
      <c r="F9592" s="9" t="s">
        <v>17</v>
      </c>
      <c r="G9592" s="9" t="s">
        <v>644</v>
      </c>
      <c r="H9592" s="9" t="s">
        <v>71</v>
      </c>
      <c r="I9592" s="9" t="s">
        <v>16</v>
      </c>
      <c r="J9592" t="s">
        <v>15</v>
      </c>
      <c r="K9592" s="8">
        <v>3813912.0000000005</v>
      </c>
      <c r="L9592" s="12">
        <v>3813912.0000000005</v>
      </c>
      <c r="M9592" s="6">
        <v>38139.120000000003</v>
      </c>
      <c r="N9592" t="str">
        <f t="shared" si="161"/>
        <v>05</v>
      </c>
    </row>
    <row r="9593" spans="1:14" ht="15" customHeight="1" x14ac:dyDescent="0.25">
      <c r="A9593" s="7" t="s">
        <v>14</v>
      </c>
      <c r="B9593">
        <v>0</v>
      </c>
      <c r="C9593" s="7" t="s">
        <v>725</v>
      </c>
      <c r="D9593" s="9">
        <v>11</v>
      </c>
      <c r="E9593" s="9" t="s">
        <v>324</v>
      </c>
      <c r="F9593" s="9" t="s">
        <v>17</v>
      </c>
      <c r="G9593" s="9" t="s">
        <v>274</v>
      </c>
      <c r="H9593" s="9" t="s">
        <v>318</v>
      </c>
      <c r="I9593" s="9" t="s">
        <v>16</v>
      </c>
      <c r="J9593" t="s">
        <v>15</v>
      </c>
      <c r="K9593" s="8">
        <v>11672327</v>
      </c>
      <c r="L9593" s="12">
        <v>11672327</v>
      </c>
      <c r="M9593" s="6">
        <v>116723.27</v>
      </c>
      <c r="N9593" t="str">
        <f t="shared" si="161"/>
        <v>05</v>
      </c>
    </row>
    <row r="9594" spans="1:14" ht="15" customHeight="1" x14ac:dyDescent="0.25">
      <c r="A9594" s="7" t="s">
        <v>14</v>
      </c>
      <c r="B9594">
        <v>0</v>
      </c>
      <c r="C9594" s="7" t="s">
        <v>725</v>
      </c>
      <c r="D9594" s="9">
        <v>11</v>
      </c>
      <c r="E9594" s="9" t="s">
        <v>324</v>
      </c>
      <c r="F9594" s="9" t="s">
        <v>17</v>
      </c>
      <c r="G9594" s="9" t="s">
        <v>180</v>
      </c>
      <c r="H9594" s="9" t="s">
        <v>73</v>
      </c>
      <c r="I9594" s="9" t="s">
        <v>16</v>
      </c>
      <c r="J9594" t="s">
        <v>15</v>
      </c>
      <c r="K9594" s="8">
        <v>15569668</v>
      </c>
      <c r="L9594" s="12">
        <v>15569668</v>
      </c>
      <c r="M9594" s="6">
        <v>155696.68</v>
      </c>
      <c r="N9594" t="str">
        <f t="shared" si="161"/>
        <v>06</v>
      </c>
    </row>
    <row r="9595" spans="1:14" ht="15" customHeight="1" x14ac:dyDescent="0.25">
      <c r="A9595" s="7" t="s">
        <v>14</v>
      </c>
      <c r="B9595">
        <v>0</v>
      </c>
      <c r="C9595" s="7" t="s">
        <v>725</v>
      </c>
      <c r="D9595" s="9">
        <v>11</v>
      </c>
      <c r="E9595" s="9" t="s">
        <v>324</v>
      </c>
      <c r="F9595" s="9" t="s">
        <v>17</v>
      </c>
      <c r="G9595" s="9" t="s">
        <v>180</v>
      </c>
      <c r="H9595" s="9" t="s">
        <v>73</v>
      </c>
      <c r="I9595" s="9" t="s">
        <v>16</v>
      </c>
      <c r="J9595" t="s">
        <v>637</v>
      </c>
      <c r="K9595" s="8">
        <v>1935000</v>
      </c>
      <c r="L9595" s="12">
        <v>1935000</v>
      </c>
      <c r="M9595" s="6">
        <v>19350</v>
      </c>
      <c r="N9595" t="str">
        <f t="shared" si="161"/>
        <v>06</v>
      </c>
    </row>
    <row r="9596" spans="1:14" ht="15" customHeight="1" x14ac:dyDescent="0.25">
      <c r="A9596" s="7" t="s">
        <v>14</v>
      </c>
      <c r="B9596">
        <v>0</v>
      </c>
      <c r="C9596" s="7" t="s">
        <v>725</v>
      </c>
      <c r="D9596" s="9">
        <v>11</v>
      </c>
      <c r="E9596" s="9" t="s">
        <v>324</v>
      </c>
      <c r="F9596" s="9" t="s">
        <v>17</v>
      </c>
      <c r="G9596" s="9" t="s">
        <v>180</v>
      </c>
      <c r="H9596" s="9" t="s">
        <v>73</v>
      </c>
      <c r="I9596" s="9" t="s">
        <v>16</v>
      </c>
      <c r="J9596" t="s">
        <v>624</v>
      </c>
      <c r="K9596" s="8">
        <v>6600000</v>
      </c>
      <c r="L9596" s="12">
        <v>6600000</v>
      </c>
      <c r="M9596" s="6">
        <v>66000</v>
      </c>
      <c r="N9596" t="str">
        <f t="shared" si="161"/>
        <v>06</v>
      </c>
    </row>
    <row r="9597" spans="1:14" ht="15" customHeight="1" x14ac:dyDescent="0.25">
      <c r="A9597" s="7" t="s">
        <v>14</v>
      </c>
      <c r="B9597">
        <v>0</v>
      </c>
      <c r="C9597" s="7" t="s">
        <v>725</v>
      </c>
      <c r="D9597" s="9">
        <v>11</v>
      </c>
      <c r="E9597" s="9" t="s">
        <v>324</v>
      </c>
      <c r="F9597" s="9" t="s">
        <v>17</v>
      </c>
      <c r="G9597" s="9" t="s">
        <v>240</v>
      </c>
      <c r="H9597" s="9" t="s">
        <v>73</v>
      </c>
      <c r="I9597" s="9" t="s">
        <v>16</v>
      </c>
      <c r="J9597" t="s">
        <v>15</v>
      </c>
      <c r="K9597" s="8">
        <v>192531</v>
      </c>
      <c r="L9597" s="12">
        <v>192531</v>
      </c>
      <c r="M9597" s="6">
        <v>1925.31</v>
      </c>
      <c r="N9597" t="str">
        <f t="shared" si="161"/>
        <v>06</v>
      </c>
    </row>
    <row r="9598" spans="1:14" ht="15" customHeight="1" x14ac:dyDescent="0.25">
      <c r="A9598" s="7" t="s">
        <v>14</v>
      </c>
      <c r="B9598">
        <v>0</v>
      </c>
      <c r="C9598" s="7" t="s">
        <v>725</v>
      </c>
      <c r="D9598" s="9">
        <v>11</v>
      </c>
      <c r="E9598" s="9" t="s">
        <v>324</v>
      </c>
      <c r="F9598" s="9" t="s">
        <v>17</v>
      </c>
      <c r="G9598" s="9" t="s">
        <v>245</v>
      </c>
      <c r="H9598" s="9" t="s">
        <v>73</v>
      </c>
      <c r="I9598" s="9" t="s">
        <v>16</v>
      </c>
      <c r="J9598" t="s">
        <v>15</v>
      </c>
      <c r="K9598" s="8">
        <v>8611809</v>
      </c>
      <c r="L9598" s="12">
        <v>8611809</v>
      </c>
      <c r="M9598" s="6">
        <v>86118.09</v>
      </c>
      <c r="N9598" t="str">
        <f t="shared" si="161"/>
        <v>06</v>
      </c>
    </row>
    <row r="9599" spans="1:14" ht="15" customHeight="1" x14ac:dyDescent="0.25">
      <c r="A9599" s="7" t="s">
        <v>14</v>
      </c>
      <c r="B9599">
        <v>0</v>
      </c>
      <c r="C9599" s="7" t="s">
        <v>725</v>
      </c>
      <c r="D9599" s="9">
        <v>11</v>
      </c>
      <c r="E9599" s="9" t="s">
        <v>324</v>
      </c>
      <c r="F9599" s="9" t="s">
        <v>17</v>
      </c>
      <c r="G9599" s="9" t="s">
        <v>272</v>
      </c>
      <c r="H9599" s="9" t="s">
        <v>73</v>
      </c>
      <c r="I9599" s="9" t="s">
        <v>16</v>
      </c>
      <c r="J9599" t="s">
        <v>15</v>
      </c>
      <c r="K9599" s="8">
        <v>162067</v>
      </c>
      <c r="L9599" s="12">
        <v>162067</v>
      </c>
      <c r="M9599" s="6">
        <v>1620.67</v>
      </c>
      <c r="N9599" t="str">
        <f t="shared" si="161"/>
        <v>06</v>
      </c>
    </row>
    <row r="9600" spans="1:14" ht="15" customHeight="1" x14ac:dyDescent="0.25">
      <c r="A9600" s="7" t="s">
        <v>14</v>
      </c>
      <c r="B9600">
        <v>0</v>
      </c>
      <c r="C9600" s="7" t="s">
        <v>725</v>
      </c>
      <c r="D9600" s="9">
        <v>11</v>
      </c>
      <c r="E9600" s="9" t="s">
        <v>324</v>
      </c>
      <c r="F9600" s="9" t="s">
        <v>17</v>
      </c>
      <c r="G9600" s="9" t="s">
        <v>644</v>
      </c>
      <c r="H9600" s="9" t="s">
        <v>73</v>
      </c>
      <c r="I9600" s="9" t="s">
        <v>16</v>
      </c>
      <c r="J9600" t="s">
        <v>15</v>
      </c>
      <c r="K9600" s="8">
        <v>11817731</v>
      </c>
      <c r="L9600" s="12">
        <v>11817731</v>
      </c>
      <c r="M9600" s="6">
        <v>118177.31</v>
      </c>
      <c r="N9600" t="str">
        <f t="shared" si="161"/>
        <v>06</v>
      </c>
    </row>
    <row r="9601" spans="1:15" ht="15" customHeight="1" x14ac:dyDescent="0.25">
      <c r="A9601" s="7" t="s">
        <v>14</v>
      </c>
      <c r="B9601">
        <v>0</v>
      </c>
      <c r="C9601" s="7" t="s">
        <v>725</v>
      </c>
      <c r="D9601" s="9">
        <v>11</v>
      </c>
      <c r="E9601" s="9" t="s">
        <v>324</v>
      </c>
      <c r="F9601" s="9" t="s">
        <v>17</v>
      </c>
      <c r="G9601" s="9" t="s">
        <v>644</v>
      </c>
      <c r="H9601" s="15" t="s">
        <v>268</v>
      </c>
      <c r="I9601" s="9" t="s">
        <v>16</v>
      </c>
      <c r="J9601" t="s">
        <v>15</v>
      </c>
      <c r="K9601" s="8">
        <v>11828262</v>
      </c>
      <c r="L9601" s="12">
        <v>11828262</v>
      </c>
      <c r="M9601" s="6">
        <v>118282.62</v>
      </c>
      <c r="N9601" t="str">
        <f t="shared" si="161"/>
        <v>07</v>
      </c>
      <c r="O9601" t="s">
        <v>897</v>
      </c>
    </row>
    <row r="9602" spans="1:15" ht="15" customHeight="1" x14ac:dyDescent="0.25">
      <c r="A9602" s="7" t="s">
        <v>14</v>
      </c>
      <c r="B9602">
        <v>0</v>
      </c>
      <c r="C9602" s="7" t="s">
        <v>725</v>
      </c>
      <c r="D9602" s="9">
        <v>11</v>
      </c>
      <c r="E9602" s="9" t="s">
        <v>324</v>
      </c>
      <c r="F9602" s="9" t="s">
        <v>17</v>
      </c>
      <c r="G9602" s="9" t="s">
        <v>254</v>
      </c>
      <c r="H9602" s="9" t="s">
        <v>184</v>
      </c>
      <c r="I9602" s="9" t="s">
        <v>16</v>
      </c>
      <c r="J9602" t="s">
        <v>15</v>
      </c>
      <c r="K9602" s="8">
        <v>3369422</v>
      </c>
      <c r="L9602" s="12">
        <v>3369422</v>
      </c>
      <c r="M9602" s="6">
        <v>33694.22</v>
      </c>
      <c r="N9602" t="str">
        <f t="shared" si="161"/>
        <v>08</v>
      </c>
    </row>
    <row r="9603" spans="1:15" ht="15" customHeight="1" x14ac:dyDescent="0.25">
      <c r="A9603" s="7" t="s">
        <v>14</v>
      </c>
      <c r="B9603">
        <v>0</v>
      </c>
      <c r="C9603" s="7" t="s">
        <v>725</v>
      </c>
      <c r="D9603" s="9">
        <v>11</v>
      </c>
      <c r="E9603" t="s">
        <v>324</v>
      </c>
      <c r="F9603" t="s">
        <v>17</v>
      </c>
      <c r="G9603" t="s">
        <v>15</v>
      </c>
      <c r="H9603" t="s">
        <v>44</v>
      </c>
      <c r="I9603" t="s">
        <v>16</v>
      </c>
      <c r="J9603" t="s">
        <v>81</v>
      </c>
      <c r="K9603" s="8">
        <v>114719300</v>
      </c>
      <c r="L9603" s="12">
        <v>114719300</v>
      </c>
      <c r="M9603" s="6">
        <v>1147193</v>
      </c>
      <c r="N9603" t="str">
        <f t="shared" si="161"/>
        <v>81</v>
      </c>
    </row>
    <row r="9604" spans="1:15" ht="15" customHeight="1" x14ac:dyDescent="0.25">
      <c r="A9604" s="7" t="s">
        <v>14</v>
      </c>
      <c r="B9604">
        <v>0</v>
      </c>
      <c r="C9604" s="7" t="s">
        <v>725</v>
      </c>
      <c r="D9604" s="9">
        <v>11</v>
      </c>
      <c r="E9604" t="s">
        <v>324</v>
      </c>
      <c r="F9604" t="s">
        <v>17</v>
      </c>
      <c r="G9604" t="s">
        <v>15</v>
      </c>
      <c r="H9604" t="s">
        <v>574</v>
      </c>
      <c r="I9604" t="s">
        <v>16</v>
      </c>
      <c r="J9604" t="s">
        <v>15</v>
      </c>
      <c r="K9604" s="8">
        <v>104703900</v>
      </c>
      <c r="L9604" s="12">
        <v>104703900</v>
      </c>
      <c r="M9604" s="6">
        <v>1047039</v>
      </c>
      <c r="N9604" t="str">
        <f t="shared" si="161"/>
        <v>67</v>
      </c>
    </row>
    <row r="9605" spans="1:15" ht="15" customHeight="1" x14ac:dyDescent="0.25">
      <c r="A9605" s="7" t="s">
        <v>14</v>
      </c>
      <c r="B9605">
        <v>0</v>
      </c>
      <c r="C9605" s="7" t="s">
        <v>725</v>
      </c>
      <c r="D9605" s="9">
        <v>11</v>
      </c>
      <c r="E9605" t="s">
        <v>324</v>
      </c>
      <c r="F9605" t="s">
        <v>17</v>
      </c>
      <c r="G9605" s="7" t="s">
        <v>15</v>
      </c>
      <c r="H9605" t="s">
        <v>571</v>
      </c>
      <c r="I9605" t="s">
        <v>16</v>
      </c>
      <c r="J9605" t="s">
        <v>15</v>
      </c>
      <c r="K9605" s="8">
        <v>10015400</v>
      </c>
      <c r="L9605" s="12">
        <v>10015400</v>
      </c>
      <c r="M9605" s="6">
        <v>100154</v>
      </c>
      <c r="N9605" t="str">
        <f t="shared" si="161"/>
        <v>67</v>
      </c>
    </row>
    <row r="9606" spans="1:15" ht="15" customHeight="1" x14ac:dyDescent="0.25">
      <c r="A9606" s="7" t="s">
        <v>14</v>
      </c>
      <c r="B9606">
        <v>0</v>
      </c>
      <c r="C9606" s="7" t="s">
        <v>725</v>
      </c>
      <c r="D9606" s="9">
        <v>11</v>
      </c>
      <c r="E9606" t="s">
        <v>324</v>
      </c>
      <c r="F9606" t="s">
        <v>17</v>
      </c>
      <c r="G9606" t="s">
        <v>15</v>
      </c>
      <c r="H9606" t="s">
        <v>153</v>
      </c>
      <c r="I9606" t="s">
        <v>16</v>
      </c>
      <c r="J9606" t="s">
        <v>15</v>
      </c>
      <c r="K9606" s="8">
        <v>248900</v>
      </c>
      <c r="L9606" s="12">
        <v>248900</v>
      </c>
      <c r="M9606" s="6">
        <v>2489</v>
      </c>
      <c r="N9606" t="str">
        <f t="shared" si="161"/>
        <v>15</v>
      </c>
    </row>
    <row r="9607" spans="1:15" ht="15" customHeight="1" x14ac:dyDescent="0.25">
      <c r="A9607" s="7" t="s">
        <v>14</v>
      </c>
      <c r="B9607">
        <v>0</v>
      </c>
      <c r="C9607" s="7" t="s">
        <v>725</v>
      </c>
      <c r="D9607" s="9">
        <v>11</v>
      </c>
      <c r="E9607" t="s">
        <v>324</v>
      </c>
      <c r="F9607" t="s">
        <v>17</v>
      </c>
      <c r="G9607" s="7" t="s">
        <v>338</v>
      </c>
      <c r="H9607" t="s">
        <v>727</v>
      </c>
      <c r="I9607" t="s">
        <v>16</v>
      </c>
      <c r="J9607" t="s">
        <v>15</v>
      </c>
      <c r="K9607" s="8">
        <v>38448800</v>
      </c>
      <c r="L9607" s="12">
        <v>38448800</v>
      </c>
      <c r="M9607" s="6">
        <v>384488</v>
      </c>
      <c r="N9607" t="str">
        <f t="shared" si="161"/>
        <v>08</v>
      </c>
      <c r="O9607" t="s">
        <v>884</v>
      </c>
    </row>
    <row r="9608" spans="1:15" ht="15" customHeight="1" x14ac:dyDescent="0.25">
      <c r="A9608" s="7" t="s">
        <v>14</v>
      </c>
      <c r="B9608">
        <v>0</v>
      </c>
      <c r="C9608" s="7" t="s">
        <v>725</v>
      </c>
      <c r="D9608" s="9">
        <v>11</v>
      </c>
      <c r="E9608" t="s">
        <v>324</v>
      </c>
      <c r="F9608" t="s">
        <v>17</v>
      </c>
      <c r="G9608" s="7" t="s">
        <v>338</v>
      </c>
      <c r="H9608" t="s">
        <v>686</v>
      </c>
      <c r="I9608" t="s">
        <v>16</v>
      </c>
      <c r="J9608" t="s">
        <v>15</v>
      </c>
      <c r="K9608" s="8">
        <v>35000000</v>
      </c>
      <c r="L9608" s="12">
        <v>35000000</v>
      </c>
      <c r="M9608" s="6">
        <v>350000</v>
      </c>
      <c r="N9608" t="str">
        <f t="shared" si="161"/>
        <v>09</v>
      </c>
      <c r="O9608" t="s">
        <v>884</v>
      </c>
    </row>
    <row r="9609" spans="1:15" ht="15" customHeight="1" x14ac:dyDescent="0.25">
      <c r="A9609" s="7" t="s">
        <v>14</v>
      </c>
      <c r="B9609">
        <v>0</v>
      </c>
      <c r="C9609" s="7" t="s">
        <v>725</v>
      </c>
      <c r="D9609" s="9">
        <v>11</v>
      </c>
      <c r="E9609" t="s">
        <v>324</v>
      </c>
      <c r="F9609" t="s">
        <v>17</v>
      </c>
      <c r="G9609" t="s">
        <v>358</v>
      </c>
      <c r="H9609" t="s">
        <v>728</v>
      </c>
      <c r="I9609" t="s">
        <v>16</v>
      </c>
      <c r="J9609" t="s">
        <v>15</v>
      </c>
      <c r="K9609" s="8">
        <v>73903965</v>
      </c>
      <c r="L9609" s="12">
        <v>73903965</v>
      </c>
      <c r="M9609" s="6">
        <v>739039.65</v>
      </c>
      <c r="N9609" t="str">
        <f t="shared" si="161"/>
        <v>52</v>
      </c>
    </row>
    <row r="9610" spans="1:15" ht="15" customHeight="1" x14ac:dyDescent="0.25">
      <c r="A9610" s="7" t="s">
        <v>14</v>
      </c>
      <c r="B9610">
        <v>0</v>
      </c>
      <c r="C9610" s="7" t="s">
        <v>729</v>
      </c>
      <c r="D9610" s="9">
        <v>11</v>
      </c>
      <c r="E9610" s="9" t="s">
        <v>325</v>
      </c>
      <c r="F9610" s="9" t="s">
        <v>17</v>
      </c>
      <c r="G9610" s="9" t="s">
        <v>15</v>
      </c>
      <c r="H9610" s="9" t="s">
        <v>396</v>
      </c>
      <c r="I9610" s="9" t="s">
        <v>16</v>
      </c>
      <c r="J9610" t="s">
        <v>15</v>
      </c>
      <c r="K9610" s="8">
        <v>4010462.9999999995</v>
      </c>
      <c r="L9610" s="12">
        <v>4010462.9999999995</v>
      </c>
      <c r="M9610" s="6">
        <v>40104.629999999997</v>
      </c>
      <c r="N9610" t="str">
        <f t="shared" si="161"/>
        <v>17</v>
      </c>
    </row>
    <row r="9611" spans="1:15" ht="15" customHeight="1" x14ac:dyDescent="0.25">
      <c r="A9611" s="7" t="s">
        <v>14</v>
      </c>
      <c r="B9611">
        <v>0</v>
      </c>
      <c r="C9611" s="7" t="s">
        <v>729</v>
      </c>
      <c r="D9611" s="9">
        <v>11</v>
      </c>
      <c r="E9611" s="9" t="s">
        <v>325</v>
      </c>
      <c r="F9611" s="9" t="s">
        <v>17</v>
      </c>
      <c r="G9611" s="9" t="s">
        <v>15</v>
      </c>
      <c r="H9611" s="9" t="s">
        <v>396</v>
      </c>
      <c r="I9611" s="9" t="s">
        <v>730</v>
      </c>
      <c r="J9611" t="s">
        <v>15</v>
      </c>
      <c r="K9611" s="8">
        <v>295000</v>
      </c>
      <c r="L9611" s="12">
        <v>295000</v>
      </c>
      <c r="M9611" s="6">
        <v>2950</v>
      </c>
      <c r="N9611" t="str">
        <f t="shared" si="161"/>
        <v>17</v>
      </c>
    </row>
    <row r="9612" spans="1:15" ht="15" customHeight="1" x14ac:dyDescent="0.25">
      <c r="A9612" s="7" t="s">
        <v>14</v>
      </c>
      <c r="B9612">
        <v>0</v>
      </c>
      <c r="C9612" s="7" t="s">
        <v>729</v>
      </c>
      <c r="D9612" s="9">
        <v>11</v>
      </c>
      <c r="E9612" s="9" t="s">
        <v>325</v>
      </c>
      <c r="F9612" s="9" t="s">
        <v>17</v>
      </c>
      <c r="G9612" s="9" t="s">
        <v>15</v>
      </c>
      <c r="H9612" s="9" t="s">
        <v>393</v>
      </c>
      <c r="I9612" s="9" t="s">
        <v>16</v>
      </c>
      <c r="J9612" t="s">
        <v>15</v>
      </c>
      <c r="K9612" s="8">
        <v>569086</v>
      </c>
      <c r="L9612" s="12">
        <v>569086</v>
      </c>
      <c r="M9612" s="6">
        <v>5690.86</v>
      </c>
      <c r="N9612" t="str">
        <f t="shared" si="161"/>
        <v>17</v>
      </c>
    </row>
    <row r="9613" spans="1:15" ht="15" customHeight="1" x14ac:dyDescent="0.25">
      <c r="A9613" s="7" t="s">
        <v>14</v>
      </c>
      <c r="B9613">
        <v>0</v>
      </c>
      <c r="C9613" s="7" t="s">
        <v>729</v>
      </c>
      <c r="D9613" s="9">
        <v>11</v>
      </c>
      <c r="E9613" s="9" t="s">
        <v>325</v>
      </c>
      <c r="F9613" s="9" t="s">
        <v>17</v>
      </c>
      <c r="G9613" s="9" t="s">
        <v>15</v>
      </c>
      <c r="H9613" s="9" t="s">
        <v>393</v>
      </c>
      <c r="I9613" s="9" t="s">
        <v>730</v>
      </c>
      <c r="J9613" t="s">
        <v>15</v>
      </c>
      <c r="K9613" s="8">
        <v>1189050</v>
      </c>
      <c r="L9613" s="12">
        <v>1189050</v>
      </c>
      <c r="M9613" s="6">
        <v>11890.5</v>
      </c>
      <c r="N9613" t="str">
        <f t="shared" si="161"/>
        <v>17</v>
      </c>
    </row>
    <row r="9614" spans="1:15" ht="15" customHeight="1" x14ac:dyDescent="0.25">
      <c r="A9614" s="7" t="s">
        <v>14</v>
      </c>
      <c r="B9614">
        <v>0</v>
      </c>
      <c r="C9614" s="7" t="s">
        <v>729</v>
      </c>
      <c r="D9614" s="9">
        <v>11</v>
      </c>
      <c r="E9614" s="9" t="s">
        <v>325</v>
      </c>
      <c r="F9614" s="9" t="s">
        <v>17</v>
      </c>
      <c r="G9614" s="9" t="s">
        <v>15</v>
      </c>
      <c r="H9614" s="9" t="s">
        <v>393</v>
      </c>
      <c r="I9614" s="9" t="s">
        <v>731</v>
      </c>
      <c r="J9614" t="s">
        <v>15</v>
      </c>
      <c r="K9614" s="8">
        <v>25700</v>
      </c>
      <c r="L9614" s="12">
        <v>25700</v>
      </c>
      <c r="M9614" s="6">
        <v>257</v>
      </c>
      <c r="N9614" t="str">
        <f t="shared" si="161"/>
        <v>17</v>
      </c>
    </row>
    <row r="9615" spans="1:15" ht="15" customHeight="1" x14ac:dyDescent="0.25">
      <c r="A9615" s="7" t="s">
        <v>14</v>
      </c>
      <c r="B9615">
        <v>0</v>
      </c>
      <c r="C9615" s="7" t="s">
        <v>729</v>
      </c>
      <c r="D9615" s="9">
        <v>11</v>
      </c>
      <c r="E9615" s="9" t="s">
        <v>325</v>
      </c>
      <c r="F9615" s="9" t="s">
        <v>17</v>
      </c>
      <c r="G9615" s="9" t="s">
        <v>15</v>
      </c>
      <c r="H9615" s="9" t="s">
        <v>90</v>
      </c>
      <c r="I9615" s="9" t="s">
        <v>16</v>
      </c>
      <c r="J9615" t="s">
        <v>15</v>
      </c>
      <c r="K9615" s="8">
        <v>9991146</v>
      </c>
      <c r="L9615" s="12">
        <v>9991146</v>
      </c>
      <c r="M9615" s="6">
        <v>99911.46</v>
      </c>
      <c r="N9615" t="str">
        <f t="shared" ref="N9615:N9623" si="162">LEFT(H9615,2)</f>
        <v>19</v>
      </c>
      <c r="O9615" t="s">
        <v>952</v>
      </c>
    </row>
    <row r="9616" spans="1:15" ht="15" customHeight="1" x14ac:dyDescent="0.25">
      <c r="A9616" s="7" t="s">
        <v>14</v>
      </c>
      <c r="B9616">
        <v>0</v>
      </c>
      <c r="C9616" s="7" t="s">
        <v>729</v>
      </c>
      <c r="D9616" s="9">
        <v>11</v>
      </c>
      <c r="E9616" s="9" t="s">
        <v>325</v>
      </c>
      <c r="F9616" s="9" t="s">
        <v>17</v>
      </c>
      <c r="G9616" s="9" t="s">
        <v>15</v>
      </c>
      <c r="H9616" s="9" t="s">
        <v>526</v>
      </c>
      <c r="I9616" s="9" t="s">
        <v>16</v>
      </c>
      <c r="J9616" t="s">
        <v>15</v>
      </c>
      <c r="K9616" s="8">
        <v>33150412</v>
      </c>
      <c r="L9616" s="12">
        <v>33150412</v>
      </c>
      <c r="M9616" s="6">
        <v>331504.12</v>
      </c>
      <c r="N9616" t="str">
        <f t="shared" si="162"/>
        <v>19</v>
      </c>
    </row>
    <row r="9617" spans="1:16" ht="15" customHeight="1" x14ac:dyDescent="0.25">
      <c r="A9617" s="7" t="s">
        <v>14</v>
      </c>
      <c r="B9617">
        <v>0</v>
      </c>
      <c r="C9617" s="7" t="s">
        <v>729</v>
      </c>
      <c r="D9617" s="9">
        <v>11</v>
      </c>
      <c r="E9617" s="9" t="s">
        <v>325</v>
      </c>
      <c r="F9617" s="9" t="s">
        <v>17</v>
      </c>
      <c r="G9617" s="9" t="s">
        <v>15</v>
      </c>
      <c r="H9617" s="9" t="s">
        <v>636</v>
      </c>
      <c r="I9617" s="9" t="s">
        <v>16</v>
      </c>
      <c r="J9617" t="s">
        <v>732</v>
      </c>
      <c r="K9617" s="8">
        <v>35877397</v>
      </c>
      <c r="L9617" s="12">
        <v>35877397</v>
      </c>
      <c r="M9617" s="6">
        <v>358773.97</v>
      </c>
      <c r="N9617" t="str">
        <f t="shared" si="162"/>
        <v>49</v>
      </c>
      <c r="O9617" t="s">
        <v>877</v>
      </c>
    </row>
    <row r="9618" spans="1:16" ht="15" customHeight="1" x14ac:dyDescent="0.25">
      <c r="A9618" s="7" t="s">
        <v>14</v>
      </c>
      <c r="B9618">
        <v>0</v>
      </c>
      <c r="C9618" s="7" t="s">
        <v>729</v>
      </c>
      <c r="D9618" s="9">
        <v>11</v>
      </c>
      <c r="E9618" s="9" t="s">
        <v>325</v>
      </c>
      <c r="F9618" s="9" t="s">
        <v>17</v>
      </c>
      <c r="G9618" s="9" t="s">
        <v>15</v>
      </c>
      <c r="H9618" s="9" t="s">
        <v>627</v>
      </c>
      <c r="I9618" s="9" t="s">
        <v>730</v>
      </c>
      <c r="J9618" t="s">
        <v>628</v>
      </c>
      <c r="K9618" s="8">
        <v>4644579</v>
      </c>
      <c r="L9618" s="12">
        <v>4644579</v>
      </c>
      <c r="M9618" s="6">
        <v>46445.79</v>
      </c>
      <c r="N9618" t="str">
        <f t="shared" si="162"/>
        <v>39</v>
      </c>
    </row>
    <row r="9619" spans="1:16" ht="15" customHeight="1" x14ac:dyDescent="0.25">
      <c r="A9619" s="7" t="s">
        <v>14</v>
      </c>
      <c r="B9619">
        <v>0</v>
      </c>
      <c r="C9619" s="7" t="s">
        <v>729</v>
      </c>
      <c r="D9619" s="9">
        <v>11</v>
      </c>
      <c r="E9619" s="9" t="s">
        <v>325</v>
      </c>
      <c r="F9619" s="9" t="s">
        <v>17</v>
      </c>
      <c r="G9619" s="9" t="s">
        <v>15</v>
      </c>
      <c r="H9619" s="9" t="s">
        <v>627</v>
      </c>
      <c r="I9619" s="9" t="s">
        <v>731</v>
      </c>
      <c r="J9619" t="s">
        <v>733</v>
      </c>
      <c r="K9619" s="8">
        <v>596574</v>
      </c>
      <c r="L9619" s="12">
        <v>596574</v>
      </c>
      <c r="M9619" s="6">
        <v>5965.74</v>
      </c>
      <c r="N9619" t="str">
        <f t="shared" si="162"/>
        <v>39</v>
      </c>
    </row>
    <row r="9620" spans="1:16" ht="15" customHeight="1" x14ac:dyDescent="0.25">
      <c r="A9620" s="7" t="s">
        <v>14</v>
      </c>
      <c r="B9620">
        <v>0</v>
      </c>
      <c r="C9620" s="7" t="s">
        <v>729</v>
      </c>
      <c r="D9620" s="9">
        <v>11</v>
      </c>
      <c r="E9620" s="9" t="s">
        <v>325</v>
      </c>
      <c r="F9620" s="9" t="s">
        <v>17</v>
      </c>
      <c r="G9620" s="9" t="s">
        <v>15</v>
      </c>
      <c r="H9620" s="9" t="s">
        <v>627</v>
      </c>
      <c r="I9620" s="9" t="s">
        <v>734</v>
      </c>
      <c r="J9620" t="s">
        <v>634</v>
      </c>
      <c r="K9620" s="8">
        <v>1783178</v>
      </c>
      <c r="L9620" s="12">
        <v>1783178</v>
      </c>
      <c r="M9620" s="6">
        <v>17831.78</v>
      </c>
      <c r="N9620" t="str">
        <f t="shared" si="162"/>
        <v>39</v>
      </c>
    </row>
    <row r="9621" spans="1:16" ht="15" customHeight="1" x14ac:dyDescent="0.25">
      <c r="A9621" s="7" t="s">
        <v>14</v>
      </c>
      <c r="B9621">
        <v>0</v>
      </c>
      <c r="C9621" s="7" t="s">
        <v>729</v>
      </c>
      <c r="D9621" s="9">
        <v>11</v>
      </c>
      <c r="E9621" s="9" t="s">
        <v>325</v>
      </c>
      <c r="F9621" s="9" t="s">
        <v>17</v>
      </c>
      <c r="G9621" s="9" t="s">
        <v>15</v>
      </c>
      <c r="H9621" s="15" t="s">
        <v>27</v>
      </c>
      <c r="I9621" s="9" t="s">
        <v>735</v>
      </c>
      <c r="J9621" t="s">
        <v>15</v>
      </c>
      <c r="K9621" s="8">
        <v>2589600</v>
      </c>
      <c r="L9621" s="12">
        <v>2589600</v>
      </c>
      <c r="M9621" s="6">
        <v>25896</v>
      </c>
      <c r="N9621" t="str">
        <f t="shared" si="162"/>
        <v>19</v>
      </c>
      <c r="O9621" t="s">
        <v>927</v>
      </c>
    </row>
    <row r="9622" spans="1:16" ht="15" customHeight="1" x14ac:dyDescent="0.25">
      <c r="A9622" s="7" t="s">
        <v>14</v>
      </c>
      <c r="B9622">
        <v>0</v>
      </c>
      <c r="C9622" s="7" t="s">
        <v>729</v>
      </c>
      <c r="D9622" s="9">
        <v>11</v>
      </c>
      <c r="E9622" s="9" t="s">
        <v>325</v>
      </c>
      <c r="F9622" s="9" t="s">
        <v>17</v>
      </c>
      <c r="G9622" s="9" t="s">
        <v>15</v>
      </c>
      <c r="H9622" s="9" t="s">
        <v>636</v>
      </c>
      <c r="I9622" s="9" t="s">
        <v>736</v>
      </c>
      <c r="J9622" t="s">
        <v>637</v>
      </c>
      <c r="K9622" s="8">
        <v>3000000</v>
      </c>
      <c r="L9622" s="12">
        <v>3000000</v>
      </c>
      <c r="M9622" s="6">
        <v>30000</v>
      </c>
      <c r="N9622" t="str">
        <f t="shared" si="162"/>
        <v>49</v>
      </c>
    </row>
    <row r="9623" spans="1:16" x14ac:dyDescent="0.25">
      <c r="A9623" s="7" t="s">
        <v>14</v>
      </c>
      <c r="B9623">
        <v>0</v>
      </c>
      <c r="C9623" s="7" t="s">
        <v>729</v>
      </c>
      <c r="D9623" s="9">
        <v>11</v>
      </c>
      <c r="E9623" s="9" t="s">
        <v>325</v>
      </c>
      <c r="F9623" s="9" t="s">
        <v>17</v>
      </c>
      <c r="G9623" s="9" t="s">
        <v>15</v>
      </c>
      <c r="H9623" s="9" t="s">
        <v>642</v>
      </c>
      <c r="I9623" s="9" t="s">
        <v>16</v>
      </c>
      <c r="J9623" t="s">
        <v>15</v>
      </c>
      <c r="K9623" s="8">
        <v>135941063</v>
      </c>
      <c r="L9623" s="12">
        <v>135941063</v>
      </c>
      <c r="M9623" s="6">
        <v>1359410.63</v>
      </c>
      <c r="N9623" t="str">
        <f t="shared" si="162"/>
        <v>57</v>
      </c>
      <c r="O9623" s="19"/>
      <c r="P9623" s="19"/>
    </row>
    <row r="9624" spans="1:16" ht="15" customHeight="1" x14ac:dyDescent="0.25">
      <c r="A9624" s="7" t="s">
        <v>14</v>
      </c>
      <c r="B9624">
        <v>0</v>
      </c>
      <c r="C9624" s="7" t="s">
        <v>729</v>
      </c>
      <c r="D9624" s="9">
        <v>11</v>
      </c>
      <c r="E9624" s="9" t="s">
        <v>325</v>
      </c>
      <c r="F9624" s="9" t="s">
        <v>17</v>
      </c>
      <c r="G9624" s="9" t="s">
        <v>15</v>
      </c>
      <c r="H9624" s="9" t="s">
        <v>737</v>
      </c>
      <c r="I9624" s="9" t="s">
        <v>16</v>
      </c>
      <c r="J9624" t="s">
        <v>15</v>
      </c>
      <c r="K9624" s="8">
        <v>432500</v>
      </c>
      <c r="L9624" s="12">
        <v>432500</v>
      </c>
      <c r="M9624" s="6">
        <v>4325</v>
      </c>
      <c r="N9624" t="str">
        <f t="shared" ref="N9624:N9666" si="163">LEFT(H9624,2)</f>
        <v>67</v>
      </c>
    </row>
    <row r="9625" spans="1:16" ht="15" customHeight="1" x14ac:dyDescent="0.25">
      <c r="A9625" s="7" t="s">
        <v>14</v>
      </c>
      <c r="B9625">
        <v>0</v>
      </c>
      <c r="C9625" s="7" t="s">
        <v>729</v>
      </c>
      <c r="D9625" s="9">
        <v>11</v>
      </c>
      <c r="E9625" s="9" t="s">
        <v>325</v>
      </c>
      <c r="F9625" s="9" t="s">
        <v>17</v>
      </c>
      <c r="G9625" s="9" t="s">
        <v>15</v>
      </c>
      <c r="H9625" s="9" t="s">
        <v>569</v>
      </c>
      <c r="I9625" s="9" t="s">
        <v>16</v>
      </c>
      <c r="J9625" t="s">
        <v>15</v>
      </c>
      <c r="K9625" s="8">
        <v>5000000</v>
      </c>
      <c r="L9625" s="12">
        <v>5000000</v>
      </c>
      <c r="M9625" s="6">
        <v>50000</v>
      </c>
      <c r="N9625" t="str">
        <f t="shared" si="163"/>
        <v>67</v>
      </c>
    </row>
    <row r="9626" spans="1:16" ht="15" customHeight="1" x14ac:dyDescent="0.25">
      <c r="A9626" s="7" t="s">
        <v>14</v>
      </c>
      <c r="B9626">
        <v>0</v>
      </c>
      <c r="C9626" s="7" t="s">
        <v>729</v>
      </c>
      <c r="D9626" s="9">
        <v>11</v>
      </c>
      <c r="E9626" s="9" t="s">
        <v>325</v>
      </c>
      <c r="F9626" s="9" t="s">
        <v>17</v>
      </c>
      <c r="G9626" s="9" t="s">
        <v>15</v>
      </c>
      <c r="H9626" s="9" t="s">
        <v>572</v>
      </c>
      <c r="I9626" s="9" t="s">
        <v>16</v>
      </c>
      <c r="J9626" t="s">
        <v>15</v>
      </c>
      <c r="K9626" s="8">
        <v>8138645</v>
      </c>
      <c r="L9626" s="12">
        <v>8138645</v>
      </c>
      <c r="M9626" s="6">
        <v>81386.45</v>
      </c>
      <c r="N9626" t="str">
        <f t="shared" si="163"/>
        <v>67</v>
      </c>
    </row>
    <row r="9627" spans="1:16" ht="15" customHeight="1" x14ac:dyDescent="0.25">
      <c r="A9627" s="7" t="s">
        <v>14</v>
      </c>
      <c r="B9627">
        <v>0</v>
      </c>
      <c r="C9627" s="7" t="s">
        <v>729</v>
      </c>
      <c r="D9627" s="9">
        <v>11</v>
      </c>
      <c r="E9627" s="9" t="s">
        <v>325</v>
      </c>
      <c r="F9627" s="9" t="s">
        <v>17</v>
      </c>
      <c r="G9627" s="9" t="s">
        <v>15</v>
      </c>
      <c r="H9627" s="9" t="s">
        <v>44</v>
      </c>
      <c r="I9627" s="9" t="s">
        <v>16</v>
      </c>
      <c r="J9627" t="s">
        <v>15</v>
      </c>
      <c r="K9627" s="8">
        <v>40467111</v>
      </c>
      <c r="L9627" s="12">
        <v>40467111</v>
      </c>
      <c r="M9627" s="6">
        <v>404671.11</v>
      </c>
      <c r="N9627" t="str">
        <f t="shared" si="163"/>
        <v>81</v>
      </c>
    </row>
    <row r="9628" spans="1:16" ht="15" customHeight="1" x14ac:dyDescent="0.25">
      <c r="A9628" s="7" t="s">
        <v>14</v>
      </c>
      <c r="B9628">
        <v>0</v>
      </c>
      <c r="C9628" s="7" t="s">
        <v>729</v>
      </c>
      <c r="D9628" s="9">
        <v>11</v>
      </c>
      <c r="E9628" s="9" t="s">
        <v>325</v>
      </c>
      <c r="F9628" s="9" t="s">
        <v>17</v>
      </c>
      <c r="G9628" s="9" t="s">
        <v>15</v>
      </c>
      <c r="H9628" s="9" t="s">
        <v>354</v>
      </c>
      <c r="I9628" s="9" t="s">
        <v>16</v>
      </c>
      <c r="J9628" t="s">
        <v>628</v>
      </c>
      <c r="K9628" s="8">
        <v>1548194</v>
      </c>
      <c r="L9628" s="12">
        <v>1548194</v>
      </c>
      <c r="M9628" s="6">
        <v>15481.94</v>
      </c>
      <c r="N9628" t="str">
        <f t="shared" si="163"/>
        <v>81</v>
      </c>
    </row>
    <row r="9629" spans="1:16" ht="15" customHeight="1" x14ac:dyDescent="0.25">
      <c r="A9629" s="7" t="s">
        <v>14</v>
      </c>
      <c r="B9629">
        <v>0</v>
      </c>
      <c r="C9629" s="7" t="s">
        <v>729</v>
      </c>
      <c r="D9629" s="9">
        <v>11</v>
      </c>
      <c r="E9629" s="9" t="s">
        <v>325</v>
      </c>
      <c r="F9629" s="9" t="s">
        <v>17</v>
      </c>
      <c r="G9629" s="9" t="s">
        <v>15</v>
      </c>
      <c r="H9629" s="9" t="s">
        <v>354</v>
      </c>
      <c r="I9629" s="9" t="s">
        <v>16</v>
      </c>
      <c r="J9629" t="s">
        <v>732</v>
      </c>
      <c r="K9629" s="8">
        <v>13131879</v>
      </c>
      <c r="L9629" s="12">
        <v>13131879</v>
      </c>
      <c r="M9629" s="6">
        <v>131318.79</v>
      </c>
      <c r="N9629" t="str">
        <f t="shared" si="163"/>
        <v>81</v>
      </c>
    </row>
    <row r="9630" spans="1:16" ht="15" customHeight="1" x14ac:dyDescent="0.25">
      <c r="A9630" s="7" t="s">
        <v>14</v>
      </c>
      <c r="B9630">
        <v>0</v>
      </c>
      <c r="C9630" s="7" t="s">
        <v>729</v>
      </c>
      <c r="D9630" s="9">
        <v>11</v>
      </c>
      <c r="E9630" s="9" t="s">
        <v>325</v>
      </c>
      <c r="F9630" s="9" t="s">
        <v>17</v>
      </c>
      <c r="G9630" s="9" t="s">
        <v>15</v>
      </c>
      <c r="H9630" s="9" t="s">
        <v>49</v>
      </c>
      <c r="I9630" s="9" t="s">
        <v>16</v>
      </c>
      <c r="J9630" t="s">
        <v>15</v>
      </c>
      <c r="K9630" s="8">
        <v>2322273</v>
      </c>
      <c r="L9630" s="12">
        <v>2322273</v>
      </c>
      <c r="M9630" s="6">
        <v>23222.73</v>
      </c>
      <c r="N9630" t="str">
        <f t="shared" si="163"/>
        <v>81</v>
      </c>
    </row>
    <row r="9631" spans="1:16" ht="15" customHeight="1" x14ac:dyDescent="0.25">
      <c r="A9631" s="7" t="s">
        <v>14</v>
      </c>
      <c r="B9631">
        <v>0</v>
      </c>
      <c r="C9631" s="7" t="s">
        <v>729</v>
      </c>
      <c r="D9631" s="9">
        <v>11</v>
      </c>
      <c r="E9631" s="9" t="s">
        <v>325</v>
      </c>
      <c r="F9631" s="9" t="s">
        <v>17</v>
      </c>
      <c r="G9631" s="9" t="s">
        <v>15</v>
      </c>
      <c r="H9631" s="9" t="s">
        <v>50</v>
      </c>
      <c r="I9631" s="9" t="s">
        <v>16</v>
      </c>
      <c r="J9631" t="s">
        <v>15</v>
      </c>
      <c r="K9631" s="8">
        <v>432500</v>
      </c>
      <c r="L9631" s="12">
        <v>432500</v>
      </c>
      <c r="M9631" s="6">
        <v>4325</v>
      </c>
      <c r="N9631" t="str">
        <f t="shared" si="163"/>
        <v>81</v>
      </c>
    </row>
    <row r="9632" spans="1:16" ht="15" customHeight="1" x14ac:dyDescent="0.25">
      <c r="A9632" s="7" t="s">
        <v>14</v>
      </c>
      <c r="B9632">
        <v>0</v>
      </c>
      <c r="C9632" s="7" t="s">
        <v>729</v>
      </c>
      <c r="D9632" s="9">
        <v>11</v>
      </c>
      <c r="E9632" s="9" t="s">
        <v>325</v>
      </c>
      <c r="F9632" s="9" t="s">
        <v>17</v>
      </c>
      <c r="G9632" s="9" t="s">
        <v>180</v>
      </c>
      <c r="H9632" s="9" t="s">
        <v>100</v>
      </c>
      <c r="I9632" s="9" t="s">
        <v>659</v>
      </c>
      <c r="J9632" t="s">
        <v>15</v>
      </c>
      <c r="K9632" s="8">
        <v>140625</v>
      </c>
      <c r="L9632" s="12">
        <v>140625</v>
      </c>
      <c r="M9632" s="6">
        <v>1406.25</v>
      </c>
      <c r="N9632" t="str">
        <f t="shared" si="163"/>
        <v>01</v>
      </c>
    </row>
    <row r="9633" spans="1:14" ht="15" customHeight="1" x14ac:dyDescent="0.25">
      <c r="A9633" s="7" t="s">
        <v>14</v>
      </c>
      <c r="B9633">
        <v>0</v>
      </c>
      <c r="C9633" s="7" t="s">
        <v>729</v>
      </c>
      <c r="D9633" s="9">
        <v>11</v>
      </c>
      <c r="E9633" s="9" t="s">
        <v>325</v>
      </c>
      <c r="F9633" s="9" t="s">
        <v>17</v>
      </c>
      <c r="G9633" s="9" t="s">
        <v>180</v>
      </c>
      <c r="H9633" s="9" t="s">
        <v>150</v>
      </c>
      <c r="I9633" s="9" t="s">
        <v>696</v>
      </c>
      <c r="J9633" t="s">
        <v>15</v>
      </c>
      <c r="K9633" s="8">
        <v>1009887.0000000001</v>
      </c>
      <c r="L9633" s="12">
        <v>1009887.0000000001</v>
      </c>
      <c r="M9633" s="6">
        <v>10098.870000000001</v>
      </c>
      <c r="N9633" t="str">
        <f t="shared" si="163"/>
        <v>01</v>
      </c>
    </row>
    <row r="9634" spans="1:14" ht="15" customHeight="1" x14ac:dyDescent="0.25">
      <c r="A9634" s="7" t="s">
        <v>14</v>
      </c>
      <c r="B9634">
        <v>0</v>
      </c>
      <c r="C9634" s="7" t="s">
        <v>729</v>
      </c>
      <c r="D9634" s="9">
        <v>11</v>
      </c>
      <c r="E9634" s="9" t="s">
        <v>325</v>
      </c>
      <c r="F9634" s="9" t="s">
        <v>17</v>
      </c>
      <c r="G9634" s="9" t="s">
        <v>180</v>
      </c>
      <c r="H9634" s="9" t="s">
        <v>697</v>
      </c>
      <c r="I9634" s="9" t="s">
        <v>143</v>
      </c>
      <c r="J9634" t="s">
        <v>15</v>
      </c>
      <c r="K9634" s="8">
        <v>7862</v>
      </c>
      <c r="L9634" s="12">
        <v>7862</v>
      </c>
      <c r="M9634" s="6">
        <v>78.62</v>
      </c>
      <c r="N9634" t="str">
        <f t="shared" si="163"/>
        <v>02</v>
      </c>
    </row>
    <row r="9635" spans="1:14" ht="15" customHeight="1" x14ac:dyDescent="0.25">
      <c r="A9635" s="7" t="s">
        <v>14</v>
      </c>
      <c r="B9635">
        <v>0</v>
      </c>
      <c r="C9635" s="7" t="s">
        <v>729</v>
      </c>
      <c r="D9635" s="9">
        <v>11</v>
      </c>
      <c r="E9635" s="9" t="s">
        <v>325</v>
      </c>
      <c r="F9635" s="9" t="s">
        <v>17</v>
      </c>
      <c r="G9635" s="9" t="s">
        <v>180</v>
      </c>
      <c r="H9635" s="9" t="s">
        <v>697</v>
      </c>
      <c r="I9635" s="9" t="s">
        <v>696</v>
      </c>
      <c r="J9635" t="s">
        <v>15</v>
      </c>
      <c r="K9635" s="8">
        <v>2558</v>
      </c>
      <c r="L9635" s="12">
        <v>2558</v>
      </c>
      <c r="M9635" s="6">
        <v>25.58</v>
      </c>
      <c r="N9635" t="str">
        <f t="shared" si="163"/>
        <v>02</v>
      </c>
    </row>
    <row r="9636" spans="1:14" ht="15" customHeight="1" x14ac:dyDescent="0.25">
      <c r="A9636" s="7" t="s">
        <v>14</v>
      </c>
      <c r="B9636">
        <v>0</v>
      </c>
      <c r="C9636" s="7" t="s">
        <v>729</v>
      </c>
      <c r="D9636" s="9">
        <v>11</v>
      </c>
      <c r="E9636" s="9" t="s">
        <v>325</v>
      </c>
      <c r="F9636" s="9" t="s">
        <v>17</v>
      </c>
      <c r="G9636" s="9" t="s">
        <v>180</v>
      </c>
      <c r="H9636" s="9" t="s">
        <v>697</v>
      </c>
      <c r="I9636" s="9" t="s">
        <v>659</v>
      </c>
      <c r="J9636" t="s">
        <v>15</v>
      </c>
      <c r="K9636" s="8">
        <v>676</v>
      </c>
      <c r="L9636" s="12">
        <v>676</v>
      </c>
      <c r="M9636" s="6">
        <v>6.76</v>
      </c>
      <c r="N9636" t="str">
        <f t="shared" si="163"/>
        <v>02</v>
      </c>
    </row>
    <row r="9637" spans="1:14" ht="15" customHeight="1" x14ac:dyDescent="0.25">
      <c r="A9637" s="7" t="s">
        <v>14</v>
      </c>
      <c r="B9637">
        <v>0</v>
      </c>
      <c r="C9637" s="7" t="s">
        <v>729</v>
      </c>
      <c r="D9637" s="9">
        <v>11</v>
      </c>
      <c r="E9637" s="9" t="s">
        <v>325</v>
      </c>
      <c r="F9637" s="9" t="s">
        <v>17</v>
      </c>
      <c r="G9637" s="9" t="s">
        <v>180</v>
      </c>
      <c r="H9637" s="9" t="s">
        <v>739</v>
      </c>
      <c r="I9637" s="9" t="s">
        <v>143</v>
      </c>
      <c r="J9637" t="s">
        <v>15</v>
      </c>
      <c r="K9637" s="8">
        <v>7044</v>
      </c>
      <c r="L9637" s="12">
        <v>7044</v>
      </c>
      <c r="M9637" s="6">
        <v>70.44</v>
      </c>
      <c r="N9637" t="str">
        <f t="shared" si="163"/>
        <v>02</v>
      </c>
    </row>
    <row r="9638" spans="1:14" ht="15" customHeight="1" x14ac:dyDescent="0.25">
      <c r="A9638" s="7" t="s">
        <v>14</v>
      </c>
      <c r="B9638">
        <v>0</v>
      </c>
      <c r="C9638" s="7" t="s">
        <v>729</v>
      </c>
      <c r="D9638" s="9">
        <v>11</v>
      </c>
      <c r="E9638" s="9" t="s">
        <v>325</v>
      </c>
      <c r="F9638" s="9" t="s">
        <v>17</v>
      </c>
      <c r="G9638" s="9" t="s">
        <v>180</v>
      </c>
      <c r="H9638" s="9" t="s">
        <v>739</v>
      </c>
      <c r="I9638" s="9" t="s">
        <v>696</v>
      </c>
      <c r="J9638" t="s">
        <v>15</v>
      </c>
      <c r="K9638" s="8">
        <v>66430</v>
      </c>
      <c r="L9638" s="12">
        <v>66430</v>
      </c>
      <c r="M9638" s="6">
        <v>664.3</v>
      </c>
      <c r="N9638" t="str">
        <f t="shared" si="163"/>
        <v>02</v>
      </c>
    </row>
    <row r="9639" spans="1:14" ht="15" customHeight="1" x14ac:dyDescent="0.25">
      <c r="A9639" s="7" t="s">
        <v>14</v>
      </c>
      <c r="B9639">
        <v>0</v>
      </c>
      <c r="C9639" s="7" t="s">
        <v>729</v>
      </c>
      <c r="D9639" s="9">
        <v>11</v>
      </c>
      <c r="E9639" s="9" t="s">
        <v>325</v>
      </c>
      <c r="F9639" s="9" t="s">
        <v>17</v>
      </c>
      <c r="G9639" s="9" t="s">
        <v>180</v>
      </c>
      <c r="H9639" s="9" t="s">
        <v>739</v>
      </c>
      <c r="I9639" s="9" t="s">
        <v>659</v>
      </c>
      <c r="J9639" t="s">
        <v>15</v>
      </c>
      <c r="K9639" s="8">
        <v>10758</v>
      </c>
      <c r="L9639" s="12">
        <v>10758</v>
      </c>
      <c r="M9639" s="6">
        <v>107.58</v>
      </c>
      <c r="N9639" t="str">
        <f t="shared" si="163"/>
        <v>02</v>
      </c>
    </row>
    <row r="9640" spans="1:14" ht="15" customHeight="1" x14ac:dyDescent="0.25">
      <c r="A9640" s="7" t="s">
        <v>14</v>
      </c>
      <c r="B9640">
        <v>0</v>
      </c>
      <c r="C9640" s="7" t="s">
        <v>729</v>
      </c>
      <c r="D9640" s="9">
        <v>11</v>
      </c>
      <c r="E9640" s="9" t="s">
        <v>325</v>
      </c>
      <c r="F9640" s="9" t="s">
        <v>17</v>
      </c>
      <c r="G9640" s="9" t="s">
        <v>180</v>
      </c>
      <c r="H9640" s="9" t="s">
        <v>740</v>
      </c>
      <c r="I9640" s="9" t="s">
        <v>143</v>
      </c>
      <c r="J9640" t="s">
        <v>15</v>
      </c>
      <c r="K9640" s="8">
        <v>848518</v>
      </c>
      <c r="L9640" s="12">
        <v>848518</v>
      </c>
      <c r="M9640" s="6">
        <v>8485.18</v>
      </c>
      <c r="N9640" t="str">
        <f t="shared" si="163"/>
        <v>02</v>
      </c>
    </row>
    <row r="9641" spans="1:14" ht="15" customHeight="1" x14ac:dyDescent="0.25">
      <c r="A9641" s="7" t="s">
        <v>14</v>
      </c>
      <c r="B9641">
        <v>0</v>
      </c>
      <c r="C9641" s="7" t="s">
        <v>729</v>
      </c>
      <c r="D9641" s="9">
        <v>11</v>
      </c>
      <c r="E9641" s="9" t="s">
        <v>325</v>
      </c>
      <c r="F9641" s="9" t="s">
        <v>17</v>
      </c>
      <c r="G9641" s="9" t="s">
        <v>180</v>
      </c>
      <c r="H9641" s="9" t="s">
        <v>740</v>
      </c>
      <c r="I9641" s="9" t="s">
        <v>696</v>
      </c>
      <c r="J9641" t="s">
        <v>15</v>
      </c>
      <c r="K9641" s="8">
        <v>74239</v>
      </c>
      <c r="L9641" s="12">
        <v>74239</v>
      </c>
      <c r="M9641" s="6">
        <v>742.39</v>
      </c>
      <c r="N9641" t="str">
        <f t="shared" si="163"/>
        <v>02</v>
      </c>
    </row>
    <row r="9642" spans="1:14" ht="15" customHeight="1" x14ac:dyDescent="0.25">
      <c r="A9642" s="7" t="s">
        <v>14</v>
      </c>
      <c r="B9642">
        <v>0</v>
      </c>
      <c r="C9642" s="7" t="s">
        <v>729</v>
      </c>
      <c r="D9642" s="9">
        <v>11</v>
      </c>
      <c r="E9642" s="9" t="s">
        <v>325</v>
      </c>
      <c r="F9642" s="9" t="s">
        <v>17</v>
      </c>
      <c r="G9642" s="9" t="s">
        <v>180</v>
      </c>
      <c r="H9642" s="9" t="s">
        <v>741</v>
      </c>
      <c r="I9642" s="9" t="s">
        <v>16</v>
      </c>
      <c r="J9642" t="s">
        <v>732</v>
      </c>
      <c r="K9642" s="8">
        <v>388800</v>
      </c>
      <c r="L9642" s="12">
        <v>388800</v>
      </c>
      <c r="M9642" s="6">
        <v>3888</v>
      </c>
      <c r="N9642" t="str">
        <f t="shared" si="163"/>
        <v>03</v>
      </c>
    </row>
    <row r="9643" spans="1:14" ht="15" customHeight="1" x14ac:dyDescent="0.25">
      <c r="A9643" s="7" t="s">
        <v>14</v>
      </c>
      <c r="B9643">
        <v>0</v>
      </c>
      <c r="C9643" s="7" t="s">
        <v>729</v>
      </c>
      <c r="D9643" s="9">
        <v>11</v>
      </c>
      <c r="E9643" s="9" t="s">
        <v>325</v>
      </c>
      <c r="F9643" s="9" t="s">
        <v>17</v>
      </c>
      <c r="G9643" s="9" t="s">
        <v>180</v>
      </c>
      <c r="H9643" s="9" t="s">
        <v>676</v>
      </c>
      <c r="I9643" s="9" t="s">
        <v>16</v>
      </c>
      <c r="J9643" t="s">
        <v>732</v>
      </c>
      <c r="K9643" s="8">
        <v>339261</v>
      </c>
      <c r="L9643" s="12">
        <v>339261</v>
      </c>
      <c r="M9643" s="6">
        <v>3392.61</v>
      </c>
      <c r="N9643" t="str">
        <f t="shared" si="163"/>
        <v>06</v>
      </c>
    </row>
    <row r="9644" spans="1:14" ht="15" customHeight="1" x14ac:dyDescent="0.25">
      <c r="A9644" s="7" t="s">
        <v>14</v>
      </c>
      <c r="B9644">
        <v>0</v>
      </c>
      <c r="C9644" s="7" t="s">
        <v>729</v>
      </c>
      <c r="D9644" s="9">
        <v>11</v>
      </c>
      <c r="E9644" s="9" t="s">
        <v>325</v>
      </c>
      <c r="F9644" s="9" t="s">
        <v>17</v>
      </c>
      <c r="G9644" s="9" t="s">
        <v>180</v>
      </c>
      <c r="H9644" s="9" t="s">
        <v>277</v>
      </c>
      <c r="I9644" s="9" t="s">
        <v>16</v>
      </c>
      <c r="J9644" t="s">
        <v>15</v>
      </c>
      <c r="K9644" s="8">
        <v>3580944</v>
      </c>
      <c r="L9644" s="12">
        <v>3580944</v>
      </c>
      <c r="M9644" s="6">
        <v>35809.440000000002</v>
      </c>
      <c r="N9644" t="str">
        <f t="shared" si="163"/>
        <v>07</v>
      </c>
    </row>
    <row r="9645" spans="1:14" ht="15" customHeight="1" x14ac:dyDescent="0.25">
      <c r="A9645" s="7" t="s">
        <v>14</v>
      </c>
      <c r="B9645">
        <v>0</v>
      </c>
      <c r="C9645" s="7" t="s">
        <v>729</v>
      </c>
      <c r="D9645" s="9">
        <v>11</v>
      </c>
      <c r="E9645" s="9" t="s">
        <v>325</v>
      </c>
      <c r="F9645" s="9" t="s">
        <v>17</v>
      </c>
      <c r="G9645" s="9" t="s">
        <v>180</v>
      </c>
      <c r="H9645" s="9" t="s">
        <v>277</v>
      </c>
      <c r="I9645" s="9" t="s">
        <v>16</v>
      </c>
      <c r="J9645" t="s">
        <v>732</v>
      </c>
      <c r="K9645" s="8">
        <v>3264098</v>
      </c>
      <c r="L9645" s="12">
        <v>3264098</v>
      </c>
      <c r="M9645" s="6">
        <v>32640.98</v>
      </c>
      <c r="N9645" t="str">
        <f t="shared" si="163"/>
        <v>07</v>
      </c>
    </row>
    <row r="9646" spans="1:14" ht="15" customHeight="1" x14ac:dyDescent="0.25">
      <c r="A9646" s="7" t="s">
        <v>14</v>
      </c>
      <c r="B9646">
        <v>0</v>
      </c>
      <c r="C9646" s="7" t="s">
        <v>729</v>
      </c>
      <c r="D9646" s="9">
        <v>11</v>
      </c>
      <c r="E9646" s="9" t="s">
        <v>325</v>
      </c>
      <c r="F9646" s="9" t="s">
        <v>17</v>
      </c>
      <c r="G9646" s="9" t="s">
        <v>187</v>
      </c>
      <c r="H9646" s="9" t="s">
        <v>645</v>
      </c>
      <c r="I9646" s="9" t="s">
        <v>16</v>
      </c>
      <c r="J9646" t="s">
        <v>15</v>
      </c>
      <c r="K9646" s="8">
        <v>53635</v>
      </c>
      <c r="L9646" s="12">
        <v>53635</v>
      </c>
      <c r="M9646" s="6">
        <v>536.35</v>
      </c>
      <c r="N9646" t="str">
        <f t="shared" si="163"/>
        <v>04</v>
      </c>
    </row>
    <row r="9647" spans="1:14" ht="15" customHeight="1" x14ac:dyDescent="0.25">
      <c r="A9647" s="7" t="s">
        <v>14</v>
      </c>
      <c r="B9647">
        <v>0</v>
      </c>
      <c r="C9647" s="7" t="s">
        <v>729</v>
      </c>
      <c r="D9647" s="9">
        <v>11</v>
      </c>
      <c r="E9647" s="9" t="s">
        <v>325</v>
      </c>
      <c r="F9647" s="9" t="s">
        <v>17</v>
      </c>
      <c r="G9647" s="9" t="s">
        <v>187</v>
      </c>
      <c r="H9647" s="9" t="s">
        <v>676</v>
      </c>
      <c r="I9647" s="9" t="s">
        <v>16</v>
      </c>
      <c r="J9647" t="s">
        <v>15</v>
      </c>
      <c r="K9647" s="8">
        <v>3698932</v>
      </c>
      <c r="L9647" s="12">
        <v>3698932</v>
      </c>
      <c r="M9647" s="6">
        <v>36989.32</v>
      </c>
      <c r="N9647" t="str">
        <f t="shared" si="163"/>
        <v>06</v>
      </c>
    </row>
    <row r="9648" spans="1:14" ht="15" customHeight="1" x14ac:dyDescent="0.25">
      <c r="A9648" s="7" t="s">
        <v>14</v>
      </c>
      <c r="B9648">
        <v>0</v>
      </c>
      <c r="C9648" s="7" t="s">
        <v>729</v>
      </c>
      <c r="D9648" s="9">
        <v>11</v>
      </c>
      <c r="E9648" s="9" t="s">
        <v>325</v>
      </c>
      <c r="F9648" s="9" t="s">
        <v>17</v>
      </c>
      <c r="G9648" s="9" t="s">
        <v>187</v>
      </c>
      <c r="H9648" s="9" t="s">
        <v>742</v>
      </c>
      <c r="I9648" s="9" t="s">
        <v>16</v>
      </c>
      <c r="J9648" t="s">
        <v>15</v>
      </c>
      <c r="K9648" s="8">
        <v>127394</v>
      </c>
      <c r="L9648" s="12">
        <v>127394</v>
      </c>
      <c r="M9648" s="6">
        <v>1273.94</v>
      </c>
      <c r="N9648" t="str">
        <f t="shared" si="163"/>
        <v>06</v>
      </c>
    </row>
    <row r="9649" spans="1:14" ht="15" customHeight="1" x14ac:dyDescent="0.25">
      <c r="A9649" s="7" t="s">
        <v>14</v>
      </c>
      <c r="B9649">
        <v>0</v>
      </c>
      <c r="C9649" s="7" t="s">
        <v>729</v>
      </c>
      <c r="D9649" s="9">
        <v>11</v>
      </c>
      <c r="E9649" s="9" t="s">
        <v>325</v>
      </c>
      <c r="F9649" s="9" t="s">
        <v>17</v>
      </c>
      <c r="G9649" s="9" t="s">
        <v>187</v>
      </c>
      <c r="H9649" s="9" t="s">
        <v>684</v>
      </c>
      <c r="I9649" s="9" t="s">
        <v>16</v>
      </c>
      <c r="J9649" t="s">
        <v>732</v>
      </c>
      <c r="K9649" s="8">
        <v>29900</v>
      </c>
      <c r="L9649" s="12">
        <v>29900</v>
      </c>
      <c r="M9649" s="6">
        <v>299</v>
      </c>
      <c r="N9649" t="str">
        <f t="shared" si="163"/>
        <v>07</v>
      </c>
    </row>
    <row r="9650" spans="1:14" ht="15" customHeight="1" x14ac:dyDescent="0.25">
      <c r="A9650" s="7" t="s">
        <v>14</v>
      </c>
      <c r="B9650">
        <v>0</v>
      </c>
      <c r="C9650" s="7" t="s">
        <v>729</v>
      </c>
      <c r="D9650" s="9">
        <v>11</v>
      </c>
      <c r="E9650" s="9" t="s">
        <v>325</v>
      </c>
      <c r="F9650" s="9" t="s">
        <v>17</v>
      </c>
      <c r="G9650" s="9" t="s">
        <v>54</v>
      </c>
      <c r="H9650" s="9" t="s">
        <v>100</v>
      </c>
      <c r="I9650" s="9" t="s">
        <v>143</v>
      </c>
      <c r="J9650" t="s">
        <v>15</v>
      </c>
      <c r="K9650" s="8">
        <v>4500000</v>
      </c>
      <c r="L9650" s="12">
        <v>4500000</v>
      </c>
      <c r="M9650" s="6">
        <v>45000</v>
      </c>
      <c r="N9650" t="str">
        <f t="shared" si="163"/>
        <v>01</v>
      </c>
    </row>
    <row r="9651" spans="1:14" ht="15" customHeight="1" x14ac:dyDescent="0.25">
      <c r="A9651" s="7" t="s">
        <v>14</v>
      </c>
      <c r="B9651">
        <v>0</v>
      </c>
      <c r="C9651" s="7" t="s">
        <v>729</v>
      </c>
      <c r="D9651" s="9">
        <v>11</v>
      </c>
      <c r="E9651" s="9" t="s">
        <v>325</v>
      </c>
      <c r="F9651" s="9" t="s">
        <v>17</v>
      </c>
      <c r="G9651" s="9" t="s">
        <v>54</v>
      </c>
      <c r="H9651" s="9" t="s">
        <v>697</v>
      </c>
      <c r="I9651" s="9" t="s">
        <v>143</v>
      </c>
      <c r="J9651" t="s">
        <v>15</v>
      </c>
      <c r="K9651" s="8">
        <v>9579</v>
      </c>
      <c r="L9651" s="12">
        <v>9579</v>
      </c>
      <c r="M9651" s="6">
        <v>95.79</v>
      </c>
      <c r="N9651" t="str">
        <f t="shared" si="163"/>
        <v>02</v>
      </c>
    </row>
    <row r="9652" spans="1:14" ht="15" customHeight="1" x14ac:dyDescent="0.25">
      <c r="A9652" s="7" t="s">
        <v>14</v>
      </c>
      <c r="B9652">
        <v>0</v>
      </c>
      <c r="C9652" s="7" t="s">
        <v>729</v>
      </c>
      <c r="D9652" s="9">
        <v>11</v>
      </c>
      <c r="E9652" s="9" t="s">
        <v>325</v>
      </c>
      <c r="F9652" s="9" t="s">
        <v>17</v>
      </c>
      <c r="G9652" s="9" t="s">
        <v>54</v>
      </c>
      <c r="H9652" s="9" t="s">
        <v>739</v>
      </c>
      <c r="I9652" s="9" t="s">
        <v>143</v>
      </c>
      <c r="J9652" t="s">
        <v>15</v>
      </c>
      <c r="K9652" s="8">
        <v>359557</v>
      </c>
      <c r="L9652" s="12">
        <v>359557</v>
      </c>
      <c r="M9652" s="6">
        <v>3595.57</v>
      </c>
      <c r="N9652" t="str">
        <f t="shared" si="163"/>
        <v>02</v>
      </c>
    </row>
    <row r="9653" spans="1:14" ht="15" customHeight="1" x14ac:dyDescent="0.25">
      <c r="A9653" s="7" t="s">
        <v>14</v>
      </c>
      <c r="B9653">
        <v>0</v>
      </c>
      <c r="C9653" s="7" t="s">
        <v>729</v>
      </c>
      <c r="D9653" s="9">
        <v>11</v>
      </c>
      <c r="E9653" s="9" t="s">
        <v>325</v>
      </c>
      <c r="F9653" s="9" t="s">
        <v>17</v>
      </c>
      <c r="G9653" s="9" t="s">
        <v>54</v>
      </c>
      <c r="H9653" s="9" t="s">
        <v>740</v>
      </c>
      <c r="I9653" s="9" t="s">
        <v>143</v>
      </c>
      <c r="J9653" t="s">
        <v>15</v>
      </c>
      <c r="K9653" s="8">
        <v>534205</v>
      </c>
      <c r="L9653" s="12">
        <v>534205</v>
      </c>
      <c r="M9653" s="6">
        <v>5342.05</v>
      </c>
      <c r="N9653" t="str">
        <f t="shared" si="163"/>
        <v>02</v>
      </c>
    </row>
    <row r="9654" spans="1:14" ht="15" customHeight="1" x14ac:dyDescent="0.25">
      <c r="A9654" s="7" t="s">
        <v>14</v>
      </c>
      <c r="B9654">
        <v>0</v>
      </c>
      <c r="C9654" s="7" t="s">
        <v>729</v>
      </c>
      <c r="D9654" s="9">
        <v>11</v>
      </c>
      <c r="E9654" s="9" t="s">
        <v>325</v>
      </c>
      <c r="F9654" s="9" t="s">
        <v>17</v>
      </c>
      <c r="G9654" s="9" t="s">
        <v>54</v>
      </c>
      <c r="H9654" s="9" t="s">
        <v>705</v>
      </c>
      <c r="I9654" s="9" t="s">
        <v>143</v>
      </c>
      <c r="J9654" t="s">
        <v>15</v>
      </c>
      <c r="K9654" s="8">
        <v>225000</v>
      </c>
      <c r="L9654" s="12">
        <v>225000</v>
      </c>
      <c r="M9654" s="6">
        <v>2250</v>
      </c>
      <c r="N9654" t="str">
        <f t="shared" si="163"/>
        <v>02</v>
      </c>
    </row>
    <row r="9655" spans="1:14" ht="15" customHeight="1" x14ac:dyDescent="0.25">
      <c r="A9655" s="7" t="s">
        <v>14</v>
      </c>
      <c r="B9655">
        <v>0</v>
      </c>
      <c r="C9655" s="7" t="s">
        <v>729</v>
      </c>
      <c r="D9655" s="9">
        <v>11</v>
      </c>
      <c r="E9655" s="9" t="s">
        <v>325</v>
      </c>
      <c r="F9655" s="9" t="s">
        <v>17</v>
      </c>
      <c r="G9655" s="9" t="s">
        <v>54</v>
      </c>
      <c r="H9655" s="9" t="s">
        <v>676</v>
      </c>
      <c r="I9655" s="9" t="s">
        <v>16</v>
      </c>
      <c r="J9655" t="s">
        <v>732</v>
      </c>
      <c r="K9655" s="8">
        <v>1321499</v>
      </c>
      <c r="L9655" s="12">
        <v>1321499</v>
      </c>
      <c r="M9655" s="6">
        <v>13214.99</v>
      </c>
      <c r="N9655" t="str">
        <f t="shared" si="163"/>
        <v>06</v>
      </c>
    </row>
    <row r="9656" spans="1:14" ht="15" customHeight="1" x14ac:dyDescent="0.25">
      <c r="A9656" s="7" t="s">
        <v>14</v>
      </c>
      <c r="B9656">
        <v>0</v>
      </c>
      <c r="C9656" s="7" t="s">
        <v>729</v>
      </c>
      <c r="D9656" s="9">
        <v>11</v>
      </c>
      <c r="E9656" s="9" t="s">
        <v>325</v>
      </c>
      <c r="F9656" s="9" t="s">
        <v>17</v>
      </c>
      <c r="G9656" s="9" t="s">
        <v>743</v>
      </c>
      <c r="H9656" s="9" t="s">
        <v>100</v>
      </c>
      <c r="I9656" s="9" t="s">
        <v>143</v>
      </c>
      <c r="J9656" t="s">
        <v>15</v>
      </c>
      <c r="K9656" s="8">
        <v>8997023</v>
      </c>
      <c r="L9656" s="12">
        <v>8997023</v>
      </c>
      <c r="M9656" s="6">
        <v>89970.23</v>
      </c>
      <c r="N9656" t="str">
        <f t="shared" si="163"/>
        <v>01</v>
      </c>
    </row>
    <row r="9657" spans="1:14" ht="15" customHeight="1" x14ac:dyDescent="0.25">
      <c r="A9657" s="7" t="s">
        <v>14</v>
      </c>
      <c r="B9657">
        <v>0</v>
      </c>
      <c r="C9657" s="7" t="s">
        <v>729</v>
      </c>
      <c r="D9657" s="9">
        <v>11</v>
      </c>
      <c r="E9657" s="9" t="s">
        <v>325</v>
      </c>
      <c r="F9657" s="9" t="s">
        <v>17</v>
      </c>
      <c r="G9657" s="9" t="s">
        <v>743</v>
      </c>
      <c r="H9657" s="9" t="s">
        <v>697</v>
      </c>
      <c r="I9657" s="9" t="s">
        <v>143</v>
      </c>
      <c r="J9657" t="s">
        <v>15</v>
      </c>
      <c r="K9657" s="8">
        <v>12869.999999999998</v>
      </c>
      <c r="L9657" s="12">
        <v>12869.999999999998</v>
      </c>
      <c r="M9657" s="6">
        <v>128.69999999999999</v>
      </c>
      <c r="N9657" t="str">
        <f t="shared" si="163"/>
        <v>02</v>
      </c>
    </row>
    <row r="9658" spans="1:14" ht="15" customHeight="1" x14ac:dyDescent="0.25">
      <c r="A9658" s="7" t="s">
        <v>14</v>
      </c>
      <c r="B9658">
        <v>0</v>
      </c>
      <c r="C9658" s="7" t="s">
        <v>729</v>
      </c>
      <c r="D9658" s="9">
        <v>11</v>
      </c>
      <c r="E9658" s="9" t="s">
        <v>325</v>
      </c>
      <c r="F9658" s="9" t="s">
        <v>17</v>
      </c>
      <c r="G9658" s="9" t="s">
        <v>743</v>
      </c>
      <c r="H9658" s="9" t="s">
        <v>739</v>
      </c>
      <c r="I9658" s="9" t="s">
        <v>143</v>
      </c>
      <c r="J9658" t="s">
        <v>15</v>
      </c>
      <c r="K9658" s="8">
        <v>773248</v>
      </c>
      <c r="L9658" s="12">
        <v>773248</v>
      </c>
      <c r="M9658" s="6">
        <v>7732.48</v>
      </c>
      <c r="N9658" t="str">
        <f t="shared" si="163"/>
        <v>02</v>
      </c>
    </row>
    <row r="9659" spans="1:14" ht="15" customHeight="1" x14ac:dyDescent="0.25">
      <c r="A9659" s="7" t="s">
        <v>14</v>
      </c>
      <c r="B9659">
        <v>0</v>
      </c>
      <c r="C9659" s="7" t="s">
        <v>729</v>
      </c>
      <c r="D9659" s="9">
        <v>11</v>
      </c>
      <c r="E9659" s="9" t="s">
        <v>325</v>
      </c>
      <c r="F9659" s="9" t="s">
        <v>17</v>
      </c>
      <c r="G9659" s="9" t="s">
        <v>743</v>
      </c>
      <c r="H9659" s="9" t="s">
        <v>740</v>
      </c>
      <c r="I9659" s="9" t="s">
        <v>143</v>
      </c>
      <c r="J9659" t="s">
        <v>15</v>
      </c>
      <c r="K9659" s="8">
        <v>701754</v>
      </c>
      <c r="L9659" s="12">
        <v>701754</v>
      </c>
      <c r="M9659" s="6">
        <v>7017.54</v>
      </c>
      <c r="N9659" t="str">
        <f t="shared" si="163"/>
        <v>02</v>
      </c>
    </row>
    <row r="9660" spans="1:14" ht="15" customHeight="1" x14ac:dyDescent="0.25">
      <c r="A9660" s="7" t="s">
        <v>14</v>
      </c>
      <c r="B9660">
        <v>0</v>
      </c>
      <c r="C9660" s="7" t="s">
        <v>729</v>
      </c>
      <c r="D9660" s="9">
        <v>11</v>
      </c>
      <c r="E9660" s="9" t="s">
        <v>325</v>
      </c>
      <c r="F9660" s="9" t="s">
        <v>17</v>
      </c>
      <c r="G9660" s="9" t="s">
        <v>71</v>
      </c>
      <c r="H9660" s="9" t="s">
        <v>100</v>
      </c>
      <c r="I9660" s="9" t="s">
        <v>143</v>
      </c>
      <c r="J9660" t="s">
        <v>15</v>
      </c>
      <c r="K9660" s="8">
        <v>15304992.000000002</v>
      </c>
      <c r="L9660" s="12">
        <v>15304992.000000002</v>
      </c>
      <c r="M9660" s="6">
        <v>153049.92000000001</v>
      </c>
      <c r="N9660" t="str">
        <f t="shared" si="163"/>
        <v>01</v>
      </c>
    </row>
    <row r="9661" spans="1:14" ht="15" customHeight="1" x14ac:dyDescent="0.25">
      <c r="A9661" s="7" t="s">
        <v>14</v>
      </c>
      <c r="B9661">
        <v>0</v>
      </c>
      <c r="C9661" s="7" t="s">
        <v>729</v>
      </c>
      <c r="D9661" s="9">
        <v>11</v>
      </c>
      <c r="E9661" s="9" t="s">
        <v>325</v>
      </c>
      <c r="F9661" s="9" t="s">
        <v>17</v>
      </c>
      <c r="G9661" s="9" t="s">
        <v>71</v>
      </c>
      <c r="H9661" s="9" t="s">
        <v>697</v>
      </c>
      <c r="I9661" s="9" t="s">
        <v>143</v>
      </c>
      <c r="J9661" t="s">
        <v>15</v>
      </c>
      <c r="K9661" s="8">
        <v>29687</v>
      </c>
      <c r="L9661" s="12">
        <v>29687</v>
      </c>
      <c r="M9661" s="6">
        <v>296.87</v>
      </c>
      <c r="N9661" t="str">
        <f t="shared" si="163"/>
        <v>02</v>
      </c>
    </row>
    <row r="9662" spans="1:14" ht="15" customHeight="1" x14ac:dyDescent="0.25">
      <c r="A9662" s="7" t="s">
        <v>14</v>
      </c>
      <c r="B9662">
        <v>0</v>
      </c>
      <c r="C9662" s="7" t="s">
        <v>729</v>
      </c>
      <c r="D9662" s="9">
        <v>11</v>
      </c>
      <c r="E9662" s="9" t="s">
        <v>325</v>
      </c>
      <c r="F9662" s="9" t="s">
        <v>17</v>
      </c>
      <c r="G9662" s="9" t="s">
        <v>71</v>
      </c>
      <c r="H9662" s="9" t="s">
        <v>739</v>
      </c>
      <c r="I9662" s="9" t="s">
        <v>143</v>
      </c>
      <c r="J9662" t="s">
        <v>15</v>
      </c>
      <c r="K9662" s="8">
        <v>1207699</v>
      </c>
      <c r="L9662" s="12">
        <v>1207699</v>
      </c>
      <c r="M9662" s="6">
        <v>12076.99</v>
      </c>
      <c r="N9662" t="str">
        <f t="shared" si="163"/>
        <v>02</v>
      </c>
    </row>
    <row r="9663" spans="1:14" ht="15" customHeight="1" x14ac:dyDescent="0.25">
      <c r="A9663" s="7" t="s">
        <v>14</v>
      </c>
      <c r="B9663">
        <v>0</v>
      </c>
      <c r="C9663" s="7" t="s">
        <v>729</v>
      </c>
      <c r="D9663" s="9">
        <v>11</v>
      </c>
      <c r="E9663" s="9" t="s">
        <v>325</v>
      </c>
      <c r="F9663" s="9" t="s">
        <v>17</v>
      </c>
      <c r="G9663" s="9" t="s">
        <v>71</v>
      </c>
      <c r="H9663" s="9" t="s">
        <v>740</v>
      </c>
      <c r="I9663" s="9" t="s">
        <v>143</v>
      </c>
      <c r="J9663" t="s">
        <v>15</v>
      </c>
      <c r="K9663" s="8">
        <v>1526819</v>
      </c>
      <c r="L9663" s="12">
        <v>1526819</v>
      </c>
      <c r="M9663" s="6">
        <v>15268.19</v>
      </c>
      <c r="N9663" t="str">
        <f t="shared" si="163"/>
        <v>02</v>
      </c>
    </row>
    <row r="9664" spans="1:14" ht="15" customHeight="1" x14ac:dyDescent="0.25">
      <c r="A9664" s="7" t="s">
        <v>14</v>
      </c>
      <c r="B9664">
        <v>0</v>
      </c>
      <c r="C9664" s="7" t="s">
        <v>729</v>
      </c>
      <c r="D9664" s="9">
        <v>11</v>
      </c>
      <c r="E9664" s="9" t="s">
        <v>325</v>
      </c>
      <c r="F9664" s="9" t="s">
        <v>17</v>
      </c>
      <c r="G9664" s="9" t="s">
        <v>71</v>
      </c>
      <c r="H9664" s="9" t="s">
        <v>676</v>
      </c>
      <c r="I9664" s="9" t="s">
        <v>16</v>
      </c>
      <c r="J9664" t="s">
        <v>15</v>
      </c>
      <c r="K9664" s="8">
        <v>60825</v>
      </c>
      <c r="L9664" s="12">
        <v>60825</v>
      </c>
      <c r="M9664" s="6">
        <v>608.25</v>
      </c>
      <c r="N9664" t="str">
        <f t="shared" si="163"/>
        <v>06</v>
      </c>
    </row>
    <row r="9665" spans="1:14" ht="15" customHeight="1" x14ac:dyDescent="0.25">
      <c r="A9665" s="7" t="s">
        <v>14</v>
      </c>
      <c r="B9665">
        <v>0</v>
      </c>
      <c r="C9665" s="7" t="s">
        <v>729</v>
      </c>
      <c r="D9665" s="9">
        <v>11</v>
      </c>
      <c r="E9665" s="9" t="s">
        <v>325</v>
      </c>
      <c r="F9665" s="9" t="s">
        <v>17</v>
      </c>
      <c r="G9665" s="9" t="s">
        <v>71</v>
      </c>
      <c r="H9665" s="9" t="s">
        <v>74</v>
      </c>
      <c r="I9665" s="9" t="s">
        <v>16</v>
      </c>
      <c r="J9665" t="s">
        <v>15</v>
      </c>
      <c r="K9665" s="8">
        <v>157053</v>
      </c>
      <c r="L9665" s="12">
        <v>157053</v>
      </c>
      <c r="M9665" s="6">
        <v>1570.53</v>
      </c>
      <c r="N9665" t="str">
        <f t="shared" si="163"/>
        <v>06</v>
      </c>
    </row>
    <row r="9666" spans="1:14" ht="15" customHeight="1" x14ac:dyDescent="0.25">
      <c r="A9666" s="7" t="s">
        <v>14</v>
      </c>
      <c r="B9666">
        <v>0</v>
      </c>
      <c r="C9666" s="7" t="s">
        <v>729</v>
      </c>
      <c r="D9666" s="9">
        <v>11</v>
      </c>
      <c r="E9666" s="9" t="s">
        <v>325</v>
      </c>
      <c r="F9666" s="9" t="s">
        <v>17</v>
      </c>
      <c r="G9666" s="9" t="s">
        <v>73</v>
      </c>
      <c r="H9666" s="9" t="s">
        <v>100</v>
      </c>
      <c r="I9666" s="9" t="s">
        <v>143</v>
      </c>
      <c r="J9666" t="s">
        <v>15</v>
      </c>
      <c r="K9666" s="8">
        <v>3240567</v>
      </c>
      <c r="L9666" s="12">
        <v>3240567</v>
      </c>
      <c r="M9666" s="6">
        <v>32405.67</v>
      </c>
      <c r="N9666" t="str">
        <f t="shared" si="163"/>
        <v>01</v>
      </c>
    </row>
    <row r="9667" spans="1:14" ht="15" customHeight="1" x14ac:dyDescent="0.25">
      <c r="A9667" s="7" t="s">
        <v>14</v>
      </c>
      <c r="B9667">
        <v>0</v>
      </c>
      <c r="C9667" s="7" t="s">
        <v>729</v>
      </c>
      <c r="D9667" s="9">
        <v>11</v>
      </c>
      <c r="E9667" s="9" t="s">
        <v>325</v>
      </c>
      <c r="F9667" s="9" t="s">
        <v>17</v>
      </c>
      <c r="G9667" s="9" t="s">
        <v>73</v>
      </c>
      <c r="H9667" s="9" t="s">
        <v>697</v>
      </c>
      <c r="I9667" s="9" t="s">
        <v>143</v>
      </c>
      <c r="J9667" t="s">
        <v>15</v>
      </c>
      <c r="K9667" s="8">
        <v>5703</v>
      </c>
      <c r="L9667" s="12">
        <v>5703</v>
      </c>
      <c r="M9667" s="6">
        <v>57.03</v>
      </c>
      <c r="N9667" t="str">
        <f t="shared" ref="N9667:N9730" si="164">LEFT(H9667,2)</f>
        <v>02</v>
      </c>
    </row>
    <row r="9668" spans="1:14" ht="15" customHeight="1" x14ac:dyDescent="0.25">
      <c r="A9668" s="7" t="s">
        <v>14</v>
      </c>
      <c r="B9668">
        <v>0</v>
      </c>
      <c r="C9668" s="7" t="s">
        <v>729</v>
      </c>
      <c r="D9668" s="9">
        <v>11</v>
      </c>
      <c r="E9668" s="9" t="s">
        <v>325</v>
      </c>
      <c r="F9668" s="9" t="s">
        <v>17</v>
      </c>
      <c r="G9668" s="9" t="s">
        <v>73</v>
      </c>
      <c r="H9668" s="9" t="s">
        <v>739</v>
      </c>
      <c r="I9668" s="9" t="s">
        <v>143</v>
      </c>
      <c r="J9668" t="s">
        <v>15</v>
      </c>
      <c r="K9668" s="8">
        <v>247902</v>
      </c>
      <c r="L9668" s="12">
        <v>247902</v>
      </c>
      <c r="M9668" s="6">
        <v>2479.02</v>
      </c>
      <c r="N9668" t="str">
        <f t="shared" si="164"/>
        <v>02</v>
      </c>
    </row>
    <row r="9669" spans="1:14" ht="15" customHeight="1" x14ac:dyDescent="0.25">
      <c r="A9669" s="7" t="s">
        <v>14</v>
      </c>
      <c r="B9669">
        <v>0</v>
      </c>
      <c r="C9669" s="7" t="s">
        <v>729</v>
      </c>
      <c r="D9669" s="9">
        <v>11</v>
      </c>
      <c r="E9669" s="9" t="s">
        <v>325</v>
      </c>
      <c r="F9669" s="9" t="s">
        <v>17</v>
      </c>
      <c r="G9669" s="9" t="s">
        <v>73</v>
      </c>
      <c r="H9669" s="9" t="s">
        <v>740</v>
      </c>
      <c r="I9669" s="9" t="s">
        <v>143</v>
      </c>
      <c r="J9669" t="s">
        <v>15</v>
      </c>
      <c r="K9669" s="8">
        <v>321952</v>
      </c>
      <c r="L9669" s="12">
        <v>321952</v>
      </c>
      <c r="M9669" s="6">
        <v>3219.52</v>
      </c>
      <c r="N9669" t="str">
        <f t="shared" si="164"/>
        <v>02</v>
      </c>
    </row>
    <row r="9670" spans="1:14" ht="15" customHeight="1" x14ac:dyDescent="0.25">
      <c r="A9670" s="7" t="s">
        <v>14</v>
      </c>
      <c r="B9670">
        <v>0</v>
      </c>
      <c r="C9670" s="7" t="s">
        <v>729</v>
      </c>
      <c r="D9670" s="9">
        <v>11</v>
      </c>
      <c r="E9670" s="9" t="s">
        <v>325</v>
      </c>
      <c r="F9670" s="9" t="s">
        <v>17</v>
      </c>
      <c r="G9670" s="9" t="s">
        <v>73</v>
      </c>
      <c r="H9670" s="9" t="s">
        <v>705</v>
      </c>
      <c r="I9670" s="9" t="s">
        <v>143</v>
      </c>
      <c r="J9670" t="s">
        <v>15</v>
      </c>
      <c r="K9670" s="8">
        <v>7500</v>
      </c>
      <c r="L9670" s="12">
        <v>7500</v>
      </c>
      <c r="M9670" s="6">
        <v>75</v>
      </c>
      <c r="N9670" t="str">
        <f t="shared" si="164"/>
        <v>02</v>
      </c>
    </row>
    <row r="9671" spans="1:14" ht="15" customHeight="1" x14ac:dyDescent="0.25">
      <c r="A9671" s="7" t="s">
        <v>14</v>
      </c>
      <c r="B9671">
        <v>0</v>
      </c>
      <c r="C9671" s="7" t="s">
        <v>729</v>
      </c>
      <c r="D9671" s="9">
        <v>11</v>
      </c>
      <c r="E9671" s="9" t="s">
        <v>325</v>
      </c>
      <c r="F9671" s="9" t="s">
        <v>17</v>
      </c>
      <c r="G9671" s="9" t="s">
        <v>184</v>
      </c>
      <c r="H9671" s="9" t="s">
        <v>100</v>
      </c>
      <c r="I9671" s="9" t="s">
        <v>143</v>
      </c>
      <c r="J9671" t="s">
        <v>15</v>
      </c>
      <c r="K9671" s="8">
        <v>194201</v>
      </c>
      <c r="L9671" s="12">
        <v>194201</v>
      </c>
      <c r="M9671" s="6">
        <v>1942.01</v>
      </c>
      <c r="N9671" t="str">
        <f t="shared" si="164"/>
        <v>01</v>
      </c>
    </row>
    <row r="9672" spans="1:14" ht="15" customHeight="1" x14ac:dyDescent="0.25">
      <c r="A9672" s="7" t="s">
        <v>14</v>
      </c>
      <c r="B9672">
        <v>0</v>
      </c>
      <c r="C9672" s="7" t="s">
        <v>729</v>
      </c>
      <c r="D9672" s="9">
        <v>11</v>
      </c>
      <c r="E9672" s="9" t="s">
        <v>325</v>
      </c>
      <c r="F9672" s="9" t="s">
        <v>17</v>
      </c>
      <c r="G9672" s="9" t="s">
        <v>184</v>
      </c>
      <c r="H9672" s="9" t="s">
        <v>739</v>
      </c>
      <c r="I9672" s="9" t="s">
        <v>143</v>
      </c>
      <c r="J9672" t="s">
        <v>15</v>
      </c>
      <c r="K9672" s="8">
        <v>3586</v>
      </c>
      <c r="L9672" s="12">
        <v>3586</v>
      </c>
      <c r="M9672" s="6">
        <v>35.86</v>
      </c>
      <c r="N9672" t="str">
        <f t="shared" si="164"/>
        <v>02</v>
      </c>
    </row>
    <row r="9673" spans="1:14" ht="15" customHeight="1" x14ac:dyDescent="0.25">
      <c r="A9673" s="7" t="s">
        <v>14</v>
      </c>
      <c r="B9673">
        <v>0</v>
      </c>
      <c r="C9673" s="7" t="s">
        <v>729</v>
      </c>
      <c r="D9673" s="9">
        <v>11</v>
      </c>
      <c r="E9673" s="9" t="s">
        <v>325</v>
      </c>
      <c r="F9673" s="9" t="s">
        <v>17</v>
      </c>
      <c r="G9673" s="9" t="s">
        <v>184</v>
      </c>
      <c r="H9673" s="9" t="s">
        <v>739</v>
      </c>
      <c r="I9673" s="9" t="s">
        <v>744</v>
      </c>
      <c r="J9673" t="s">
        <v>15</v>
      </c>
      <c r="K9673" s="8">
        <v>7172</v>
      </c>
      <c r="L9673" s="12">
        <v>7172</v>
      </c>
      <c r="M9673" s="6">
        <v>71.72</v>
      </c>
      <c r="N9673" t="str">
        <f t="shared" si="164"/>
        <v>02</v>
      </c>
    </row>
    <row r="9674" spans="1:14" ht="15" customHeight="1" x14ac:dyDescent="0.25">
      <c r="A9674" s="7" t="s">
        <v>14</v>
      </c>
      <c r="B9674">
        <v>0</v>
      </c>
      <c r="C9674" s="7" t="s">
        <v>729</v>
      </c>
      <c r="D9674" s="9">
        <v>11</v>
      </c>
      <c r="E9674" s="9" t="s">
        <v>325</v>
      </c>
      <c r="F9674" s="9" t="s">
        <v>17</v>
      </c>
      <c r="G9674" s="9" t="s">
        <v>745</v>
      </c>
      <c r="H9674" s="9" t="s">
        <v>676</v>
      </c>
      <c r="I9674" s="9" t="s">
        <v>16</v>
      </c>
      <c r="J9674" t="s">
        <v>15</v>
      </c>
      <c r="K9674" s="8">
        <v>31175</v>
      </c>
      <c r="L9674" s="12">
        <v>31175</v>
      </c>
      <c r="M9674" s="6">
        <v>311.75</v>
      </c>
      <c r="N9674" t="str">
        <f t="shared" si="164"/>
        <v>06</v>
      </c>
    </row>
    <row r="9675" spans="1:14" ht="15" customHeight="1" x14ac:dyDescent="0.25">
      <c r="A9675" s="7" t="s">
        <v>14</v>
      </c>
      <c r="B9675">
        <v>0</v>
      </c>
      <c r="C9675" s="7" t="s">
        <v>729</v>
      </c>
      <c r="D9675" s="9">
        <v>11</v>
      </c>
      <c r="E9675" s="9" t="s">
        <v>325</v>
      </c>
      <c r="F9675" s="9" t="s">
        <v>17</v>
      </c>
      <c r="G9675" s="9" t="s">
        <v>148</v>
      </c>
      <c r="H9675" s="9" t="s">
        <v>100</v>
      </c>
      <c r="I9675" s="9" t="s">
        <v>143</v>
      </c>
      <c r="J9675" t="s">
        <v>15</v>
      </c>
      <c r="K9675" s="8">
        <v>14788670.000000002</v>
      </c>
      <c r="L9675" s="12">
        <v>14788670.000000002</v>
      </c>
      <c r="M9675" s="6">
        <v>147886.70000000001</v>
      </c>
      <c r="N9675" t="str">
        <f t="shared" si="164"/>
        <v>01</v>
      </c>
    </row>
    <row r="9676" spans="1:14" ht="15" customHeight="1" x14ac:dyDescent="0.25">
      <c r="A9676" s="7" t="s">
        <v>14</v>
      </c>
      <c r="B9676">
        <v>0</v>
      </c>
      <c r="C9676" s="7" t="s">
        <v>729</v>
      </c>
      <c r="D9676" s="9">
        <v>11</v>
      </c>
      <c r="E9676" s="9" t="s">
        <v>325</v>
      </c>
      <c r="F9676" s="9" t="s">
        <v>17</v>
      </c>
      <c r="G9676" s="9" t="s">
        <v>148</v>
      </c>
      <c r="H9676" s="9" t="s">
        <v>100</v>
      </c>
      <c r="I9676" s="9" t="s">
        <v>746</v>
      </c>
      <c r="J9676" t="s">
        <v>15</v>
      </c>
      <c r="K9676" s="8">
        <v>81818</v>
      </c>
      <c r="L9676" s="12">
        <v>81818</v>
      </c>
      <c r="M9676" s="6">
        <v>818.18</v>
      </c>
      <c r="N9676" t="str">
        <f t="shared" si="164"/>
        <v>01</v>
      </c>
    </row>
    <row r="9677" spans="1:14" ht="15" customHeight="1" x14ac:dyDescent="0.25">
      <c r="A9677" s="7" t="s">
        <v>14</v>
      </c>
      <c r="B9677">
        <v>0</v>
      </c>
      <c r="C9677" s="7" t="s">
        <v>729</v>
      </c>
      <c r="D9677" s="9">
        <v>11</v>
      </c>
      <c r="E9677" s="9" t="s">
        <v>325</v>
      </c>
      <c r="F9677" s="9" t="s">
        <v>17</v>
      </c>
      <c r="G9677" s="9" t="s">
        <v>148</v>
      </c>
      <c r="H9677" s="9" t="s">
        <v>697</v>
      </c>
      <c r="I9677" s="9" t="s">
        <v>143</v>
      </c>
      <c r="J9677" t="s">
        <v>15</v>
      </c>
      <c r="K9677" s="8">
        <v>30948</v>
      </c>
      <c r="L9677" s="12">
        <v>30948</v>
      </c>
      <c r="M9677" s="6">
        <v>309.48</v>
      </c>
      <c r="N9677" t="str">
        <f t="shared" si="164"/>
        <v>02</v>
      </c>
    </row>
    <row r="9678" spans="1:14" ht="15" customHeight="1" x14ac:dyDescent="0.25">
      <c r="A9678" s="7" t="s">
        <v>14</v>
      </c>
      <c r="B9678">
        <v>0</v>
      </c>
      <c r="C9678" s="7" t="s">
        <v>729</v>
      </c>
      <c r="D9678" s="9">
        <v>11</v>
      </c>
      <c r="E9678" s="9" t="s">
        <v>325</v>
      </c>
      <c r="F9678" s="9" t="s">
        <v>17</v>
      </c>
      <c r="G9678" s="9" t="s">
        <v>148</v>
      </c>
      <c r="H9678" s="9" t="s">
        <v>697</v>
      </c>
      <c r="I9678" s="9" t="s">
        <v>747</v>
      </c>
      <c r="J9678" t="s">
        <v>15</v>
      </c>
      <c r="K9678" s="8">
        <v>135</v>
      </c>
      <c r="L9678" s="12">
        <v>135</v>
      </c>
      <c r="M9678" s="6">
        <v>1.35</v>
      </c>
      <c r="N9678" t="str">
        <f t="shared" si="164"/>
        <v>02</v>
      </c>
    </row>
    <row r="9679" spans="1:14" ht="15" customHeight="1" x14ac:dyDescent="0.25">
      <c r="A9679" s="7" t="s">
        <v>14</v>
      </c>
      <c r="B9679">
        <v>0</v>
      </c>
      <c r="C9679" s="7" t="s">
        <v>729</v>
      </c>
      <c r="D9679" s="9">
        <v>11</v>
      </c>
      <c r="E9679" s="9" t="s">
        <v>325</v>
      </c>
      <c r="F9679" s="9" t="s">
        <v>17</v>
      </c>
      <c r="G9679" s="9" t="s">
        <v>148</v>
      </c>
      <c r="H9679" s="9" t="s">
        <v>739</v>
      </c>
      <c r="I9679" s="9" t="s">
        <v>143</v>
      </c>
      <c r="J9679" t="s">
        <v>15</v>
      </c>
      <c r="K9679" s="8">
        <v>1217474</v>
      </c>
      <c r="L9679" s="12">
        <v>1217474</v>
      </c>
      <c r="M9679" s="6">
        <v>12174.74</v>
      </c>
      <c r="N9679" t="str">
        <f t="shared" si="164"/>
        <v>02</v>
      </c>
    </row>
    <row r="9680" spans="1:14" ht="15" customHeight="1" x14ac:dyDescent="0.25">
      <c r="A9680" s="7" t="s">
        <v>14</v>
      </c>
      <c r="B9680">
        <v>0</v>
      </c>
      <c r="C9680" s="7" t="s">
        <v>729</v>
      </c>
      <c r="D9680" s="9">
        <v>11</v>
      </c>
      <c r="E9680" s="9" t="s">
        <v>325</v>
      </c>
      <c r="F9680" s="9" t="s">
        <v>17</v>
      </c>
      <c r="G9680" s="9" t="s">
        <v>148</v>
      </c>
      <c r="H9680" s="9" t="s">
        <v>740</v>
      </c>
      <c r="I9680" s="9" t="s">
        <v>143</v>
      </c>
      <c r="J9680" t="s">
        <v>15</v>
      </c>
      <c r="K9680" s="8">
        <v>1173949</v>
      </c>
      <c r="L9680" s="12">
        <v>1173949</v>
      </c>
      <c r="M9680" s="6">
        <v>11739.49</v>
      </c>
      <c r="N9680" t="str">
        <f t="shared" si="164"/>
        <v>02</v>
      </c>
    </row>
    <row r="9681" spans="1:14" ht="15" customHeight="1" x14ac:dyDescent="0.25">
      <c r="A9681" s="7" t="s">
        <v>14</v>
      </c>
      <c r="B9681">
        <v>0</v>
      </c>
      <c r="C9681" s="7" t="s">
        <v>729</v>
      </c>
      <c r="D9681" s="9">
        <v>11</v>
      </c>
      <c r="E9681" s="9" t="s">
        <v>325</v>
      </c>
      <c r="F9681" s="9" t="s">
        <v>17</v>
      </c>
      <c r="G9681" s="9" t="s">
        <v>148</v>
      </c>
      <c r="H9681" s="9" t="s">
        <v>705</v>
      </c>
      <c r="I9681" s="9" t="s">
        <v>143</v>
      </c>
      <c r="J9681" t="s">
        <v>15</v>
      </c>
      <c r="K9681" s="8">
        <v>199992</v>
      </c>
      <c r="L9681" s="12">
        <v>199992</v>
      </c>
      <c r="M9681" s="6">
        <v>1999.92</v>
      </c>
      <c r="N9681" t="str">
        <f t="shared" si="164"/>
        <v>02</v>
      </c>
    </row>
    <row r="9682" spans="1:14" ht="15" customHeight="1" x14ac:dyDescent="0.25">
      <c r="A9682" s="7" t="s">
        <v>14</v>
      </c>
      <c r="B9682">
        <v>0</v>
      </c>
      <c r="C9682" s="7" t="s">
        <v>729</v>
      </c>
      <c r="D9682" s="9">
        <v>11</v>
      </c>
      <c r="E9682" s="9" t="s">
        <v>325</v>
      </c>
      <c r="F9682" s="9" t="s">
        <v>17</v>
      </c>
      <c r="G9682" s="9" t="s">
        <v>148</v>
      </c>
      <c r="H9682" s="9" t="s">
        <v>676</v>
      </c>
      <c r="I9682" s="9" t="s">
        <v>16</v>
      </c>
      <c r="J9682" t="s">
        <v>15</v>
      </c>
      <c r="K9682" s="8">
        <v>176167</v>
      </c>
      <c r="L9682" s="12">
        <v>176167</v>
      </c>
      <c r="M9682" s="6">
        <v>1761.67</v>
      </c>
      <c r="N9682" t="str">
        <f t="shared" si="164"/>
        <v>06</v>
      </c>
    </row>
    <row r="9683" spans="1:14" ht="15" customHeight="1" x14ac:dyDescent="0.25">
      <c r="A9683" s="7" t="s">
        <v>14</v>
      </c>
      <c r="B9683">
        <v>0</v>
      </c>
      <c r="C9683" s="7" t="s">
        <v>729</v>
      </c>
      <c r="D9683" s="9">
        <v>11</v>
      </c>
      <c r="E9683" s="9" t="s">
        <v>325</v>
      </c>
      <c r="F9683" s="9" t="s">
        <v>17</v>
      </c>
      <c r="G9683" s="9" t="s">
        <v>148</v>
      </c>
      <c r="H9683" s="9" t="s">
        <v>74</v>
      </c>
      <c r="I9683" s="9" t="s">
        <v>16</v>
      </c>
      <c r="J9683" t="s">
        <v>15</v>
      </c>
      <c r="K9683" s="8">
        <v>51840</v>
      </c>
      <c r="L9683" s="12">
        <v>51840</v>
      </c>
      <c r="M9683" s="6">
        <v>518.4</v>
      </c>
      <c r="N9683" t="str">
        <f t="shared" si="164"/>
        <v>06</v>
      </c>
    </row>
    <row r="9684" spans="1:14" ht="15" customHeight="1" x14ac:dyDescent="0.25">
      <c r="A9684" s="7" t="s">
        <v>14</v>
      </c>
      <c r="B9684">
        <v>0</v>
      </c>
      <c r="C9684" s="7" t="s">
        <v>729</v>
      </c>
      <c r="D9684" s="9">
        <v>11</v>
      </c>
      <c r="E9684" s="9" t="s">
        <v>325</v>
      </c>
      <c r="F9684" s="9" t="s">
        <v>17</v>
      </c>
      <c r="G9684" s="9" t="s">
        <v>148</v>
      </c>
      <c r="H9684" s="9" t="s">
        <v>277</v>
      </c>
      <c r="I9684" s="9" t="s">
        <v>16</v>
      </c>
      <c r="J9684" t="s">
        <v>15</v>
      </c>
      <c r="K9684" s="8">
        <v>41999</v>
      </c>
      <c r="L9684" s="12">
        <v>41999</v>
      </c>
      <c r="M9684" s="6">
        <v>419.99</v>
      </c>
      <c r="N9684" t="str">
        <f t="shared" si="164"/>
        <v>07</v>
      </c>
    </row>
    <row r="9685" spans="1:14" ht="15" customHeight="1" x14ac:dyDescent="0.25">
      <c r="A9685" s="7" t="s">
        <v>14</v>
      </c>
      <c r="B9685">
        <v>0</v>
      </c>
      <c r="C9685" s="7" t="s">
        <v>729</v>
      </c>
      <c r="D9685" s="9">
        <v>11</v>
      </c>
      <c r="E9685" s="9" t="s">
        <v>325</v>
      </c>
      <c r="F9685" s="9" t="s">
        <v>17</v>
      </c>
      <c r="G9685" s="9" t="s">
        <v>81</v>
      </c>
      <c r="H9685" s="9" t="s">
        <v>676</v>
      </c>
      <c r="I9685" s="9" t="s">
        <v>16</v>
      </c>
      <c r="J9685" t="s">
        <v>15</v>
      </c>
      <c r="K9685" s="8">
        <v>528194</v>
      </c>
      <c r="L9685" s="12">
        <v>528194</v>
      </c>
      <c r="M9685" s="6">
        <v>5281.94</v>
      </c>
      <c r="N9685" t="str">
        <f t="shared" si="164"/>
        <v>06</v>
      </c>
    </row>
    <row r="9686" spans="1:14" ht="15" customHeight="1" x14ac:dyDescent="0.25">
      <c r="A9686" s="7" t="s">
        <v>14</v>
      </c>
      <c r="B9686">
        <v>0</v>
      </c>
      <c r="C9686" s="7" t="s">
        <v>729</v>
      </c>
      <c r="D9686" s="9">
        <v>11</v>
      </c>
      <c r="E9686" s="9" t="s">
        <v>325</v>
      </c>
      <c r="F9686" s="9" t="s">
        <v>17</v>
      </c>
      <c r="G9686" s="9" t="s">
        <v>81</v>
      </c>
      <c r="H9686" s="9" t="s">
        <v>74</v>
      </c>
      <c r="I9686" s="9" t="s">
        <v>16</v>
      </c>
      <c r="J9686" t="s">
        <v>15</v>
      </c>
      <c r="K9686" s="8">
        <v>81900</v>
      </c>
      <c r="L9686" s="12">
        <v>81900</v>
      </c>
      <c r="M9686" s="6">
        <v>819</v>
      </c>
      <c r="N9686" t="str">
        <f t="shared" si="164"/>
        <v>06</v>
      </c>
    </row>
    <row r="9687" spans="1:14" ht="15" customHeight="1" x14ac:dyDescent="0.25">
      <c r="A9687" s="7" t="s">
        <v>14</v>
      </c>
      <c r="B9687">
        <v>0</v>
      </c>
      <c r="C9687" s="7" t="s">
        <v>729</v>
      </c>
      <c r="D9687" s="9">
        <v>11</v>
      </c>
      <c r="E9687" s="9" t="s">
        <v>325</v>
      </c>
      <c r="F9687" s="9" t="s">
        <v>17</v>
      </c>
      <c r="G9687" s="9" t="s">
        <v>81</v>
      </c>
      <c r="H9687" s="9" t="s">
        <v>684</v>
      </c>
      <c r="I9687" s="9" t="s">
        <v>16</v>
      </c>
      <c r="J9687" t="s">
        <v>732</v>
      </c>
      <c r="K9687" s="8">
        <v>29998</v>
      </c>
      <c r="L9687" s="12">
        <v>29998</v>
      </c>
      <c r="M9687" s="6">
        <v>299.98</v>
      </c>
      <c r="N9687" t="str">
        <f t="shared" si="164"/>
        <v>07</v>
      </c>
    </row>
    <row r="9688" spans="1:14" ht="15" customHeight="1" x14ac:dyDescent="0.25">
      <c r="A9688" s="7" t="s">
        <v>14</v>
      </c>
      <c r="B9688">
        <v>0</v>
      </c>
      <c r="C9688" s="7" t="s">
        <v>729</v>
      </c>
      <c r="D9688" s="9">
        <v>11</v>
      </c>
      <c r="E9688" s="9" t="s">
        <v>325</v>
      </c>
      <c r="F9688" s="9" t="s">
        <v>17</v>
      </c>
      <c r="G9688" s="9" t="s">
        <v>152</v>
      </c>
      <c r="H9688" s="9" t="s">
        <v>676</v>
      </c>
      <c r="I9688" s="9" t="s">
        <v>16</v>
      </c>
      <c r="J9688" t="s">
        <v>15</v>
      </c>
      <c r="K9688" s="8">
        <v>21832.999999999993</v>
      </c>
      <c r="L9688" s="12">
        <v>21832.999999999993</v>
      </c>
      <c r="M9688" s="6">
        <v>218.32999999999993</v>
      </c>
      <c r="N9688" t="str">
        <f t="shared" si="164"/>
        <v>06</v>
      </c>
    </row>
    <row r="9689" spans="1:14" ht="15" customHeight="1" x14ac:dyDescent="0.25">
      <c r="A9689" s="7" t="s">
        <v>14</v>
      </c>
      <c r="B9689">
        <v>0</v>
      </c>
      <c r="C9689" s="7" t="s">
        <v>729</v>
      </c>
      <c r="D9689" s="9">
        <v>11</v>
      </c>
      <c r="E9689" s="9" t="s">
        <v>325</v>
      </c>
      <c r="F9689" s="9" t="s">
        <v>17</v>
      </c>
      <c r="G9689" s="9" t="s">
        <v>249</v>
      </c>
      <c r="H9689" s="9" t="s">
        <v>100</v>
      </c>
      <c r="I9689" s="9" t="s">
        <v>143</v>
      </c>
      <c r="J9689" t="s">
        <v>15</v>
      </c>
      <c r="K9689" s="8">
        <v>16328104.999999998</v>
      </c>
      <c r="L9689" s="12">
        <v>16328104.999999998</v>
      </c>
      <c r="M9689" s="6">
        <v>163281.04999999999</v>
      </c>
      <c r="N9689" t="str">
        <f t="shared" si="164"/>
        <v>01</v>
      </c>
    </row>
    <row r="9690" spans="1:14" ht="15" customHeight="1" x14ac:dyDescent="0.25">
      <c r="A9690" s="7" t="s">
        <v>14</v>
      </c>
      <c r="B9690">
        <v>0</v>
      </c>
      <c r="C9690" s="7" t="s">
        <v>729</v>
      </c>
      <c r="D9690" s="9">
        <v>11</v>
      </c>
      <c r="E9690" s="9" t="s">
        <v>325</v>
      </c>
      <c r="F9690" s="9" t="s">
        <v>17</v>
      </c>
      <c r="G9690" s="9" t="s">
        <v>249</v>
      </c>
      <c r="H9690" s="9" t="s">
        <v>697</v>
      </c>
      <c r="I9690" s="9" t="s">
        <v>143</v>
      </c>
      <c r="J9690" t="s">
        <v>15</v>
      </c>
      <c r="K9690" s="8">
        <v>27500</v>
      </c>
      <c r="L9690" s="12">
        <v>27500</v>
      </c>
      <c r="M9690" s="6">
        <v>275</v>
      </c>
      <c r="N9690" t="str">
        <f t="shared" si="164"/>
        <v>02</v>
      </c>
    </row>
    <row r="9691" spans="1:14" ht="15" customHeight="1" x14ac:dyDescent="0.25">
      <c r="A9691" s="7" t="s">
        <v>14</v>
      </c>
      <c r="B9691">
        <v>0</v>
      </c>
      <c r="C9691" s="7" t="s">
        <v>729</v>
      </c>
      <c r="D9691" s="9">
        <v>11</v>
      </c>
      <c r="E9691" s="9" t="s">
        <v>325</v>
      </c>
      <c r="F9691" s="9" t="s">
        <v>17</v>
      </c>
      <c r="G9691" s="9" t="s">
        <v>249</v>
      </c>
      <c r="H9691" s="9" t="s">
        <v>739</v>
      </c>
      <c r="I9691" s="9" t="s">
        <v>143</v>
      </c>
      <c r="J9691" t="s">
        <v>15</v>
      </c>
      <c r="K9691" s="8">
        <v>1349164</v>
      </c>
      <c r="L9691" s="12">
        <v>1349164</v>
      </c>
      <c r="M9691" s="6">
        <v>13491.64</v>
      </c>
      <c r="N9691" t="str">
        <f t="shared" si="164"/>
        <v>02</v>
      </c>
    </row>
    <row r="9692" spans="1:14" ht="15" customHeight="1" x14ac:dyDescent="0.25">
      <c r="A9692" s="7" t="s">
        <v>14</v>
      </c>
      <c r="B9692">
        <v>0</v>
      </c>
      <c r="C9692" s="7" t="s">
        <v>729</v>
      </c>
      <c r="D9692" s="9">
        <v>11</v>
      </c>
      <c r="E9692" s="9" t="s">
        <v>325</v>
      </c>
      <c r="F9692" s="9" t="s">
        <v>17</v>
      </c>
      <c r="G9692" s="9" t="s">
        <v>249</v>
      </c>
      <c r="H9692" s="9" t="s">
        <v>740</v>
      </c>
      <c r="I9692" s="9" t="s">
        <v>143</v>
      </c>
      <c r="J9692" t="s">
        <v>15</v>
      </c>
      <c r="K9692" s="8">
        <v>942276</v>
      </c>
      <c r="L9692" s="12">
        <v>942276</v>
      </c>
      <c r="M9692" s="6">
        <v>9422.76</v>
      </c>
      <c r="N9692" t="str">
        <f t="shared" si="164"/>
        <v>02</v>
      </c>
    </row>
    <row r="9693" spans="1:14" ht="15" customHeight="1" x14ac:dyDescent="0.25">
      <c r="A9693" s="7" t="s">
        <v>14</v>
      </c>
      <c r="B9693">
        <v>0</v>
      </c>
      <c r="C9693" s="7" t="s">
        <v>729</v>
      </c>
      <c r="D9693" s="9">
        <v>11</v>
      </c>
      <c r="E9693" s="9" t="s">
        <v>325</v>
      </c>
      <c r="F9693" s="9" t="s">
        <v>17</v>
      </c>
      <c r="G9693" s="9" t="s">
        <v>249</v>
      </c>
      <c r="H9693" s="9" t="s">
        <v>705</v>
      </c>
      <c r="I9693" s="9" t="s">
        <v>143</v>
      </c>
      <c r="J9693" t="s">
        <v>15</v>
      </c>
      <c r="K9693" s="8">
        <v>44450</v>
      </c>
      <c r="L9693" s="12">
        <v>44450</v>
      </c>
      <c r="M9693" s="6">
        <v>444.5</v>
      </c>
      <c r="N9693" t="str">
        <f t="shared" si="164"/>
        <v>02</v>
      </c>
    </row>
    <row r="9694" spans="1:14" ht="15" customHeight="1" x14ac:dyDescent="0.25">
      <c r="A9694" s="7" t="s">
        <v>14</v>
      </c>
      <c r="B9694">
        <v>0</v>
      </c>
      <c r="C9694" s="7" t="s">
        <v>729</v>
      </c>
      <c r="D9694" s="9">
        <v>11</v>
      </c>
      <c r="E9694" s="9" t="s">
        <v>325</v>
      </c>
      <c r="F9694" s="9" t="s">
        <v>17</v>
      </c>
      <c r="G9694" s="9" t="s">
        <v>249</v>
      </c>
      <c r="H9694" s="9" t="s">
        <v>676</v>
      </c>
      <c r="I9694" s="9" t="s">
        <v>16</v>
      </c>
      <c r="J9694" t="s">
        <v>732</v>
      </c>
      <c r="K9694" s="8">
        <v>1841103</v>
      </c>
      <c r="L9694" s="12">
        <v>1841103</v>
      </c>
      <c r="M9694" s="6">
        <v>18411.03</v>
      </c>
      <c r="N9694" t="str">
        <f t="shared" si="164"/>
        <v>06</v>
      </c>
    </row>
    <row r="9695" spans="1:14" ht="15" customHeight="1" x14ac:dyDescent="0.25">
      <c r="A9695" s="7" t="s">
        <v>14</v>
      </c>
      <c r="B9695">
        <v>0</v>
      </c>
      <c r="C9695" s="7" t="s">
        <v>729</v>
      </c>
      <c r="D9695" s="9">
        <v>11</v>
      </c>
      <c r="E9695" s="9" t="s">
        <v>325</v>
      </c>
      <c r="F9695" s="9" t="s">
        <v>17</v>
      </c>
      <c r="G9695" s="9" t="s">
        <v>153</v>
      </c>
      <c r="H9695" s="9" t="s">
        <v>676</v>
      </c>
      <c r="I9695" s="9" t="s">
        <v>16</v>
      </c>
      <c r="J9695" t="s">
        <v>15</v>
      </c>
      <c r="K9695" s="8">
        <v>89150</v>
      </c>
      <c r="L9695" s="12">
        <v>89150</v>
      </c>
      <c r="M9695" s="6">
        <v>891.5</v>
      </c>
      <c r="N9695" t="str">
        <f t="shared" si="164"/>
        <v>06</v>
      </c>
    </row>
    <row r="9696" spans="1:14" ht="15" customHeight="1" x14ac:dyDescent="0.25">
      <c r="A9696" s="7" t="s">
        <v>14</v>
      </c>
      <c r="B9696">
        <v>0</v>
      </c>
      <c r="C9696" s="7" t="s">
        <v>729</v>
      </c>
      <c r="D9696" s="9">
        <v>11</v>
      </c>
      <c r="E9696" s="9" t="s">
        <v>325</v>
      </c>
      <c r="F9696" s="9" t="s">
        <v>17</v>
      </c>
      <c r="G9696" s="9" t="s">
        <v>84</v>
      </c>
      <c r="H9696" s="9" t="s">
        <v>676</v>
      </c>
      <c r="I9696" s="9" t="s">
        <v>16</v>
      </c>
      <c r="J9696" t="s">
        <v>15</v>
      </c>
      <c r="K9696" s="8">
        <v>5118</v>
      </c>
      <c r="L9696" s="12">
        <v>5118</v>
      </c>
      <c r="M9696" s="6">
        <v>51.18</v>
      </c>
      <c r="N9696" t="str">
        <f t="shared" si="164"/>
        <v>06</v>
      </c>
    </row>
    <row r="9697" spans="1:14" ht="15" customHeight="1" x14ac:dyDescent="0.25">
      <c r="A9697" s="7" t="s">
        <v>14</v>
      </c>
      <c r="B9697">
        <v>0</v>
      </c>
      <c r="C9697" s="7" t="s">
        <v>729</v>
      </c>
      <c r="D9697" s="9">
        <v>11</v>
      </c>
      <c r="E9697" s="9" t="s">
        <v>325</v>
      </c>
      <c r="F9697" s="9" t="s">
        <v>17</v>
      </c>
      <c r="G9697" s="9" t="s">
        <v>84</v>
      </c>
      <c r="H9697" s="9" t="s">
        <v>277</v>
      </c>
      <c r="I9697" s="9" t="s">
        <v>16</v>
      </c>
      <c r="J9697" t="s">
        <v>15</v>
      </c>
      <c r="K9697" s="8">
        <v>502403</v>
      </c>
      <c r="L9697" s="12">
        <v>502403</v>
      </c>
      <c r="M9697" s="6">
        <v>5024.03</v>
      </c>
      <c r="N9697" t="str">
        <f t="shared" si="164"/>
        <v>07</v>
      </c>
    </row>
    <row r="9698" spans="1:14" ht="15" customHeight="1" x14ac:dyDescent="0.25">
      <c r="A9698" s="7" t="s">
        <v>14</v>
      </c>
      <c r="B9698">
        <v>0</v>
      </c>
      <c r="C9698" s="7" t="s">
        <v>729</v>
      </c>
      <c r="D9698" s="9">
        <v>11</v>
      </c>
      <c r="E9698" s="9" t="s">
        <v>325</v>
      </c>
      <c r="F9698" s="9" t="s">
        <v>17</v>
      </c>
      <c r="G9698" s="9" t="s">
        <v>86</v>
      </c>
      <c r="H9698" s="9" t="s">
        <v>100</v>
      </c>
      <c r="I9698" s="9" t="s">
        <v>165</v>
      </c>
      <c r="J9698" t="s">
        <v>629</v>
      </c>
      <c r="K9698" s="8">
        <v>5793343</v>
      </c>
      <c r="L9698" s="12">
        <v>5793343</v>
      </c>
      <c r="M9698" s="6">
        <v>57933.43</v>
      </c>
      <c r="N9698" t="str">
        <f t="shared" si="164"/>
        <v>01</v>
      </c>
    </row>
    <row r="9699" spans="1:14" ht="15" customHeight="1" x14ac:dyDescent="0.25">
      <c r="A9699" s="7" t="s">
        <v>14</v>
      </c>
      <c r="B9699">
        <v>0</v>
      </c>
      <c r="C9699" s="7" t="s">
        <v>729</v>
      </c>
      <c r="D9699" s="9">
        <v>11</v>
      </c>
      <c r="E9699" s="9" t="s">
        <v>325</v>
      </c>
      <c r="F9699" s="9" t="s">
        <v>17</v>
      </c>
      <c r="G9699" s="9" t="s">
        <v>86</v>
      </c>
      <c r="H9699" s="9" t="s">
        <v>697</v>
      </c>
      <c r="I9699" s="9" t="s">
        <v>165</v>
      </c>
      <c r="J9699" t="s">
        <v>629</v>
      </c>
      <c r="K9699" s="8">
        <v>10054</v>
      </c>
      <c r="L9699" s="12">
        <v>10054</v>
      </c>
      <c r="M9699" s="6">
        <v>100.54</v>
      </c>
      <c r="N9699" t="str">
        <f t="shared" si="164"/>
        <v>02</v>
      </c>
    </row>
    <row r="9700" spans="1:14" ht="15" customHeight="1" x14ac:dyDescent="0.25">
      <c r="A9700" s="7" t="s">
        <v>14</v>
      </c>
      <c r="B9700">
        <v>0</v>
      </c>
      <c r="C9700" s="7" t="s">
        <v>729</v>
      </c>
      <c r="D9700" s="9">
        <v>11</v>
      </c>
      <c r="E9700" s="9" t="s">
        <v>325</v>
      </c>
      <c r="F9700" s="9" t="s">
        <v>17</v>
      </c>
      <c r="G9700" s="9" t="s">
        <v>86</v>
      </c>
      <c r="H9700" s="9" t="s">
        <v>739</v>
      </c>
      <c r="I9700" s="9" t="s">
        <v>165</v>
      </c>
      <c r="J9700" t="s">
        <v>629</v>
      </c>
      <c r="K9700" s="8">
        <v>707158</v>
      </c>
      <c r="L9700" s="12">
        <v>707158</v>
      </c>
      <c r="M9700" s="6">
        <v>7071.58</v>
      </c>
      <c r="N9700" t="str">
        <f t="shared" si="164"/>
        <v>02</v>
      </c>
    </row>
    <row r="9701" spans="1:14" ht="15" customHeight="1" x14ac:dyDescent="0.25">
      <c r="A9701" s="7" t="s">
        <v>14</v>
      </c>
      <c r="B9701">
        <v>0</v>
      </c>
      <c r="C9701" s="7" t="s">
        <v>729</v>
      </c>
      <c r="D9701" s="9">
        <v>11</v>
      </c>
      <c r="E9701" s="9" t="s">
        <v>325</v>
      </c>
      <c r="F9701" s="9" t="s">
        <v>17</v>
      </c>
      <c r="G9701" s="9" t="s">
        <v>86</v>
      </c>
      <c r="H9701" s="9" t="s">
        <v>740</v>
      </c>
      <c r="I9701" s="9" t="s">
        <v>165</v>
      </c>
      <c r="J9701" t="s">
        <v>629</v>
      </c>
      <c r="K9701" s="8">
        <v>501638</v>
      </c>
      <c r="L9701" s="12">
        <v>501638</v>
      </c>
      <c r="M9701" s="6">
        <v>5016.38</v>
      </c>
      <c r="N9701" t="str">
        <f t="shared" si="164"/>
        <v>02</v>
      </c>
    </row>
    <row r="9702" spans="1:14" ht="15" customHeight="1" x14ac:dyDescent="0.25">
      <c r="A9702" s="7" t="s">
        <v>14</v>
      </c>
      <c r="B9702">
        <v>0</v>
      </c>
      <c r="C9702" s="7" t="s">
        <v>729</v>
      </c>
      <c r="D9702" s="9">
        <v>11</v>
      </c>
      <c r="E9702" s="9" t="s">
        <v>325</v>
      </c>
      <c r="F9702" s="9" t="s">
        <v>17</v>
      </c>
      <c r="G9702" s="9" t="s">
        <v>86</v>
      </c>
      <c r="H9702" s="9" t="s">
        <v>689</v>
      </c>
      <c r="I9702" s="9" t="s">
        <v>16</v>
      </c>
      <c r="J9702" t="s">
        <v>629</v>
      </c>
      <c r="K9702" s="8">
        <v>493600</v>
      </c>
      <c r="L9702" s="12">
        <v>493600</v>
      </c>
      <c r="M9702" s="6">
        <v>4936</v>
      </c>
      <c r="N9702" t="str">
        <f t="shared" si="164"/>
        <v>03</v>
      </c>
    </row>
    <row r="9703" spans="1:14" ht="15" customHeight="1" x14ac:dyDescent="0.25">
      <c r="A9703" s="7" t="s">
        <v>14</v>
      </c>
      <c r="B9703">
        <v>0</v>
      </c>
      <c r="C9703" s="7" t="s">
        <v>729</v>
      </c>
      <c r="D9703" s="9">
        <v>11</v>
      </c>
      <c r="E9703" s="9" t="s">
        <v>325</v>
      </c>
      <c r="F9703" s="9" t="s">
        <v>17</v>
      </c>
      <c r="G9703" s="9" t="s">
        <v>86</v>
      </c>
      <c r="H9703" s="9" t="s">
        <v>676</v>
      </c>
      <c r="I9703" s="15" t="s">
        <v>64</v>
      </c>
      <c r="J9703" t="s">
        <v>629</v>
      </c>
      <c r="K9703" s="8">
        <v>48764</v>
      </c>
      <c r="L9703" s="12">
        <v>48764</v>
      </c>
      <c r="M9703" s="6">
        <v>487.64</v>
      </c>
      <c r="N9703" t="str">
        <f t="shared" si="164"/>
        <v>06</v>
      </c>
    </row>
    <row r="9704" spans="1:14" ht="15" customHeight="1" x14ac:dyDescent="0.25">
      <c r="A9704" s="7" t="s">
        <v>14</v>
      </c>
      <c r="B9704">
        <v>0</v>
      </c>
      <c r="C9704" s="7" t="s">
        <v>729</v>
      </c>
      <c r="D9704" s="9">
        <v>11</v>
      </c>
      <c r="E9704" s="9" t="s">
        <v>325</v>
      </c>
      <c r="F9704" s="9" t="s">
        <v>17</v>
      </c>
      <c r="G9704" s="9" t="s">
        <v>194</v>
      </c>
      <c r="H9704" s="9" t="s">
        <v>100</v>
      </c>
      <c r="I9704" s="16" t="s">
        <v>55</v>
      </c>
      <c r="J9704" t="s">
        <v>15</v>
      </c>
      <c r="K9704" s="8">
        <v>550000</v>
      </c>
      <c r="L9704" s="12">
        <v>550000</v>
      </c>
      <c r="M9704" s="6">
        <v>5500</v>
      </c>
      <c r="N9704" t="str">
        <f t="shared" si="164"/>
        <v>01</v>
      </c>
    </row>
    <row r="9705" spans="1:14" ht="15" customHeight="1" x14ac:dyDescent="0.25">
      <c r="A9705" s="7" t="s">
        <v>14</v>
      </c>
      <c r="B9705">
        <v>0</v>
      </c>
      <c r="C9705" s="7" t="s">
        <v>729</v>
      </c>
      <c r="D9705" s="9">
        <v>11</v>
      </c>
      <c r="E9705" s="9" t="s">
        <v>325</v>
      </c>
      <c r="F9705" s="9" t="s">
        <v>17</v>
      </c>
      <c r="G9705" s="9" t="s">
        <v>194</v>
      </c>
      <c r="H9705" s="9" t="s">
        <v>100</v>
      </c>
      <c r="I9705" s="9" t="s">
        <v>744</v>
      </c>
      <c r="J9705" t="s">
        <v>15</v>
      </c>
      <c r="K9705" s="8">
        <v>2291885</v>
      </c>
      <c r="L9705" s="12">
        <v>2291885</v>
      </c>
      <c r="M9705" s="6">
        <v>22918.85</v>
      </c>
      <c r="N9705" t="str">
        <f t="shared" si="164"/>
        <v>01</v>
      </c>
    </row>
    <row r="9706" spans="1:14" ht="15" customHeight="1" x14ac:dyDescent="0.25">
      <c r="A9706" s="7" t="s">
        <v>14</v>
      </c>
      <c r="B9706">
        <v>0</v>
      </c>
      <c r="C9706" s="7" t="s">
        <v>729</v>
      </c>
      <c r="D9706" s="9">
        <v>11</v>
      </c>
      <c r="E9706" s="9" t="s">
        <v>325</v>
      </c>
      <c r="F9706" s="9" t="s">
        <v>17</v>
      </c>
      <c r="G9706" s="9" t="s">
        <v>194</v>
      </c>
      <c r="H9706" s="9" t="s">
        <v>697</v>
      </c>
      <c r="I9706" s="16" t="s">
        <v>55</v>
      </c>
      <c r="J9706" t="s">
        <v>15</v>
      </c>
      <c r="K9706" s="8">
        <v>2409</v>
      </c>
      <c r="L9706" s="12">
        <v>2409</v>
      </c>
      <c r="M9706" s="6">
        <v>24.09</v>
      </c>
      <c r="N9706" t="str">
        <f t="shared" si="164"/>
        <v>02</v>
      </c>
    </row>
    <row r="9707" spans="1:14" ht="15" customHeight="1" x14ac:dyDescent="0.25">
      <c r="A9707" s="7" t="s">
        <v>14</v>
      </c>
      <c r="B9707">
        <v>0</v>
      </c>
      <c r="C9707" s="7" t="s">
        <v>729</v>
      </c>
      <c r="D9707" s="9">
        <v>11</v>
      </c>
      <c r="E9707" s="9" t="s">
        <v>325</v>
      </c>
      <c r="F9707" s="9" t="s">
        <v>17</v>
      </c>
      <c r="G9707" s="9" t="s">
        <v>194</v>
      </c>
      <c r="H9707" s="9" t="s">
        <v>697</v>
      </c>
      <c r="I9707" s="9" t="s">
        <v>744</v>
      </c>
      <c r="J9707" t="s">
        <v>15</v>
      </c>
      <c r="K9707" s="8">
        <v>8113</v>
      </c>
      <c r="L9707" s="12">
        <v>8113</v>
      </c>
      <c r="M9707" s="6">
        <v>81.13</v>
      </c>
      <c r="N9707" t="str">
        <f t="shared" si="164"/>
        <v>02</v>
      </c>
    </row>
    <row r="9708" spans="1:14" ht="15" customHeight="1" x14ac:dyDescent="0.25">
      <c r="A9708" s="7" t="s">
        <v>14</v>
      </c>
      <c r="B9708">
        <v>0</v>
      </c>
      <c r="C9708" s="7" t="s">
        <v>729</v>
      </c>
      <c r="D9708" s="9">
        <v>11</v>
      </c>
      <c r="E9708" s="9" t="s">
        <v>325</v>
      </c>
      <c r="F9708" s="9" t="s">
        <v>17</v>
      </c>
      <c r="G9708" s="9" t="s">
        <v>194</v>
      </c>
      <c r="H9708" s="9" t="s">
        <v>739</v>
      </c>
      <c r="I9708" s="16" t="s">
        <v>55</v>
      </c>
      <c r="J9708" t="s">
        <v>15</v>
      </c>
      <c r="K9708" s="8">
        <v>42075</v>
      </c>
      <c r="L9708" s="12">
        <v>42075</v>
      </c>
      <c r="M9708" s="6">
        <v>420.75</v>
      </c>
      <c r="N9708" t="str">
        <f t="shared" si="164"/>
        <v>02</v>
      </c>
    </row>
    <row r="9709" spans="1:14" ht="15" customHeight="1" x14ac:dyDescent="0.25">
      <c r="A9709" s="7" t="s">
        <v>14</v>
      </c>
      <c r="B9709">
        <v>0</v>
      </c>
      <c r="C9709" s="7" t="s">
        <v>729</v>
      </c>
      <c r="D9709" s="9">
        <v>11</v>
      </c>
      <c r="E9709" s="9" t="s">
        <v>325</v>
      </c>
      <c r="F9709" s="9" t="s">
        <v>17</v>
      </c>
      <c r="G9709" s="9" t="s">
        <v>194</v>
      </c>
      <c r="H9709" s="9" t="s">
        <v>739</v>
      </c>
      <c r="I9709" s="9" t="s">
        <v>744</v>
      </c>
      <c r="J9709" t="s">
        <v>15</v>
      </c>
      <c r="K9709" s="8">
        <v>177649</v>
      </c>
      <c r="L9709" s="12">
        <v>177649</v>
      </c>
      <c r="M9709" s="6">
        <v>1776.49</v>
      </c>
      <c r="N9709" t="str">
        <f t="shared" si="164"/>
        <v>02</v>
      </c>
    </row>
    <row r="9710" spans="1:14" ht="15" customHeight="1" x14ac:dyDescent="0.25">
      <c r="A9710" s="7" t="s">
        <v>14</v>
      </c>
      <c r="B9710">
        <v>0</v>
      </c>
      <c r="C9710" s="7" t="s">
        <v>729</v>
      </c>
      <c r="D9710" s="9">
        <v>11</v>
      </c>
      <c r="E9710" s="9" t="s">
        <v>325</v>
      </c>
      <c r="F9710" s="9" t="s">
        <v>17</v>
      </c>
      <c r="G9710" s="9" t="s">
        <v>194</v>
      </c>
      <c r="H9710" s="9" t="s">
        <v>740</v>
      </c>
      <c r="I9710" s="9" t="s">
        <v>143</v>
      </c>
      <c r="J9710" t="s">
        <v>15</v>
      </c>
      <c r="K9710" s="8">
        <v>95327</v>
      </c>
      <c r="L9710" s="12">
        <v>95327</v>
      </c>
      <c r="M9710" s="6">
        <v>953.27</v>
      </c>
      <c r="N9710" t="str">
        <f t="shared" si="164"/>
        <v>02</v>
      </c>
    </row>
    <row r="9711" spans="1:14" ht="15" customHeight="1" x14ac:dyDescent="0.25">
      <c r="A9711" s="7" t="s">
        <v>14</v>
      </c>
      <c r="B9711">
        <v>0</v>
      </c>
      <c r="C9711" s="7" t="s">
        <v>729</v>
      </c>
      <c r="D9711" s="9">
        <v>11</v>
      </c>
      <c r="E9711" s="9" t="s">
        <v>325</v>
      </c>
      <c r="F9711" s="9" t="s">
        <v>17</v>
      </c>
      <c r="G9711" s="9" t="s">
        <v>194</v>
      </c>
      <c r="H9711" s="9" t="s">
        <v>336</v>
      </c>
      <c r="I9711" s="9" t="s">
        <v>16</v>
      </c>
      <c r="J9711" t="s">
        <v>15</v>
      </c>
      <c r="K9711" s="8">
        <v>43750</v>
      </c>
      <c r="L9711" s="12">
        <v>43750</v>
      </c>
      <c r="M9711" s="6">
        <v>437.5</v>
      </c>
      <c r="N9711" t="str">
        <f t="shared" si="164"/>
        <v>04</v>
      </c>
    </row>
    <row r="9712" spans="1:14" ht="15" customHeight="1" x14ac:dyDescent="0.25">
      <c r="A9712" s="7" t="s">
        <v>14</v>
      </c>
      <c r="B9712">
        <v>0</v>
      </c>
      <c r="C9712" s="7" t="s">
        <v>729</v>
      </c>
      <c r="D9712" s="9">
        <v>11</v>
      </c>
      <c r="E9712" s="9" t="s">
        <v>325</v>
      </c>
      <c r="F9712" s="9" t="s">
        <v>17</v>
      </c>
      <c r="G9712" s="9" t="s">
        <v>194</v>
      </c>
      <c r="H9712" s="9" t="s">
        <v>676</v>
      </c>
      <c r="I9712" s="9" t="s">
        <v>16</v>
      </c>
      <c r="J9712" t="s">
        <v>15</v>
      </c>
      <c r="K9712" s="8">
        <v>419313</v>
      </c>
      <c r="L9712" s="12">
        <v>419313</v>
      </c>
      <c r="M9712" s="6">
        <v>4193.13</v>
      </c>
      <c r="N9712" t="str">
        <f t="shared" si="164"/>
        <v>06</v>
      </c>
    </row>
    <row r="9713" spans="1:15" ht="15" customHeight="1" x14ac:dyDescent="0.25">
      <c r="A9713" s="7" t="s">
        <v>14</v>
      </c>
      <c r="B9713">
        <v>0</v>
      </c>
      <c r="C9713" s="7" t="s">
        <v>729</v>
      </c>
      <c r="D9713" s="9">
        <v>11</v>
      </c>
      <c r="E9713" s="9" t="s">
        <v>325</v>
      </c>
      <c r="F9713" s="9" t="s">
        <v>17</v>
      </c>
      <c r="G9713" s="9" t="s">
        <v>194</v>
      </c>
      <c r="H9713" s="9" t="s">
        <v>676</v>
      </c>
      <c r="I9713" s="9" t="s">
        <v>16</v>
      </c>
      <c r="J9713" t="s">
        <v>732</v>
      </c>
      <c r="K9713" s="8">
        <v>368108</v>
      </c>
      <c r="L9713" s="12">
        <v>368108</v>
      </c>
      <c r="M9713" s="6">
        <v>3681.08</v>
      </c>
      <c r="N9713" t="str">
        <f t="shared" si="164"/>
        <v>06</v>
      </c>
    </row>
    <row r="9714" spans="1:15" ht="15" customHeight="1" x14ac:dyDescent="0.25">
      <c r="A9714" s="7" t="s">
        <v>14</v>
      </c>
      <c r="B9714">
        <v>0</v>
      </c>
      <c r="C9714" s="7" t="s">
        <v>729</v>
      </c>
      <c r="D9714" s="9">
        <v>11</v>
      </c>
      <c r="E9714" s="9" t="s">
        <v>325</v>
      </c>
      <c r="F9714" s="9" t="s">
        <v>17</v>
      </c>
      <c r="G9714" s="9" t="s">
        <v>194</v>
      </c>
      <c r="H9714" s="9" t="s">
        <v>676</v>
      </c>
      <c r="I9714" s="15" t="s">
        <v>64</v>
      </c>
      <c r="J9714" t="s">
        <v>15</v>
      </c>
      <c r="K9714" s="8">
        <v>83200</v>
      </c>
      <c r="L9714" s="12">
        <v>83200</v>
      </c>
      <c r="M9714" s="6">
        <v>832</v>
      </c>
      <c r="N9714" t="str">
        <f t="shared" si="164"/>
        <v>06</v>
      </c>
    </row>
    <row r="9715" spans="1:15" ht="15" customHeight="1" x14ac:dyDescent="0.25">
      <c r="A9715" s="7" t="s">
        <v>14</v>
      </c>
      <c r="B9715">
        <v>0</v>
      </c>
      <c r="C9715" s="7" t="s">
        <v>729</v>
      </c>
      <c r="D9715" s="9">
        <v>11</v>
      </c>
      <c r="E9715" s="9" t="s">
        <v>325</v>
      </c>
      <c r="F9715" s="9" t="s">
        <v>17</v>
      </c>
      <c r="G9715" s="9" t="s">
        <v>157</v>
      </c>
      <c r="H9715" s="9" t="s">
        <v>676</v>
      </c>
      <c r="I9715" s="9" t="s">
        <v>16</v>
      </c>
      <c r="J9715" t="s">
        <v>15</v>
      </c>
      <c r="K9715" s="8">
        <v>183000</v>
      </c>
      <c r="L9715" s="12">
        <v>183000</v>
      </c>
      <c r="M9715" s="6">
        <v>1830</v>
      </c>
      <c r="N9715" t="str">
        <f t="shared" si="164"/>
        <v>06</v>
      </c>
    </row>
    <row r="9716" spans="1:15" ht="15" customHeight="1" x14ac:dyDescent="0.25">
      <c r="A9716" s="7" t="s">
        <v>14</v>
      </c>
      <c r="B9716">
        <v>0</v>
      </c>
      <c r="C9716" s="7" t="s">
        <v>729</v>
      </c>
      <c r="D9716" s="9">
        <v>11</v>
      </c>
      <c r="E9716" s="9" t="s">
        <v>325</v>
      </c>
      <c r="F9716" s="9" t="s">
        <v>17</v>
      </c>
      <c r="G9716" s="9" t="s">
        <v>158</v>
      </c>
      <c r="H9716" s="9" t="s">
        <v>336</v>
      </c>
      <c r="I9716" s="9" t="s">
        <v>16</v>
      </c>
      <c r="J9716" t="s">
        <v>15</v>
      </c>
      <c r="K9716" s="8">
        <v>214375</v>
      </c>
      <c r="L9716" s="12">
        <v>214375</v>
      </c>
      <c r="M9716" s="6">
        <v>2143.75</v>
      </c>
      <c r="N9716" t="str">
        <f t="shared" si="164"/>
        <v>04</v>
      </c>
    </row>
    <row r="9717" spans="1:15" ht="15" customHeight="1" x14ac:dyDescent="0.25">
      <c r="A9717" s="7" t="s">
        <v>14</v>
      </c>
      <c r="B9717">
        <v>0</v>
      </c>
      <c r="C9717" s="7" t="s">
        <v>693</v>
      </c>
      <c r="D9717" s="9">
        <v>11</v>
      </c>
      <c r="E9717" t="s">
        <v>322</v>
      </c>
      <c r="F9717" t="s">
        <v>17</v>
      </c>
      <c r="G9717" t="s">
        <v>643</v>
      </c>
      <c r="H9717" s="15" t="s">
        <v>71</v>
      </c>
      <c r="I9717" t="s">
        <v>16</v>
      </c>
      <c r="J9717" t="s">
        <v>318</v>
      </c>
      <c r="K9717" s="8">
        <v>803400</v>
      </c>
      <c r="L9717" s="12">
        <v>803400</v>
      </c>
      <c r="M9717" s="6">
        <v>8034</v>
      </c>
      <c r="N9717" t="str">
        <f t="shared" si="164"/>
        <v>05</v>
      </c>
      <c r="O9717" t="s">
        <v>882</v>
      </c>
    </row>
    <row r="9718" spans="1:15" ht="15" customHeight="1" x14ac:dyDescent="0.25">
      <c r="A9718" s="7" t="s">
        <v>14</v>
      </c>
      <c r="B9718">
        <v>0</v>
      </c>
      <c r="C9718" s="7" t="s">
        <v>729</v>
      </c>
      <c r="D9718" s="9">
        <v>11</v>
      </c>
      <c r="E9718" s="9" t="s">
        <v>325</v>
      </c>
      <c r="F9718" s="9" t="s">
        <v>17</v>
      </c>
      <c r="G9718" s="9" t="s">
        <v>158</v>
      </c>
      <c r="H9718" s="9" t="s">
        <v>676</v>
      </c>
      <c r="I9718" s="9" t="s">
        <v>16</v>
      </c>
      <c r="J9718" t="s">
        <v>15</v>
      </c>
      <c r="K9718" s="8">
        <v>282341</v>
      </c>
      <c r="L9718" s="12">
        <v>282341</v>
      </c>
      <c r="M9718" s="6">
        <v>2823.41</v>
      </c>
      <c r="N9718" t="str">
        <f t="shared" si="164"/>
        <v>06</v>
      </c>
    </row>
    <row r="9719" spans="1:15" ht="15" customHeight="1" x14ac:dyDescent="0.25">
      <c r="A9719" s="7" t="s">
        <v>14</v>
      </c>
      <c r="B9719">
        <v>0</v>
      </c>
      <c r="C9719" s="7" t="s">
        <v>729</v>
      </c>
      <c r="D9719" s="9">
        <v>11</v>
      </c>
      <c r="E9719" s="9" t="s">
        <v>325</v>
      </c>
      <c r="F9719" s="9" t="s">
        <v>17</v>
      </c>
      <c r="G9719" s="9" t="s">
        <v>159</v>
      </c>
      <c r="H9719" s="9" t="s">
        <v>100</v>
      </c>
      <c r="I9719" s="9" t="s">
        <v>143</v>
      </c>
      <c r="J9719" t="s">
        <v>15</v>
      </c>
      <c r="K9719" s="8">
        <v>353550</v>
      </c>
      <c r="L9719" s="12">
        <v>353550</v>
      </c>
      <c r="M9719" s="6">
        <v>3535.5</v>
      </c>
      <c r="N9719" t="str">
        <f t="shared" si="164"/>
        <v>01</v>
      </c>
    </row>
    <row r="9720" spans="1:15" ht="15" customHeight="1" x14ac:dyDescent="0.25">
      <c r="A9720" s="7" t="s">
        <v>14</v>
      </c>
      <c r="B9720">
        <v>0</v>
      </c>
      <c r="C9720" s="7" t="s">
        <v>729</v>
      </c>
      <c r="D9720" s="9">
        <v>11</v>
      </c>
      <c r="E9720" s="9" t="s">
        <v>325</v>
      </c>
      <c r="F9720" s="9" t="s">
        <v>17</v>
      </c>
      <c r="G9720" s="9" t="s">
        <v>159</v>
      </c>
      <c r="H9720" s="9" t="s">
        <v>100</v>
      </c>
      <c r="I9720" s="9" t="s">
        <v>744</v>
      </c>
      <c r="J9720" t="s">
        <v>15</v>
      </c>
      <c r="K9720" s="8">
        <v>117850</v>
      </c>
      <c r="L9720" s="12">
        <v>117850</v>
      </c>
      <c r="M9720" s="6">
        <v>1178.5</v>
      </c>
      <c r="N9720" t="str">
        <f t="shared" si="164"/>
        <v>01</v>
      </c>
    </row>
    <row r="9721" spans="1:15" ht="15" customHeight="1" x14ac:dyDescent="0.25">
      <c r="A9721" s="7" t="s">
        <v>14</v>
      </c>
      <c r="B9721">
        <v>0</v>
      </c>
      <c r="C9721" s="7" t="s">
        <v>729</v>
      </c>
      <c r="D9721" s="9">
        <v>11</v>
      </c>
      <c r="E9721" s="9" t="s">
        <v>325</v>
      </c>
      <c r="F9721" s="9" t="s">
        <v>17</v>
      </c>
      <c r="G9721" s="9" t="s">
        <v>159</v>
      </c>
      <c r="H9721" s="9" t="s">
        <v>697</v>
      </c>
      <c r="I9721" s="9" t="s">
        <v>744</v>
      </c>
      <c r="J9721" t="s">
        <v>15</v>
      </c>
      <c r="K9721" s="8">
        <v>5610</v>
      </c>
      <c r="L9721" s="12">
        <v>5610</v>
      </c>
      <c r="M9721" s="6">
        <v>56.1</v>
      </c>
      <c r="N9721" t="str">
        <f t="shared" si="164"/>
        <v>02</v>
      </c>
    </row>
    <row r="9722" spans="1:15" ht="15" customHeight="1" x14ac:dyDescent="0.25">
      <c r="A9722" s="7" t="s">
        <v>14</v>
      </c>
      <c r="B9722">
        <v>0</v>
      </c>
      <c r="C9722" s="7" t="s">
        <v>729</v>
      </c>
      <c r="D9722" s="9">
        <v>11</v>
      </c>
      <c r="E9722" s="9" t="s">
        <v>325</v>
      </c>
      <c r="F9722" s="9" t="s">
        <v>17</v>
      </c>
      <c r="G9722" s="9" t="s">
        <v>159</v>
      </c>
      <c r="H9722" s="9" t="s">
        <v>739</v>
      </c>
      <c r="I9722" s="9" t="s">
        <v>143</v>
      </c>
      <c r="J9722" t="s">
        <v>15</v>
      </c>
      <c r="K9722" s="8">
        <v>31147.000000000004</v>
      </c>
      <c r="L9722" s="12">
        <v>31147.000000000004</v>
      </c>
      <c r="M9722" s="6">
        <v>311.47000000000003</v>
      </c>
      <c r="N9722" t="str">
        <f t="shared" si="164"/>
        <v>02</v>
      </c>
    </row>
    <row r="9723" spans="1:15" ht="15" customHeight="1" x14ac:dyDescent="0.25">
      <c r="A9723" s="7" t="s">
        <v>14</v>
      </c>
      <c r="B9723">
        <v>0</v>
      </c>
      <c r="C9723" s="7" t="s">
        <v>729</v>
      </c>
      <c r="D9723" s="9">
        <v>11</v>
      </c>
      <c r="E9723" s="9" t="s">
        <v>325</v>
      </c>
      <c r="F9723" s="9" t="s">
        <v>17</v>
      </c>
      <c r="G9723" s="9" t="s">
        <v>159</v>
      </c>
      <c r="H9723" s="9" t="s">
        <v>739</v>
      </c>
      <c r="I9723" s="9" t="s">
        <v>744</v>
      </c>
      <c r="J9723" t="s">
        <v>15</v>
      </c>
      <c r="K9723" s="8">
        <v>9016</v>
      </c>
      <c r="L9723" s="12">
        <v>9016</v>
      </c>
      <c r="M9723" s="6">
        <v>90.16</v>
      </c>
      <c r="N9723" t="str">
        <f t="shared" si="164"/>
        <v>02</v>
      </c>
    </row>
    <row r="9724" spans="1:15" ht="15" customHeight="1" x14ac:dyDescent="0.25">
      <c r="A9724" s="7" t="s">
        <v>14</v>
      </c>
      <c r="B9724">
        <v>0</v>
      </c>
      <c r="C9724" s="7" t="s">
        <v>729</v>
      </c>
      <c r="D9724" s="9">
        <v>11</v>
      </c>
      <c r="E9724" s="9" t="s">
        <v>325</v>
      </c>
      <c r="F9724" s="9" t="s">
        <v>17</v>
      </c>
      <c r="G9724" s="9" t="s">
        <v>159</v>
      </c>
      <c r="H9724" s="9" t="s">
        <v>336</v>
      </c>
      <c r="I9724" s="9" t="s">
        <v>16</v>
      </c>
      <c r="J9724" t="s">
        <v>15</v>
      </c>
      <c r="K9724" s="8">
        <v>305000</v>
      </c>
      <c r="L9724" s="12">
        <v>305000</v>
      </c>
      <c r="M9724" s="6">
        <v>3050</v>
      </c>
      <c r="N9724" t="str">
        <f t="shared" si="164"/>
        <v>04</v>
      </c>
    </row>
    <row r="9725" spans="1:15" ht="15" customHeight="1" x14ac:dyDescent="0.25">
      <c r="A9725" s="7" t="s">
        <v>14</v>
      </c>
      <c r="B9725">
        <v>0</v>
      </c>
      <c r="C9725" s="7" t="s">
        <v>723</v>
      </c>
      <c r="D9725" s="9">
        <v>11</v>
      </c>
      <c r="E9725" t="s">
        <v>323</v>
      </c>
      <c r="F9725" t="s">
        <v>17</v>
      </c>
      <c r="G9725" t="s">
        <v>643</v>
      </c>
      <c r="H9725" s="15" t="s">
        <v>71</v>
      </c>
      <c r="I9725" t="s">
        <v>16</v>
      </c>
      <c r="J9725" t="s">
        <v>15</v>
      </c>
      <c r="K9725" s="8">
        <v>301460</v>
      </c>
      <c r="L9725" s="12">
        <v>301460</v>
      </c>
      <c r="M9725" s="6">
        <v>3014.6</v>
      </c>
      <c r="N9725" t="str">
        <f t="shared" si="164"/>
        <v>05</v>
      </c>
      <c r="O9725" t="s">
        <v>882</v>
      </c>
    </row>
    <row r="9726" spans="1:15" ht="15" customHeight="1" x14ac:dyDescent="0.25">
      <c r="A9726" s="7" t="s">
        <v>14</v>
      </c>
      <c r="B9726">
        <v>0</v>
      </c>
      <c r="C9726" s="7" t="s">
        <v>729</v>
      </c>
      <c r="D9726" s="9">
        <v>11</v>
      </c>
      <c r="E9726" s="9" t="s">
        <v>325</v>
      </c>
      <c r="F9726" s="9" t="s">
        <v>17</v>
      </c>
      <c r="G9726" s="9" t="s">
        <v>159</v>
      </c>
      <c r="H9726" s="9" t="s">
        <v>676</v>
      </c>
      <c r="I9726" s="9" t="s">
        <v>16</v>
      </c>
      <c r="J9726" t="s">
        <v>15</v>
      </c>
      <c r="K9726" s="8">
        <v>604900</v>
      </c>
      <c r="L9726" s="12">
        <v>604900</v>
      </c>
      <c r="M9726" s="6">
        <v>6049</v>
      </c>
      <c r="N9726" t="str">
        <f t="shared" si="164"/>
        <v>06</v>
      </c>
    </row>
    <row r="9727" spans="1:15" ht="15" customHeight="1" x14ac:dyDescent="0.25">
      <c r="A9727" s="7" t="s">
        <v>14</v>
      </c>
      <c r="B9727">
        <v>0</v>
      </c>
      <c r="C9727" s="7" t="s">
        <v>729</v>
      </c>
      <c r="D9727" s="9">
        <v>11</v>
      </c>
      <c r="E9727" s="9" t="s">
        <v>325</v>
      </c>
      <c r="F9727" s="9" t="s">
        <v>17</v>
      </c>
      <c r="G9727" s="9" t="s">
        <v>161</v>
      </c>
      <c r="H9727" s="9" t="s">
        <v>336</v>
      </c>
      <c r="I9727" s="9" t="s">
        <v>16</v>
      </c>
      <c r="J9727" t="s">
        <v>15</v>
      </c>
      <c r="K9727" s="8">
        <v>210400</v>
      </c>
      <c r="L9727" s="12">
        <v>210400</v>
      </c>
      <c r="M9727" s="6">
        <v>2104</v>
      </c>
      <c r="N9727" t="str">
        <f t="shared" si="164"/>
        <v>04</v>
      </c>
    </row>
    <row r="9728" spans="1:15" ht="15" customHeight="1" x14ac:dyDescent="0.25">
      <c r="A9728" s="7" t="s">
        <v>14</v>
      </c>
      <c r="B9728">
        <v>0</v>
      </c>
      <c r="C9728" s="7" t="s">
        <v>723</v>
      </c>
      <c r="D9728" s="9">
        <v>11</v>
      </c>
      <c r="E9728" t="s">
        <v>323</v>
      </c>
      <c r="F9728" t="s">
        <v>17</v>
      </c>
      <c r="G9728" t="s">
        <v>643</v>
      </c>
      <c r="H9728" s="15" t="s">
        <v>71</v>
      </c>
      <c r="I9728" t="s">
        <v>16</v>
      </c>
      <c r="J9728" t="s">
        <v>318</v>
      </c>
      <c r="K9728" s="8">
        <v>123600</v>
      </c>
      <c r="L9728" s="12">
        <v>123600</v>
      </c>
      <c r="M9728" s="6">
        <v>1236</v>
      </c>
      <c r="N9728" t="str">
        <f t="shared" si="164"/>
        <v>05</v>
      </c>
      <c r="O9728" t="s">
        <v>882</v>
      </c>
    </row>
    <row r="9729" spans="1:15" ht="15" customHeight="1" x14ac:dyDescent="0.25">
      <c r="A9729" s="7" t="s">
        <v>14</v>
      </c>
      <c r="B9729">
        <v>0</v>
      </c>
      <c r="C9729" s="7" t="s">
        <v>729</v>
      </c>
      <c r="D9729" s="9">
        <v>11</v>
      </c>
      <c r="E9729" s="9" t="s">
        <v>325</v>
      </c>
      <c r="F9729" s="9" t="s">
        <v>17</v>
      </c>
      <c r="G9729" s="9" t="s">
        <v>90</v>
      </c>
      <c r="H9729" s="9" t="s">
        <v>336</v>
      </c>
      <c r="I9729" s="9" t="s">
        <v>16</v>
      </c>
      <c r="J9729" t="s">
        <v>15</v>
      </c>
      <c r="K9729" s="8">
        <v>10000</v>
      </c>
      <c r="L9729" s="12">
        <v>10000</v>
      </c>
      <c r="M9729" s="6">
        <v>100</v>
      </c>
      <c r="N9729" t="str">
        <f t="shared" si="164"/>
        <v>04</v>
      </c>
    </row>
    <row r="9730" spans="1:15" ht="15" customHeight="1" x14ac:dyDescent="0.25">
      <c r="A9730" s="7" t="s">
        <v>14</v>
      </c>
      <c r="B9730">
        <v>0</v>
      </c>
      <c r="C9730" s="7" t="s">
        <v>729</v>
      </c>
      <c r="D9730" s="9">
        <v>11</v>
      </c>
      <c r="E9730" s="9" t="s">
        <v>325</v>
      </c>
      <c r="F9730" s="9" t="s">
        <v>17</v>
      </c>
      <c r="G9730" s="9" t="s">
        <v>90</v>
      </c>
      <c r="H9730" s="9" t="s">
        <v>748</v>
      </c>
      <c r="I9730" s="9" t="s">
        <v>16</v>
      </c>
      <c r="J9730" t="s">
        <v>15</v>
      </c>
      <c r="K9730" s="8">
        <v>648778</v>
      </c>
      <c r="L9730" s="12">
        <v>648778</v>
      </c>
      <c r="M9730" s="6">
        <v>6487.78</v>
      </c>
      <c r="N9730" t="str">
        <f t="shared" si="164"/>
        <v>04</v>
      </c>
    </row>
    <row r="9731" spans="1:15" ht="15" customHeight="1" x14ac:dyDescent="0.25">
      <c r="A9731" s="7" t="s">
        <v>14</v>
      </c>
      <c r="B9731">
        <v>0</v>
      </c>
      <c r="C9731" s="7" t="s">
        <v>729</v>
      </c>
      <c r="D9731" s="9">
        <v>11</v>
      </c>
      <c r="E9731" s="9" t="s">
        <v>325</v>
      </c>
      <c r="F9731" s="9" t="s">
        <v>17</v>
      </c>
      <c r="G9731" s="9" t="s">
        <v>90</v>
      </c>
      <c r="H9731" s="15" t="s">
        <v>71</v>
      </c>
      <c r="I9731" s="9" t="s">
        <v>16</v>
      </c>
      <c r="J9731" t="s">
        <v>15</v>
      </c>
      <c r="K9731" s="8">
        <v>12000</v>
      </c>
      <c r="L9731" s="12">
        <v>12000</v>
      </c>
      <c r="M9731" s="6">
        <v>120</v>
      </c>
      <c r="N9731" t="str">
        <f t="shared" ref="N9731:N9794" si="165">LEFT(H9731,2)</f>
        <v>05</v>
      </c>
      <c r="O9731" t="s">
        <v>882</v>
      </c>
    </row>
    <row r="9732" spans="1:15" ht="15" customHeight="1" x14ac:dyDescent="0.25">
      <c r="A9732" s="7" t="s">
        <v>14</v>
      </c>
      <c r="B9732">
        <v>0</v>
      </c>
      <c r="C9732" s="7" t="s">
        <v>729</v>
      </c>
      <c r="D9732" s="9">
        <v>11</v>
      </c>
      <c r="E9732" s="9" t="s">
        <v>325</v>
      </c>
      <c r="F9732" s="9" t="s">
        <v>17</v>
      </c>
      <c r="G9732" s="9" t="s">
        <v>90</v>
      </c>
      <c r="H9732" s="9" t="s">
        <v>749</v>
      </c>
      <c r="I9732" s="9" t="s">
        <v>16</v>
      </c>
      <c r="J9732" t="s">
        <v>15</v>
      </c>
      <c r="K9732" s="8">
        <v>752850</v>
      </c>
      <c r="L9732" s="12">
        <v>752850</v>
      </c>
      <c r="M9732" s="6">
        <v>7528.5</v>
      </c>
      <c r="N9732" t="str">
        <f t="shared" si="165"/>
        <v>05</v>
      </c>
    </row>
    <row r="9733" spans="1:15" ht="15" customHeight="1" x14ac:dyDescent="0.25">
      <c r="A9733" s="7" t="s">
        <v>14</v>
      </c>
      <c r="B9733">
        <v>0</v>
      </c>
      <c r="C9733" s="7" t="s">
        <v>729</v>
      </c>
      <c r="D9733" s="9">
        <v>11</v>
      </c>
      <c r="E9733" s="9" t="s">
        <v>325</v>
      </c>
      <c r="F9733" s="9" t="s">
        <v>17</v>
      </c>
      <c r="G9733" s="9" t="s">
        <v>90</v>
      </c>
      <c r="H9733" s="9" t="s">
        <v>145</v>
      </c>
      <c r="I9733" s="9" t="s">
        <v>16</v>
      </c>
      <c r="J9733" t="s">
        <v>15</v>
      </c>
      <c r="K9733" s="8">
        <v>10398</v>
      </c>
      <c r="L9733" s="12">
        <v>10398</v>
      </c>
      <c r="M9733" s="6">
        <v>103.98</v>
      </c>
      <c r="N9733" t="str">
        <f t="shared" si="165"/>
        <v>05</v>
      </c>
    </row>
    <row r="9734" spans="1:15" ht="15" customHeight="1" x14ac:dyDescent="0.25">
      <c r="A9734" s="7" t="s">
        <v>14</v>
      </c>
      <c r="B9734">
        <v>0</v>
      </c>
      <c r="C9734" s="7" t="s">
        <v>729</v>
      </c>
      <c r="D9734" s="9">
        <v>11</v>
      </c>
      <c r="E9734" s="9" t="s">
        <v>325</v>
      </c>
      <c r="F9734" s="9" t="s">
        <v>17</v>
      </c>
      <c r="G9734" s="9" t="s">
        <v>90</v>
      </c>
      <c r="H9734" s="9" t="s">
        <v>676</v>
      </c>
      <c r="I9734" s="9" t="s">
        <v>16</v>
      </c>
      <c r="J9734" t="s">
        <v>732</v>
      </c>
      <c r="K9734" s="8">
        <v>1654118</v>
      </c>
      <c r="L9734" s="12">
        <v>1654118</v>
      </c>
      <c r="M9734" s="6">
        <v>16541.18</v>
      </c>
      <c r="N9734" t="str">
        <f t="shared" si="165"/>
        <v>06</v>
      </c>
    </row>
    <row r="9735" spans="1:15" ht="15" customHeight="1" x14ac:dyDescent="0.25">
      <c r="A9735" s="7" t="s">
        <v>14</v>
      </c>
      <c r="B9735">
        <v>0</v>
      </c>
      <c r="C9735" s="7" t="s">
        <v>729</v>
      </c>
      <c r="D9735" s="9">
        <v>11</v>
      </c>
      <c r="E9735" s="9" t="s">
        <v>325</v>
      </c>
      <c r="F9735" s="9" t="s">
        <v>17</v>
      </c>
      <c r="G9735" s="9" t="s">
        <v>90</v>
      </c>
      <c r="H9735" s="9" t="s">
        <v>676</v>
      </c>
      <c r="I9735" s="15" t="s">
        <v>64</v>
      </c>
      <c r="J9735" t="s">
        <v>15</v>
      </c>
      <c r="K9735" s="8">
        <v>358587</v>
      </c>
      <c r="L9735" s="12">
        <v>358587</v>
      </c>
      <c r="M9735" s="6">
        <v>3585.87</v>
      </c>
      <c r="N9735" t="str">
        <f t="shared" si="165"/>
        <v>06</v>
      </c>
    </row>
    <row r="9736" spans="1:15" ht="15" customHeight="1" x14ac:dyDescent="0.25">
      <c r="A9736" s="7" t="s">
        <v>14</v>
      </c>
      <c r="B9736">
        <v>0</v>
      </c>
      <c r="C9736" s="7" t="s">
        <v>729</v>
      </c>
      <c r="D9736" s="9">
        <v>11</v>
      </c>
      <c r="E9736" s="9" t="s">
        <v>325</v>
      </c>
      <c r="F9736" s="9" t="s">
        <v>17</v>
      </c>
      <c r="G9736" s="9" t="s">
        <v>90</v>
      </c>
      <c r="H9736" s="9" t="s">
        <v>750</v>
      </c>
      <c r="I9736" s="9" t="s">
        <v>16</v>
      </c>
      <c r="J9736" t="s">
        <v>15</v>
      </c>
      <c r="K9736" s="8">
        <v>8382</v>
      </c>
      <c r="L9736" s="12">
        <v>8382</v>
      </c>
      <c r="M9736" s="6">
        <v>83.82</v>
      </c>
      <c r="N9736" t="str">
        <f t="shared" si="165"/>
        <v>06</v>
      </c>
    </row>
    <row r="9737" spans="1:15" ht="15" customHeight="1" x14ac:dyDescent="0.25">
      <c r="A9737" s="7" t="s">
        <v>14</v>
      </c>
      <c r="B9737">
        <v>0</v>
      </c>
      <c r="C9737" s="7" t="s">
        <v>729</v>
      </c>
      <c r="D9737" s="9">
        <v>11</v>
      </c>
      <c r="E9737" s="9" t="s">
        <v>325</v>
      </c>
      <c r="F9737" s="9" t="s">
        <v>17</v>
      </c>
      <c r="G9737" s="9" t="s">
        <v>90</v>
      </c>
      <c r="H9737" s="9" t="s">
        <v>742</v>
      </c>
      <c r="I9737" s="9" t="s">
        <v>16</v>
      </c>
      <c r="J9737" t="s">
        <v>15</v>
      </c>
      <c r="K9737" s="8">
        <v>1204</v>
      </c>
      <c r="L9737" s="12">
        <v>1204</v>
      </c>
      <c r="M9737" s="6">
        <v>12.04</v>
      </c>
      <c r="N9737" t="str">
        <f t="shared" si="165"/>
        <v>06</v>
      </c>
    </row>
    <row r="9738" spans="1:15" ht="15" customHeight="1" x14ac:dyDescent="0.25">
      <c r="A9738" s="7" t="s">
        <v>14</v>
      </c>
      <c r="B9738">
        <v>0</v>
      </c>
      <c r="C9738" s="7" t="s">
        <v>729</v>
      </c>
      <c r="D9738" s="9">
        <v>11</v>
      </c>
      <c r="E9738" s="9" t="s">
        <v>325</v>
      </c>
      <c r="F9738" s="9" t="s">
        <v>17</v>
      </c>
      <c r="G9738" s="9" t="s">
        <v>311</v>
      </c>
      <c r="H9738" s="9" t="s">
        <v>645</v>
      </c>
      <c r="I9738" s="9" t="s">
        <v>16</v>
      </c>
      <c r="J9738" t="s">
        <v>15</v>
      </c>
      <c r="K9738" s="8">
        <v>143000</v>
      </c>
      <c r="L9738" s="12">
        <v>143000</v>
      </c>
      <c r="M9738" s="6">
        <v>1430</v>
      </c>
      <c r="N9738" t="str">
        <f t="shared" si="165"/>
        <v>04</v>
      </c>
    </row>
    <row r="9739" spans="1:15" ht="15" customHeight="1" x14ac:dyDescent="0.25">
      <c r="A9739" s="7" t="s">
        <v>14</v>
      </c>
      <c r="B9739">
        <v>0</v>
      </c>
      <c r="C9739" s="7" t="s">
        <v>729</v>
      </c>
      <c r="D9739" s="9">
        <v>11</v>
      </c>
      <c r="E9739" s="9" t="s">
        <v>325</v>
      </c>
      <c r="F9739" s="9" t="s">
        <v>17</v>
      </c>
      <c r="G9739" s="9" t="s">
        <v>311</v>
      </c>
      <c r="H9739" s="9" t="s">
        <v>676</v>
      </c>
      <c r="I9739" s="9" t="s">
        <v>16</v>
      </c>
      <c r="J9739" t="s">
        <v>15</v>
      </c>
      <c r="K9739" s="8">
        <v>120598</v>
      </c>
      <c r="L9739" s="12">
        <v>120598</v>
      </c>
      <c r="M9739" s="6">
        <v>1205.98</v>
      </c>
      <c r="N9739" t="str">
        <f t="shared" si="165"/>
        <v>06</v>
      </c>
    </row>
    <row r="9740" spans="1:15" ht="15" customHeight="1" x14ac:dyDescent="0.25">
      <c r="A9740" s="7" t="s">
        <v>14</v>
      </c>
      <c r="B9740">
        <v>0</v>
      </c>
      <c r="C9740" s="7" t="s">
        <v>729</v>
      </c>
      <c r="D9740" s="9">
        <v>11</v>
      </c>
      <c r="E9740" s="9" t="s">
        <v>325</v>
      </c>
      <c r="F9740" s="9" t="s">
        <v>17</v>
      </c>
      <c r="G9740" s="9" t="s">
        <v>311</v>
      </c>
      <c r="H9740" s="9" t="s">
        <v>676</v>
      </c>
      <c r="I9740" s="15" t="s">
        <v>64</v>
      </c>
      <c r="J9740" t="s">
        <v>15</v>
      </c>
      <c r="K9740" s="8">
        <v>3022</v>
      </c>
      <c r="L9740" s="12">
        <v>3022</v>
      </c>
      <c r="M9740" s="6">
        <v>30.22</v>
      </c>
      <c r="N9740" t="str">
        <f t="shared" si="165"/>
        <v>06</v>
      </c>
    </row>
    <row r="9741" spans="1:15" ht="15" customHeight="1" x14ac:dyDescent="0.25">
      <c r="A9741" s="7" t="s">
        <v>14</v>
      </c>
      <c r="B9741">
        <v>0</v>
      </c>
      <c r="C9741" s="7" t="s">
        <v>729</v>
      </c>
      <c r="D9741" s="9">
        <v>11</v>
      </c>
      <c r="E9741" s="9" t="s">
        <v>325</v>
      </c>
      <c r="F9741" s="9" t="s">
        <v>17</v>
      </c>
      <c r="G9741" s="9" t="s">
        <v>311</v>
      </c>
      <c r="H9741" s="9" t="s">
        <v>750</v>
      </c>
      <c r="I9741" s="9" t="s">
        <v>16</v>
      </c>
      <c r="J9741" t="s">
        <v>15</v>
      </c>
      <c r="K9741" s="8">
        <v>22497</v>
      </c>
      <c r="L9741" s="12">
        <v>22497</v>
      </c>
      <c r="M9741" s="6">
        <v>224.97</v>
      </c>
      <c r="N9741" t="str">
        <f t="shared" si="165"/>
        <v>06</v>
      </c>
    </row>
    <row r="9742" spans="1:15" ht="15" customHeight="1" x14ac:dyDescent="0.25">
      <c r="A9742" s="7" t="s">
        <v>14</v>
      </c>
      <c r="B9742">
        <v>0</v>
      </c>
      <c r="C9742" s="7" t="s">
        <v>729</v>
      </c>
      <c r="D9742" s="9">
        <v>11</v>
      </c>
      <c r="E9742" s="9" t="s">
        <v>325</v>
      </c>
      <c r="F9742" s="9" t="s">
        <v>17</v>
      </c>
      <c r="G9742" s="9" t="s">
        <v>95</v>
      </c>
      <c r="H9742" s="9" t="s">
        <v>100</v>
      </c>
      <c r="I9742" s="9" t="s">
        <v>746</v>
      </c>
      <c r="J9742" t="s">
        <v>15</v>
      </c>
      <c r="K9742" s="8">
        <v>5100000</v>
      </c>
      <c r="L9742" s="12">
        <v>5100000</v>
      </c>
      <c r="M9742" s="6">
        <v>51000</v>
      </c>
      <c r="N9742" t="str">
        <f t="shared" si="165"/>
        <v>01</v>
      </c>
    </row>
    <row r="9743" spans="1:15" ht="15" customHeight="1" x14ac:dyDescent="0.25">
      <c r="A9743" s="7" t="s">
        <v>14</v>
      </c>
      <c r="B9743">
        <v>0</v>
      </c>
      <c r="C9743" s="7" t="s">
        <v>729</v>
      </c>
      <c r="D9743" s="9">
        <v>11</v>
      </c>
      <c r="E9743" s="9" t="s">
        <v>325</v>
      </c>
      <c r="F9743" s="9" t="s">
        <v>17</v>
      </c>
      <c r="G9743" s="9" t="s">
        <v>95</v>
      </c>
      <c r="H9743" s="9" t="s">
        <v>697</v>
      </c>
      <c r="I9743" s="9" t="s">
        <v>746</v>
      </c>
      <c r="J9743" t="s">
        <v>15</v>
      </c>
      <c r="K9743" s="8">
        <v>9579</v>
      </c>
      <c r="L9743" s="12">
        <v>9579</v>
      </c>
      <c r="M9743" s="6">
        <v>95.79</v>
      </c>
      <c r="N9743" t="str">
        <f t="shared" si="165"/>
        <v>02</v>
      </c>
    </row>
    <row r="9744" spans="1:15" ht="15" customHeight="1" x14ac:dyDescent="0.25">
      <c r="A9744" s="7" t="s">
        <v>14</v>
      </c>
      <c r="B9744">
        <v>0</v>
      </c>
      <c r="C9744" s="7" t="s">
        <v>729</v>
      </c>
      <c r="D9744" s="9">
        <v>11</v>
      </c>
      <c r="E9744" s="9" t="s">
        <v>325</v>
      </c>
      <c r="F9744" s="9" t="s">
        <v>17</v>
      </c>
      <c r="G9744" s="9" t="s">
        <v>95</v>
      </c>
      <c r="H9744" s="9" t="s">
        <v>739</v>
      </c>
      <c r="I9744" s="9" t="s">
        <v>746</v>
      </c>
      <c r="J9744" t="s">
        <v>15</v>
      </c>
      <c r="K9744" s="8">
        <v>393969</v>
      </c>
      <c r="L9744" s="12">
        <v>393969</v>
      </c>
      <c r="M9744" s="6">
        <v>3939.69</v>
      </c>
      <c r="N9744" t="str">
        <f t="shared" si="165"/>
        <v>02</v>
      </c>
    </row>
    <row r="9745" spans="1:14" ht="15" customHeight="1" x14ac:dyDescent="0.25">
      <c r="A9745" s="7" t="s">
        <v>14</v>
      </c>
      <c r="B9745">
        <v>0</v>
      </c>
      <c r="C9745" s="7" t="s">
        <v>729</v>
      </c>
      <c r="D9745" s="9">
        <v>11</v>
      </c>
      <c r="E9745" s="9" t="s">
        <v>325</v>
      </c>
      <c r="F9745" s="9" t="s">
        <v>17</v>
      </c>
      <c r="G9745" s="9" t="s">
        <v>95</v>
      </c>
      <c r="H9745" s="9" t="s">
        <v>705</v>
      </c>
      <c r="I9745" s="9" t="s">
        <v>746</v>
      </c>
      <c r="J9745" t="s">
        <v>15</v>
      </c>
      <c r="K9745" s="8">
        <v>170000</v>
      </c>
      <c r="L9745" s="12">
        <v>170000</v>
      </c>
      <c r="M9745" s="6">
        <v>1700</v>
      </c>
      <c r="N9745" t="str">
        <f t="shared" si="165"/>
        <v>02</v>
      </c>
    </row>
    <row r="9746" spans="1:14" ht="15" customHeight="1" x14ac:dyDescent="0.25">
      <c r="A9746" s="7" t="s">
        <v>14</v>
      </c>
      <c r="B9746">
        <v>0</v>
      </c>
      <c r="C9746" s="7" t="s">
        <v>729</v>
      </c>
      <c r="D9746" s="9">
        <v>11</v>
      </c>
      <c r="E9746" s="9" t="s">
        <v>325</v>
      </c>
      <c r="F9746" s="9" t="s">
        <v>17</v>
      </c>
      <c r="G9746" s="9" t="s">
        <v>115</v>
      </c>
      <c r="H9746" s="9" t="s">
        <v>667</v>
      </c>
      <c r="I9746" s="9" t="s">
        <v>730</v>
      </c>
      <c r="J9746" t="s">
        <v>15</v>
      </c>
      <c r="K9746" s="8">
        <v>746871</v>
      </c>
      <c r="L9746" s="12">
        <v>746871</v>
      </c>
      <c r="M9746" s="6">
        <v>7468.71</v>
      </c>
      <c r="N9746" t="str">
        <f t="shared" si="165"/>
        <v>03</v>
      </c>
    </row>
    <row r="9747" spans="1:14" ht="15" customHeight="1" x14ac:dyDescent="0.25">
      <c r="A9747" s="7" t="s">
        <v>14</v>
      </c>
      <c r="B9747">
        <v>0</v>
      </c>
      <c r="C9747" s="7" t="s">
        <v>729</v>
      </c>
      <c r="D9747" s="9">
        <v>11</v>
      </c>
      <c r="E9747" s="9" t="s">
        <v>325</v>
      </c>
      <c r="F9747" s="9" t="s">
        <v>17</v>
      </c>
      <c r="G9747" s="9" t="s">
        <v>115</v>
      </c>
      <c r="H9747" s="9" t="s">
        <v>676</v>
      </c>
      <c r="I9747" s="9" t="s">
        <v>731</v>
      </c>
      <c r="J9747" t="s">
        <v>15</v>
      </c>
      <c r="K9747" s="8">
        <v>168080</v>
      </c>
      <c r="L9747" s="12">
        <v>168080</v>
      </c>
      <c r="M9747" s="6">
        <v>1680.8</v>
      </c>
      <c r="N9747" t="str">
        <f t="shared" si="165"/>
        <v>06</v>
      </c>
    </row>
    <row r="9748" spans="1:14" ht="15" customHeight="1" x14ac:dyDescent="0.25">
      <c r="A9748" s="7" t="s">
        <v>14</v>
      </c>
      <c r="B9748">
        <v>0</v>
      </c>
      <c r="C9748" s="7" t="s">
        <v>729</v>
      </c>
      <c r="D9748" s="9">
        <v>11</v>
      </c>
      <c r="E9748" s="9" t="s">
        <v>325</v>
      </c>
      <c r="F9748" s="9" t="s">
        <v>17</v>
      </c>
      <c r="G9748" s="9" t="s">
        <v>117</v>
      </c>
      <c r="H9748" s="9" t="s">
        <v>706</v>
      </c>
      <c r="I9748" s="9" t="s">
        <v>16</v>
      </c>
      <c r="J9748" t="s">
        <v>732</v>
      </c>
      <c r="K9748" s="8">
        <v>150000</v>
      </c>
      <c r="L9748" s="12">
        <v>150000</v>
      </c>
      <c r="M9748" s="6">
        <v>1500</v>
      </c>
      <c r="N9748" t="str">
        <f t="shared" si="165"/>
        <v>03</v>
      </c>
    </row>
    <row r="9749" spans="1:14" ht="15" customHeight="1" x14ac:dyDescent="0.25">
      <c r="A9749" s="7" t="s">
        <v>14</v>
      </c>
      <c r="B9749">
        <v>0</v>
      </c>
      <c r="C9749" s="7" t="s">
        <v>729</v>
      </c>
      <c r="D9749" s="9">
        <v>11</v>
      </c>
      <c r="E9749" s="9" t="s">
        <v>325</v>
      </c>
      <c r="F9749" s="9" t="s">
        <v>17</v>
      </c>
      <c r="G9749" s="9" t="s">
        <v>117</v>
      </c>
      <c r="H9749" s="9" t="s">
        <v>751</v>
      </c>
      <c r="I9749" s="9" t="s">
        <v>16</v>
      </c>
      <c r="J9749" t="s">
        <v>15</v>
      </c>
      <c r="K9749" s="8">
        <v>1540332</v>
      </c>
      <c r="L9749" s="12">
        <v>1540332</v>
      </c>
      <c r="M9749" s="6">
        <v>15403.32</v>
      </c>
      <c r="N9749" t="str">
        <f t="shared" si="165"/>
        <v>03</v>
      </c>
    </row>
    <row r="9750" spans="1:14" ht="15" customHeight="1" x14ac:dyDescent="0.25">
      <c r="A9750" s="7" t="s">
        <v>14</v>
      </c>
      <c r="B9750">
        <v>0</v>
      </c>
      <c r="C9750" s="7" t="s">
        <v>729</v>
      </c>
      <c r="D9750" s="9">
        <v>11</v>
      </c>
      <c r="E9750" s="9" t="s">
        <v>325</v>
      </c>
      <c r="F9750" s="9" t="s">
        <v>17</v>
      </c>
      <c r="G9750" s="9" t="s">
        <v>117</v>
      </c>
      <c r="H9750" s="9" t="s">
        <v>751</v>
      </c>
      <c r="I9750" s="9" t="s">
        <v>16</v>
      </c>
      <c r="J9750" t="s">
        <v>732</v>
      </c>
      <c r="K9750" s="8">
        <v>1709082</v>
      </c>
      <c r="L9750" s="12">
        <v>1709082</v>
      </c>
      <c r="M9750" s="6">
        <v>17090.82</v>
      </c>
      <c r="N9750" t="str">
        <f t="shared" si="165"/>
        <v>03</v>
      </c>
    </row>
    <row r="9751" spans="1:14" ht="15" customHeight="1" x14ac:dyDescent="0.25">
      <c r="A9751" s="7" t="s">
        <v>14</v>
      </c>
      <c r="B9751">
        <v>0</v>
      </c>
      <c r="C9751" s="7" t="s">
        <v>729</v>
      </c>
      <c r="D9751" s="9">
        <v>11</v>
      </c>
      <c r="E9751" s="9" t="s">
        <v>325</v>
      </c>
      <c r="F9751" s="9" t="s">
        <v>17</v>
      </c>
      <c r="G9751" s="9" t="s">
        <v>117</v>
      </c>
      <c r="H9751" s="9" t="s">
        <v>114</v>
      </c>
      <c r="I9751" s="9" t="s">
        <v>16</v>
      </c>
      <c r="J9751" t="s">
        <v>15</v>
      </c>
      <c r="K9751" s="8">
        <v>5672</v>
      </c>
      <c r="L9751" s="12">
        <v>5672</v>
      </c>
      <c r="M9751" s="6">
        <v>56.72</v>
      </c>
      <c r="N9751" t="str">
        <f t="shared" si="165"/>
        <v>05</v>
      </c>
    </row>
    <row r="9752" spans="1:14" ht="15" customHeight="1" x14ac:dyDescent="0.25">
      <c r="A9752" s="7" t="s">
        <v>14</v>
      </c>
      <c r="B9752">
        <v>0</v>
      </c>
      <c r="C9752" s="7" t="s">
        <v>729</v>
      </c>
      <c r="D9752" s="9">
        <v>11</v>
      </c>
      <c r="E9752" s="9" t="s">
        <v>325</v>
      </c>
      <c r="F9752" s="9" t="s">
        <v>17</v>
      </c>
      <c r="G9752" s="9" t="s">
        <v>117</v>
      </c>
      <c r="H9752" s="9" t="s">
        <v>749</v>
      </c>
      <c r="I9752" s="9" t="s">
        <v>16</v>
      </c>
      <c r="J9752" t="s">
        <v>15</v>
      </c>
      <c r="K9752" s="8">
        <v>25642</v>
      </c>
      <c r="L9752" s="12">
        <v>25642</v>
      </c>
      <c r="M9752" s="6">
        <v>256.42</v>
      </c>
      <c r="N9752" t="str">
        <f t="shared" si="165"/>
        <v>05</v>
      </c>
    </row>
    <row r="9753" spans="1:14" ht="15" customHeight="1" x14ac:dyDescent="0.25">
      <c r="A9753" s="7" t="s">
        <v>14</v>
      </c>
      <c r="B9753">
        <v>0</v>
      </c>
      <c r="C9753" s="7" t="s">
        <v>729</v>
      </c>
      <c r="D9753" s="9">
        <v>11</v>
      </c>
      <c r="E9753" s="9" t="s">
        <v>325</v>
      </c>
      <c r="F9753" s="9" t="s">
        <v>17</v>
      </c>
      <c r="G9753" s="9" t="s">
        <v>117</v>
      </c>
      <c r="H9753" s="9" t="s">
        <v>145</v>
      </c>
      <c r="I9753" s="9" t="s">
        <v>16</v>
      </c>
      <c r="J9753" t="s">
        <v>15</v>
      </c>
      <c r="K9753" s="8">
        <v>46691</v>
      </c>
      <c r="L9753" s="12">
        <v>46691</v>
      </c>
      <c r="M9753" s="6">
        <v>466.91</v>
      </c>
      <c r="N9753" t="str">
        <f t="shared" si="165"/>
        <v>05</v>
      </c>
    </row>
    <row r="9754" spans="1:14" ht="15" customHeight="1" x14ac:dyDescent="0.25">
      <c r="A9754" s="7" t="s">
        <v>14</v>
      </c>
      <c r="B9754">
        <v>0</v>
      </c>
      <c r="C9754" s="7" t="s">
        <v>729</v>
      </c>
      <c r="D9754" s="9">
        <v>11</v>
      </c>
      <c r="E9754" s="9" t="s">
        <v>325</v>
      </c>
      <c r="F9754" s="9" t="s">
        <v>17</v>
      </c>
      <c r="G9754" s="9" t="s">
        <v>752</v>
      </c>
      <c r="H9754" s="9" t="s">
        <v>676</v>
      </c>
      <c r="I9754" s="9" t="s">
        <v>16</v>
      </c>
      <c r="J9754" t="s">
        <v>15</v>
      </c>
      <c r="K9754" s="8">
        <v>118431</v>
      </c>
      <c r="L9754" s="12">
        <v>118431</v>
      </c>
      <c r="M9754" s="6">
        <v>1184.31</v>
      </c>
      <c r="N9754" t="str">
        <f t="shared" si="165"/>
        <v>06</v>
      </c>
    </row>
    <row r="9755" spans="1:14" ht="15" customHeight="1" x14ac:dyDescent="0.25">
      <c r="A9755" s="7" t="s">
        <v>14</v>
      </c>
      <c r="B9755">
        <v>0</v>
      </c>
      <c r="C9755" s="7" t="s">
        <v>729</v>
      </c>
      <c r="D9755" s="9">
        <v>11</v>
      </c>
      <c r="E9755" s="9" t="s">
        <v>325</v>
      </c>
      <c r="F9755" s="9" t="s">
        <v>17</v>
      </c>
      <c r="G9755" s="9" t="s">
        <v>752</v>
      </c>
      <c r="H9755" s="9" t="s">
        <v>676</v>
      </c>
      <c r="I9755" s="9" t="s">
        <v>730</v>
      </c>
      <c r="J9755" t="s">
        <v>15</v>
      </c>
      <c r="K9755" s="8">
        <v>28251</v>
      </c>
      <c r="L9755" s="12">
        <v>28251</v>
      </c>
      <c r="M9755" s="6">
        <v>282.51</v>
      </c>
      <c r="N9755" t="str">
        <f t="shared" si="165"/>
        <v>06</v>
      </c>
    </row>
    <row r="9756" spans="1:14" ht="15" customHeight="1" x14ac:dyDescent="0.25">
      <c r="A9756" s="7" t="s">
        <v>14</v>
      </c>
      <c r="B9756">
        <v>0</v>
      </c>
      <c r="C9756" s="7" t="s">
        <v>729</v>
      </c>
      <c r="D9756" s="9">
        <v>11</v>
      </c>
      <c r="E9756" s="9" t="s">
        <v>325</v>
      </c>
      <c r="F9756" s="9" t="s">
        <v>17</v>
      </c>
      <c r="G9756" s="9" t="s">
        <v>752</v>
      </c>
      <c r="H9756" s="9" t="s">
        <v>120</v>
      </c>
      <c r="I9756" s="9" t="s">
        <v>16</v>
      </c>
      <c r="J9756" t="s">
        <v>15</v>
      </c>
      <c r="K9756" s="8">
        <v>17991</v>
      </c>
      <c r="L9756" s="12">
        <v>17991</v>
      </c>
      <c r="M9756" s="6">
        <v>179.91</v>
      </c>
      <c r="N9756" t="str">
        <f t="shared" si="165"/>
        <v>06</v>
      </c>
    </row>
    <row r="9757" spans="1:14" ht="15" customHeight="1" x14ac:dyDescent="0.25">
      <c r="A9757" s="7" t="s">
        <v>14</v>
      </c>
      <c r="B9757">
        <v>0</v>
      </c>
      <c r="C9757" s="7" t="s">
        <v>729</v>
      </c>
      <c r="D9757" s="9">
        <v>11</v>
      </c>
      <c r="E9757" s="9" t="s">
        <v>325</v>
      </c>
      <c r="F9757" s="9" t="s">
        <v>17</v>
      </c>
      <c r="G9757" s="9" t="s">
        <v>752</v>
      </c>
      <c r="H9757" s="9" t="s">
        <v>277</v>
      </c>
      <c r="I9757" s="9" t="s">
        <v>16</v>
      </c>
      <c r="J9757" t="s">
        <v>732</v>
      </c>
      <c r="K9757" s="8">
        <v>15319524</v>
      </c>
      <c r="L9757" s="12">
        <v>15319524</v>
      </c>
      <c r="M9757" s="6">
        <v>153195.24</v>
      </c>
      <c r="N9757" t="str">
        <f t="shared" si="165"/>
        <v>07</v>
      </c>
    </row>
    <row r="9758" spans="1:14" ht="15" customHeight="1" x14ac:dyDescent="0.25">
      <c r="A9758" s="7" t="s">
        <v>14</v>
      </c>
      <c r="B9758">
        <v>0</v>
      </c>
      <c r="C9758" s="7" t="s">
        <v>729</v>
      </c>
      <c r="D9758" s="9">
        <v>11</v>
      </c>
      <c r="E9758" s="9" t="s">
        <v>325</v>
      </c>
      <c r="F9758" s="9" t="s">
        <v>17</v>
      </c>
      <c r="G9758" s="9" t="s">
        <v>254</v>
      </c>
      <c r="H9758" s="9" t="s">
        <v>145</v>
      </c>
      <c r="I9758" s="9" t="s">
        <v>16</v>
      </c>
      <c r="J9758" t="s">
        <v>15</v>
      </c>
      <c r="K9758" s="8">
        <v>10484</v>
      </c>
      <c r="L9758" s="12">
        <v>10484</v>
      </c>
      <c r="M9758" s="6">
        <v>104.84</v>
      </c>
      <c r="N9758" t="str">
        <f t="shared" si="165"/>
        <v>05</v>
      </c>
    </row>
    <row r="9759" spans="1:14" ht="15" customHeight="1" x14ac:dyDescent="0.25">
      <c r="A9759" s="7" t="s">
        <v>14</v>
      </c>
      <c r="B9759">
        <v>0</v>
      </c>
      <c r="C9759" s="7" t="s">
        <v>729</v>
      </c>
      <c r="D9759" s="9">
        <v>11</v>
      </c>
      <c r="E9759" s="9" t="s">
        <v>325</v>
      </c>
      <c r="F9759" s="9" t="s">
        <v>17</v>
      </c>
      <c r="G9759" s="9" t="s">
        <v>254</v>
      </c>
      <c r="H9759" s="9" t="s">
        <v>318</v>
      </c>
      <c r="I9759" s="9" t="s">
        <v>16</v>
      </c>
      <c r="J9759" t="s">
        <v>15</v>
      </c>
      <c r="K9759" s="8">
        <v>2640767</v>
      </c>
      <c r="L9759" s="12">
        <v>2640767</v>
      </c>
      <c r="M9759" s="6">
        <v>26407.67</v>
      </c>
      <c r="N9759" t="str">
        <f t="shared" si="165"/>
        <v>05</v>
      </c>
    </row>
    <row r="9760" spans="1:14" ht="15" customHeight="1" x14ac:dyDescent="0.25">
      <c r="A9760" s="7" t="s">
        <v>14</v>
      </c>
      <c r="B9760">
        <v>0</v>
      </c>
      <c r="C9760" s="7" t="s">
        <v>729</v>
      </c>
      <c r="D9760" s="9">
        <v>11</v>
      </c>
      <c r="E9760" s="9" t="s">
        <v>325</v>
      </c>
      <c r="F9760" s="9" t="s">
        <v>17</v>
      </c>
      <c r="G9760" s="9" t="s">
        <v>254</v>
      </c>
      <c r="H9760" s="9" t="s">
        <v>318</v>
      </c>
      <c r="I9760" s="9" t="s">
        <v>730</v>
      </c>
      <c r="J9760" t="s">
        <v>15</v>
      </c>
      <c r="K9760" s="8">
        <v>6</v>
      </c>
      <c r="L9760" s="12">
        <v>6</v>
      </c>
      <c r="M9760" s="6">
        <v>0.06</v>
      </c>
      <c r="N9760" t="str">
        <f t="shared" si="165"/>
        <v>05</v>
      </c>
    </row>
    <row r="9761" spans="1:15" ht="15" customHeight="1" x14ac:dyDescent="0.25">
      <c r="A9761" s="7" t="s">
        <v>14</v>
      </c>
      <c r="B9761">
        <v>0</v>
      </c>
      <c r="C9761" s="7" t="s">
        <v>729</v>
      </c>
      <c r="D9761" s="9">
        <v>11</v>
      </c>
      <c r="E9761" s="9" t="s">
        <v>325</v>
      </c>
      <c r="F9761" s="9" t="s">
        <v>17</v>
      </c>
      <c r="G9761" s="9" t="s">
        <v>262</v>
      </c>
      <c r="H9761" s="9" t="s">
        <v>263</v>
      </c>
      <c r="I9761" s="9" t="s">
        <v>16</v>
      </c>
      <c r="J9761" t="s">
        <v>15</v>
      </c>
      <c r="K9761" s="8">
        <v>2212500</v>
      </c>
      <c r="L9761" s="12">
        <v>2212500</v>
      </c>
      <c r="M9761" s="6">
        <v>22125</v>
      </c>
      <c r="N9761" t="str">
        <f t="shared" si="165"/>
        <v>03</v>
      </c>
    </row>
    <row r="9762" spans="1:15" ht="15" customHeight="1" x14ac:dyDescent="0.25">
      <c r="A9762" s="7" t="s">
        <v>14</v>
      </c>
      <c r="B9762">
        <v>0</v>
      </c>
      <c r="C9762" s="7" t="s">
        <v>729</v>
      </c>
      <c r="D9762" s="9">
        <v>11</v>
      </c>
      <c r="E9762" s="9" t="s">
        <v>325</v>
      </c>
      <c r="F9762" s="9" t="s">
        <v>17</v>
      </c>
      <c r="G9762" s="9" t="s">
        <v>99</v>
      </c>
      <c r="H9762" s="9" t="s">
        <v>100</v>
      </c>
      <c r="I9762" s="9" t="s">
        <v>121</v>
      </c>
      <c r="J9762" t="s">
        <v>15</v>
      </c>
      <c r="K9762" s="8">
        <v>11064369</v>
      </c>
      <c r="L9762" s="12">
        <v>11064369</v>
      </c>
      <c r="M9762" s="6">
        <v>110643.69</v>
      </c>
      <c r="N9762" t="str">
        <f t="shared" si="165"/>
        <v>01</v>
      </c>
    </row>
    <row r="9763" spans="1:15" ht="15" customHeight="1" x14ac:dyDescent="0.25">
      <c r="A9763" s="7" t="s">
        <v>14</v>
      </c>
      <c r="B9763">
        <v>0</v>
      </c>
      <c r="C9763" s="7" t="s">
        <v>729</v>
      </c>
      <c r="D9763" s="9">
        <v>11</v>
      </c>
      <c r="E9763" s="9" t="s">
        <v>325</v>
      </c>
      <c r="F9763" s="9" t="s">
        <v>17</v>
      </c>
      <c r="G9763" s="9" t="s">
        <v>99</v>
      </c>
      <c r="H9763" s="9" t="s">
        <v>100</v>
      </c>
      <c r="I9763" s="9" t="s">
        <v>753</v>
      </c>
      <c r="J9763" t="s">
        <v>15</v>
      </c>
      <c r="K9763" s="8">
        <v>698193</v>
      </c>
      <c r="L9763" s="12">
        <v>698193</v>
      </c>
      <c r="M9763" s="6">
        <v>6981.93</v>
      </c>
      <c r="N9763" t="str">
        <f t="shared" si="165"/>
        <v>01</v>
      </c>
    </row>
    <row r="9764" spans="1:15" ht="15" customHeight="1" x14ac:dyDescent="0.25">
      <c r="A9764" s="7" t="s">
        <v>14</v>
      </c>
      <c r="B9764">
        <v>0</v>
      </c>
      <c r="C9764" s="7" t="s">
        <v>729</v>
      </c>
      <c r="D9764" s="9">
        <v>11</v>
      </c>
      <c r="E9764" s="9" t="s">
        <v>325</v>
      </c>
      <c r="F9764" s="9" t="s">
        <v>17</v>
      </c>
      <c r="G9764" s="9" t="s">
        <v>99</v>
      </c>
      <c r="H9764" s="9" t="s">
        <v>100</v>
      </c>
      <c r="I9764" s="9" t="s">
        <v>102</v>
      </c>
      <c r="J9764" t="s">
        <v>15</v>
      </c>
      <c r="K9764" s="8">
        <v>9860533</v>
      </c>
      <c r="L9764" s="12">
        <v>9860533</v>
      </c>
      <c r="M9764" s="6">
        <v>98605.33</v>
      </c>
      <c r="N9764" t="str">
        <f t="shared" si="165"/>
        <v>01</v>
      </c>
    </row>
    <row r="9765" spans="1:15" ht="15" customHeight="1" x14ac:dyDescent="0.25">
      <c r="A9765" s="7" t="s">
        <v>14</v>
      </c>
      <c r="B9765">
        <v>0</v>
      </c>
      <c r="C9765" s="7" t="s">
        <v>729</v>
      </c>
      <c r="D9765" s="9">
        <v>11</v>
      </c>
      <c r="E9765" s="9" t="s">
        <v>325</v>
      </c>
      <c r="F9765" s="9" t="s">
        <v>17</v>
      </c>
      <c r="G9765" s="9" t="s">
        <v>99</v>
      </c>
      <c r="H9765" s="9" t="s">
        <v>754</v>
      </c>
      <c r="I9765" s="9" t="s">
        <v>755</v>
      </c>
      <c r="J9765" t="s">
        <v>732</v>
      </c>
      <c r="K9765" s="8">
        <v>3300000</v>
      </c>
      <c r="L9765" s="12">
        <v>3300000</v>
      </c>
      <c r="M9765" s="6">
        <v>33000</v>
      </c>
      <c r="N9765" t="str">
        <f t="shared" si="165"/>
        <v>01</v>
      </c>
    </row>
    <row r="9766" spans="1:15" ht="15" customHeight="1" x14ac:dyDescent="0.25">
      <c r="A9766" s="7" t="s">
        <v>14</v>
      </c>
      <c r="B9766">
        <v>0</v>
      </c>
      <c r="C9766" s="7" t="s">
        <v>729</v>
      </c>
      <c r="D9766" s="9">
        <v>11</v>
      </c>
      <c r="E9766" s="9" t="s">
        <v>325</v>
      </c>
      <c r="F9766" s="9" t="s">
        <v>17</v>
      </c>
      <c r="G9766" s="9" t="s">
        <v>99</v>
      </c>
      <c r="H9766" s="9" t="s">
        <v>697</v>
      </c>
      <c r="I9766" s="9" t="s">
        <v>121</v>
      </c>
      <c r="J9766" t="s">
        <v>15</v>
      </c>
      <c r="K9766" s="8">
        <v>12661</v>
      </c>
      <c r="L9766" s="12">
        <v>12661</v>
      </c>
      <c r="M9766" s="6">
        <v>126.61</v>
      </c>
      <c r="N9766" t="str">
        <f t="shared" si="165"/>
        <v>02</v>
      </c>
    </row>
    <row r="9767" spans="1:15" ht="15" customHeight="1" x14ac:dyDescent="0.25">
      <c r="A9767" s="7" t="s">
        <v>14</v>
      </c>
      <c r="B9767">
        <v>0</v>
      </c>
      <c r="C9767" s="7" t="s">
        <v>729</v>
      </c>
      <c r="D9767" s="9">
        <v>11</v>
      </c>
      <c r="E9767" s="9" t="s">
        <v>325</v>
      </c>
      <c r="F9767" s="9" t="s">
        <v>17</v>
      </c>
      <c r="G9767" s="9" t="s">
        <v>99</v>
      </c>
      <c r="H9767" s="9" t="s">
        <v>697</v>
      </c>
      <c r="I9767" s="9" t="s">
        <v>755</v>
      </c>
      <c r="J9767" t="s">
        <v>15</v>
      </c>
      <c r="K9767" s="8">
        <v>51</v>
      </c>
      <c r="L9767" s="12">
        <v>51</v>
      </c>
      <c r="M9767" s="6">
        <v>0.51</v>
      </c>
      <c r="N9767" t="str">
        <f t="shared" si="165"/>
        <v>02</v>
      </c>
    </row>
    <row r="9768" spans="1:15" ht="15" customHeight="1" x14ac:dyDescent="0.25">
      <c r="A9768" s="7" t="s">
        <v>14</v>
      </c>
      <c r="B9768">
        <v>0</v>
      </c>
      <c r="C9768" s="7" t="s">
        <v>729</v>
      </c>
      <c r="D9768" s="9">
        <v>11</v>
      </c>
      <c r="E9768" s="9" t="s">
        <v>325</v>
      </c>
      <c r="F9768" s="9" t="s">
        <v>17</v>
      </c>
      <c r="G9768" s="9" t="s">
        <v>99</v>
      </c>
      <c r="H9768" s="9" t="s">
        <v>697</v>
      </c>
      <c r="I9768" s="9" t="s">
        <v>747</v>
      </c>
      <c r="J9768" t="s">
        <v>15</v>
      </c>
      <c r="K9768" s="8">
        <v>438</v>
      </c>
      <c r="L9768" s="12">
        <v>438</v>
      </c>
      <c r="M9768" s="6">
        <v>4.38</v>
      </c>
      <c r="N9768" t="str">
        <f t="shared" si="165"/>
        <v>02</v>
      </c>
    </row>
    <row r="9769" spans="1:15" ht="15" customHeight="1" x14ac:dyDescent="0.25">
      <c r="A9769" s="7" t="s">
        <v>14</v>
      </c>
      <c r="B9769">
        <v>0</v>
      </c>
      <c r="C9769" s="7" t="s">
        <v>729</v>
      </c>
      <c r="D9769" s="9">
        <v>11</v>
      </c>
      <c r="E9769" s="9" t="s">
        <v>325</v>
      </c>
      <c r="F9769" s="9" t="s">
        <v>17</v>
      </c>
      <c r="G9769" s="9" t="s">
        <v>99</v>
      </c>
      <c r="H9769" s="9" t="s">
        <v>697</v>
      </c>
      <c r="I9769" s="9" t="s">
        <v>756</v>
      </c>
      <c r="J9769" t="s">
        <v>15</v>
      </c>
      <c r="K9769" s="8">
        <v>13525</v>
      </c>
      <c r="L9769" s="12">
        <v>13525</v>
      </c>
      <c r="M9769" s="6">
        <v>135.25</v>
      </c>
      <c r="N9769" t="str">
        <f t="shared" si="165"/>
        <v>02</v>
      </c>
    </row>
    <row r="9770" spans="1:15" ht="15" customHeight="1" x14ac:dyDescent="0.25">
      <c r="A9770" s="7" t="s">
        <v>14</v>
      </c>
      <c r="B9770">
        <v>0</v>
      </c>
      <c r="C9770" s="7" t="s">
        <v>729</v>
      </c>
      <c r="D9770" s="9">
        <v>11</v>
      </c>
      <c r="E9770" s="9" t="s">
        <v>325</v>
      </c>
      <c r="F9770" s="9" t="s">
        <v>17</v>
      </c>
      <c r="G9770" s="9" t="s">
        <v>99</v>
      </c>
      <c r="H9770" s="9" t="s">
        <v>739</v>
      </c>
      <c r="I9770" s="9" t="s">
        <v>121</v>
      </c>
      <c r="J9770" t="s">
        <v>15</v>
      </c>
      <c r="K9770" s="8">
        <v>823368</v>
      </c>
      <c r="L9770" s="12">
        <v>823368</v>
      </c>
      <c r="M9770" s="6">
        <v>8233.68</v>
      </c>
      <c r="N9770" t="str">
        <f t="shared" si="165"/>
        <v>02</v>
      </c>
    </row>
    <row r="9771" spans="1:15" ht="15" customHeight="1" x14ac:dyDescent="0.25">
      <c r="A9771" s="7" t="s">
        <v>14</v>
      </c>
      <c r="B9771">
        <v>0</v>
      </c>
      <c r="C9771" s="7" t="s">
        <v>729</v>
      </c>
      <c r="D9771" s="9">
        <v>11</v>
      </c>
      <c r="E9771" s="9" t="s">
        <v>325</v>
      </c>
      <c r="F9771" s="9" t="s">
        <v>17</v>
      </c>
      <c r="G9771" s="9" t="s">
        <v>99</v>
      </c>
      <c r="H9771" s="9" t="s">
        <v>739</v>
      </c>
      <c r="I9771" s="9" t="s">
        <v>755</v>
      </c>
      <c r="J9771" t="s">
        <v>15</v>
      </c>
      <c r="K9771" s="8">
        <v>96811</v>
      </c>
      <c r="L9771" s="12">
        <v>96811</v>
      </c>
      <c r="M9771" s="6">
        <v>968.11</v>
      </c>
      <c r="N9771" t="str">
        <f t="shared" si="165"/>
        <v>02</v>
      </c>
    </row>
    <row r="9772" spans="1:15" ht="15" customHeight="1" x14ac:dyDescent="0.25">
      <c r="A9772" s="7" t="s">
        <v>14</v>
      </c>
      <c r="B9772">
        <v>0</v>
      </c>
      <c r="C9772" s="7" t="s">
        <v>729</v>
      </c>
      <c r="D9772" s="9">
        <v>11</v>
      </c>
      <c r="E9772" s="9" t="s">
        <v>325</v>
      </c>
      <c r="F9772" s="9" t="s">
        <v>17</v>
      </c>
      <c r="G9772" s="9" t="s">
        <v>99</v>
      </c>
      <c r="H9772" s="9" t="s">
        <v>739</v>
      </c>
      <c r="I9772" s="9" t="s">
        <v>753</v>
      </c>
      <c r="J9772" t="s">
        <v>15</v>
      </c>
      <c r="K9772" s="8">
        <v>16612</v>
      </c>
      <c r="L9772" s="12">
        <v>16612</v>
      </c>
      <c r="M9772" s="6">
        <v>166.12</v>
      </c>
      <c r="N9772" t="str">
        <f t="shared" si="165"/>
        <v>02</v>
      </c>
    </row>
    <row r="9773" spans="1:15" ht="15" customHeight="1" x14ac:dyDescent="0.25">
      <c r="A9773" s="7" t="s">
        <v>14</v>
      </c>
      <c r="B9773">
        <v>0</v>
      </c>
      <c r="C9773" s="7" t="s">
        <v>729</v>
      </c>
      <c r="D9773" s="9">
        <v>11</v>
      </c>
      <c r="E9773" s="9" t="s">
        <v>325</v>
      </c>
      <c r="F9773" s="9" t="s">
        <v>17</v>
      </c>
      <c r="G9773" s="9" t="s">
        <v>99</v>
      </c>
      <c r="H9773" s="9" t="s">
        <v>739</v>
      </c>
      <c r="I9773" s="9" t="s">
        <v>756</v>
      </c>
      <c r="J9773" t="s">
        <v>15</v>
      </c>
      <c r="K9773" s="8">
        <v>423355</v>
      </c>
      <c r="L9773" s="12">
        <v>423355</v>
      </c>
      <c r="M9773" s="6">
        <v>4233.55</v>
      </c>
      <c r="N9773" t="str">
        <f t="shared" si="165"/>
        <v>02</v>
      </c>
    </row>
    <row r="9774" spans="1:15" ht="15" customHeight="1" x14ac:dyDescent="0.25">
      <c r="A9774" s="7" t="s">
        <v>14</v>
      </c>
      <c r="B9774">
        <v>0</v>
      </c>
      <c r="C9774" s="7" t="s">
        <v>729</v>
      </c>
      <c r="D9774" s="9">
        <v>11</v>
      </c>
      <c r="E9774" s="9" t="s">
        <v>325</v>
      </c>
      <c r="F9774" s="9" t="s">
        <v>17</v>
      </c>
      <c r="G9774" s="9" t="s">
        <v>99</v>
      </c>
      <c r="H9774" s="9" t="s">
        <v>740</v>
      </c>
      <c r="I9774" s="9" t="s">
        <v>121</v>
      </c>
      <c r="J9774" t="s">
        <v>15</v>
      </c>
      <c r="K9774" s="8">
        <v>890975</v>
      </c>
      <c r="L9774" s="12">
        <v>890975</v>
      </c>
      <c r="M9774" s="6">
        <v>8909.75</v>
      </c>
      <c r="N9774" t="str">
        <f t="shared" si="165"/>
        <v>02</v>
      </c>
    </row>
    <row r="9775" spans="1:15" ht="15" customHeight="1" x14ac:dyDescent="0.25">
      <c r="A9775" s="7" t="s">
        <v>14</v>
      </c>
      <c r="B9775">
        <v>0</v>
      </c>
      <c r="C9775" s="7" t="s">
        <v>729</v>
      </c>
      <c r="D9775" s="9">
        <v>11</v>
      </c>
      <c r="E9775" s="9" t="s">
        <v>325</v>
      </c>
      <c r="F9775" s="9" t="s">
        <v>17</v>
      </c>
      <c r="G9775" s="9" t="s">
        <v>99</v>
      </c>
      <c r="H9775" s="9" t="s">
        <v>740</v>
      </c>
      <c r="I9775" s="9" t="s">
        <v>756</v>
      </c>
      <c r="J9775" t="s">
        <v>15</v>
      </c>
      <c r="K9775" s="8">
        <v>145095</v>
      </c>
      <c r="L9775" s="12">
        <v>145095</v>
      </c>
      <c r="M9775" s="6">
        <v>1450.95</v>
      </c>
      <c r="N9775" t="str">
        <f t="shared" si="165"/>
        <v>02</v>
      </c>
    </row>
    <row r="9776" spans="1:15" ht="15" customHeight="1" x14ac:dyDescent="0.25">
      <c r="A9776" s="7" t="s">
        <v>14</v>
      </c>
      <c r="B9776">
        <v>0</v>
      </c>
      <c r="C9776" s="7" t="s">
        <v>729</v>
      </c>
      <c r="D9776" s="9">
        <v>11</v>
      </c>
      <c r="E9776" s="9" t="s">
        <v>325</v>
      </c>
      <c r="F9776" s="9" t="s">
        <v>17</v>
      </c>
      <c r="G9776" s="9" t="s">
        <v>99</v>
      </c>
      <c r="H9776" s="9" t="s">
        <v>757</v>
      </c>
      <c r="I9776" s="16" t="s">
        <v>64</v>
      </c>
      <c r="J9776" t="s">
        <v>15</v>
      </c>
      <c r="K9776" s="8">
        <v>406558</v>
      </c>
      <c r="L9776" s="12">
        <v>406558</v>
      </c>
      <c r="M9776" s="6">
        <v>4065.58</v>
      </c>
      <c r="N9776" t="str">
        <f t="shared" si="165"/>
        <v>02</v>
      </c>
      <c r="O9776" t="s">
        <v>892</v>
      </c>
    </row>
    <row r="9777" spans="1:15" ht="15" customHeight="1" x14ac:dyDescent="0.25">
      <c r="A9777" s="7" t="s">
        <v>14</v>
      </c>
      <c r="B9777">
        <v>0</v>
      </c>
      <c r="C9777" s="7" t="s">
        <v>729</v>
      </c>
      <c r="D9777" s="9">
        <v>11</v>
      </c>
      <c r="E9777" s="9" t="s">
        <v>325</v>
      </c>
      <c r="F9777" s="9" t="s">
        <v>17</v>
      </c>
      <c r="G9777" s="9" t="s">
        <v>99</v>
      </c>
      <c r="H9777" s="9" t="s">
        <v>758</v>
      </c>
      <c r="I9777" s="16" t="s">
        <v>64</v>
      </c>
      <c r="J9777" t="s">
        <v>15</v>
      </c>
      <c r="K9777" s="8">
        <v>799555</v>
      </c>
      <c r="L9777" s="12">
        <v>799555</v>
      </c>
      <c r="M9777" s="6">
        <v>7995.55</v>
      </c>
      <c r="N9777" t="str">
        <f t="shared" si="165"/>
        <v>02</v>
      </c>
      <c r="O9777" t="s">
        <v>892</v>
      </c>
    </row>
    <row r="9778" spans="1:15" ht="15" customHeight="1" x14ac:dyDescent="0.25">
      <c r="A9778" s="7" t="s">
        <v>14</v>
      </c>
      <c r="B9778">
        <v>0</v>
      </c>
      <c r="C9778" s="7" t="s">
        <v>729</v>
      </c>
      <c r="D9778" s="9">
        <v>11</v>
      </c>
      <c r="E9778" s="9" t="s">
        <v>325</v>
      </c>
      <c r="F9778" s="9" t="s">
        <v>17</v>
      </c>
      <c r="G9778" s="9" t="s">
        <v>99</v>
      </c>
      <c r="H9778" s="9" t="s">
        <v>667</v>
      </c>
      <c r="I9778" s="9" t="s">
        <v>16</v>
      </c>
      <c r="J9778" t="s">
        <v>732</v>
      </c>
      <c r="K9778" s="8">
        <v>690000</v>
      </c>
      <c r="L9778" s="12">
        <v>690000</v>
      </c>
      <c r="M9778" s="6">
        <v>6900</v>
      </c>
      <c r="N9778" t="str">
        <f t="shared" si="165"/>
        <v>03</v>
      </c>
    </row>
    <row r="9779" spans="1:15" ht="15" customHeight="1" x14ac:dyDescent="0.25">
      <c r="A9779" s="7" t="s">
        <v>14</v>
      </c>
      <c r="B9779">
        <v>0</v>
      </c>
      <c r="C9779" s="7" t="s">
        <v>729</v>
      </c>
      <c r="D9779" s="9">
        <v>11</v>
      </c>
      <c r="E9779" s="9" t="s">
        <v>325</v>
      </c>
      <c r="F9779" s="9" t="s">
        <v>17</v>
      </c>
      <c r="G9779" s="9" t="s">
        <v>99</v>
      </c>
      <c r="H9779" s="9" t="s">
        <v>751</v>
      </c>
      <c r="I9779" s="9" t="s">
        <v>16</v>
      </c>
      <c r="J9779" t="s">
        <v>15</v>
      </c>
      <c r="K9779" s="8">
        <v>267157</v>
      </c>
      <c r="L9779" s="12">
        <v>267157</v>
      </c>
      <c r="M9779" s="6">
        <v>2671.57</v>
      </c>
      <c r="N9779" t="str">
        <f t="shared" si="165"/>
        <v>03</v>
      </c>
    </row>
    <row r="9780" spans="1:15" ht="15" customHeight="1" x14ac:dyDescent="0.25">
      <c r="A9780" s="7" t="s">
        <v>14</v>
      </c>
      <c r="B9780">
        <v>0</v>
      </c>
      <c r="C9780" s="7" t="s">
        <v>729</v>
      </c>
      <c r="D9780" s="9">
        <v>11</v>
      </c>
      <c r="E9780" s="9" t="s">
        <v>325</v>
      </c>
      <c r="F9780" s="9" t="s">
        <v>17</v>
      </c>
      <c r="G9780" s="9" t="s">
        <v>99</v>
      </c>
      <c r="H9780" s="9" t="s">
        <v>749</v>
      </c>
      <c r="I9780" s="9" t="s">
        <v>16</v>
      </c>
      <c r="J9780" t="s">
        <v>15</v>
      </c>
      <c r="K9780" s="8">
        <v>21378</v>
      </c>
      <c r="L9780" s="12">
        <v>21378</v>
      </c>
      <c r="M9780" s="6">
        <v>213.78</v>
      </c>
      <c r="N9780" t="str">
        <f t="shared" si="165"/>
        <v>05</v>
      </c>
    </row>
    <row r="9781" spans="1:15" ht="15" customHeight="1" x14ac:dyDescent="0.25">
      <c r="A9781" s="7" t="s">
        <v>14</v>
      </c>
      <c r="B9781">
        <v>0</v>
      </c>
      <c r="C9781" s="7" t="s">
        <v>729</v>
      </c>
      <c r="D9781" s="9">
        <v>11</v>
      </c>
      <c r="E9781" s="9" t="s">
        <v>325</v>
      </c>
      <c r="F9781" s="9" t="s">
        <v>17</v>
      </c>
      <c r="G9781" s="9" t="s">
        <v>99</v>
      </c>
      <c r="H9781" s="9" t="s">
        <v>145</v>
      </c>
      <c r="I9781" s="9" t="s">
        <v>16</v>
      </c>
      <c r="J9781" t="s">
        <v>15</v>
      </c>
      <c r="K9781" s="8">
        <v>6350</v>
      </c>
      <c r="L9781" s="12">
        <v>6350</v>
      </c>
      <c r="M9781" s="6">
        <v>63.5</v>
      </c>
      <c r="N9781" t="str">
        <f t="shared" si="165"/>
        <v>05</v>
      </c>
    </row>
    <row r="9782" spans="1:15" ht="15" customHeight="1" x14ac:dyDescent="0.25">
      <c r="A9782" s="7" t="s">
        <v>14</v>
      </c>
      <c r="B9782">
        <v>0</v>
      </c>
      <c r="C9782" s="7" t="s">
        <v>729</v>
      </c>
      <c r="D9782" s="9">
        <v>11</v>
      </c>
      <c r="E9782" s="9" t="s">
        <v>325</v>
      </c>
      <c r="F9782" s="9" t="s">
        <v>17</v>
      </c>
      <c r="G9782" s="9" t="s">
        <v>99</v>
      </c>
      <c r="H9782" s="9" t="s">
        <v>676</v>
      </c>
      <c r="I9782" s="9" t="s">
        <v>16</v>
      </c>
      <c r="J9782" t="s">
        <v>15</v>
      </c>
      <c r="K9782" s="8">
        <v>54488</v>
      </c>
      <c r="L9782" s="12">
        <v>54488</v>
      </c>
      <c r="M9782" s="6">
        <v>544.88</v>
      </c>
      <c r="N9782" t="str">
        <f t="shared" si="165"/>
        <v>06</v>
      </c>
    </row>
    <row r="9783" spans="1:15" ht="15" customHeight="1" x14ac:dyDescent="0.25">
      <c r="A9783" s="7" t="s">
        <v>14</v>
      </c>
      <c r="B9783">
        <v>0</v>
      </c>
      <c r="C9783" s="7" t="s">
        <v>729</v>
      </c>
      <c r="D9783" s="9">
        <v>11</v>
      </c>
      <c r="E9783" s="9" t="s">
        <v>325</v>
      </c>
      <c r="F9783" s="9" t="s">
        <v>17</v>
      </c>
      <c r="G9783" s="9" t="s">
        <v>99</v>
      </c>
      <c r="H9783" s="9" t="s">
        <v>676</v>
      </c>
      <c r="I9783" s="9" t="s">
        <v>730</v>
      </c>
      <c r="J9783" t="s">
        <v>732</v>
      </c>
      <c r="K9783" s="8">
        <v>1036406</v>
      </c>
      <c r="L9783" s="12">
        <v>1036406</v>
      </c>
      <c r="M9783" s="6">
        <v>10364.06</v>
      </c>
      <c r="N9783" t="str">
        <f t="shared" si="165"/>
        <v>06</v>
      </c>
    </row>
    <row r="9784" spans="1:15" ht="15" customHeight="1" x14ac:dyDescent="0.25">
      <c r="A9784" s="7" t="s">
        <v>14</v>
      </c>
      <c r="B9784">
        <v>0</v>
      </c>
      <c r="C9784" s="7" t="s">
        <v>729</v>
      </c>
      <c r="D9784" s="9">
        <v>11</v>
      </c>
      <c r="E9784" s="9" t="s">
        <v>325</v>
      </c>
      <c r="F9784" s="9" t="s">
        <v>17</v>
      </c>
      <c r="G9784" s="9" t="s">
        <v>99</v>
      </c>
      <c r="H9784" s="9" t="s">
        <v>750</v>
      </c>
      <c r="I9784" s="9" t="s">
        <v>16</v>
      </c>
      <c r="J9784" t="s">
        <v>15</v>
      </c>
      <c r="K9784" s="8">
        <v>371700</v>
      </c>
      <c r="L9784" s="12">
        <v>371700</v>
      </c>
      <c r="M9784" s="6">
        <v>3717</v>
      </c>
      <c r="N9784" t="str">
        <f t="shared" si="165"/>
        <v>06</v>
      </c>
    </row>
    <row r="9785" spans="1:15" ht="15" customHeight="1" x14ac:dyDescent="0.25">
      <c r="A9785" s="7" t="s">
        <v>14</v>
      </c>
      <c r="B9785">
        <v>0</v>
      </c>
      <c r="C9785" s="7" t="s">
        <v>729</v>
      </c>
      <c r="D9785" s="9">
        <v>11</v>
      </c>
      <c r="E9785" s="9" t="s">
        <v>325</v>
      </c>
      <c r="F9785" s="9" t="s">
        <v>17</v>
      </c>
      <c r="G9785" s="9" t="s">
        <v>99</v>
      </c>
      <c r="H9785" s="9" t="s">
        <v>74</v>
      </c>
      <c r="I9785" s="9" t="s">
        <v>16</v>
      </c>
      <c r="J9785" t="s">
        <v>15</v>
      </c>
      <c r="K9785" s="8">
        <v>219100</v>
      </c>
      <c r="L9785" s="12">
        <v>219100</v>
      </c>
      <c r="M9785" s="6">
        <v>2191</v>
      </c>
      <c r="N9785" t="str">
        <f t="shared" si="165"/>
        <v>06</v>
      </c>
    </row>
    <row r="9786" spans="1:15" ht="15" customHeight="1" x14ac:dyDescent="0.25">
      <c r="A9786" s="7" t="s">
        <v>14</v>
      </c>
      <c r="B9786">
        <v>0</v>
      </c>
      <c r="C9786" s="7" t="s">
        <v>729</v>
      </c>
      <c r="D9786" s="9">
        <v>11</v>
      </c>
      <c r="E9786" s="9" t="s">
        <v>325</v>
      </c>
      <c r="F9786" s="9" t="s">
        <v>17</v>
      </c>
      <c r="G9786" s="9" t="s">
        <v>99</v>
      </c>
      <c r="H9786" s="9" t="s">
        <v>120</v>
      </c>
      <c r="I9786" s="9" t="s">
        <v>16</v>
      </c>
      <c r="J9786" t="s">
        <v>15</v>
      </c>
      <c r="K9786" s="8">
        <v>468978.00000000006</v>
      </c>
      <c r="L9786" s="12">
        <v>468978.00000000006</v>
      </c>
      <c r="M9786" s="6">
        <v>4689.7800000000007</v>
      </c>
      <c r="N9786" t="str">
        <f t="shared" si="165"/>
        <v>06</v>
      </c>
    </row>
    <row r="9787" spans="1:15" ht="15" customHeight="1" x14ac:dyDescent="0.25">
      <c r="A9787" s="7" t="s">
        <v>14</v>
      </c>
      <c r="B9787">
        <v>0</v>
      </c>
      <c r="C9787" s="7" t="s">
        <v>729</v>
      </c>
      <c r="D9787" s="9">
        <v>11</v>
      </c>
      <c r="E9787" s="9" t="s">
        <v>325</v>
      </c>
      <c r="F9787" s="9" t="s">
        <v>17</v>
      </c>
      <c r="G9787" s="9" t="s">
        <v>99</v>
      </c>
      <c r="H9787" s="9" t="s">
        <v>120</v>
      </c>
      <c r="I9787" s="9" t="s">
        <v>16</v>
      </c>
      <c r="J9787" t="s">
        <v>732</v>
      </c>
      <c r="K9787" s="8">
        <v>926000</v>
      </c>
      <c r="L9787" s="12">
        <v>926000</v>
      </c>
      <c r="M9787" s="6">
        <v>9260</v>
      </c>
      <c r="N9787" t="str">
        <f t="shared" si="165"/>
        <v>06</v>
      </c>
    </row>
    <row r="9788" spans="1:15" ht="15" customHeight="1" x14ac:dyDescent="0.25">
      <c r="A9788" s="7" t="s">
        <v>14</v>
      </c>
      <c r="B9788">
        <v>0</v>
      </c>
      <c r="C9788" s="7" t="s">
        <v>729</v>
      </c>
      <c r="D9788" s="9">
        <v>11</v>
      </c>
      <c r="E9788" s="9" t="s">
        <v>325</v>
      </c>
      <c r="F9788" s="9" t="s">
        <v>17</v>
      </c>
      <c r="G9788" s="9" t="s">
        <v>99</v>
      </c>
      <c r="H9788" s="9" t="s">
        <v>759</v>
      </c>
      <c r="I9788" s="9" t="s">
        <v>730</v>
      </c>
      <c r="J9788" t="s">
        <v>15</v>
      </c>
      <c r="K9788" s="8">
        <v>1075890</v>
      </c>
      <c r="L9788" s="12">
        <v>1075890</v>
      </c>
      <c r="M9788" s="6">
        <v>10758.9</v>
      </c>
      <c r="N9788" t="str">
        <f t="shared" si="165"/>
        <v>06</v>
      </c>
    </row>
    <row r="9789" spans="1:15" ht="15" customHeight="1" x14ac:dyDescent="0.25">
      <c r="A9789" s="7" t="s">
        <v>14</v>
      </c>
      <c r="B9789">
        <v>0</v>
      </c>
      <c r="C9789" s="7" t="s">
        <v>729</v>
      </c>
      <c r="D9789" s="9">
        <v>11</v>
      </c>
      <c r="E9789" s="9" t="s">
        <v>325</v>
      </c>
      <c r="F9789" s="9" t="s">
        <v>17</v>
      </c>
      <c r="G9789" s="9" t="s">
        <v>99</v>
      </c>
      <c r="H9789" s="9" t="s">
        <v>760</v>
      </c>
      <c r="I9789" s="9" t="s">
        <v>16</v>
      </c>
      <c r="J9789" t="s">
        <v>15</v>
      </c>
      <c r="K9789" s="8">
        <v>982000</v>
      </c>
      <c r="L9789" s="12">
        <v>982000</v>
      </c>
      <c r="M9789" s="6">
        <v>9820</v>
      </c>
      <c r="N9789" t="str">
        <f t="shared" si="165"/>
        <v>07</v>
      </c>
    </row>
    <row r="9790" spans="1:15" ht="15" customHeight="1" x14ac:dyDescent="0.25">
      <c r="A9790" s="7" t="s">
        <v>14</v>
      </c>
      <c r="B9790">
        <v>0</v>
      </c>
      <c r="C9790" s="7" t="s">
        <v>729</v>
      </c>
      <c r="D9790" s="9">
        <v>11</v>
      </c>
      <c r="E9790" s="9" t="s">
        <v>325</v>
      </c>
      <c r="F9790" s="9" t="s">
        <v>17</v>
      </c>
      <c r="G9790" s="9" t="s">
        <v>99</v>
      </c>
      <c r="H9790" s="9" t="s">
        <v>123</v>
      </c>
      <c r="I9790" s="9" t="s">
        <v>16</v>
      </c>
      <c r="J9790" t="s">
        <v>15</v>
      </c>
      <c r="K9790" s="8">
        <v>461050</v>
      </c>
      <c r="L9790" s="12">
        <v>461050</v>
      </c>
      <c r="M9790" s="6">
        <v>4610.5</v>
      </c>
      <c r="N9790" t="str">
        <f t="shared" si="165"/>
        <v>08</v>
      </c>
    </row>
    <row r="9791" spans="1:15" ht="15" customHeight="1" x14ac:dyDescent="0.25">
      <c r="A9791" s="7" t="s">
        <v>14</v>
      </c>
      <c r="B9791">
        <v>0</v>
      </c>
      <c r="C9791" s="7" t="s">
        <v>729</v>
      </c>
      <c r="D9791" s="9">
        <v>11</v>
      </c>
      <c r="E9791" s="9" t="s">
        <v>325</v>
      </c>
      <c r="F9791" s="9" t="s">
        <v>17</v>
      </c>
      <c r="G9791" s="9" t="s">
        <v>275</v>
      </c>
      <c r="H9791" s="9" t="s">
        <v>697</v>
      </c>
      <c r="I9791" s="9" t="s">
        <v>756</v>
      </c>
      <c r="J9791" t="s">
        <v>15</v>
      </c>
      <c r="K9791" s="8">
        <v>8208</v>
      </c>
      <c r="L9791" s="12">
        <v>8208</v>
      </c>
      <c r="M9791" s="6">
        <v>82.08</v>
      </c>
      <c r="N9791" t="str">
        <f t="shared" si="165"/>
        <v>02</v>
      </c>
    </row>
    <row r="9792" spans="1:15" ht="15" customHeight="1" x14ac:dyDescent="0.25">
      <c r="A9792" s="7" t="s">
        <v>14</v>
      </c>
      <c r="B9792">
        <v>0</v>
      </c>
      <c r="C9792" s="7" t="s">
        <v>729</v>
      </c>
      <c r="D9792" s="9">
        <v>11</v>
      </c>
      <c r="E9792" s="9" t="s">
        <v>325</v>
      </c>
      <c r="F9792" s="9" t="s">
        <v>17</v>
      </c>
      <c r="G9792" s="9" t="s">
        <v>275</v>
      </c>
      <c r="H9792" s="9" t="s">
        <v>739</v>
      </c>
      <c r="I9792" s="9" t="s">
        <v>756</v>
      </c>
      <c r="J9792" t="s">
        <v>15</v>
      </c>
      <c r="K9792" s="8">
        <v>325398</v>
      </c>
      <c r="L9792" s="12">
        <v>325398</v>
      </c>
      <c r="M9792" s="6">
        <v>3253.98</v>
      </c>
      <c r="N9792" t="str">
        <f t="shared" si="165"/>
        <v>02</v>
      </c>
    </row>
    <row r="9793" spans="1:15" ht="15" customHeight="1" x14ac:dyDescent="0.25">
      <c r="A9793" s="7" t="s">
        <v>14</v>
      </c>
      <c r="B9793">
        <v>0</v>
      </c>
      <c r="C9793" s="7" t="s">
        <v>729</v>
      </c>
      <c r="D9793" s="9">
        <v>11</v>
      </c>
      <c r="E9793" s="9" t="s">
        <v>325</v>
      </c>
      <c r="F9793" s="9" t="s">
        <v>17</v>
      </c>
      <c r="G9793" s="9" t="s">
        <v>275</v>
      </c>
      <c r="H9793" s="9" t="s">
        <v>740</v>
      </c>
      <c r="I9793" s="9" t="s">
        <v>756</v>
      </c>
      <c r="J9793" t="s">
        <v>15</v>
      </c>
      <c r="K9793" s="8">
        <v>513453</v>
      </c>
      <c r="L9793" s="12">
        <v>513453</v>
      </c>
      <c r="M9793" s="6">
        <v>5134.53</v>
      </c>
      <c r="N9793" t="str">
        <f t="shared" si="165"/>
        <v>02</v>
      </c>
    </row>
    <row r="9794" spans="1:15" ht="15" customHeight="1" x14ac:dyDescent="0.25">
      <c r="A9794" s="7" t="s">
        <v>14</v>
      </c>
      <c r="B9794">
        <v>0</v>
      </c>
      <c r="C9794" s="7" t="s">
        <v>729</v>
      </c>
      <c r="D9794" s="9">
        <v>11</v>
      </c>
      <c r="E9794" s="9" t="s">
        <v>325</v>
      </c>
      <c r="F9794" s="9" t="s">
        <v>17</v>
      </c>
      <c r="G9794" s="9" t="s">
        <v>275</v>
      </c>
      <c r="H9794" s="9" t="s">
        <v>276</v>
      </c>
      <c r="I9794" s="9" t="s">
        <v>16</v>
      </c>
      <c r="J9794" t="s">
        <v>15</v>
      </c>
      <c r="K9794" s="8">
        <v>203093</v>
      </c>
      <c r="L9794" s="12">
        <v>203093</v>
      </c>
      <c r="M9794" s="6">
        <v>2030.93</v>
      </c>
      <c r="N9794" t="str">
        <f t="shared" si="165"/>
        <v>03</v>
      </c>
    </row>
    <row r="9795" spans="1:15" ht="15" customHeight="1" x14ac:dyDescent="0.25">
      <c r="A9795" s="7" t="s">
        <v>14</v>
      </c>
      <c r="B9795">
        <v>0</v>
      </c>
      <c r="C9795" s="7" t="s">
        <v>729</v>
      </c>
      <c r="D9795" s="9">
        <v>11</v>
      </c>
      <c r="E9795" s="9" t="s">
        <v>325</v>
      </c>
      <c r="F9795" s="9" t="s">
        <v>17</v>
      </c>
      <c r="G9795" s="9" t="s">
        <v>275</v>
      </c>
      <c r="H9795" s="9" t="s">
        <v>706</v>
      </c>
      <c r="I9795" s="9" t="s">
        <v>730</v>
      </c>
      <c r="J9795" t="s">
        <v>15</v>
      </c>
      <c r="K9795" s="8">
        <v>5081000</v>
      </c>
      <c r="L9795" s="12">
        <v>5081000</v>
      </c>
      <c r="M9795" s="6">
        <v>50810</v>
      </c>
      <c r="N9795" t="str">
        <f t="shared" ref="N9795:N9858" si="166">LEFT(H9795,2)</f>
        <v>03</v>
      </c>
    </row>
    <row r="9796" spans="1:15" ht="15" customHeight="1" x14ac:dyDescent="0.25">
      <c r="A9796" s="7" t="s">
        <v>14</v>
      </c>
      <c r="B9796">
        <v>0</v>
      </c>
      <c r="C9796" s="7" t="s">
        <v>729</v>
      </c>
      <c r="D9796" s="9">
        <v>11</v>
      </c>
      <c r="E9796" s="9" t="s">
        <v>325</v>
      </c>
      <c r="F9796" s="9" t="s">
        <v>17</v>
      </c>
      <c r="G9796" s="9" t="s">
        <v>275</v>
      </c>
      <c r="H9796" s="9" t="s">
        <v>676</v>
      </c>
      <c r="I9796" s="9" t="s">
        <v>730</v>
      </c>
      <c r="J9796" t="s">
        <v>15</v>
      </c>
      <c r="K9796" s="8">
        <v>14261.000000000002</v>
      </c>
      <c r="L9796" s="12">
        <v>14261.000000000002</v>
      </c>
      <c r="M9796" s="6">
        <v>142.61000000000001</v>
      </c>
      <c r="N9796" t="str">
        <f t="shared" si="166"/>
        <v>06</v>
      </c>
    </row>
    <row r="9797" spans="1:15" ht="15" customHeight="1" x14ac:dyDescent="0.25">
      <c r="A9797" s="7" t="s">
        <v>14</v>
      </c>
      <c r="B9797">
        <v>0</v>
      </c>
      <c r="C9797" s="7" t="s">
        <v>729</v>
      </c>
      <c r="D9797" s="9">
        <v>11</v>
      </c>
      <c r="E9797" s="9" t="s">
        <v>325</v>
      </c>
      <c r="F9797" s="9" t="s">
        <v>17</v>
      </c>
      <c r="G9797" s="9" t="s">
        <v>275</v>
      </c>
      <c r="H9797" s="9" t="s">
        <v>676</v>
      </c>
      <c r="I9797" s="9" t="s">
        <v>761</v>
      </c>
      <c r="J9797" t="s">
        <v>15</v>
      </c>
      <c r="K9797" s="8">
        <v>2495</v>
      </c>
      <c r="L9797" s="12">
        <v>2495</v>
      </c>
      <c r="M9797" s="6">
        <v>24.95</v>
      </c>
      <c r="N9797" t="str">
        <f t="shared" si="166"/>
        <v>06</v>
      </c>
    </row>
    <row r="9798" spans="1:15" ht="15" customHeight="1" x14ac:dyDescent="0.25">
      <c r="A9798" s="7" t="s">
        <v>14</v>
      </c>
      <c r="B9798">
        <v>0</v>
      </c>
      <c r="C9798" s="7" t="s">
        <v>729</v>
      </c>
      <c r="D9798" s="9">
        <v>11</v>
      </c>
      <c r="E9798" s="9" t="s">
        <v>325</v>
      </c>
      <c r="F9798" s="9" t="s">
        <v>17</v>
      </c>
      <c r="G9798" s="15" t="s">
        <v>338</v>
      </c>
      <c r="H9798" s="9" t="s">
        <v>727</v>
      </c>
      <c r="I9798" s="9" t="s">
        <v>16</v>
      </c>
      <c r="J9798" t="s">
        <v>15</v>
      </c>
      <c r="K9798" s="8">
        <v>742800</v>
      </c>
      <c r="L9798" s="12">
        <v>742800</v>
      </c>
      <c r="M9798" s="6">
        <v>7428</v>
      </c>
      <c r="N9798" t="str">
        <f t="shared" si="166"/>
        <v>08</v>
      </c>
      <c r="O9798" t="s">
        <v>885</v>
      </c>
    </row>
    <row r="9799" spans="1:15" ht="15" customHeight="1" x14ac:dyDescent="0.25">
      <c r="A9799" s="7" t="s">
        <v>14</v>
      </c>
      <c r="B9799">
        <v>0</v>
      </c>
      <c r="C9799" s="7" t="s">
        <v>729</v>
      </c>
      <c r="D9799" s="9">
        <v>11</v>
      </c>
      <c r="E9799" s="9" t="s">
        <v>325</v>
      </c>
      <c r="F9799" s="9" t="s">
        <v>17</v>
      </c>
      <c r="G9799" s="9" t="s">
        <v>312</v>
      </c>
      <c r="H9799" s="9" t="s">
        <v>109</v>
      </c>
      <c r="I9799" s="9" t="s">
        <v>16</v>
      </c>
      <c r="J9799" t="s">
        <v>15</v>
      </c>
      <c r="K9799" s="8">
        <v>252055.00000000003</v>
      </c>
      <c r="L9799" s="12">
        <v>252055.00000000003</v>
      </c>
      <c r="M9799" s="6">
        <v>2520.5500000000002</v>
      </c>
      <c r="N9799" t="str">
        <f t="shared" si="166"/>
        <v>04</v>
      </c>
    </row>
    <row r="9800" spans="1:15" ht="15" customHeight="1" x14ac:dyDescent="0.25">
      <c r="A9800" s="7" t="s">
        <v>14</v>
      </c>
      <c r="B9800">
        <v>0</v>
      </c>
      <c r="C9800" s="7" t="s">
        <v>729</v>
      </c>
      <c r="D9800" s="9">
        <v>11</v>
      </c>
      <c r="E9800" s="9" t="s">
        <v>325</v>
      </c>
      <c r="F9800" s="9" t="s">
        <v>17</v>
      </c>
      <c r="G9800" s="9" t="s">
        <v>312</v>
      </c>
      <c r="H9800" s="9" t="s">
        <v>109</v>
      </c>
      <c r="I9800" s="9" t="s">
        <v>16</v>
      </c>
      <c r="J9800" t="s">
        <v>628</v>
      </c>
      <c r="K9800" s="8">
        <v>133676</v>
      </c>
      <c r="L9800" s="12">
        <v>133676</v>
      </c>
      <c r="M9800" s="6">
        <v>1336.76</v>
      </c>
      <c r="N9800" t="str">
        <f t="shared" si="166"/>
        <v>04</v>
      </c>
    </row>
    <row r="9801" spans="1:15" ht="15" customHeight="1" x14ac:dyDescent="0.25">
      <c r="A9801" s="7" t="s">
        <v>14</v>
      </c>
      <c r="B9801">
        <v>0</v>
      </c>
      <c r="C9801" s="7" t="s">
        <v>729</v>
      </c>
      <c r="D9801" s="9">
        <v>11</v>
      </c>
      <c r="E9801" s="9" t="s">
        <v>325</v>
      </c>
      <c r="F9801" s="9" t="s">
        <v>17</v>
      </c>
      <c r="G9801" s="9" t="s">
        <v>312</v>
      </c>
      <c r="H9801" s="9" t="s">
        <v>110</v>
      </c>
      <c r="I9801" s="9" t="s">
        <v>16</v>
      </c>
      <c r="J9801" t="s">
        <v>15</v>
      </c>
      <c r="K9801" s="8">
        <v>262615</v>
      </c>
      <c r="L9801" s="12">
        <v>262615</v>
      </c>
      <c r="M9801" s="6">
        <v>2626.15</v>
      </c>
      <c r="N9801" t="str">
        <f t="shared" si="166"/>
        <v>04</v>
      </c>
    </row>
    <row r="9802" spans="1:15" ht="15" customHeight="1" x14ac:dyDescent="0.25">
      <c r="A9802" s="7" t="s">
        <v>14</v>
      </c>
      <c r="B9802">
        <v>0</v>
      </c>
      <c r="C9802" s="7" t="s">
        <v>729</v>
      </c>
      <c r="D9802" s="9">
        <v>11</v>
      </c>
      <c r="E9802" s="9" t="s">
        <v>325</v>
      </c>
      <c r="F9802" s="9" t="s">
        <v>17</v>
      </c>
      <c r="G9802" s="9" t="s">
        <v>312</v>
      </c>
      <c r="H9802" s="9" t="s">
        <v>762</v>
      </c>
      <c r="I9802" s="9" t="s">
        <v>16</v>
      </c>
      <c r="J9802" t="s">
        <v>15</v>
      </c>
      <c r="K9802" s="8">
        <v>3246923</v>
      </c>
      <c r="L9802" s="12">
        <v>3246923</v>
      </c>
      <c r="M9802" s="6">
        <v>32469.23</v>
      </c>
      <c r="N9802" t="str">
        <f t="shared" si="166"/>
        <v>04</v>
      </c>
    </row>
    <row r="9803" spans="1:15" ht="15" customHeight="1" x14ac:dyDescent="0.25">
      <c r="A9803" s="7" t="s">
        <v>14</v>
      </c>
      <c r="B9803">
        <v>0</v>
      </c>
      <c r="C9803" s="7" t="s">
        <v>729</v>
      </c>
      <c r="D9803" s="9">
        <v>11</v>
      </c>
      <c r="E9803" s="9" t="s">
        <v>325</v>
      </c>
      <c r="F9803" s="9" t="s">
        <v>17</v>
      </c>
      <c r="G9803" s="9" t="s">
        <v>312</v>
      </c>
      <c r="H9803" s="9" t="s">
        <v>647</v>
      </c>
      <c r="I9803" s="9" t="s">
        <v>16</v>
      </c>
      <c r="J9803" t="s">
        <v>15</v>
      </c>
      <c r="K9803" s="8">
        <v>1807758.0000000002</v>
      </c>
      <c r="L9803" s="12">
        <v>1807758.0000000002</v>
      </c>
      <c r="M9803" s="6">
        <v>18077.580000000002</v>
      </c>
      <c r="N9803" t="str">
        <f t="shared" si="166"/>
        <v>04</v>
      </c>
    </row>
    <row r="9804" spans="1:15" ht="15" customHeight="1" x14ac:dyDescent="0.25">
      <c r="A9804" s="7" t="s">
        <v>14</v>
      </c>
      <c r="B9804">
        <v>0</v>
      </c>
      <c r="C9804" s="7" t="s">
        <v>729</v>
      </c>
      <c r="D9804" s="9">
        <v>11</v>
      </c>
      <c r="E9804" s="9" t="s">
        <v>325</v>
      </c>
      <c r="F9804" s="9" t="s">
        <v>17</v>
      </c>
      <c r="G9804" s="9" t="s">
        <v>312</v>
      </c>
      <c r="H9804" s="9" t="s">
        <v>336</v>
      </c>
      <c r="I9804" s="9" t="s">
        <v>16</v>
      </c>
      <c r="J9804" t="s">
        <v>15</v>
      </c>
      <c r="K9804" s="8">
        <v>1473549.0000000002</v>
      </c>
      <c r="L9804" s="12">
        <v>1473549.0000000002</v>
      </c>
      <c r="M9804" s="6">
        <v>14735.490000000002</v>
      </c>
      <c r="N9804" t="str">
        <f t="shared" si="166"/>
        <v>04</v>
      </c>
    </row>
    <row r="9805" spans="1:15" ht="15" customHeight="1" x14ac:dyDescent="0.25">
      <c r="A9805" s="7" t="s">
        <v>14</v>
      </c>
      <c r="B9805">
        <v>0</v>
      </c>
      <c r="C9805" s="7" t="s">
        <v>729</v>
      </c>
      <c r="D9805" s="9">
        <v>11</v>
      </c>
      <c r="E9805" s="9" t="s">
        <v>325</v>
      </c>
      <c r="F9805" s="9" t="s">
        <v>17</v>
      </c>
      <c r="G9805" s="9" t="s">
        <v>312</v>
      </c>
      <c r="H9805" s="9" t="s">
        <v>336</v>
      </c>
      <c r="I9805" s="9" t="s">
        <v>16</v>
      </c>
      <c r="J9805" t="s">
        <v>628</v>
      </c>
      <c r="K9805" s="8">
        <v>1440720</v>
      </c>
      <c r="L9805" s="12">
        <v>1440720</v>
      </c>
      <c r="M9805" s="6">
        <v>14407.2</v>
      </c>
      <c r="N9805" t="str">
        <f t="shared" si="166"/>
        <v>04</v>
      </c>
    </row>
    <row r="9806" spans="1:15" ht="15" customHeight="1" x14ac:dyDescent="0.25">
      <c r="A9806" s="7" t="s">
        <v>14</v>
      </c>
      <c r="B9806">
        <v>0</v>
      </c>
      <c r="C9806" s="7" t="s">
        <v>729</v>
      </c>
      <c r="D9806" s="9">
        <v>11</v>
      </c>
      <c r="E9806" s="9" t="s">
        <v>325</v>
      </c>
      <c r="F9806" s="9" t="s">
        <v>17</v>
      </c>
      <c r="G9806" s="9" t="s">
        <v>312</v>
      </c>
      <c r="H9806" s="9" t="s">
        <v>336</v>
      </c>
      <c r="I9806" s="9" t="s">
        <v>16</v>
      </c>
      <c r="J9806" t="s">
        <v>637</v>
      </c>
      <c r="K9806" s="8">
        <v>1120000</v>
      </c>
      <c r="L9806" s="12">
        <v>1120000</v>
      </c>
      <c r="M9806" s="6">
        <v>11200</v>
      </c>
      <c r="N9806" t="str">
        <f t="shared" si="166"/>
        <v>04</v>
      </c>
    </row>
    <row r="9807" spans="1:15" ht="15" customHeight="1" x14ac:dyDescent="0.25">
      <c r="A9807" s="7" t="s">
        <v>14</v>
      </c>
      <c r="B9807">
        <v>0</v>
      </c>
      <c r="C9807" s="7" t="s">
        <v>729</v>
      </c>
      <c r="D9807" s="9">
        <v>11</v>
      </c>
      <c r="E9807" s="9" t="s">
        <v>325</v>
      </c>
      <c r="F9807" s="9" t="s">
        <v>17</v>
      </c>
      <c r="G9807" s="9" t="s">
        <v>312</v>
      </c>
      <c r="H9807" s="9" t="s">
        <v>674</v>
      </c>
      <c r="I9807" s="9" t="s">
        <v>16</v>
      </c>
      <c r="J9807" t="s">
        <v>15</v>
      </c>
      <c r="K9807" s="8">
        <v>316100</v>
      </c>
      <c r="L9807" s="12">
        <v>316100</v>
      </c>
      <c r="M9807" s="6">
        <v>3161</v>
      </c>
      <c r="N9807" t="str">
        <f t="shared" si="166"/>
        <v>05</v>
      </c>
    </row>
    <row r="9808" spans="1:15" ht="15" customHeight="1" x14ac:dyDescent="0.25">
      <c r="A9808" s="7" t="s">
        <v>14</v>
      </c>
      <c r="B9808">
        <v>0</v>
      </c>
      <c r="C9808" s="7" t="s">
        <v>729</v>
      </c>
      <c r="D9808" s="9">
        <v>11</v>
      </c>
      <c r="E9808" s="9" t="s">
        <v>325</v>
      </c>
      <c r="F9808" s="9" t="s">
        <v>17</v>
      </c>
      <c r="G9808" s="9" t="s">
        <v>312</v>
      </c>
      <c r="H9808" s="9" t="s">
        <v>676</v>
      </c>
      <c r="I9808" s="9" t="s">
        <v>16</v>
      </c>
      <c r="J9808" t="s">
        <v>15</v>
      </c>
      <c r="K9808" s="8">
        <v>22118</v>
      </c>
      <c r="L9808" s="12">
        <v>22118</v>
      </c>
      <c r="M9808" s="6">
        <v>221.18</v>
      </c>
      <c r="N9808" t="str">
        <f t="shared" si="166"/>
        <v>06</v>
      </c>
    </row>
    <row r="9809" spans="1:18" ht="15" customHeight="1" x14ac:dyDescent="0.25">
      <c r="A9809" s="7" t="s">
        <v>14</v>
      </c>
      <c r="B9809">
        <v>0</v>
      </c>
      <c r="C9809" s="7" t="s">
        <v>729</v>
      </c>
      <c r="D9809" s="9">
        <v>11</v>
      </c>
      <c r="E9809" s="9" t="s">
        <v>325</v>
      </c>
      <c r="F9809" s="9" t="s">
        <v>17</v>
      </c>
      <c r="G9809" s="9" t="s">
        <v>312</v>
      </c>
      <c r="H9809" s="9" t="s">
        <v>676</v>
      </c>
      <c r="I9809" s="9" t="s">
        <v>730</v>
      </c>
      <c r="J9809" t="s">
        <v>15</v>
      </c>
      <c r="K9809" s="8">
        <v>5929</v>
      </c>
      <c r="L9809" s="12">
        <v>5929</v>
      </c>
      <c r="M9809" s="6">
        <v>59.29</v>
      </c>
      <c r="N9809" t="str">
        <f t="shared" si="166"/>
        <v>06</v>
      </c>
    </row>
    <row r="9810" spans="1:18" ht="15" customHeight="1" x14ac:dyDescent="0.25">
      <c r="A9810" s="7" t="s">
        <v>14</v>
      </c>
      <c r="B9810">
        <v>0</v>
      </c>
      <c r="C9810" s="7" t="s">
        <v>729</v>
      </c>
      <c r="D9810" s="9">
        <v>11</v>
      </c>
      <c r="E9810" s="9" t="s">
        <v>325</v>
      </c>
      <c r="F9810" s="9" t="s">
        <v>17</v>
      </c>
      <c r="G9810" s="9" t="s">
        <v>312</v>
      </c>
      <c r="H9810" s="9" t="s">
        <v>676</v>
      </c>
      <c r="I9810" s="9" t="s">
        <v>763</v>
      </c>
      <c r="J9810" t="s">
        <v>15</v>
      </c>
      <c r="K9810" s="8">
        <v>229266</v>
      </c>
      <c r="L9810" s="12">
        <v>229266</v>
      </c>
      <c r="M9810" s="6">
        <v>2292.66</v>
      </c>
      <c r="N9810" t="str">
        <f t="shared" si="166"/>
        <v>06</v>
      </c>
    </row>
    <row r="9811" spans="1:18" ht="15" customHeight="1" x14ac:dyDescent="0.25">
      <c r="A9811" s="7" t="s">
        <v>14</v>
      </c>
      <c r="B9811">
        <v>0</v>
      </c>
      <c r="C9811" s="7" t="s">
        <v>729</v>
      </c>
      <c r="D9811" s="9">
        <v>11</v>
      </c>
      <c r="E9811" s="9" t="s">
        <v>325</v>
      </c>
      <c r="F9811" s="9" t="s">
        <v>17</v>
      </c>
      <c r="G9811" s="9" t="s">
        <v>312</v>
      </c>
      <c r="H9811" s="9" t="s">
        <v>111</v>
      </c>
      <c r="I9811" s="9" t="s">
        <v>16</v>
      </c>
      <c r="J9811" t="s">
        <v>15</v>
      </c>
      <c r="K9811" s="8">
        <v>68421.999999999985</v>
      </c>
      <c r="L9811" s="12">
        <v>68421.999999999985</v>
      </c>
      <c r="M9811" s="6">
        <v>684.21999999999991</v>
      </c>
      <c r="N9811" t="str">
        <f t="shared" si="166"/>
        <v>06</v>
      </c>
    </row>
    <row r="9812" spans="1:18" ht="15" customHeight="1" x14ac:dyDescent="0.25">
      <c r="A9812" s="7" t="s">
        <v>14</v>
      </c>
      <c r="B9812">
        <v>0</v>
      </c>
      <c r="C9812" s="7" t="s">
        <v>729</v>
      </c>
      <c r="D9812" s="9">
        <v>11</v>
      </c>
      <c r="E9812" s="9" t="s">
        <v>325</v>
      </c>
      <c r="F9812" s="9" t="s">
        <v>17</v>
      </c>
      <c r="G9812" s="9" t="s">
        <v>312</v>
      </c>
      <c r="H9812" s="9" t="s">
        <v>111</v>
      </c>
      <c r="I9812" s="9" t="s">
        <v>16</v>
      </c>
      <c r="J9812" t="s">
        <v>628</v>
      </c>
      <c r="K9812" s="8">
        <v>93736</v>
      </c>
      <c r="L9812" s="12">
        <v>93736</v>
      </c>
      <c r="M9812" s="6">
        <v>937.36</v>
      </c>
      <c r="N9812" t="str">
        <f t="shared" si="166"/>
        <v>06</v>
      </c>
    </row>
    <row r="9813" spans="1:18" ht="15" customHeight="1" x14ac:dyDescent="0.25">
      <c r="A9813" s="7" t="s">
        <v>14</v>
      </c>
      <c r="B9813">
        <v>0</v>
      </c>
      <c r="C9813" s="7" t="s">
        <v>729</v>
      </c>
      <c r="D9813" s="9">
        <v>11</v>
      </c>
      <c r="E9813" s="9" t="s">
        <v>325</v>
      </c>
      <c r="F9813" s="9" t="s">
        <v>17</v>
      </c>
      <c r="G9813" s="9" t="s">
        <v>312</v>
      </c>
      <c r="H9813" s="9" t="s">
        <v>112</v>
      </c>
      <c r="I9813" s="9" t="s">
        <v>16</v>
      </c>
      <c r="J9813" t="s">
        <v>628</v>
      </c>
      <c r="K9813" s="8">
        <v>2976447</v>
      </c>
      <c r="L9813" s="12">
        <v>2976447</v>
      </c>
      <c r="M9813" s="6">
        <v>29764.47</v>
      </c>
      <c r="N9813" t="str">
        <f t="shared" si="166"/>
        <v>06</v>
      </c>
    </row>
    <row r="9814" spans="1:18" ht="15" customHeight="1" x14ac:dyDescent="0.25">
      <c r="A9814" s="7" t="s">
        <v>14</v>
      </c>
      <c r="B9814">
        <v>0</v>
      </c>
      <c r="C9814" s="7" t="s">
        <v>729</v>
      </c>
      <c r="D9814" s="9">
        <v>11</v>
      </c>
      <c r="E9814" s="9" t="s">
        <v>325</v>
      </c>
      <c r="F9814" s="9" t="s">
        <v>17</v>
      </c>
      <c r="G9814" s="9" t="s">
        <v>313</v>
      </c>
      <c r="H9814" s="9" t="s">
        <v>671</v>
      </c>
      <c r="I9814" s="9" t="s">
        <v>16</v>
      </c>
      <c r="J9814" t="s">
        <v>15</v>
      </c>
      <c r="K9814" s="8">
        <v>482500</v>
      </c>
      <c r="L9814" s="12">
        <v>482500</v>
      </c>
      <c r="M9814" s="6">
        <v>4825</v>
      </c>
      <c r="N9814" t="str">
        <f t="shared" si="166"/>
        <v>04</v>
      </c>
    </row>
    <row r="9815" spans="1:18" ht="15" customHeight="1" x14ac:dyDescent="0.25">
      <c r="A9815" s="7" t="s">
        <v>14</v>
      </c>
      <c r="B9815">
        <v>0</v>
      </c>
      <c r="C9815" s="7" t="s">
        <v>729</v>
      </c>
      <c r="D9815" s="9">
        <v>11</v>
      </c>
      <c r="E9815" s="9" t="s">
        <v>325</v>
      </c>
      <c r="F9815" s="9" t="s">
        <v>17</v>
      </c>
      <c r="G9815" s="9" t="s">
        <v>313</v>
      </c>
      <c r="H9815" s="9" t="s">
        <v>676</v>
      </c>
      <c r="I9815" s="9" t="s">
        <v>763</v>
      </c>
      <c r="J9815" t="s">
        <v>15</v>
      </c>
      <c r="K9815" s="8">
        <v>62867.999999999993</v>
      </c>
      <c r="L9815" s="12">
        <v>62867.999999999993</v>
      </c>
      <c r="M9815" s="6">
        <v>628.67999999999995</v>
      </c>
      <c r="N9815" t="str">
        <f t="shared" si="166"/>
        <v>06</v>
      </c>
    </row>
    <row r="9816" spans="1:18" ht="15" customHeight="1" x14ac:dyDescent="0.25">
      <c r="A9816" s="7" t="s">
        <v>14</v>
      </c>
      <c r="B9816">
        <v>0</v>
      </c>
      <c r="C9816" s="7" t="s">
        <v>729</v>
      </c>
      <c r="D9816" s="9">
        <v>11</v>
      </c>
      <c r="E9816" s="9" t="s">
        <v>325</v>
      </c>
      <c r="F9816" s="9" t="s">
        <v>17</v>
      </c>
      <c r="G9816" s="9" t="s">
        <v>542</v>
      </c>
      <c r="H9816" s="9" t="s">
        <v>133</v>
      </c>
      <c r="I9816" s="9" t="s">
        <v>16</v>
      </c>
      <c r="J9816" t="s">
        <v>15</v>
      </c>
      <c r="K9816" s="8">
        <v>925000</v>
      </c>
      <c r="L9816" s="12">
        <v>925000</v>
      </c>
      <c r="M9816" s="6">
        <v>9250</v>
      </c>
      <c r="N9816" t="str">
        <f t="shared" si="166"/>
        <v>05</v>
      </c>
    </row>
    <row r="9817" spans="1:18" ht="15" customHeight="1" x14ac:dyDescent="0.25">
      <c r="A9817" s="7" t="s">
        <v>14</v>
      </c>
      <c r="B9817">
        <v>0</v>
      </c>
      <c r="C9817" s="7" t="s">
        <v>729</v>
      </c>
      <c r="D9817" s="9">
        <v>11</v>
      </c>
      <c r="E9817" s="9" t="s">
        <v>325</v>
      </c>
      <c r="F9817" s="9" t="s">
        <v>17</v>
      </c>
      <c r="G9817" s="9" t="s">
        <v>542</v>
      </c>
      <c r="H9817" s="9" t="s">
        <v>133</v>
      </c>
      <c r="I9817" s="9" t="s">
        <v>16</v>
      </c>
      <c r="J9817" t="s">
        <v>637</v>
      </c>
      <c r="K9817" s="8">
        <v>1880000</v>
      </c>
      <c r="L9817" s="12">
        <v>1880000</v>
      </c>
      <c r="M9817" s="6">
        <v>18800</v>
      </c>
      <c r="N9817" t="str">
        <f t="shared" si="166"/>
        <v>05</v>
      </c>
    </row>
    <row r="9818" spans="1:18" ht="15" customHeight="1" x14ac:dyDescent="0.25">
      <c r="A9818" s="7" t="s">
        <v>14</v>
      </c>
      <c r="B9818">
        <v>0</v>
      </c>
      <c r="C9818" s="7" t="s">
        <v>729</v>
      </c>
      <c r="D9818" s="9">
        <v>11</v>
      </c>
      <c r="E9818" s="9" t="s">
        <v>325</v>
      </c>
      <c r="F9818" s="9" t="s">
        <v>17</v>
      </c>
      <c r="G9818" s="9" t="s">
        <v>764</v>
      </c>
      <c r="H9818" s="9" t="s">
        <v>754</v>
      </c>
      <c r="I9818" s="9" t="s">
        <v>755</v>
      </c>
      <c r="J9818" t="s">
        <v>732</v>
      </c>
      <c r="K9818" s="8">
        <v>3512500</v>
      </c>
      <c r="L9818" s="12">
        <v>3512500</v>
      </c>
      <c r="M9818" s="6">
        <v>35125</v>
      </c>
      <c r="N9818" t="str">
        <f t="shared" si="166"/>
        <v>01</v>
      </c>
    </row>
    <row r="9819" spans="1:18" ht="15" customHeight="1" x14ac:dyDescent="0.25">
      <c r="A9819" s="7" t="s">
        <v>14</v>
      </c>
      <c r="B9819">
        <v>0</v>
      </c>
      <c r="C9819" s="7" t="s">
        <v>729</v>
      </c>
      <c r="D9819" s="9">
        <v>11</v>
      </c>
      <c r="E9819" s="9" t="s">
        <v>325</v>
      </c>
      <c r="F9819" s="9" t="s">
        <v>17</v>
      </c>
      <c r="G9819" s="9" t="s">
        <v>764</v>
      </c>
      <c r="H9819" s="9" t="s">
        <v>739</v>
      </c>
      <c r="I9819" s="9" t="s">
        <v>755</v>
      </c>
      <c r="J9819" t="s">
        <v>15</v>
      </c>
      <c r="K9819" s="8">
        <v>268703</v>
      </c>
      <c r="L9819" s="12">
        <v>268703</v>
      </c>
      <c r="M9819" s="6">
        <v>2687.03</v>
      </c>
      <c r="N9819" t="str">
        <f t="shared" si="166"/>
        <v>02</v>
      </c>
    </row>
    <row r="9820" spans="1:18" ht="15" customHeight="1" x14ac:dyDescent="0.25">
      <c r="A9820" s="7" t="s">
        <v>14</v>
      </c>
      <c r="B9820">
        <v>0</v>
      </c>
      <c r="C9820" s="7" t="s">
        <v>729</v>
      </c>
      <c r="D9820" s="9">
        <v>11</v>
      </c>
      <c r="E9820" s="9" t="s">
        <v>325</v>
      </c>
      <c r="F9820" s="9" t="s">
        <v>17</v>
      </c>
      <c r="G9820" s="9" t="s">
        <v>285</v>
      </c>
      <c r="H9820" s="9" t="s">
        <v>669</v>
      </c>
      <c r="I9820" s="9" t="s">
        <v>16</v>
      </c>
      <c r="J9820" t="s">
        <v>15</v>
      </c>
      <c r="K9820" s="8">
        <v>757403</v>
      </c>
      <c r="L9820" s="12">
        <v>757403</v>
      </c>
      <c r="M9820" s="6">
        <v>7574.03</v>
      </c>
      <c r="N9820" t="str">
        <f t="shared" si="166"/>
        <v>03</v>
      </c>
    </row>
    <row r="9821" spans="1:18" ht="15" customHeight="1" x14ac:dyDescent="0.25">
      <c r="A9821" s="7" t="s">
        <v>14</v>
      </c>
      <c r="B9821">
        <v>0</v>
      </c>
      <c r="C9821" s="7" t="s">
        <v>729</v>
      </c>
      <c r="D9821" s="9">
        <v>11</v>
      </c>
      <c r="E9821" s="9" t="s">
        <v>325</v>
      </c>
      <c r="F9821" s="9" t="s">
        <v>17</v>
      </c>
      <c r="G9821" s="9" t="s">
        <v>285</v>
      </c>
      <c r="H9821" s="9" t="s">
        <v>709</v>
      </c>
      <c r="I9821" s="9" t="s">
        <v>16</v>
      </c>
      <c r="J9821" t="s">
        <v>15</v>
      </c>
      <c r="K9821" s="8">
        <v>168146</v>
      </c>
      <c r="L9821" s="12">
        <v>168146</v>
      </c>
      <c r="M9821" s="6">
        <v>1681.46</v>
      </c>
      <c r="N9821" t="str">
        <f t="shared" si="166"/>
        <v>05</v>
      </c>
    </row>
    <row r="9822" spans="1:18" ht="15" customHeight="1" x14ac:dyDescent="0.25">
      <c r="A9822" s="7" t="s">
        <v>14</v>
      </c>
      <c r="B9822">
        <v>0</v>
      </c>
      <c r="C9822" s="7" t="s">
        <v>729</v>
      </c>
      <c r="D9822" s="9">
        <v>11</v>
      </c>
      <c r="E9822" s="9" t="s">
        <v>325</v>
      </c>
      <c r="F9822" s="9" t="s">
        <v>17</v>
      </c>
      <c r="G9822" s="9" t="s">
        <v>285</v>
      </c>
      <c r="H9822" s="9" t="s">
        <v>709</v>
      </c>
      <c r="I9822" s="9" t="s">
        <v>730</v>
      </c>
      <c r="J9822" t="s">
        <v>15</v>
      </c>
      <c r="K9822" s="8">
        <v>784516</v>
      </c>
      <c r="L9822" s="12">
        <v>784516</v>
      </c>
      <c r="M9822" s="6">
        <v>7845.16</v>
      </c>
      <c r="N9822" t="str">
        <f t="shared" si="166"/>
        <v>05</v>
      </c>
    </row>
    <row r="9823" spans="1:18" ht="15" customHeight="1" x14ac:dyDescent="0.25">
      <c r="A9823" s="7" t="s">
        <v>14</v>
      </c>
      <c r="B9823">
        <v>0</v>
      </c>
      <c r="C9823" s="7" t="s">
        <v>729</v>
      </c>
      <c r="D9823" s="9">
        <v>11</v>
      </c>
      <c r="E9823" s="9" t="s">
        <v>325</v>
      </c>
      <c r="F9823" s="9" t="s">
        <v>17</v>
      </c>
      <c r="G9823" s="9" t="s">
        <v>285</v>
      </c>
      <c r="H9823" s="9" t="s">
        <v>709</v>
      </c>
      <c r="I9823" s="9" t="s">
        <v>731</v>
      </c>
      <c r="J9823" t="s">
        <v>15</v>
      </c>
      <c r="K9823" s="8">
        <v>100134</v>
      </c>
      <c r="L9823" s="12">
        <v>100134</v>
      </c>
      <c r="M9823" s="6">
        <v>1001.34</v>
      </c>
      <c r="N9823" t="str">
        <f t="shared" si="166"/>
        <v>05</v>
      </c>
      <c r="R9823" t="s">
        <v>22</v>
      </c>
    </row>
    <row r="9824" spans="1:18" ht="15" customHeight="1" x14ac:dyDescent="0.25">
      <c r="A9824" s="7" t="s">
        <v>14</v>
      </c>
      <c r="B9824">
        <v>0</v>
      </c>
      <c r="C9824" s="7" t="s">
        <v>729</v>
      </c>
      <c r="D9824" s="9">
        <v>11</v>
      </c>
      <c r="E9824" s="9" t="s">
        <v>325</v>
      </c>
      <c r="F9824" s="9" t="s">
        <v>17</v>
      </c>
      <c r="G9824" s="9" t="s">
        <v>285</v>
      </c>
      <c r="H9824" s="9" t="s">
        <v>241</v>
      </c>
      <c r="I9824" s="9" t="s">
        <v>16</v>
      </c>
      <c r="J9824" t="s">
        <v>15</v>
      </c>
      <c r="K9824" s="8">
        <v>16634</v>
      </c>
      <c r="L9824" s="12">
        <v>16634</v>
      </c>
      <c r="M9824" s="6">
        <v>166.34</v>
      </c>
      <c r="N9824" t="str">
        <f t="shared" si="166"/>
        <v>05</v>
      </c>
    </row>
    <row r="9825" spans="1:14" ht="15" customHeight="1" x14ac:dyDescent="0.25">
      <c r="A9825" s="7" t="s">
        <v>14</v>
      </c>
      <c r="B9825">
        <v>0</v>
      </c>
      <c r="C9825" s="7" t="s">
        <v>729</v>
      </c>
      <c r="D9825" s="9">
        <v>11</v>
      </c>
      <c r="E9825" s="9" t="s">
        <v>325</v>
      </c>
      <c r="F9825" s="9" t="s">
        <v>17</v>
      </c>
      <c r="G9825" s="9" t="s">
        <v>285</v>
      </c>
      <c r="H9825" s="9" t="s">
        <v>676</v>
      </c>
      <c r="I9825" s="9" t="s">
        <v>16</v>
      </c>
      <c r="J9825" t="s">
        <v>15</v>
      </c>
      <c r="K9825" s="8">
        <v>9985</v>
      </c>
      <c r="L9825" s="12">
        <v>9985</v>
      </c>
      <c r="M9825" s="6">
        <v>99.85</v>
      </c>
      <c r="N9825" t="str">
        <f t="shared" si="166"/>
        <v>06</v>
      </c>
    </row>
    <row r="9826" spans="1:14" ht="15" customHeight="1" x14ac:dyDescent="0.25">
      <c r="A9826" s="7" t="s">
        <v>14</v>
      </c>
      <c r="B9826">
        <v>0</v>
      </c>
      <c r="C9826" s="7" t="s">
        <v>729</v>
      </c>
      <c r="D9826" s="9">
        <v>11</v>
      </c>
      <c r="E9826" s="9" t="s">
        <v>325</v>
      </c>
      <c r="F9826" s="9" t="s">
        <v>17</v>
      </c>
      <c r="G9826" s="9" t="s">
        <v>285</v>
      </c>
      <c r="H9826" s="9" t="s">
        <v>120</v>
      </c>
      <c r="I9826" s="9" t="s">
        <v>16</v>
      </c>
      <c r="J9826" t="s">
        <v>15</v>
      </c>
      <c r="K9826" s="8">
        <v>59349</v>
      </c>
      <c r="L9826" s="12">
        <v>59349</v>
      </c>
      <c r="M9826" s="6">
        <v>593.49</v>
      </c>
      <c r="N9826" t="str">
        <f t="shared" si="166"/>
        <v>06</v>
      </c>
    </row>
    <row r="9827" spans="1:14" ht="15" customHeight="1" x14ac:dyDescent="0.25">
      <c r="A9827" s="7" t="s">
        <v>14</v>
      </c>
      <c r="B9827">
        <v>0</v>
      </c>
      <c r="C9827" s="7" t="s">
        <v>729</v>
      </c>
      <c r="D9827" s="9">
        <v>11</v>
      </c>
      <c r="E9827" s="9" t="s">
        <v>325</v>
      </c>
      <c r="F9827" s="9" t="s">
        <v>17</v>
      </c>
      <c r="G9827" s="9" t="s">
        <v>765</v>
      </c>
      <c r="H9827" s="9" t="s">
        <v>241</v>
      </c>
      <c r="I9827" s="9" t="s">
        <v>16</v>
      </c>
      <c r="J9827" t="s">
        <v>15</v>
      </c>
      <c r="K9827" s="8">
        <v>163272</v>
      </c>
      <c r="L9827" s="12">
        <v>163272</v>
      </c>
      <c r="M9827" s="6">
        <v>1632.72</v>
      </c>
      <c r="N9827" t="str">
        <f t="shared" si="166"/>
        <v>05</v>
      </c>
    </row>
    <row r="9828" spans="1:14" ht="15" customHeight="1" x14ac:dyDescent="0.25">
      <c r="A9828" s="7" t="s">
        <v>14</v>
      </c>
      <c r="B9828">
        <v>0</v>
      </c>
      <c r="C9828" s="7" t="s">
        <v>729</v>
      </c>
      <c r="D9828" s="9">
        <v>11</v>
      </c>
      <c r="E9828" s="9" t="s">
        <v>325</v>
      </c>
      <c r="F9828" s="9" t="s">
        <v>17</v>
      </c>
      <c r="G9828" s="9" t="s">
        <v>765</v>
      </c>
      <c r="H9828" s="9" t="s">
        <v>676</v>
      </c>
      <c r="I9828" s="9" t="s">
        <v>16</v>
      </c>
      <c r="J9828" t="s">
        <v>15</v>
      </c>
      <c r="K9828" s="8">
        <v>39199</v>
      </c>
      <c r="L9828" s="12">
        <v>39199</v>
      </c>
      <c r="M9828" s="6">
        <v>391.99</v>
      </c>
      <c r="N9828" t="str">
        <f t="shared" si="166"/>
        <v>06</v>
      </c>
    </row>
    <row r="9829" spans="1:14" ht="15" customHeight="1" x14ac:dyDescent="0.25">
      <c r="A9829" s="7" t="s">
        <v>14</v>
      </c>
      <c r="B9829">
        <v>0</v>
      </c>
      <c r="C9829" s="7" t="s">
        <v>729</v>
      </c>
      <c r="D9829" s="9">
        <v>11</v>
      </c>
      <c r="E9829" s="9" t="s">
        <v>325</v>
      </c>
      <c r="F9829" s="9" t="s">
        <v>17</v>
      </c>
      <c r="G9829" s="9" t="s">
        <v>286</v>
      </c>
      <c r="H9829" s="9" t="s">
        <v>676</v>
      </c>
      <c r="I9829" s="9" t="s">
        <v>16</v>
      </c>
      <c r="J9829" t="s">
        <v>15</v>
      </c>
      <c r="K9829" s="8">
        <v>73768</v>
      </c>
      <c r="L9829" s="12">
        <v>73768</v>
      </c>
      <c r="M9829" s="6">
        <v>737.68</v>
      </c>
      <c r="N9829" t="str">
        <f t="shared" si="166"/>
        <v>06</v>
      </c>
    </row>
    <row r="9830" spans="1:14" ht="15" customHeight="1" x14ac:dyDescent="0.25">
      <c r="A9830" s="7" t="s">
        <v>14</v>
      </c>
      <c r="B9830">
        <v>0</v>
      </c>
      <c r="C9830" s="7" t="s">
        <v>729</v>
      </c>
      <c r="D9830" s="9">
        <v>11</v>
      </c>
      <c r="E9830" s="9" t="s">
        <v>325</v>
      </c>
      <c r="F9830" s="9" t="s">
        <v>17</v>
      </c>
      <c r="G9830" s="9" t="s">
        <v>287</v>
      </c>
      <c r="H9830" s="9" t="s">
        <v>241</v>
      </c>
      <c r="I9830" s="9" t="s">
        <v>16</v>
      </c>
      <c r="J9830" t="s">
        <v>15</v>
      </c>
      <c r="K9830" s="8">
        <v>125500</v>
      </c>
      <c r="L9830" s="12">
        <v>125500</v>
      </c>
      <c r="M9830" s="6">
        <v>1255</v>
      </c>
      <c r="N9830" t="str">
        <f t="shared" si="166"/>
        <v>05</v>
      </c>
    </row>
    <row r="9831" spans="1:14" ht="15" customHeight="1" x14ac:dyDescent="0.25">
      <c r="A9831" s="7" t="s">
        <v>14</v>
      </c>
      <c r="B9831">
        <v>0</v>
      </c>
      <c r="C9831" s="7" t="s">
        <v>729</v>
      </c>
      <c r="D9831" s="9">
        <v>11</v>
      </c>
      <c r="E9831" s="9" t="s">
        <v>325</v>
      </c>
      <c r="F9831" s="9" t="s">
        <v>17</v>
      </c>
      <c r="G9831" s="9" t="s">
        <v>766</v>
      </c>
      <c r="H9831" s="9" t="s">
        <v>667</v>
      </c>
      <c r="I9831" s="9" t="s">
        <v>16</v>
      </c>
      <c r="J9831" t="s">
        <v>15</v>
      </c>
      <c r="K9831" s="8">
        <v>3974000</v>
      </c>
      <c r="L9831" s="12">
        <v>3974000</v>
      </c>
      <c r="M9831" s="6">
        <v>39740</v>
      </c>
      <c r="N9831" t="str">
        <f t="shared" si="166"/>
        <v>03</v>
      </c>
    </row>
    <row r="9832" spans="1:14" ht="15" customHeight="1" x14ac:dyDescent="0.25">
      <c r="A9832" s="7" t="s">
        <v>14</v>
      </c>
      <c r="B9832">
        <v>0</v>
      </c>
      <c r="C9832" s="7" t="s">
        <v>729</v>
      </c>
      <c r="D9832" s="9">
        <v>11</v>
      </c>
      <c r="E9832" s="9" t="s">
        <v>325</v>
      </c>
      <c r="F9832" s="9" t="s">
        <v>17</v>
      </c>
      <c r="G9832" s="9" t="s">
        <v>766</v>
      </c>
      <c r="H9832" s="9" t="s">
        <v>277</v>
      </c>
      <c r="I9832" s="9" t="s">
        <v>16</v>
      </c>
      <c r="J9832" t="s">
        <v>15</v>
      </c>
      <c r="K9832" s="8">
        <v>4553960</v>
      </c>
      <c r="L9832" s="12">
        <v>4553960</v>
      </c>
      <c r="M9832" s="6">
        <v>45539.6</v>
      </c>
      <c r="N9832" t="str">
        <f t="shared" si="166"/>
        <v>07</v>
      </c>
    </row>
    <row r="9833" spans="1:14" ht="15" customHeight="1" x14ac:dyDescent="0.25">
      <c r="A9833" s="7" t="s">
        <v>14</v>
      </c>
      <c r="B9833">
        <v>0</v>
      </c>
      <c r="C9833" s="7" t="s">
        <v>729</v>
      </c>
      <c r="D9833" s="9">
        <v>11</v>
      </c>
      <c r="E9833" s="9" t="s">
        <v>325</v>
      </c>
      <c r="F9833" s="9" t="s">
        <v>17</v>
      </c>
      <c r="G9833" s="9" t="s">
        <v>315</v>
      </c>
      <c r="H9833" s="9" t="s">
        <v>689</v>
      </c>
      <c r="I9833" s="9" t="s">
        <v>731</v>
      </c>
      <c r="J9833" t="s">
        <v>15</v>
      </c>
      <c r="K9833" s="8">
        <v>38150</v>
      </c>
      <c r="L9833" s="12">
        <v>38150</v>
      </c>
      <c r="M9833" s="6">
        <v>381.5</v>
      </c>
      <c r="N9833" t="str">
        <f t="shared" si="166"/>
        <v>03</v>
      </c>
    </row>
    <row r="9834" spans="1:14" ht="15" customHeight="1" x14ac:dyDescent="0.25">
      <c r="A9834" s="7" t="s">
        <v>14</v>
      </c>
      <c r="B9834">
        <v>0</v>
      </c>
      <c r="C9834" s="7" t="s">
        <v>729</v>
      </c>
      <c r="D9834" s="9">
        <v>11</v>
      </c>
      <c r="E9834" s="9" t="s">
        <v>325</v>
      </c>
      <c r="F9834" s="9" t="s">
        <v>17</v>
      </c>
      <c r="G9834" s="9" t="s">
        <v>315</v>
      </c>
      <c r="H9834" s="9" t="s">
        <v>647</v>
      </c>
      <c r="I9834" s="9" t="s">
        <v>16</v>
      </c>
      <c r="J9834" t="s">
        <v>15</v>
      </c>
      <c r="K9834" s="8">
        <v>500000</v>
      </c>
      <c r="L9834" s="12">
        <v>500000</v>
      </c>
      <c r="M9834" s="6">
        <v>5000</v>
      </c>
      <c r="N9834" t="str">
        <f t="shared" si="166"/>
        <v>04</v>
      </c>
    </row>
    <row r="9835" spans="1:14" ht="15" customHeight="1" x14ac:dyDescent="0.25">
      <c r="A9835" s="7" t="s">
        <v>14</v>
      </c>
      <c r="B9835">
        <v>0</v>
      </c>
      <c r="C9835" s="7" t="s">
        <v>729</v>
      </c>
      <c r="D9835" s="9">
        <v>11</v>
      </c>
      <c r="E9835" s="9" t="s">
        <v>325</v>
      </c>
      <c r="F9835" s="9" t="s">
        <v>17</v>
      </c>
      <c r="G9835" s="9" t="s">
        <v>315</v>
      </c>
      <c r="H9835" s="9" t="s">
        <v>349</v>
      </c>
      <c r="I9835" s="9" t="s">
        <v>16</v>
      </c>
      <c r="J9835" t="s">
        <v>15</v>
      </c>
      <c r="K9835" s="8">
        <v>3704958.9999999995</v>
      </c>
      <c r="L9835" s="12">
        <v>3704958.9999999995</v>
      </c>
      <c r="M9835" s="6">
        <v>37049.589999999997</v>
      </c>
      <c r="N9835" t="str">
        <f t="shared" si="166"/>
        <v>05</v>
      </c>
    </row>
    <row r="9836" spans="1:14" ht="15" customHeight="1" x14ac:dyDescent="0.25">
      <c r="A9836" s="7" t="s">
        <v>14</v>
      </c>
      <c r="B9836">
        <v>0</v>
      </c>
      <c r="C9836" s="7" t="s">
        <v>729</v>
      </c>
      <c r="D9836" s="9">
        <v>11</v>
      </c>
      <c r="E9836" s="9" t="s">
        <v>325</v>
      </c>
      <c r="F9836" s="9" t="s">
        <v>17</v>
      </c>
      <c r="G9836" s="9" t="s">
        <v>315</v>
      </c>
      <c r="H9836" s="9" t="s">
        <v>316</v>
      </c>
      <c r="I9836" s="9" t="s">
        <v>16</v>
      </c>
      <c r="J9836" t="s">
        <v>15</v>
      </c>
      <c r="K9836" s="8">
        <v>1746334</v>
      </c>
      <c r="L9836" s="12">
        <v>1746334</v>
      </c>
      <c r="M9836" s="6">
        <v>17463.34</v>
      </c>
      <c r="N9836" t="str">
        <f t="shared" si="166"/>
        <v>05</v>
      </c>
    </row>
    <row r="9837" spans="1:14" ht="15" customHeight="1" x14ac:dyDescent="0.25">
      <c r="A9837" s="7" t="s">
        <v>14</v>
      </c>
      <c r="B9837">
        <v>0</v>
      </c>
      <c r="C9837" s="7" t="s">
        <v>729</v>
      </c>
      <c r="D9837" s="9">
        <v>11</v>
      </c>
      <c r="E9837" s="9" t="s">
        <v>325</v>
      </c>
      <c r="F9837" s="9" t="s">
        <v>17</v>
      </c>
      <c r="G9837" s="9" t="s">
        <v>315</v>
      </c>
      <c r="H9837" s="9" t="s">
        <v>351</v>
      </c>
      <c r="I9837" s="9" t="s">
        <v>16</v>
      </c>
      <c r="J9837" t="s">
        <v>15</v>
      </c>
      <c r="K9837" s="8">
        <v>873007</v>
      </c>
      <c r="L9837" s="12">
        <v>873007</v>
      </c>
      <c r="M9837" s="6">
        <v>8730.07</v>
      </c>
      <c r="N9837" t="str">
        <f t="shared" si="166"/>
        <v>05</v>
      </c>
    </row>
    <row r="9838" spans="1:14" ht="15" customHeight="1" x14ac:dyDescent="0.25">
      <c r="A9838" s="7" t="s">
        <v>14</v>
      </c>
      <c r="B9838">
        <v>0</v>
      </c>
      <c r="C9838" s="7" t="s">
        <v>729</v>
      </c>
      <c r="D9838" s="9">
        <v>11</v>
      </c>
      <c r="E9838" s="9" t="s">
        <v>325</v>
      </c>
      <c r="F9838" s="9" t="s">
        <v>17</v>
      </c>
      <c r="G9838" s="9" t="s">
        <v>358</v>
      </c>
      <c r="H9838" s="9" t="s">
        <v>100</v>
      </c>
      <c r="I9838" s="9" t="s">
        <v>767</v>
      </c>
      <c r="J9838" t="s">
        <v>15</v>
      </c>
      <c r="K9838" s="8">
        <v>595363</v>
      </c>
      <c r="L9838" s="12">
        <v>595363</v>
      </c>
      <c r="M9838" s="6">
        <v>5953.63</v>
      </c>
      <c r="N9838" t="str">
        <f t="shared" si="166"/>
        <v>01</v>
      </c>
    </row>
    <row r="9839" spans="1:14" ht="15" customHeight="1" x14ac:dyDescent="0.25">
      <c r="A9839" s="7" t="s">
        <v>14</v>
      </c>
      <c r="B9839">
        <v>0</v>
      </c>
      <c r="C9839" s="7" t="s">
        <v>729</v>
      </c>
      <c r="D9839" s="9">
        <v>11</v>
      </c>
      <c r="E9839" s="9" t="s">
        <v>325</v>
      </c>
      <c r="F9839" s="9" t="s">
        <v>17</v>
      </c>
      <c r="G9839" s="9" t="s">
        <v>358</v>
      </c>
      <c r="H9839" s="9" t="s">
        <v>697</v>
      </c>
      <c r="I9839" s="9" t="s">
        <v>767</v>
      </c>
      <c r="J9839" t="s">
        <v>15</v>
      </c>
      <c r="K9839" s="8">
        <v>800</v>
      </c>
      <c r="L9839" s="12">
        <v>800</v>
      </c>
      <c r="M9839" s="6">
        <v>8</v>
      </c>
      <c r="N9839" t="str">
        <f t="shared" si="166"/>
        <v>02</v>
      </c>
    </row>
    <row r="9840" spans="1:14" ht="15" customHeight="1" x14ac:dyDescent="0.25">
      <c r="A9840" s="7" t="s">
        <v>14</v>
      </c>
      <c r="B9840">
        <v>0</v>
      </c>
      <c r="C9840" s="7" t="s">
        <v>729</v>
      </c>
      <c r="D9840" s="9">
        <v>11</v>
      </c>
      <c r="E9840" s="9" t="s">
        <v>325</v>
      </c>
      <c r="F9840" s="9" t="s">
        <v>17</v>
      </c>
      <c r="G9840" s="9" t="s">
        <v>358</v>
      </c>
      <c r="H9840" s="9" t="s">
        <v>739</v>
      </c>
      <c r="I9840" s="9" t="s">
        <v>767</v>
      </c>
      <c r="J9840" t="s">
        <v>15</v>
      </c>
      <c r="K9840" s="8">
        <v>39970</v>
      </c>
      <c r="L9840" s="12">
        <v>39970</v>
      </c>
      <c r="M9840" s="6">
        <v>399.7</v>
      </c>
      <c r="N9840" t="str">
        <f t="shared" si="166"/>
        <v>02</v>
      </c>
    </row>
    <row r="9841" spans="1:15" ht="15" customHeight="1" x14ac:dyDescent="0.25">
      <c r="A9841" s="7" t="s">
        <v>14</v>
      </c>
      <c r="B9841">
        <v>0</v>
      </c>
      <c r="C9841" s="7" t="s">
        <v>729</v>
      </c>
      <c r="D9841" s="9">
        <v>11</v>
      </c>
      <c r="E9841" s="9" t="s">
        <v>325</v>
      </c>
      <c r="F9841" s="9" t="s">
        <v>17</v>
      </c>
      <c r="G9841" s="9" t="s">
        <v>358</v>
      </c>
      <c r="H9841" s="9" t="s">
        <v>740</v>
      </c>
      <c r="I9841" s="9" t="s">
        <v>767</v>
      </c>
      <c r="J9841" t="s">
        <v>15</v>
      </c>
      <c r="K9841" s="8">
        <v>67417</v>
      </c>
      <c r="L9841" s="12">
        <v>67417</v>
      </c>
      <c r="M9841" s="6">
        <v>674.17</v>
      </c>
      <c r="N9841" t="str">
        <f t="shared" si="166"/>
        <v>02</v>
      </c>
    </row>
    <row r="9842" spans="1:15" ht="15" customHeight="1" x14ac:dyDescent="0.25">
      <c r="A9842" s="7" t="s">
        <v>14</v>
      </c>
      <c r="B9842">
        <v>0</v>
      </c>
      <c r="C9842" s="7" t="s">
        <v>729</v>
      </c>
      <c r="D9842" s="9">
        <v>11</v>
      </c>
      <c r="E9842" s="9" t="s">
        <v>325</v>
      </c>
      <c r="F9842" s="9" t="s">
        <v>17</v>
      </c>
      <c r="G9842" s="9" t="s">
        <v>358</v>
      </c>
      <c r="H9842" s="9" t="s">
        <v>360</v>
      </c>
      <c r="I9842" s="9" t="s">
        <v>16</v>
      </c>
      <c r="J9842" t="s">
        <v>15</v>
      </c>
      <c r="K9842" s="8">
        <v>234126.00000000003</v>
      </c>
      <c r="L9842" s="12">
        <v>234126.00000000003</v>
      </c>
      <c r="M9842" s="6">
        <v>2341.2600000000002</v>
      </c>
      <c r="N9842" t="str">
        <f t="shared" si="166"/>
        <v>06</v>
      </c>
    </row>
    <row r="9843" spans="1:15" ht="15" customHeight="1" x14ac:dyDescent="0.25">
      <c r="A9843" s="7" t="s">
        <v>14</v>
      </c>
      <c r="B9843">
        <v>0</v>
      </c>
      <c r="C9843" s="7" t="s">
        <v>729</v>
      </c>
      <c r="D9843" s="9">
        <v>11</v>
      </c>
      <c r="E9843" t="s">
        <v>325</v>
      </c>
      <c r="F9843" t="s">
        <v>17</v>
      </c>
      <c r="G9843" t="s">
        <v>15</v>
      </c>
      <c r="H9843" t="s">
        <v>44</v>
      </c>
      <c r="I9843" t="s">
        <v>16</v>
      </c>
      <c r="J9843" t="s">
        <v>15</v>
      </c>
      <c r="K9843" s="8">
        <v>26709061</v>
      </c>
      <c r="L9843" s="12">
        <v>26709061</v>
      </c>
      <c r="M9843" s="6">
        <v>267090.61</v>
      </c>
      <c r="N9843" t="str">
        <f t="shared" si="166"/>
        <v>81</v>
      </c>
      <c r="O9843" t="s">
        <v>874</v>
      </c>
    </row>
    <row r="9844" spans="1:15" ht="15" customHeight="1" x14ac:dyDescent="0.25">
      <c r="A9844" s="7" t="s">
        <v>14</v>
      </c>
      <c r="B9844">
        <v>0</v>
      </c>
      <c r="C9844" s="7" t="s">
        <v>729</v>
      </c>
      <c r="D9844" s="9">
        <v>11</v>
      </c>
      <c r="E9844" t="s">
        <v>325</v>
      </c>
      <c r="F9844" t="s">
        <v>17</v>
      </c>
      <c r="G9844" t="s">
        <v>15</v>
      </c>
      <c r="H9844" t="s">
        <v>49</v>
      </c>
      <c r="I9844" t="s">
        <v>16</v>
      </c>
      <c r="J9844" t="s">
        <v>15</v>
      </c>
      <c r="K9844" s="8">
        <v>110875</v>
      </c>
      <c r="L9844" s="12">
        <v>110875</v>
      </c>
      <c r="M9844" s="6">
        <v>1108.75</v>
      </c>
      <c r="N9844" t="str">
        <f t="shared" si="166"/>
        <v>81</v>
      </c>
      <c r="O9844" t="s">
        <v>874</v>
      </c>
    </row>
    <row r="9845" spans="1:15" ht="15" customHeight="1" x14ac:dyDescent="0.25">
      <c r="A9845" s="7" t="s">
        <v>14</v>
      </c>
      <c r="B9845">
        <v>0</v>
      </c>
      <c r="C9845" s="7" t="s">
        <v>729</v>
      </c>
      <c r="D9845" s="9">
        <v>11</v>
      </c>
      <c r="E9845" t="s">
        <v>325</v>
      </c>
      <c r="F9845" t="s">
        <v>17</v>
      </c>
      <c r="G9845" t="s">
        <v>15</v>
      </c>
      <c r="H9845" t="s">
        <v>40</v>
      </c>
      <c r="I9845" t="s">
        <v>16</v>
      </c>
      <c r="J9845" t="s">
        <v>15</v>
      </c>
      <c r="K9845" s="8">
        <v>176284442</v>
      </c>
      <c r="L9845" s="12">
        <v>176284442</v>
      </c>
      <c r="M9845" s="10">
        <v>1762844.42</v>
      </c>
      <c r="N9845" t="str">
        <f t="shared" si="166"/>
        <v>74</v>
      </c>
      <c r="O9845" t="s">
        <v>874</v>
      </c>
    </row>
    <row r="9846" spans="1:15" ht="15" customHeight="1" x14ac:dyDescent="0.25">
      <c r="A9846" s="7" t="s">
        <v>14</v>
      </c>
      <c r="B9846">
        <v>0</v>
      </c>
      <c r="C9846" s="7" t="s">
        <v>729</v>
      </c>
      <c r="D9846" s="9">
        <v>11</v>
      </c>
      <c r="E9846" t="s">
        <v>325</v>
      </c>
      <c r="F9846" t="s">
        <v>17</v>
      </c>
      <c r="G9846" t="s">
        <v>15</v>
      </c>
      <c r="H9846" t="s">
        <v>738</v>
      </c>
      <c r="I9846" t="s">
        <v>16</v>
      </c>
      <c r="J9846" t="s">
        <v>15</v>
      </c>
      <c r="K9846" s="8">
        <v>18876833</v>
      </c>
      <c r="L9846" s="12">
        <v>18876833</v>
      </c>
      <c r="M9846" s="10">
        <v>188768.33</v>
      </c>
      <c r="N9846" t="str">
        <f t="shared" si="166"/>
        <v>75</v>
      </c>
      <c r="O9846" t="s">
        <v>874</v>
      </c>
    </row>
    <row r="9847" spans="1:15" ht="15" customHeight="1" x14ac:dyDescent="0.25">
      <c r="A9847" s="7" t="s">
        <v>14</v>
      </c>
      <c r="B9847">
        <v>0</v>
      </c>
      <c r="C9847" s="7" t="s">
        <v>729</v>
      </c>
      <c r="D9847" s="9">
        <v>11</v>
      </c>
      <c r="E9847" t="s">
        <v>325</v>
      </c>
      <c r="F9847" t="s">
        <v>17</v>
      </c>
      <c r="G9847" t="s">
        <v>15</v>
      </c>
      <c r="H9847" t="s">
        <v>572</v>
      </c>
      <c r="I9847" t="s">
        <v>16</v>
      </c>
      <c r="J9847" t="s">
        <v>15</v>
      </c>
      <c r="K9847" s="12">
        <v>-168341339</v>
      </c>
      <c r="L9847" s="12">
        <v>-168341339</v>
      </c>
      <c r="M9847" s="6">
        <v>-1683413.39</v>
      </c>
      <c r="N9847" t="str">
        <f t="shared" si="166"/>
        <v>67</v>
      </c>
      <c r="O9847" t="s">
        <v>874</v>
      </c>
    </row>
    <row r="9848" spans="1:15" ht="15" customHeight="1" x14ac:dyDescent="0.25">
      <c r="A9848" s="7" t="s">
        <v>14</v>
      </c>
      <c r="B9848">
        <v>0</v>
      </c>
      <c r="C9848" s="7" t="s">
        <v>729</v>
      </c>
      <c r="D9848" s="9">
        <v>11</v>
      </c>
      <c r="E9848" t="s">
        <v>325</v>
      </c>
      <c r="F9848" t="s">
        <v>17</v>
      </c>
      <c r="G9848" t="s">
        <v>15</v>
      </c>
      <c r="H9848" t="s">
        <v>653</v>
      </c>
      <c r="I9848" t="s">
        <v>16</v>
      </c>
      <c r="J9848" t="s">
        <v>15</v>
      </c>
      <c r="K9848" s="8">
        <v>185339386</v>
      </c>
      <c r="L9848" s="12">
        <v>185339386</v>
      </c>
      <c r="M9848" s="6">
        <v>1853393.86</v>
      </c>
      <c r="N9848" t="str">
        <f t="shared" si="166"/>
        <v>17</v>
      </c>
      <c r="O9848" t="s">
        <v>874</v>
      </c>
    </row>
    <row r="9849" spans="1:15" ht="15" customHeight="1" x14ac:dyDescent="0.25">
      <c r="A9849" s="7" t="s">
        <v>14</v>
      </c>
      <c r="B9849">
        <v>0</v>
      </c>
      <c r="C9849" s="7" t="s">
        <v>729</v>
      </c>
      <c r="D9849" s="9">
        <v>11</v>
      </c>
      <c r="E9849" t="s">
        <v>325</v>
      </c>
      <c r="F9849" t="s">
        <v>17</v>
      </c>
      <c r="G9849" t="s">
        <v>15</v>
      </c>
      <c r="H9849" t="s">
        <v>90</v>
      </c>
      <c r="I9849" t="s">
        <v>16</v>
      </c>
      <c r="J9849" t="s">
        <v>15</v>
      </c>
      <c r="K9849" s="12">
        <v>-396868</v>
      </c>
      <c r="L9849" s="12">
        <v>-396868</v>
      </c>
      <c r="M9849" s="6">
        <v>-3968.68</v>
      </c>
      <c r="N9849" t="str">
        <f t="shared" si="166"/>
        <v>19</v>
      </c>
      <c r="O9849" t="s">
        <v>874</v>
      </c>
    </row>
    <row r="9850" spans="1:15" ht="15" customHeight="1" x14ac:dyDescent="0.25">
      <c r="A9850" s="7" t="s">
        <v>14</v>
      </c>
      <c r="B9850">
        <v>0</v>
      </c>
      <c r="C9850" s="7" t="s">
        <v>729</v>
      </c>
      <c r="D9850" s="9">
        <v>11</v>
      </c>
      <c r="E9850" t="s">
        <v>325</v>
      </c>
      <c r="F9850" t="s">
        <v>17</v>
      </c>
      <c r="G9850" t="s">
        <v>15</v>
      </c>
      <c r="H9850" t="s">
        <v>726</v>
      </c>
      <c r="I9850" t="s">
        <v>16</v>
      </c>
      <c r="J9850" t="s">
        <v>15</v>
      </c>
      <c r="K9850" s="8">
        <v>599204017</v>
      </c>
      <c r="L9850" s="12">
        <v>599204017</v>
      </c>
      <c r="M9850" s="6">
        <v>5992040.1699999999</v>
      </c>
      <c r="N9850" t="str">
        <f t="shared" si="166"/>
        <v>59</v>
      </c>
      <c r="O9850" t="s">
        <v>874</v>
      </c>
    </row>
    <row r="9851" spans="1:15" ht="15" customHeight="1" x14ac:dyDescent="0.25">
      <c r="A9851" s="7" t="s">
        <v>14</v>
      </c>
      <c r="B9851">
        <v>0</v>
      </c>
      <c r="C9851" s="7" t="s">
        <v>729</v>
      </c>
      <c r="D9851" s="9">
        <v>11</v>
      </c>
      <c r="E9851" t="s">
        <v>325</v>
      </c>
      <c r="F9851" t="s">
        <v>17</v>
      </c>
      <c r="G9851" t="s">
        <v>274</v>
      </c>
      <c r="H9851" t="s">
        <v>131</v>
      </c>
      <c r="I9851" t="s">
        <v>16</v>
      </c>
      <c r="J9851" t="s">
        <v>15</v>
      </c>
      <c r="K9851" s="8">
        <v>14100</v>
      </c>
      <c r="L9851" s="12">
        <v>14100</v>
      </c>
      <c r="M9851" s="6">
        <v>141</v>
      </c>
      <c r="N9851" t="str">
        <f t="shared" si="166"/>
        <v>03</v>
      </c>
      <c r="O9851" t="s">
        <v>874</v>
      </c>
    </row>
    <row r="9852" spans="1:15" ht="15" customHeight="1" x14ac:dyDescent="0.25">
      <c r="A9852" s="7" t="s">
        <v>14</v>
      </c>
      <c r="B9852">
        <v>0</v>
      </c>
      <c r="C9852" s="7" t="s">
        <v>729</v>
      </c>
      <c r="D9852" s="9">
        <v>11</v>
      </c>
      <c r="E9852" t="s">
        <v>325</v>
      </c>
      <c r="F9852" t="s">
        <v>17</v>
      </c>
      <c r="G9852" t="s">
        <v>644</v>
      </c>
      <c r="H9852" t="s">
        <v>131</v>
      </c>
      <c r="I9852" t="s">
        <v>16</v>
      </c>
      <c r="J9852" t="s">
        <v>15</v>
      </c>
      <c r="K9852" s="8">
        <v>14104671</v>
      </c>
      <c r="L9852" s="12">
        <v>14104671</v>
      </c>
      <c r="M9852" s="6">
        <v>141046.71</v>
      </c>
      <c r="N9852" t="str">
        <f t="shared" si="166"/>
        <v>03</v>
      </c>
      <c r="O9852" t="s">
        <v>874</v>
      </c>
    </row>
    <row r="9853" spans="1:15" ht="15" customHeight="1" x14ac:dyDescent="0.25">
      <c r="A9853" s="7" t="s">
        <v>14</v>
      </c>
      <c r="B9853">
        <v>0</v>
      </c>
      <c r="C9853" s="7" t="s">
        <v>729</v>
      </c>
      <c r="D9853" s="9">
        <v>11</v>
      </c>
      <c r="E9853" t="s">
        <v>325</v>
      </c>
      <c r="F9853" t="s">
        <v>17</v>
      </c>
      <c r="G9853" t="s">
        <v>644</v>
      </c>
      <c r="H9853" s="7" t="s">
        <v>268</v>
      </c>
      <c r="I9853" t="s">
        <v>16</v>
      </c>
      <c r="J9853" t="s">
        <v>15</v>
      </c>
      <c r="K9853" s="8">
        <v>819297012</v>
      </c>
      <c r="L9853" s="12">
        <v>819297012</v>
      </c>
      <c r="M9853" s="6">
        <v>8192970.1200000001</v>
      </c>
      <c r="N9853" t="str">
        <f t="shared" si="166"/>
        <v>07</v>
      </c>
      <c r="O9853" t="s">
        <v>899</v>
      </c>
    </row>
    <row r="9854" spans="1:15" ht="15" customHeight="1" x14ac:dyDescent="0.25">
      <c r="A9854" s="7" t="s">
        <v>14</v>
      </c>
      <c r="B9854">
        <v>0</v>
      </c>
      <c r="C9854" s="7" t="s">
        <v>729</v>
      </c>
      <c r="D9854" s="9">
        <v>11</v>
      </c>
      <c r="E9854" t="s">
        <v>325</v>
      </c>
      <c r="F9854" t="s">
        <v>17</v>
      </c>
      <c r="G9854">
        <v>5100</v>
      </c>
      <c r="H9854" t="s">
        <v>184</v>
      </c>
      <c r="I9854" t="s">
        <v>16</v>
      </c>
      <c r="J9854" t="s">
        <v>15</v>
      </c>
      <c r="K9854" s="8">
        <v>13047607</v>
      </c>
      <c r="L9854" s="12">
        <v>13047607</v>
      </c>
      <c r="M9854" s="6">
        <v>130476.07</v>
      </c>
      <c r="N9854" t="str">
        <f t="shared" si="166"/>
        <v>08</v>
      </c>
      <c r="O9854" t="s">
        <v>887</v>
      </c>
    </row>
    <row r="9855" spans="1:15" ht="15" customHeight="1" x14ac:dyDescent="0.25">
      <c r="A9855" t="s">
        <v>14</v>
      </c>
      <c r="B9855" t="s">
        <v>907</v>
      </c>
      <c r="C9855" t="s">
        <v>15</v>
      </c>
      <c r="D9855" t="s">
        <v>908</v>
      </c>
      <c r="E9855" t="s">
        <v>16</v>
      </c>
      <c r="F9855" t="s">
        <v>17</v>
      </c>
      <c r="G9855" t="s">
        <v>15</v>
      </c>
      <c r="H9855" t="s">
        <v>909</v>
      </c>
      <c r="I9855" t="s">
        <v>16</v>
      </c>
      <c r="J9855" t="s">
        <v>15</v>
      </c>
      <c r="K9855" s="8">
        <v>58135500000</v>
      </c>
      <c r="L9855" s="5">
        <f>M9855*100</f>
        <v>58135500000</v>
      </c>
      <c r="M9855" s="6">
        <v>581355000</v>
      </c>
      <c r="N9855" t="str">
        <f t="shared" si="166"/>
        <v>75</v>
      </c>
    </row>
    <row r="9856" spans="1:15" ht="15" customHeight="1" x14ac:dyDescent="0.25">
      <c r="A9856" t="s">
        <v>14</v>
      </c>
      <c r="B9856" t="s">
        <v>907</v>
      </c>
      <c r="C9856" t="s">
        <v>15</v>
      </c>
      <c r="D9856" t="s">
        <v>908</v>
      </c>
      <c r="E9856" t="s">
        <v>16</v>
      </c>
      <c r="F9856" t="s">
        <v>17</v>
      </c>
      <c r="G9856" t="s">
        <v>15</v>
      </c>
      <c r="H9856" t="s">
        <v>910</v>
      </c>
      <c r="I9856" t="s">
        <v>16</v>
      </c>
      <c r="J9856" t="s">
        <v>15</v>
      </c>
      <c r="K9856" s="8">
        <v>352</v>
      </c>
      <c r="L9856" s="5">
        <f t="shared" ref="L9856:L9866" si="167">M9856*100</f>
        <v>352</v>
      </c>
      <c r="M9856" s="6">
        <v>3.52</v>
      </c>
      <c r="N9856" t="str">
        <f t="shared" si="166"/>
        <v>75</v>
      </c>
      <c r="O9856" t="s">
        <v>921</v>
      </c>
    </row>
    <row r="9857" spans="1:16" ht="15" customHeight="1" x14ac:dyDescent="0.25">
      <c r="A9857" t="s">
        <v>14</v>
      </c>
      <c r="B9857" t="s">
        <v>907</v>
      </c>
      <c r="C9857" t="s">
        <v>15</v>
      </c>
      <c r="D9857" t="s">
        <v>908</v>
      </c>
      <c r="E9857" t="s">
        <v>16</v>
      </c>
      <c r="F9857" t="s">
        <v>17</v>
      </c>
      <c r="G9857" t="s">
        <v>15</v>
      </c>
      <c r="H9857" t="s">
        <v>911</v>
      </c>
      <c r="I9857" t="s">
        <v>16</v>
      </c>
      <c r="J9857" t="s">
        <v>15</v>
      </c>
      <c r="K9857" s="8">
        <v>51500000000</v>
      </c>
      <c r="L9857" s="5">
        <f t="shared" si="167"/>
        <v>51500000000</v>
      </c>
      <c r="M9857" s="6">
        <v>515000000</v>
      </c>
      <c r="N9857" t="str">
        <f t="shared" si="166"/>
        <v>75</v>
      </c>
    </row>
    <row r="9858" spans="1:16" ht="15" customHeight="1" x14ac:dyDescent="0.25">
      <c r="A9858" t="s">
        <v>14</v>
      </c>
      <c r="B9858" t="s">
        <v>907</v>
      </c>
      <c r="C9858" t="s">
        <v>15</v>
      </c>
      <c r="D9858" t="s">
        <v>908</v>
      </c>
      <c r="E9858" t="s">
        <v>16</v>
      </c>
      <c r="F9858" t="s">
        <v>17</v>
      </c>
      <c r="G9858" t="s">
        <v>15</v>
      </c>
      <c r="H9858" t="s">
        <v>912</v>
      </c>
      <c r="I9858" t="s">
        <v>16</v>
      </c>
      <c r="J9858" t="s">
        <v>15</v>
      </c>
      <c r="K9858" s="8">
        <v>202100</v>
      </c>
      <c r="L9858" s="5">
        <f t="shared" si="167"/>
        <v>202100</v>
      </c>
      <c r="M9858" s="6">
        <v>2021</v>
      </c>
      <c r="N9858" t="str">
        <f t="shared" si="166"/>
        <v>75</v>
      </c>
    </row>
    <row r="9859" spans="1:16" ht="15" customHeight="1" x14ac:dyDescent="0.25">
      <c r="A9859" t="s">
        <v>14</v>
      </c>
      <c r="B9859" t="s">
        <v>907</v>
      </c>
      <c r="C9859" t="s">
        <v>15</v>
      </c>
      <c r="D9859" t="s">
        <v>908</v>
      </c>
      <c r="E9859" t="s">
        <v>16</v>
      </c>
      <c r="F9859" t="s">
        <v>17</v>
      </c>
      <c r="G9859" t="s">
        <v>15</v>
      </c>
      <c r="H9859" t="s">
        <v>913</v>
      </c>
      <c r="I9859" t="s">
        <v>16</v>
      </c>
      <c r="J9859" t="s">
        <v>15</v>
      </c>
      <c r="K9859" s="8">
        <v>27291500000</v>
      </c>
      <c r="L9859" s="5">
        <f t="shared" si="167"/>
        <v>27291500000</v>
      </c>
      <c r="M9859" s="6">
        <v>272915000</v>
      </c>
      <c r="N9859" t="str">
        <f t="shared" ref="N9859:N9886" si="168">LEFT(H9859,2)</f>
        <v>75</v>
      </c>
      <c r="O9859" t="s">
        <v>922</v>
      </c>
    </row>
    <row r="9860" spans="1:16" ht="15" customHeight="1" x14ac:dyDescent="0.25">
      <c r="A9860" t="s">
        <v>14</v>
      </c>
      <c r="B9860" t="s">
        <v>907</v>
      </c>
      <c r="C9860" t="s">
        <v>15</v>
      </c>
      <c r="D9860" t="s">
        <v>908</v>
      </c>
      <c r="E9860" t="s">
        <v>16</v>
      </c>
      <c r="F9860" t="s">
        <v>17</v>
      </c>
      <c r="G9860" t="s">
        <v>15</v>
      </c>
      <c r="H9860" t="s">
        <v>914</v>
      </c>
      <c r="I9860" t="s">
        <v>16</v>
      </c>
      <c r="J9860" t="s">
        <v>15</v>
      </c>
      <c r="K9860" s="12">
        <v>-136927202452</v>
      </c>
      <c r="L9860" s="5">
        <f t="shared" si="167"/>
        <v>-136927202452</v>
      </c>
      <c r="M9860" s="6">
        <v>-1369272024.52</v>
      </c>
      <c r="N9860" t="str">
        <f t="shared" si="168"/>
        <v>75</v>
      </c>
      <c r="O9860" t="s">
        <v>923</v>
      </c>
    </row>
    <row r="9861" spans="1:16" ht="15" customHeight="1" x14ac:dyDescent="0.25">
      <c r="A9861" t="s">
        <v>14</v>
      </c>
      <c r="B9861" t="s">
        <v>907</v>
      </c>
      <c r="C9861" t="s">
        <v>15</v>
      </c>
      <c r="D9861" t="s">
        <v>908</v>
      </c>
      <c r="E9861" t="s">
        <v>16</v>
      </c>
      <c r="F9861" t="s">
        <v>17</v>
      </c>
      <c r="G9861" t="s">
        <v>15</v>
      </c>
      <c r="H9861" t="s">
        <v>915</v>
      </c>
      <c r="I9861" t="s">
        <v>16</v>
      </c>
      <c r="J9861" t="s">
        <v>15</v>
      </c>
      <c r="K9861" s="8">
        <v>75000000</v>
      </c>
      <c r="L9861" s="5">
        <f t="shared" si="167"/>
        <v>75000000</v>
      </c>
      <c r="M9861" s="6">
        <v>750000</v>
      </c>
      <c r="N9861" t="str">
        <f t="shared" si="168"/>
        <v>11</v>
      </c>
    </row>
    <row r="9862" spans="1:16" ht="15" customHeight="1" x14ac:dyDescent="0.25">
      <c r="A9862" t="s">
        <v>14</v>
      </c>
      <c r="B9862" t="s">
        <v>907</v>
      </c>
      <c r="C9862" t="s">
        <v>15</v>
      </c>
      <c r="D9862" t="s">
        <v>908</v>
      </c>
      <c r="E9862" t="s">
        <v>16</v>
      </c>
      <c r="F9862" t="s">
        <v>17</v>
      </c>
      <c r="G9862" t="s">
        <v>15</v>
      </c>
      <c r="H9862" t="s">
        <v>916</v>
      </c>
      <c r="I9862" t="s">
        <v>16</v>
      </c>
      <c r="J9862" t="s">
        <v>15</v>
      </c>
      <c r="K9862" s="8">
        <v>75000000</v>
      </c>
      <c r="L9862" s="5">
        <f t="shared" si="167"/>
        <v>75000000</v>
      </c>
      <c r="M9862" s="6">
        <v>750000</v>
      </c>
      <c r="N9862" t="str">
        <f t="shared" si="168"/>
        <v>11</v>
      </c>
    </row>
    <row r="9863" spans="1:16" ht="15" customHeight="1" x14ac:dyDescent="0.25">
      <c r="A9863" t="s">
        <v>14</v>
      </c>
      <c r="B9863" t="s">
        <v>907</v>
      </c>
      <c r="C9863" t="s">
        <v>15</v>
      </c>
      <c r="D9863" t="s">
        <v>908</v>
      </c>
      <c r="E9863" t="s">
        <v>16</v>
      </c>
      <c r="F9863" t="s">
        <v>17</v>
      </c>
      <c r="G9863" t="s">
        <v>15</v>
      </c>
      <c r="H9863" t="s">
        <v>917</v>
      </c>
      <c r="I9863" t="s">
        <v>16</v>
      </c>
      <c r="J9863" t="s">
        <v>15</v>
      </c>
      <c r="K9863" s="8">
        <v>15185857</v>
      </c>
      <c r="L9863" s="5">
        <f t="shared" si="167"/>
        <v>15185857</v>
      </c>
      <c r="M9863" s="6">
        <v>151858.57</v>
      </c>
      <c r="N9863" t="str">
        <f t="shared" si="168"/>
        <v>11</v>
      </c>
      <c r="O9863" t="s">
        <v>924</v>
      </c>
    </row>
    <row r="9864" spans="1:16" ht="15" customHeight="1" x14ac:dyDescent="0.25">
      <c r="A9864" t="s">
        <v>14</v>
      </c>
      <c r="B9864" t="s">
        <v>907</v>
      </c>
      <c r="C9864" t="s">
        <v>15</v>
      </c>
      <c r="D9864" t="s">
        <v>908</v>
      </c>
      <c r="E9864" t="s">
        <v>16</v>
      </c>
      <c r="F9864" t="s">
        <v>17</v>
      </c>
      <c r="G9864" t="s">
        <v>15</v>
      </c>
      <c r="H9864" t="s">
        <v>918</v>
      </c>
      <c r="I9864" t="s">
        <v>16</v>
      </c>
      <c r="J9864" t="s">
        <v>15</v>
      </c>
      <c r="K9864" s="8">
        <v>0</v>
      </c>
      <c r="L9864" s="5">
        <f t="shared" si="167"/>
        <v>0</v>
      </c>
      <c r="M9864" s="6">
        <v>0</v>
      </c>
      <c r="N9864" t="str">
        <f t="shared" si="168"/>
        <v>11</v>
      </c>
    </row>
    <row r="9865" spans="1:16" ht="15" customHeight="1" x14ac:dyDescent="0.25">
      <c r="A9865" t="s">
        <v>14</v>
      </c>
      <c r="B9865" t="s">
        <v>907</v>
      </c>
      <c r="C9865" t="s">
        <v>15</v>
      </c>
      <c r="D9865" t="s">
        <v>908</v>
      </c>
      <c r="E9865" t="s">
        <v>16</v>
      </c>
      <c r="F9865" t="s">
        <v>17</v>
      </c>
      <c r="G9865" t="s">
        <v>15</v>
      </c>
      <c r="H9865" t="s">
        <v>919</v>
      </c>
      <c r="I9865" t="s">
        <v>16</v>
      </c>
      <c r="J9865" t="s">
        <v>15</v>
      </c>
      <c r="K9865" s="8">
        <v>59814143.000000007</v>
      </c>
      <c r="L9865" s="5">
        <f t="shared" si="167"/>
        <v>59814143.000000007</v>
      </c>
      <c r="M9865" s="6">
        <v>598141.43000000005</v>
      </c>
      <c r="N9865" t="str">
        <f t="shared" si="168"/>
        <v>11</v>
      </c>
      <c r="O9865" t="s">
        <v>925</v>
      </c>
      <c r="P9865" s="19">
        <f>M9862-M9863</f>
        <v>598141.42999999993</v>
      </c>
    </row>
    <row r="9866" spans="1:16" ht="15" customHeight="1" x14ac:dyDescent="0.25">
      <c r="A9866" t="s">
        <v>14</v>
      </c>
      <c r="B9866" t="s">
        <v>907</v>
      </c>
      <c r="C9866" t="s">
        <v>15</v>
      </c>
      <c r="D9866" t="s">
        <v>908</v>
      </c>
      <c r="E9866" t="s">
        <v>16</v>
      </c>
      <c r="F9866" t="s">
        <v>17</v>
      </c>
      <c r="G9866" t="s">
        <v>15</v>
      </c>
      <c r="H9866" t="s">
        <v>920</v>
      </c>
      <c r="I9866" t="s">
        <v>16</v>
      </c>
      <c r="J9866" t="s">
        <v>15</v>
      </c>
      <c r="K9866" s="12">
        <v>-225000000</v>
      </c>
      <c r="L9866" s="5">
        <f t="shared" si="167"/>
        <v>-225000000</v>
      </c>
      <c r="M9866" s="6">
        <v>-2250000</v>
      </c>
      <c r="N9866" t="str">
        <f t="shared" si="168"/>
        <v>11</v>
      </c>
      <c r="O9866" t="s">
        <v>926</v>
      </c>
    </row>
    <row r="9867" spans="1:16" ht="15" customHeight="1" x14ac:dyDescent="0.25">
      <c r="A9867" s="7" t="s">
        <v>14</v>
      </c>
      <c r="C9867" s="7" t="s">
        <v>725</v>
      </c>
      <c r="D9867" t="s">
        <v>61</v>
      </c>
      <c r="E9867" t="s">
        <v>324</v>
      </c>
      <c r="F9867" t="s">
        <v>17</v>
      </c>
      <c r="G9867" t="s">
        <v>15</v>
      </c>
      <c r="H9867" s="7" t="s">
        <v>728</v>
      </c>
      <c r="I9867" t="s">
        <v>16</v>
      </c>
      <c r="J9867" t="s">
        <v>15</v>
      </c>
      <c r="K9867">
        <v>-58362490</v>
      </c>
      <c r="L9867" s="5">
        <v>-58362490</v>
      </c>
      <c r="M9867" s="6">
        <v>-583624.9</v>
      </c>
      <c r="N9867" t="str">
        <f t="shared" si="168"/>
        <v>52</v>
      </c>
      <c r="O9867" t="s">
        <v>930</v>
      </c>
    </row>
    <row r="9868" spans="1:16" x14ac:dyDescent="0.25">
      <c r="A9868" s="7" t="s">
        <v>14</v>
      </c>
      <c r="B9868">
        <v>0</v>
      </c>
      <c r="C9868" s="7" t="s">
        <v>15</v>
      </c>
      <c r="D9868" s="9" t="s">
        <v>282</v>
      </c>
      <c r="E9868" s="9" t="s">
        <v>16</v>
      </c>
      <c r="F9868" s="9" t="s">
        <v>17</v>
      </c>
      <c r="G9868" s="9" t="s">
        <v>15</v>
      </c>
      <c r="H9868" s="9" t="s">
        <v>311</v>
      </c>
      <c r="I9868" s="9" t="s">
        <v>16</v>
      </c>
      <c r="J9868" s="7" t="s">
        <v>615</v>
      </c>
      <c r="K9868" s="8">
        <v>1054400</v>
      </c>
      <c r="L9868" s="5">
        <f t="shared" ref="L9868" si="169">M9868*100</f>
        <v>-1054400</v>
      </c>
      <c r="M9868" s="11">
        <v>-10544</v>
      </c>
      <c r="N9868" t="str">
        <f t="shared" si="168"/>
        <v>19</v>
      </c>
      <c r="O9868" t="s">
        <v>932</v>
      </c>
    </row>
    <row r="9869" spans="1:16" x14ac:dyDescent="0.25">
      <c r="A9869" s="7" t="s">
        <v>14</v>
      </c>
      <c r="B9869">
        <v>0</v>
      </c>
      <c r="C9869" s="7" t="s">
        <v>15</v>
      </c>
      <c r="D9869" s="9" t="s">
        <v>282</v>
      </c>
      <c r="E9869" s="9" t="s">
        <v>16</v>
      </c>
      <c r="F9869" s="9" t="s">
        <v>17</v>
      </c>
      <c r="G9869" s="9" t="s">
        <v>15</v>
      </c>
      <c r="H9869" s="9" t="s">
        <v>931</v>
      </c>
      <c r="I9869" s="9" t="s">
        <v>16</v>
      </c>
      <c r="J9869" s="7" t="s">
        <v>615</v>
      </c>
      <c r="K9869" s="8">
        <v>72720300</v>
      </c>
      <c r="L9869" s="5">
        <f t="shared" ref="L9869:L9870" si="170">M9869*100</f>
        <v>-72720300</v>
      </c>
      <c r="M9869" s="11">
        <v>-727203</v>
      </c>
      <c r="N9869" t="str">
        <f t="shared" si="168"/>
        <v>78</v>
      </c>
      <c r="O9869" t="s">
        <v>932</v>
      </c>
    </row>
    <row r="9870" spans="1:16" x14ac:dyDescent="0.25">
      <c r="A9870" s="7" t="s">
        <v>14</v>
      </c>
      <c r="B9870">
        <v>0</v>
      </c>
      <c r="C9870" s="7" t="s">
        <v>15</v>
      </c>
      <c r="D9870" s="9" t="s">
        <v>282</v>
      </c>
      <c r="E9870" s="9" t="s">
        <v>16</v>
      </c>
      <c r="F9870" s="9" t="s">
        <v>17</v>
      </c>
      <c r="G9870" s="9" t="s">
        <v>15</v>
      </c>
      <c r="H9870" s="9" t="s">
        <v>49</v>
      </c>
      <c r="I9870" s="9" t="s">
        <v>16</v>
      </c>
      <c r="J9870" s="7" t="s">
        <v>615</v>
      </c>
      <c r="K9870" s="8">
        <v>73774700</v>
      </c>
      <c r="L9870" s="12">
        <f t="shared" si="170"/>
        <v>73774700</v>
      </c>
      <c r="M9870" s="11">
        <v>737747</v>
      </c>
      <c r="N9870" t="str">
        <f t="shared" si="168"/>
        <v>81</v>
      </c>
      <c r="O9870" t="s">
        <v>932</v>
      </c>
    </row>
    <row r="9871" spans="1:16" x14ac:dyDescent="0.25">
      <c r="A9871" t="s">
        <v>14</v>
      </c>
      <c r="B9871">
        <v>0</v>
      </c>
      <c r="C9871" s="7" t="s">
        <v>15</v>
      </c>
      <c r="D9871">
        <v>10</v>
      </c>
      <c r="E9871" s="16" t="s">
        <v>16</v>
      </c>
      <c r="F9871" s="2" t="s">
        <v>17</v>
      </c>
      <c r="G9871" s="3" t="s">
        <v>15</v>
      </c>
      <c r="H9871" s="18" t="s">
        <v>40</v>
      </c>
      <c r="I9871" s="1" t="s">
        <v>16</v>
      </c>
      <c r="J9871" t="s">
        <v>15</v>
      </c>
      <c r="K9871" s="8">
        <v>2921</v>
      </c>
      <c r="L9871">
        <v>2921</v>
      </c>
      <c r="M9871" s="6">
        <v>29.21</v>
      </c>
      <c r="N9871" t="str">
        <f t="shared" si="168"/>
        <v>74</v>
      </c>
      <c r="O9871" t="s">
        <v>936</v>
      </c>
    </row>
    <row r="9872" spans="1:16" ht="15" customHeight="1" x14ac:dyDescent="0.25">
      <c r="A9872" t="s">
        <v>14</v>
      </c>
      <c r="B9872">
        <v>0</v>
      </c>
      <c r="C9872" s="7" t="s">
        <v>15</v>
      </c>
      <c r="D9872">
        <v>10</v>
      </c>
      <c r="E9872" s="1" t="s">
        <v>59</v>
      </c>
      <c r="F9872" s="2" t="s">
        <v>282</v>
      </c>
      <c r="G9872" s="3" t="s">
        <v>291</v>
      </c>
      <c r="H9872" s="3" t="s">
        <v>54</v>
      </c>
      <c r="I9872" s="1" t="s">
        <v>246</v>
      </c>
      <c r="J9872" t="s">
        <v>15</v>
      </c>
      <c r="K9872" s="8">
        <v>2921</v>
      </c>
      <c r="L9872">
        <v>2921</v>
      </c>
      <c r="M9872" s="6">
        <v>29.21</v>
      </c>
      <c r="N9872" t="str">
        <f t="shared" si="168"/>
        <v>02</v>
      </c>
      <c r="O9872" t="s">
        <v>936</v>
      </c>
    </row>
    <row r="9873" spans="1:15" x14ac:dyDescent="0.25">
      <c r="A9873" t="s">
        <v>14</v>
      </c>
      <c r="B9873">
        <v>0</v>
      </c>
      <c r="C9873" s="7" t="s">
        <v>15</v>
      </c>
      <c r="D9873">
        <v>28</v>
      </c>
      <c r="E9873" s="1" t="s">
        <v>16</v>
      </c>
      <c r="F9873" s="2" t="s">
        <v>17</v>
      </c>
      <c r="G9873" s="3" t="s">
        <v>15</v>
      </c>
      <c r="H9873" s="3" t="s">
        <v>40</v>
      </c>
      <c r="I9873" s="1" t="s">
        <v>16</v>
      </c>
      <c r="J9873" t="s">
        <v>15</v>
      </c>
      <c r="K9873" s="8">
        <v>400</v>
      </c>
      <c r="L9873">
        <v>400</v>
      </c>
      <c r="M9873" s="6">
        <v>4</v>
      </c>
      <c r="N9873" t="str">
        <f t="shared" si="168"/>
        <v>74</v>
      </c>
      <c r="O9873" t="s">
        <v>936</v>
      </c>
    </row>
    <row r="9874" spans="1:15" x14ac:dyDescent="0.25">
      <c r="A9874" t="s">
        <v>14</v>
      </c>
      <c r="B9874">
        <v>0</v>
      </c>
      <c r="C9874">
        <v>9801</v>
      </c>
      <c r="D9874">
        <v>28</v>
      </c>
      <c r="E9874" s="1" t="s">
        <v>327</v>
      </c>
      <c r="F9874" s="2" t="s">
        <v>61</v>
      </c>
      <c r="G9874" s="3" t="s">
        <v>93</v>
      </c>
      <c r="H9874" s="3" t="s">
        <v>54</v>
      </c>
      <c r="I9874" s="1" t="s">
        <v>55</v>
      </c>
      <c r="J9874" t="s">
        <v>15</v>
      </c>
      <c r="K9874" s="8">
        <v>400</v>
      </c>
      <c r="L9874">
        <v>400</v>
      </c>
      <c r="M9874" s="6">
        <v>4</v>
      </c>
      <c r="N9874" t="str">
        <f t="shared" si="168"/>
        <v>02</v>
      </c>
      <c r="O9874" t="s">
        <v>936</v>
      </c>
    </row>
    <row r="9875" spans="1:15" x14ac:dyDescent="0.25">
      <c r="A9875" t="s">
        <v>14</v>
      </c>
      <c r="B9875">
        <v>0</v>
      </c>
      <c r="C9875" s="7" t="s">
        <v>15</v>
      </c>
      <c r="D9875">
        <v>21</v>
      </c>
      <c r="E9875" s="1" t="s">
        <v>16</v>
      </c>
      <c r="F9875" s="2" t="s">
        <v>17</v>
      </c>
      <c r="G9875" s="3" t="s">
        <v>15</v>
      </c>
      <c r="H9875" s="3" t="s">
        <v>40</v>
      </c>
      <c r="I9875" s="1" t="s">
        <v>16</v>
      </c>
      <c r="J9875" t="s">
        <v>15</v>
      </c>
      <c r="K9875" s="8">
        <v>900</v>
      </c>
      <c r="L9875">
        <v>-900</v>
      </c>
      <c r="M9875" s="6">
        <v>-9</v>
      </c>
      <c r="N9875" t="str">
        <f t="shared" si="168"/>
        <v>74</v>
      </c>
      <c r="O9875" t="s">
        <v>936</v>
      </c>
    </row>
    <row r="9876" spans="1:15" x14ac:dyDescent="0.25">
      <c r="A9876" t="s">
        <v>14</v>
      </c>
      <c r="B9876">
        <v>0</v>
      </c>
      <c r="C9876" s="7" t="s">
        <v>15</v>
      </c>
      <c r="D9876">
        <v>21</v>
      </c>
      <c r="E9876" s="1" t="s">
        <v>370</v>
      </c>
      <c r="F9876" s="2" t="s">
        <v>356</v>
      </c>
      <c r="G9876" s="3" t="s">
        <v>358</v>
      </c>
      <c r="H9876" s="3" t="s">
        <v>54</v>
      </c>
      <c r="I9876" s="1" t="s">
        <v>101</v>
      </c>
      <c r="J9876" t="s">
        <v>15</v>
      </c>
      <c r="K9876" s="8">
        <v>900</v>
      </c>
      <c r="L9876">
        <v>900</v>
      </c>
      <c r="M9876" s="6">
        <v>9</v>
      </c>
      <c r="N9876" t="str">
        <f t="shared" si="168"/>
        <v>02</v>
      </c>
      <c r="O9876" t="s">
        <v>936</v>
      </c>
    </row>
    <row r="9877" spans="1:15" x14ac:dyDescent="0.25">
      <c r="A9877" t="s">
        <v>14</v>
      </c>
      <c r="B9877">
        <v>0</v>
      </c>
      <c r="C9877" s="7" t="s">
        <v>15</v>
      </c>
      <c r="D9877">
        <v>23</v>
      </c>
      <c r="E9877" s="1" t="s">
        <v>16</v>
      </c>
      <c r="F9877" s="2" t="s">
        <v>17</v>
      </c>
      <c r="G9877" s="3" t="s">
        <v>15</v>
      </c>
      <c r="H9877" s="3" t="s">
        <v>49</v>
      </c>
      <c r="I9877" s="1" t="s">
        <v>16</v>
      </c>
      <c r="J9877" t="s">
        <v>15</v>
      </c>
      <c r="K9877" s="8">
        <v>1200</v>
      </c>
      <c r="L9877">
        <v>1200</v>
      </c>
      <c r="M9877" s="6">
        <v>12</v>
      </c>
      <c r="N9877" t="str">
        <f t="shared" si="168"/>
        <v>81</v>
      </c>
      <c r="O9877" t="s">
        <v>936</v>
      </c>
    </row>
    <row r="9878" spans="1:15" x14ac:dyDescent="0.25">
      <c r="A9878" t="s">
        <v>14</v>
      </c>
      <c r="B9878">
        <v>0</v>
      </c>
      <c r="C9878" s="7" t="s">
        <v>216</v>
      </c>
      <c r="D9878">
        <v>23</v>
      </c>
      <c r="E9878" s="1" t="s">
        <v>217</v>
      </c>
      <c r="F9878" s="2" t="s">
        <v>89</v>
      </c>
      <c r="G9878" s="3" t="s">
        <v>506</v>
      </c>
      <c r="H9878" s="3" t="s">
        <v>389</v>
      </c>
      <c r="I9878" s="1" t="s">
        <v>16</v>
      </c>
      <c r="J9878" t="s">
        <v>15</v>
      </c>
      <c r="K9878" s="8">
        <v>1200</v>
      </c>
      <c r="L9878">
        <v>-1200</v>
      </c>
      <c r="M9878" s="6">
        <v>-12</v>
      </c>
      <c r="N9878" t="str">
        <f t="shared" si="168"/>
        <v>17</v>
      </c>
      <c r="O9878" t="s">
        <v>936</v>
      </c>
    </row>
    <row r="9879" spans="1:15" x14ac:dyDescent="0.25">
      <c r="A9879" t="s">
        <v>14</v>
      </c>
      <c r="B9879">
        <v>0</v>
      </c>
      <c r="C9879" s="7" t="s">
        <v>15</v>
      </c>
      <c r="D9879">
        <v>31</v>
      </c>
      <c r="E9879" s="1" t="s">
        <v>16</v>
      </c>
      <c r="F9879" s="2" t="s">
        <v>17</v>
      </c>
      <c r="G9879" s="3" t="s">
        <v>15</v>
      </c>
      <c r="H9879" s="3" t="s">
        <v>23</v>
      </c>
      <c r="I9879" s="1" t="s">
        <v>16</v>
      </c>
      <c r="J9879" t="s">
        <v>15</v>
      </c>
      <c r="K9879" s="8">
        <v>200</v>
      </c>
      <c r="L9879">
        <v>200</v>
      </c>
      <c r="M9879" s="6">
        <v>-2</v>
      </c>
      <c r="N9879" t="str">
        <f t="shared" si="168"/>
        <v>15</v>
      </c>
      <c r="O9879" t="s">
        <v>936</v>
      </c>
    </row>
    <row r="9880" spans="1:15" x14ac:dyDescent="0.25">
      <c r="A9880" t="s">
        <v>14</v>
      </c>
      <c r="B9880">
        <v>0</v>
      </c>
      <c r="C9880" s="7" t="s">
        <v>15</v>
      </c>
      <c r="D9880">
        <v>31</v>
      </c>
      <c r="E9880" s="1" t="s">
        <v>16</v>
      </c>
      <c r="F9880" s="2" t="s">
        <v>17</v>
      </c>
      <c r="G9880" s="3" t="s">
        <v>15</v>
      </c>
      <c r="H9880" s="3" t="s">
        <v>43</v>
      </c>
      <c r="I9880" s="1" t="s">
        <v>16</v>
      </c>
      <c r="J9880" t="s">
        <v>15</v>
      </c>
      <c r="K9880">
        <v>-200</v>
      </c>
      <c r="L9880">
        <v>200</v>
      </c>
      <c r="M9880" s="6">
        <v>2</v>
      </c>
      <c r="N9880" t="str">
        <f t="shared" si="168"/>
        <v>74</v>
      </c>
      <c r="O9880" t="s">
        <v>936</v>
      </c>
    </row>
    <row r="9881" spans="1:15" x14ac:dyDescent="0.25">
      <c r="A9881" t="s">
        <v>14</v>
      </c>
      <c r="B9881">
        <v>0</v>
      </c>
      <c r="C9881" s="7" t="s">
        <v>15</v>
      </c>
      <c r="D9881">
        <v>22</v>
      </c>
      <c r="E9881" s="1" t="s">
        <v>16</v>
      </c>
      <c r="F9881" s="2" t="s">
        <v>17</v>
      </c>
      <c r="G9881" s="3" t="s">
        <v>15</v>
      </c>
      <c r="H9881" s="3" t="s">
        <v>300</v>
      </c>
      <c r="I9881" s="1" t="s">
        <v>16</v>
      </c>
      <c r="J9881" t="s">
        <v>732</v>
      </c>
      <c r="K9881" s="12">
        <v>-11091826</v>
      </c>
      <c r="L9881">
        <v>11091826</v>
      </c>
      <c r="M9881" s="6">
        <v>110918.26</v>
      </c>
      <c r="N9881" t="str">
        <f t="shared" si="168"/>
        <v>40</v>
      </c>
      <c r="O9881" t="s">
        <v>940</v>
      </c>
    </row>
    <row r="9882" spans="1:15" x14ac:dyDescent="0.25">
      <c r="A9882" t="s">
        <v>14</v>
      </c>
      <c r="B9882">
        <v>0</v>
      </c>
      <c r="C9882" s="7" t="s">
        <v>15</v>
      </c>
      <c r="D9882">
        <v>22</v>
      </c>
      <c r="E9882" s="1" t="s">
        <v>16</v>
      </c>
      <c r="F9882" s="2" t="s">
        <v>17</v>
      </c>
      <c r="G9882" s="3" t="s">
        <v>15</v>
      </c>
      <c r="H9882" s="3" t="s">
        <v>40</v>
      </c>
      <c r="I9882" s="1" t="s">
        <v>16</v>
      </c>
      <c r="J9882" t="s">
        <v>15</v>
      </c>
      <c r="K9882" s="8">
        <v>700</v>
      </c>
      <c r="L9882">
        <v>-700</v>
      </c>
      <c r="M9882" s="6">
        <v>-7</v>
      </c>
      <c r="N9882" t="str">
        <f t="shared" si="168"/>
        <v>74</v>
      </c>
      <c r="O9882" t="s">
        <v>936</v>
      </c>
    </row>
    <row r="9883" spans="1:15" x14ac:dyDescent="0.25">
      <c r="A9883" t="s">
        <v>14</v>
      </c>
      <c r="B9883">
        <v>0</v>
      </c>
      <c r="C9883" s="7" t="s">
        <v>15</v>
      </c>
      <c r="D9883">
        <v>22</v>
      </c>
      <c r="E9883" s="1" t="s">
        <v>59</v>
      </c>
      <c r="F9883" s="2" t="s">
        <v>52</v>
      </c>
      <c r="G9883" s="3" t="s">
        <v>244</v>
      </c>
      <c r="H9883" s="3" t="s">
        <v>54</v>
      </c>
      <c r="I9883" s="1" t="s">
        <v>55</v>
      </c>
      <c r="J9883" t="s">
        <v>835</v>
      </c>
      <c r="K9883" s="8">
        <v>700</v>
      </c>
      <c r="L9883">
        <v>700</v>
      </c>
      <c r="M9883" s="6">
        <v>7</v>
      </c>
      <c r="N9883" t="str">
        <f t="shared" si="168"/>
        <v>02</v>
      </c>
      <c r="O9883" t="s">
        <v>936</v>
      </c>
    </row>
    <row r="9884" spans="1:15" x14ac:dyDescent="0.25">
      <c r="A9884" s="7" t="s">
        <v>14</v>
      </c>
      <c r="B9884">
        <v>0</v>
      </c>
      <c r="C9884" s="7" t="s">
        <v>729</v>
      </c>
      <c r="D9884" s="9">
        <v>11</v>
      </c>
      <c r="E9884" s="9" t="s">
        <v>325</v>
      </c>
      <c r="F9884" s="9" t="s">
        <v>17</v>
      </c>
      <c r="G9884" s="9" t="s">
        <v>15</v>
      </c>
      <c r="H9884" s="9" t="s">
        <v>40</v>
      </c>
      <c r="I9884" s="9" t="s">
        <v>16</v>
      </c>
      <c r="J9884" t="s">
        <v>15</v>
      </c>
      <c r="K9884" s="8">
        <v>14272938</v>
      </c>
      <c r="L9884" s="12">
        <v>14272938</v>
      </c>
      <c r="M9884" s="10">
        <v>142729.38</v>
      </c>
      <c r="N9884" t="str">
        <f t="shared" si="168"/>
        <v>74</v>
      </c>
    </row>
    <row r="9885" spans="1:15" x14ac:dyDescent="0.25">
      <c r="A9885" s="7" t="s">
        <v>14</v>
      </c>
      <c r="B9885">
        <v>0</v>
      </c>
      <c r="C9885" s="7" t="s">
        <v>729</v>
      </c>
      <c r="D9885" s="9">
        <v>11</v>
      </c>
      <c r="E9885" s="9" t="s">
        <v>325</v>
      </c>
      <c r="F9885" s="9" t="s">
        <v>17</v>
      </c>
      <c r="G9885" s="9" t="s">
        <v>15</v>
      </c>
      <c r="H9885" s="9" t="s">
        <v>41</v>
      </c>
      <c r="I9885" s="9" t="s">
        <v>16</v>
      </c>
      <c r="J9885" t="s">
        <v>15</v>
      </c>
      <c r="K9885" s="8">
        <v>11117717</v>
      </c>
      <c r="L9885" s="12">
        <v>11117717</v>
      </c>
      <c r="M9885" s="10">
        <v>111177.17</v>
      </c>
      <c r="N9885" t="str">
        <f t="shared" si="168"/>
        <v>74</v>
      </c>
    </row>
    <row r="9886" spans="1:15" x14ac:dyDescent="0.25">
      <c r="A9886" s="7" t="s">
        <v>14</v>
      </c>
      <c r="B9886">
        <v>0</v>
      </c>
      <c r="C9886" s="7" t="s">
        <v>729</v>
      </c>
      <c r="D9886" s="9">
        <v>11</v>
      </c>
      <c r="E9886" t="s">
        <v>325</v>
      </c>
      <c r="F9886" t="s">
        <v>17</v>
      </c>
      <c r="G9886" t="s">
        <v>15</v>
      </c>
      <c r="H9886" s="7" t="s">
        <v>738</v>
      </c>
      <c r="I9886" t="s">
        <v>16</v>
      </c>
      <c r="J9886" t="s">
        <v>15</v>
      </c>
      <c r="K9886" s="8">
        <v>18940157</v>
      </c>
      <c r="L9886" s="12">
        <v>18940157</v>
      </c>
      <c r="M9886" s="10">
        <v>189401.57</v>
      </c>
      <c r="N9886" t="str">
        <f t="shared" si="168"/>
        <v>75</v>
      </c>
    </row>
    <row r="9887" spans="1:15" x14ac:dyDescent="0.25">
      <c r="A9887" s="7" t="s">
        <v>14</v>
      </c>
      <c r="B9887">
        <v>0</v>
      </c>
      <c r="C9887" s="7" t="s">
        <v>622</v>
      </c>
      <c r="D9887" s="9" t="s">
        <v>61</v>
      </c>
      <c r="E9887" s="9" t="s">
        <v>317</v>
      </c>
      <c r="F9887" s="9" t="s">
        <v>17</v>
      </c>
      <c r="G9887" s="9" t="s">
        <v>15</v>
      </c>
      <c r="H9887" s="9" t="s">
        <v>642</v>
      </c>
      <c r="I9887" s="9" t="s">
        <v>16</v>
      </c>
      <c r="J9887" t="s">
        <v>15</v>
      </c>
      <c r="K9887" s="8">
        <v>688585</v>
      </c>
      <c r="L9887" s="12">
        <v>688585</v>
      </c>
      <c r="M9887" s="6">
        <v>6885.85</v>
      </c>
      <c r="N9887" t="str">
        <f t="shared" ref="N9887:N9892" si="171">LEFT(H9887,2)</f>
        <v>57</v>
      </c>
      <c r="O9887" t="s">
        <v>943</v>
      </c>
    </row>
    <row r="9888" spans="1:15" x14ac:dyDescent="0.25">
      <c r="A9888" s="7" t="s">
        <v>14</v>
      </c>
      <c r="B9888">
        <v>0</v>
      </c>
      <c r="C9888" t="s">
        <v>188</v>
      </c>
      <c r="D9888" s="9">
        <v>11</v>
      </c>
      <c r="E9888" s="9" t="s">
        <v>321</v>
      </c>
      <c r="F9888" s="9" t="s">
        <v>17</v>
      </c>
      <c r="G9888" s="9" t="s">
        <v>15</v>
      </c>
      <c r="H9888" s="9" t="s">
        <v>642</v>
      </c>
      <c r="I9888" s="9" t="s">
        <v>16</v>
      </c>
      <c r="J9888" t="s">
        <v>15</v>
      </c>
      <c r="K9888" s="8">
        <v>254095</v>
      </c>
      <c r="L9888" s="12">
        <v>254095</v>
      </c>
      <c r="M9888" s="6">
        <v>2540.9499999999998</v>
      </c>
      <c r="N9888" t="str">
        <f t="shared" si="171"/>
        <v>57</v>
      </c>
      <c r="O9888" t="s">
        <v>946</v>
      </c>
    </row>
    <row r="9889" spans="1:15" x14ac:dyDescent="0.25">
      <c r="A9889" s="7" t="s">
        <v>14</v>
      </c>
      <c r="B9889">
        <v>0</v>
      </c>
      <c r="C9889" s="7" t="s">
        <v>693</v>
      </c>
      <c r="D9889" s="9">
        <v>11</v>
      </c>
      <c r="E9889" t="s">
        <v>322</v>
      </c>
      <c r="F9889" t="s">
        <v>17</v>
      </c>
      <c r="G9889" t="s">
        <v>15</v>
      </c>
      <c r="H9889" t="s">
        <v>642</v>
      </c>
      <c r="I9889" t="s">
        <v>16</v>
      </c>
      <c r="J9889" t="s">
        <v>15</v>
      </c>
      <c r="K9889" s="8">
        <v>3158284</v>
      </c>
      <c r="L9889" s="12">
        <v>3158284</v>
      </c>
      <c r="M9889" s="6">
        <v>31582.84</v>
      </c>
      <c r="N9889" t="str">
        <f t="shared" si="171"/>
        <v>57</v>
      </c>
    </row>
    <row r="9890" spans="1:15" x14ac:dyDescent="0.25">
      <c r="A9890" s="7" t="s">
        <v>14</v>
      </c>
      <c r="B9890">
        <v>0</v>
      </c>
      <c r="C9890" s="7" t="s">
        <v>723</v>
      </c>
      <c r="D9890" s="9">
        <v>11</v>
      </c>
      <c r="E9890" t="s">
        <v>323</v>
      </c>
      <c r="F9890" t="s">
        <v>17</v>
      </c>
      <c r="G9890" t="s">
        <v>272</v>
      </c>
      <c r="H9890" t="s">
        <v>318</v>
      </c>
      <c r="I9890" t="s">
        <v>16</v>
      </c>
      <c r="J9890" t="s">
        <v>15</v>
      </c>
      <c r="K9890" s="8">
        <v>6068329</v>
      </c>
      <c r="L9890" s="12">
        <v>6068329</v>
      </c>
      <c r="M9890" s="6">
        <v>60683.29</v>
      </c>
      <c r="N9890" t="str">
        <f t="shared" si="171"/>
        <v>05</v>
      </c>
      <c r="O9890" t="s">
        <v>948</v>
      </c>
    </row>
    <row r="9891" spans="1:15" x14ac:dyDescent="0.25">
      <c r="A9891" s="7" t="s">
        <v>14</v>
      </c>
      <c r="B9891">
        <v>0</v>
      </c>
      <c r="C9891" s="7" t="s">
        <v>723</v>
      </c>
      <c r="D9891" s="9">
        <v>11</v>
      </c>
      <c r="E9891" t="s">
        <v>323</v>
      </c>
      <c r="F9891" t="s">
        <v>17</v>
      </c>
      <c r="G9891" t="s">
        <v>15</v>
      </c>
      <c r="H9891" t="s">
        <v>642</v>
      </c>
      <c r="I9891" t="s">
        <v>16</v>
      </c>
      <c r="J9891" t="s">
        <v>15</v>
      </c>
      <c r="K9891" s="8">
        <v>6068329</v>
      </c>
      <c r="L9891" s="12">
        <v>6068329</v>
      </c>
      <c r="M9891" s="6">
        <v>60683.29</v>
      </c>
      <c r="N9891" t="str">
        <f t="shared" si="171"/>
        <v>57</v>
      </c>
      <c r="O9891" t="s">
        <v>949</v>
      </c>
    </row>
    <row r="9892" spans="1:15" x14ac:dyDescent="0.25">
      <c r="A9892" s="7" t="s">
        <v>14</v>
      </c>
      <c r="B9892">
        <v>0</v>
      </c>
      <c r="C9892" s="7" t="s">
        <v>725</v>
      </c>
      <c r="D9892" s="9">
        <v>11</v>
      </c>
      <c r="E9892" s="9" t="s">
        <v>324</v>
      </c>
      <c r="F9892" s="9" t="s">
        <v>17</v>
      </c>
      <c r="G9892" s="9" t="s">
        <v>15</v>
      </c>
      <c r="H9892" s="9" t="s">
        <v>319</v>
      </c>
      <c r="I9892" s="9" t="s">
        <v>16</v>
      </c>
      <c r="J9892" t="s">
        <v>15</v>
      </c>
      <c r="K9892" s="8">
        <v>3967945</v>
      </c>
      <c r="L9892" s="12">
        <v>3967945</v>
      </c>
      <c r="M9892" s="6">
        <v>39679.449999999997</v>
      </c>
      <c r="N9892" t="str">
        <f t="shared" si="171"/>
        <v>19</v>
      </c>
    </row>
    <row r="9893" spans="1:15" x14ac:dyDescent="0.25">
      <c r="A9893" s="7" t="s">
        <v>14</v>
      </c>
      <c r="B9893">
        <v>0</v>
      </c>
      <c r="C9893" s="7" t="s">
        <v>729</v>
      </c>
      <c r="D9893" s="9">
        <v>11</v>
      </c>
      <c r="E9893" t="s">
        <v>325</v>
      </c>
      <c r="F9893" t="s">
        <v>17</v>
      </c>
      <c r="G9893" t="s">
        <v>15</v>
      </c>
      <c r="H9893" s="7" t="s">
        <v>642</v>
      </c>
      <c r="I9893" t="s">
        <v>16</v>
      </c>
      <c r="J9893" t="s">
        <v>15</v>
      </c>
      <c r="K9893" s="8">
        <v>596563</v>
      </c>
      <c r="L9893" s="12">
        <v>596563</v>
      </c>
      <c r="M9893" s="6">
        <v>5965.63</v>
      </c>
      <c r="N9893" t="str">
        <f t="shared" ref="N9893:N9894" si="172">LEFT(H9893,2)</f>
        <v>57</v>
      </c>
      <c r="O9893" t="s">
        <v>951</v>
      </c>
    </row>
    <row r="9894" spans="1:15" x14ac:dyDescent="0.25">
      <c r="N9894" t="str">
        <f t="shared" si="172"/>
        <v/>
      </c>
    </row>
    <row r="9895" spans="1:15" x14ac:dyDescent="0.25">
      <c r="O9895" t="s">
        <v>22</v>
      </c>
    </row>
    <row r="9896" spans="1:15" x14ac:dyDescent="0.25">
      <c r="N9896" t="str">
        <f t="shared" ref="N9896" si="173">LEFT(H9896,2)</f>
        <v/>
      </c>
    </row>
    <row r="9897" spans="1:15" x14ac:dyDescent="0.25">
      <c r="M9897" s="6" t="s">
        <v>22</v>
      </c>
    </row>
    <row r="9898" spans="1:15" x14ac:dyDescent="0.25">
      <c r="M9898" s="6">
        <v>98605.95</v>
      </c>
    </row>
    <row r="9899" spans="1:15" x14ac:dyDescent="0.25">
      <c r="M9899" s="6">
        <v>98605.95</v>
      </c>
      <c r="N9899" t="s">
        <v>22</v>
      </c>
    </row>
    <row r="9900" spans="1:15" x14ac:dyDescent="0.25">
      <c r="A9900" s="20" t="s">
        <v>14</v>
      </c>
      <c r="B9900" s="7" t="s">
        <v>907</v>
      </c>
      <c r="C9900" t="s">
        <v>15</v>
      </c>
      <c r="D9900" s="9">
        <v>64</v>
      </c>
      <c r="E9900" s="9">
        <v>600</v>
      </c>
      <c r="F9900" s="9">
        <v>32</v>
      </c>
      <c r="G9900" s="9">
        <v>3201</v>
      </c>
      <c r="H9900" s="9" t="s">
        <v>692</v>
      </c>
      <c r="I9900" t="s">
        <v>16</v>
      </c>
      <c r="J9900" t="s">
        <v>15</v>
      </c>
      <c r="K9900">
        <v>-91295981</v>
      </c>
      <c r="L9900" s="5">
        <v>-91295981</v>
      </c>
      <c r="M9900" s="6">
        <v>-912959.81</v>
      </c>
      <c r="N9900" t="str">
        <f t="shared" ref="N9900:N9901" si="174">LEFT(H9900,2)</f>
        <v>05</v>
      </c>
      <c r="O9900" t="s">
        <v>953</v>
      </c>
    </row>
    <row r="9901" spans="1:15" x14ac:dyDescent="0.25">
      <c r="A9901" s="20" t="s">
        <v>14</v>
      </c>
      <c r="B9901" s="7" t="s">
        <v>907</v>
      </c>
      <c r="C9901" t="s">
        <v>15</v>
      </c>
      <c r="D9901" s="9">
        <v>64</v>
      </c>
      <c r="E9901" s="9">
        <v>600</v>
      </c>
      <c r="F9901" s="9">
        <v>32</v>
      </c>
      <c r="G9901" s="9">
        <v>3201</v>
      </c>
      <c r="H9901" s="9">
        <v>1979</v>
      </c>
      <c r="I9901" t="s">
        <v>16</v>
      </c>
      <c r="J9901" t="s">
        <v>15</v>
      </c>
      <c r="K9901">
        <v>-91295981</v>
      </c>
      <c r="L9901" s="5">
        <v>-91295981</v>
      </c>
      <c r="M9901" s="6">
        <v>-912959.81</v>
      </c>
      <c r="N9901" t="str">
        <f t="shared" si="174"/>
        <v>19</v>
      </c>
      <c r="O9901" t="s">
        <v>954</v>
      </c>
    </row>
    <row r="9902" spans="1:15" x14ac:dyDescent="0.25">
      <c r="A9902" s="7" t="s">
        <v>14</v>
      </c>
      <c r="B9902">
        <v>0</v>
      </c>
      <c r="C9902" s="7" t="s">
        <v>723</v>
      </c>
      <c r="D9902" s="9">
        <v>11</v>
      </c>
      <c r="E9902" t="s">
        <v>323</v>
      </c>
      <c r="F9902" t="s">
        <v>17</v>
      </c>
      <c r="G9902" t="s">
        <v>643</v>
      </c>
      <c r="H9902" t="s">
        <v>702</v>
      </c>
      <c r="I9902" s="7" t="s">
        <v>64</v>
      </c>
      <c r="J9902" s="7" t="s">
        <v>15</v>
      </c>
      <c r="K9902" s="8">
        <v>28395</v>
      </c>
      <c r="L9902" s="12">
        <v>28395</v>
      </c>
      <c r="M9902" s="6">
        <v>283.95</v>
      </c>
      <c r="N9902" t="str">
        <f>LEFT(H9902,2)</f>
        <v>02</v>
      </c>
      <c r="O9902" t="s">
        <v>958</v>
      </c>
    </row>
    <row r="9903" spans="1:15" x14ac:dyDescent="0.25">
      <c r="A9903" s="7" t="s">
        <v>14</v>
      </c>
      <c r="B9903">
        <v>0</v>
      </c>
      <c r="C9903" s="7" t="s">
        <v>723</v>
      </c>
      <c r="D9903" s="9">
        <v>11</v>
      </c>
      <c r="E9903" t="s">
        <v>323</v>
      </c>
      <c r="F9903" t="s">
        <v>17</v>
      </c>
      <c r="G9903" t="s">
        <v>15</v>
      </c>
      <c r="H9903" t="s">
        <v>300</v>
      </c>
      <c r="I9903" t="s">
        <v>16</v>
      </c>
      <c r="J9903" t="s">
        <v>624</v>
      </c>
      <c r="K9903" s="12">
        <v>166061</v>
      </c>
      <c r="L9903" s="12">
        <v>166061</v>
      </c>
      <c r="M9903" s="6">
        <v>1660.61</v>
      </c>
      <c r="N9903" t="str">
        <f>LEFT(H9903,2)</f>
        <v>40</v>
      </c>
      <c r="O9903" t="s">
        <v>961</v>
      </c>
    </row>
    <row r="9904" spans="1:15" x14ac:dyDescent="0.25">
      <c r="A9904" s="7" t="s">
        <v>14</v>
      </c>
      <c r="B9904">
        <v>0</v>
      </c>
      <c r="C9904" s="7" t="s">
        <v>693</v>
      </c>
      <c r="D9904" s="9">
        <v>11</v>
      </c>
      <c r="E9904" t="s">
        <v>322</v>
      </c>
      <c r="F9904" t="s">
        <v>17</v>
      </c>
      <c r="G9904" t="s">
        <v>643</v>
      </c>
      <c r="H9904" t="s">
        <v>661</v>
      </c>
      <c r="I9904" s="16" t="s">
        <v>64</v>
      </c>
      <c r="J9904" s="7" t="s">
        <v>15</v>
      </c>
      <c r="K9904" s="8">
        <v>31055</v>
      </c>
      <c r="L9904" s="12">
        <v>31055</v>
      </c>
      <c r="M9904" s="6">
        <v>310.55</v>
      </c>
      <c r="N9904" t="str">
        <f>LEFT(H9904,2)</f>
        <v>02</v>
      </c>
    </row>
    <row r="9915" spans="15:15" x14ac:dyDescent="0.25">
      <c r="O9915" s="6"/>
    </row>
    <row r="9916" spans="15:15" x14ac:dyDescent="0.25">
      <c r="O9916" s="6"/>
    </row>
    <row r="9917" spans="15:15" x14ac:dyDescent="0.25">
      <c r="O9917" s="6"/>
    </row>
    <row r="9918" spans="15:15" x14ac:dyDescent="0.25">
      <c r="O9918" s="6"/>
    </row>
  </sheetData>
  <autoFilter ref="A1:R9904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27J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Stacey Yoshimoto</dc:creator>
  <cp:lastModifiedBy>setup</cp:lastModifiedBy>
  <dcterms:created xsi:type="dcterms:W3CDTF">2023-01-19T00:38:03Z</dcterms:created>
  <dcterms:modified xsi:type="dcterms:W3CDTF">2023-10-10T22:27:57Z</dcterms:modified>
</cp:coreProperties>
</file>