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465" yWindow="495" windowWidth="7245" windowHeight="9435"/>
  </bookViews>
  <sheets>
    <sheet name="FUND" sheetId="1" r:id="rId1"/>
    <sheet name="RESOURCE" sheetId="2" r:id="rId2"/>
    <sheet name="GOAL" sheetId="3" r:id="rId3"/>
    <sheet name="FUNCTION" sheetId="4" r:id="rId4"/>
    <sheet name="OBJECT" sheetId="5" r:id="rId5"/>
    <sheet name="LOCATION" sheetId="6" r:id="rId6"/>
    <sheet name="Sheet1" sheetId="7" state="hidden" r:id="rId7"/>
    <sheet name="Sheet2" sheetId="8" r:id="rId8"/>
  </sheets>
  <definedNames>
    <definedName name="_xlnm._FilterDatabase" localSheetId="4" hidden="1">OBJECT!$A$3:$G$382</definedName>
    <definedName name="_xlnm._FilterDatabase" localSheetId="1" hidden="1">RESOURCE!$A$2:$F$127</definedName>
    <definedName name="_xlnm.Print_Titles" localSheetId="3">FUNCTION!$1:$3</definedName>
    <definedName name="_xlnm.Print_Titles" localSheetId="2">GOAL!$1:$3</definedName>
    <definedName name="_xlnm.Print_Titles" localSheetId="5">LOCATION!$1:$3</definedName>
    <definedName name="_xlnm.Print_Titles" localSheetId="4">OBJECT!$1:$3</definedName>
    <definedName name="_xlnm.Print_Titles" localSheetId="1">RESOURCE!$1:$3</definedName>
  </definedNames>
  <calcPr calcId="125725"/>
</workbook>
</file>

<file path=xl/calcChain.xml><?xml version="1.0" encoding="utf-8"?>
<calcChain xmlns="http://schemas.openxmlformats.org/spreadsheetml/2006/main">
  <c r="D113" i="5"/>
  <c r="C113"/>
  <c r="C88" l="1"/>
  <c r="D88"/>
  <c r="C146"/>
  <c r="D146"/>
  <c r="C136"/>
  <c r="D136"/>
  <c r="D171"/>
  <c r="C171"/>
  <c r="D188"/>
  <c r="C188"/>
  <c r="C130"/>
  <c r="D130"/>
  <c r="C131"/>
  <c r="D131"/>
  <c r="C129"/>
  <c r="D129"/>
  <c r="C128"/>
  <c r="D128"/>
  <c r="D361"/>
  <c r="C361"/>
  <c r="D353"/>
  <c r="C353"/>
  <c r="C228"/>
  <c r="D228"/>
  <c r="D154"/>
  <c r="C154"/>
  <c r="D82"/>
  <c r="C82"/>
  <c r="D81"/>
  <c r="C81"/>
  <c r="D6"/>
  <c r="C6"/>
  <c r="B1" i="2"/>
  <c r="B1" i="3"/>
  <c r="B1" i="4"/>
  <c r="B1" i="5"/>
  <c r="B1" i="6"/>
  <c r="D5" i="5"/>
  <c r="D7"/>
  <c r="D8"/>
  <c r="D9"/>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3"/>
  <c r="D84"/>
  <c r="D85"/>
  <c r="D86"/>
  <c r="D87"/>
  <c r="D89"/>
  <c r="D90"/>
  <c r="D91"/>
  <c r="D92"/>
  <c r="D93"/>
  <c r="D94"/>
  <c r="D95"/>
  <c r="D96"/>
  <c r="D97"/>
  <c r="D98"/>
  <c r="D99"/>
  <c r="D100"/>
  <c r="D101"/>
  <c r="D102"/>
  <c r="D103"/>
  <c r="D104"/>
  <c r="D105"/>
  <c r="D106"/>
  <c r="D107"/>
  <c r="D108"/>
  <c r="D109"/>
  <c r="D110"/>
  <c r="D111"/>
  <c r="D112"/>
  <c r="D114"/>
  <c r="D115"/>
  <c r="D116"/>
  <c r="D117"/>
  <c r="D118"/>
  <c r="D119"/>
  <c r="D120"/>
  <c r="D121"/>
  <c r="D122"/>
  <c r="D123"/>
  <c r="D124"/>
  <c r="D125"/>
  <c r="D126"/>
  <c r="D127"/>
  <c r="D132"/>
  <c r="D133"/>
  <c r="D134"/>
  <c r="D135"/>
  <c r="D137"/>
  <c r="D138"/>
  <c r="D139"/>
  <c r="D140"/>
  <c r="D141"/>
  <c r="D142"/>
  <c r="D143"/>
  <c r="D144"/>
  <c r="D145"/>
  <c r="D147"/>
  <c r="D148"/>
  <c r="D149"/>
  <c r="D150"/>
  <c r="D151"/>
  <c r="D152"/>
  <c r="D153"/>
  <c r="D155"/>
  <c r="D156"/>
  <c r="D157"/>
  <c r="D158"/>
  <c r="D159"/>
  <c r="D160"/>
  <c r="D161"/>
  <c r="D162"/>
  <c r="D163"/>
  <c r="D164"/>
  <c r="D165"/>
  <c r="D166"/>
  <c r="D167"/>
  <c r="D168"/>
  <c r="D169"/>
  <c r="D170"/>
  <c r="D172"/>
  <c r="D173"/>
  <c r="D174"/>
  <c r="D175"/>
  <c r="D176"/>
  <c r="D177"/>
  <c r="D178"/>
  <c r="D179"/>
  <c r="D180"/>
  <c r="D181"/>
  <c r="D182"/>
  <c r="D183"/>
  <c r="D184"/>
  <c r="D185"/>
  <c r="D186"/>
  <c r="D187"/>
  <c r="D189"/>
  <c r="D190"/>
  <c r="D191"/>
  <c r="D192"/>
  <c r="D193"/>
  <c r="D194"/>
  <c r="D195"/>
  <c r="D196"/>
  <c r="D197"/>
  <c r="D198"/>
  <c r="D199"/>
  <c r="D200"/>
  <c r="D201"/>
  <c r="D202"/>
  <c r="D203"/>
  <c r="D204"/>
  <c r="D205"/>
  <c r="D206"/>
  <c r="D207"/>
  <c r="D208"/>
  <c r="D209"/>
  <c r="D210"/>
  <c r="D211"/>
  <c r="D212"/>
  <c r="D213"/>
  <c r="D214"/>
  <c r="D215"/>
  <c r="D216"/>
  <c r="D217"/>
  <c r="D218"/>
  <c r="D219"/>
  <c r="D220"/>
  <c r="D221"/>
  <c r="D222"/>
  <c r="D223"/>
  <c r="D224"/>
  <c r="D225"/>
  <c r="D226"/>
  <c r="D227"/>
  <c r="D229"/>
  <c r="D230"/>
  <c r="D231"/>
  <c r="D232"/>
  <c r="D233"/>
  <c r="D234"/>
  <c r="D235"/>
  <c r="D236"/>
  <c r="D237"/>
  <c r="D238"/>
  <c r="D239"/>
  <c r="D240"/>
  <c r="D241"/>
  <c r="D242"/>
  <c r="D243"/>
  <c r="D244"/>
  <c r="D245"/>
  <c r="D246"/>
  <c r="D247"/>
  <c r="D248"/>
  <c r="D249"/>
  <c r="D250"/>
  <c r="D251"/>
  <c r="D252"/>
  <c r="D253"/>
  <c r="D254"/>
  <c r="D255"/>
  <c r="D256"/>
  <c r="D257"/>
  <c r="D258"/>
  <c r="D259"/>
  <c r="D260"/>
  <c r="D261"/>
  <c r="D262"/>
  <c r="D263"/>
  <c r="D264"/>
  <c r="D265"/>
  <c r="D266"/>
  <c r="D267"/>
  <c r="D268"/>
  <c r="D269"/>
  <c r="D270"/>
  <c r="D271"/>
  <c r="D272"/>
  <c r="D273"/>
  <c r="D274"/>
  <c r="D275"/>
  <c r="D276"/>
  <c r="D277"/>
  <c r="D278"/>
  <c r="D279"/>
  <c r="D280"/>
  <c r="D281"/>
  <c r="D282"/>
  <c r="D283"/>
  <c r="D284"/>
  <c r="D285"/>
  <c r="D286"/>
  <c r="D287"/>
  <c r="D288"/>
  <c r="D289"/>
  <c r="D290"/>
  <c r="D291"/>
  <c r="D292"/>
  <c r="D293"/>
  <c r="D294"/>
  <c r="D295"/>
  <c r="D296"/>
  <c r="D297"/>
  <c r="D298"/>
  <c r="D299"/>
  <c r="D300"/>
  <c r="D301"/>
  <c r="D302"/>
  <c r="D303"/>
  <c r="D304"/>
  <c r="D305"/>
  <c r="D306"/>
  <c r="D307"/>
  <c r="D308"/>
  <c r="D309"/>
  <c r="D310"/>
  <c r="D311"/>
  <c r="D312"/>
  <c r="D313"/>
  <c r="D314"/>
  <c r="D315"/>
  <c r="D316"/>
  <c r="D317"/>
  <c r="D318"/>
  <c r="D319"/>
  <c r="D320"/>
  <c r="D321"/>
  <c r="D322"/>
  <c r="D323"/>
  <c r="D324"/>
  <c r="D325"/>
  <c r="D326"/>
  <c r="D327"/>
  <c r="D328"/>
  <c r="D329"/>
  <c r="D330"/>
  <c r="D331"/>
  <c r="D332"/>
  <c r="D333"/>
  <c r="D334"/>
  <c r="D335"/>
  <c r="D336"/>
  <c r="D337"/>
  <c r="D338"/>
  <c r="D339"/>
  <c r="D340"/>
  <c r="D341"/>
  <c r="D342"/>
  <c r="D343"/>
  <c r="D344"/>
  <c r="D345"/>
  <c r="D346"/>
  <c r="D347"/>
  <c r="D348"/>
  <c r="D349"/>
  <c r="D350"/>
  <c r="D351"/>
  <c r="D352"/>
  <c r="D354"/>
  <c r="D355"/>
  <c r="D356"/>
  <c r="D357"/>
  <c r="D358"/>
  <c r="D359"/>
  <c r="D360"/>
  <c r="D362"/>
  <c r="D363"/>
  <c r="D364"/>
  <c r="D365"/>
  <c r="D366"/>
  <c r="D367"/>
  <c r="D368"/>
  <c r="D369"/>
  <c r="D370"/>
  <c r="D371"/>
  <c r="D372"/>
  <c r="D373"/>
  <c r="D374"/>
  <c r="D375"/>
  <c r="D376"/>
  <c r="D377"/>
  <c r="D378"/>
  <c r="D379"/>
  <c r="D380"/>
  <c r="D381"/>
  <c r="D382"/>
  <c r="C5"/>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3"/>
  <c r="C84"/>
  <c r="C85"/>
  <c r="C86"/>
  <c r="C87"/>
  <c r="C89"/>
  <c r="C90"/>
  <c r="C91"/>
  <c r="C92"/>
  <c r="C93"/>
  <c r="C94"/>
  <c r="C95"/>
  <c r="C96"/>
  <c r="C97"/>
  <c r="C98"/>
  <c r="C99"/>
  <c r="C100"/>
  <c r="C101"/>
  <c r="C102"/>
  <c r="C103"/>
  <c r="C104"/>
  <c r="C105"/>
  <c r="C106"/>
  <c r="C107"/>
  <c r="C108"/>
  <c r="C109"/>
  <c r="C110"/>
  <c r="C111"/>
  <c r="C112"/>
  <c r="C114"/>
  <c r="C115"/>
  <c r="C116"/>
  <c r="C117"/>
  <c r="C118"/>
  <c r="C119"/>
  <c r="C120"/>
  <c r="C121"/>
  <c r="C122"/>
  <c r="C123"/>
  <c r="C124"/>
  <c r="C125"/>
  <c r="C126"/>
  <c r="C127"/>
  <c r="C132"/>
  <c r="C133"/>
  <c r="C134"/>
  <c r="C135"/>
  <c r="C137"/>
  <c r="C138"/>
  <c r="C139"/>
  <c r="C140"/>
  <c r="C141"/>
  <c r="C142"/>
  <c r="C143"/>
  <c r="C144"/>
  <c r="C145"/>
  <c r="C147"/>
  <c r="C148"/>
  <c r="C149"/>
  <c r="C150"/>
  <c r="C151"/>
  <c r="C152"/>
  <c r="C153"/>
  <c r="C155"/>
  <c r="C156"/>
  <c r="C157"/>
  <c r="C158"/>
  <c r="C159"/>
  <c r="C160"/>
  <c r="C161"/>
  <c r="C162"/>
  <c r="C163"/>
  <c r="C164"/>
  <c r="C165"/>
  <c r="C166"/>
  <c r="C167"/>
  <c r="C168"/>
  <c r="C169"/>
  <c r="C170"/>
  <c r="C172"/>
  <c r="C173"/>
  <c r="C174"/>
  <c r="C175"/>
  <c r="C176"/>
  <c r="C177"/>
  <c r="C178"/>
  <c r="C179"/>
  <c r="C180"/>
  <c r="C181"/>
  <c r="C182"/>
  <c r="C183"/>
  <c r="C184"/>
  <c r="C185"/>
  <c r="C186"/>
  <c r="C187"/>
  <c r="C189"/>
  <c r="C190"/>
  <c r="C191"/>
  <c r="C192"/>
  <c r="C193"/>
  <c r="C194"/>
  <c r="C195"/>
  <c r="C196"/>
  <c r="C197"/>
  <c r="C198"/>
  <c r="C199"/>
  <c r="C200"/>
  <c r="C201"/>
  <c r="C202"/>
  <c r="C203"/>
  <c r="C204"/>
  <c r="C205"/>
  <c r="C206"/>
  <c r="C207"/>
  <c r="C208"/>
  <c r="C209"/>
  <c r="C210"/>
  <c r="C211"/>
  <c r="C212"/>
  <c r="C213"/>
  <c r="C214"/>
  <c r="C215"/>
  <c r="C216"/>
  <c r="C217"/>
  <c r="C218"/>
  <c r="C219"/>
  <c r="C220"/>
  <c r="C221"/>
  <c r="C222"/>
  <c r="C223"/>
  <c r="C224"/>
  <c r="C225"/>
  <c r="C226"/>
  <c r="C227"/>
  <c r="C229"/>
  <c r="C230"/>
  <c r="C231"/>
  <c r="C232"/>
  <c r="C233"/>
  <c r="C234"/>
  <c r="C235"/>
  <c r="C236"/>
  <c r="C237"/>
  <c r="C238"/>
  <c r="C239"/>
  <c r="C240"/>
  <c r="C241"/>
  <c r="C242"/>
  <c r="C243"/>
  <c r="C244"/>
  <c r="C245"/>
  <c r="C246"/>
  <c r="C247"/>
  <c r="C248"/>
  <c r="C249"/>
  <c r="C250"/>
  <c r="C251"/>
  <c r="C252"/>
  <c r="C253"/>
  <c r="C254"/>
  <c r="C255"/>
  <c r="C256"/>
  <c r="C257"/>
  <c r="C258"/>
  <c r="C259"/>
  <c r="C260"/>
  <c r="C261"/>
  <c r="C262"/>
  <c r="C263"/>
  <c r="C264"/>
  <c r="C265"/>
  <c r="C266"/>
  <c r="C267"/>
  <c r="C268"/>
  <c r="C269"/>
  <c r="C270"/>
  <c r="C271"/>
  <c r="C272"/>
  <c r="C273"/>
  <c r="C274"/>
  <c r="C275"/>
  <c r="C276"/>
  <c r="C277"/>
  <c r="C278"/>
  <c r="C279"/>
  <c r="C280"/>
  <c r="C281"/>
  <c r="C282"/>
  <c r="C283"/>
  <c r="C284"/>
  <c r="C285"/>
  <c r="C286"/>
  <c r="C287"/>
  <c r="C288"/>
  <c r="C289"/>
  <c r="C290"/>
  <c r="C291"/>
  <c r="C292"/>
  <c r="C293"/>
  <c r="C294"/>
  <c r="C295"/>
  <c r="C296"/>
  <c r="C297"/>
  <c r="C298"/>
  <c r="C299"/>
  <c r="C300"/>
  <c r="C301"/>
  <c r="C302"/>
  <c r="C303"/>
  <c r="C304"/>
  <c r="C305"/>
  <c r="C306"/>
  <c r="C307"/>
  <c r="C308"/>
  <c r="C309"/>
  <c r="C310"/>
  <c r="C311"/>
  <c r="C312"/>
  <c r="C313"/>
  <c r="C314"/>
  <c r="C315"/>
  <c r="C316"/>
  <c r="C317"/>
  <c r="C318"/>
  <c r="C319"/>
  <c r="C320"/>
  <c r="C321"/>
  <c r="C322"/>
  <c r="C323"/>
  <c r="C324"/>
  <c r="C325"/>
  <c r="C326"/>
  <c r="C327"/>
  <c r="C328"/>
  <c r="C329"/>
  <c r="C330"/>
  <c r="C331"/>
  <c r="C332"/>
  <c r="C333"/>
  <c r="C334"/>
  <c r="C335"/>
  <c r="C336"/>
  <c r="C337"/>
  <c r="C338"/>
  <c r="C339"/>
  <c r="C340"/>
  <c r="C341"/>
  <c r="C342"/>
  <c r="C343"/>
  <c r="C344"/>
  <c r="C345"/>
  <c r="C346"/>
  <c r="C347"/>
  <c r="C348"/>
  <c r="C349"/>
  <c r="C350"/>
  <c r="C351"/>
  <c r="C352"/>
  <c r="C354"/>
  <c r="C355"/>
  <c r="C356"/>
  <c r="C357"/>
  <c r="C358"/>
  <c r="C359"/>
  <c r="C360"/>
  <c r="C362"/>
  <c r="C363"/>
  <c r="C364"/>
  <c r="C365"/>
  <c r="C366"/>
  <c r="C367"/>
  <c r="C368"/>
  <c r="C369"/>
  <c r="C370"/>
  <c r="C371"/>
  <c r="C372"/>
  <c r="C373"/>
  <c r="C374"/>
  <c r="C375"/>
  <c r="C376"/>
  <c r="C377"/>
  <c r="C378"/>
  <c r="C379"/>
  <c r="C380"/>
  <c r="C381"/>
  <c r="C382"/>
  <c r="D4"/>
  <c r="C4"/>
</calcChain>
</file>

<file path=xl/comments1.xml><?xml version="1.0" encoding="utf-8"?>
<comments xmlns="http://schemas.openxmlformats.org/spreadsheetml/2006/main">
  <authors>
    <author>Hector Baeza</author>
  </authors>
  <commentList>
    <comment ref="B15" authorId="0">
      <text>
        <r>
          <rPr>
            <b/>
            <sz val="8"/>
            <color indexed="81"/>
            <rFont val="Tahoma"/>
            <family val="2"/>
          </rPr>
          <t>Hector Baeza:</t>
        </r>
        <r>
          <rPr>
            <sz val="8"/>
            <color indexed="81"/>
            <rFont val="Tahoma"/>
            <family val="2"/>
          </rPr>
          <t xml:space="preserve">
Reports due date 
March 31, 2010
Final Nov. 30, 2010</t>
        </r>
      </text>
    </comment>
  </commentList>
</comments>
</file>

<file path=xl/sharedStrings.xml><?xml version="1.0" encoding="utf-8"?>
<sst xmlns="http://schemas.openxmlformats.org/spreadsheetml/2006/main" count="2041" uniqueCount="1757">
  <si>
    <t>01.0</t>
  </si>
  <si>
    <t>General Fund</t>
  </si>
  <si>
    <t>11.0</t>
  </si>
  <si>
    <t>Adult Education Fund</t>
  </si>
  <si>
    <t>12.0</t>
  </si>
  <si>
    <t>Child Development Fund</t>
  </si>
  <si>
    <t>13.0</t>
  </si>
  <si>
    <t>Cafeteria Fund</t>
  </si>
  <si>
    <t>14.0</t>
  </si>
  <si>
    <t>Deferred Maintenance Fund</t>
  </si>
  <si>
    <t>17.0</t>
  </si>
  <si>
    <t>Special Reserve Non Capital</t>
  </si>
  <si>
    <t>21.0</t>
  </si>
  <si>
    <t>Building Fund</t>
  </si>
  <si>
    <t>21.1</t>
  </si>
  <si>
    <t>Measure TT Series 1</t>
  </si>
  <si>
    <t>25.0</t>
  </si>
  <si>
    <t>Capital Facilities Fund</t>
  </si>
  <si>
    <t>40.2</t>
  </si>
  <si>
    <t>Sp Res Fd 02-Prop Sale Proceed</t>
  </si>
  <si>
    <t>67.1</t>
  </si>
  <si>
    <t>Workers Comp Self Insur. Fund</t>
  </si>
  <si>
    <t>67.2</t>
  </si>
  <si>
    <t>Health &amp; Welfare Self Ins.Fund</t>
  </si>
  <si>
    <t>71.0</t>
  </si>
  <si>
    <t>Retiree Benefit Fund</t>
  </si>
  <si>
    <t>00000.0</t>
  </si>
  <si>
    <t>Unrestricted Resource</t>
  </si>
  <si>
    <t>11000.0</t>
  </si>
  <si>
    <t>State Lottery Revenue</t>
  </si>
  <si>
    <t>13000.0</t>
  </si>
  <si>
    <t>Class Size Reduction GradesK-3</t>
  </si>
  <si>
    <t>22000.0</t>
  </si>
  <si>
    <t>Continuation Education</t>
  </si>
  <si>
    <t>30100.0</t>
  </si>
  <si>
    <t>NCLB:Title I  Part A</t>
  </si>
  <si>
    <t>33100.0</t>
  </si>
  <si>
    <t>33150.0</t>
  </si>
  <si>
    <t>33200.0</t>
  </si>
  <si>
    <t>33450.0</t>
  </si>
  <si>
    <t>33850.0</t>
  </si>
  <si>
    <t>35500.0</t>
  </si>
  <si>
    <t>37100.0</t>
  </si>
  <si>
    <t>NCLB:Title IV Drug-Free Sch</t>
  </si>
  <si>
    <t>40350.0</t>
  </si>
  <si>
    <t>NCLB: Title II - Tchr Quality</t>
  </si>
  <si>
    <t>40360.0</t>
  </si>
  <si>
    <t>41100.0</t>
  </si>
  <si>
    <t>41240.0</t>
  </si>
  <si>
    <t>42010.0</t>
  </si>
  <si>
    <t>42030.0</t>
  </si>
  <si>
    <t>Title III-Limited English Prof</t>
  </si>
  <si>
    <t>53100.0</t>
  </si>
  <si>
    <t>Child Nutrition-School Progr</t>
  </si>
  <si>
    <t>53800.0</t>
  </si>
  <si>
    <t>56300.0</t>
  </si>
  <si>
    <t>56400.0</t>
  </si>
  <si>
    <t>58105.0</t>
  </si>
  <si>
    <t>58114.0</t>
  </si>
  <si>
    <t>58124.0</t>
  </si>
  <si>
    <t>Junior ROTC</t>
  </si>
  <si>
    <t>60100.0</t>
  </si>
  <si>
    <t>62050.0</t>
  </si>
  <si>
    <t>62250.0</t>
  </si>
  <si>
    <t>62400.0</t>
  </si>
  <si>
    <t>63000.0</t>
  </si>
  <si>
    <t>Lottery:  Inst. Materials</t>
  </si>
  <si>
    <t>63850.0</t>
  </si>
  <si>
    <t>AEM Academy Mentee Grant</t>
  </si>
  <si>
    <t>65000.0</t>
  </si>
  <si>
    <t>65200.0</t>
  </si>
  <si>
    <t>65300.0</t>
  </si>
  <si>
    <t>65350.0</t>
  </si>
  <si>
    <t>72200.0</t>
  </si>
  <si>
    <t>Health Academy, Blair</t>
  </si>
  <si>
    <t>72201.0</t>
  </si>
  <si>
    <t>72203.0</t>
  </si>
  <si>
    <t>72205.0</t>
  </si>
  <si>
    <t>72206.0</t>
  </si>
  <si>
    <t>72207.0</t>
  </si>
  <si>
    <t>72300.0</t>
  </si>
  <si>
    <t>72400.0</t>
  </si>
  <si>
    <t>74000.0</t>
  </si>
  <si>
    <t>81500.0</t>
  </si>
  <si>
    <t>On-Going Major Maintenance</t>
  </si>
  <si>
    <t>90000.0</t>
  </si>
  <si>
    <t>Other Local Grant</t>
  </si>
  <si>
    <t>90002.0</t>
  </si>
  <si>
    <t>Gifts/Grants health</t>
  </si>
  <si>
    <t>90004.0</t>
  </si>
  <si>
    <t>Pas. Child health</t>
  </si>
  <si>
    <t>Workers Compensation</t>
  </si>
  <si>
    <t>90015.0</t>
  </si>
  <si>
    <t>Culinary Arts Academy</t>
  </si>
  <si>
    <t>90017.0</t>
  </si>
  <si>
    <t>Tuberculosis Grant</t>
  </si>
  <si>
    <t>90018.0</t>
  </si>
  <si>
    <t>90021.0</t>
  </si>
  <si>
    <t>90027.0</t>
  </si>
  <si>
    <t>90031.0</t>
  </si>
  <si>
    <t>Pas Health Foundation-Health</t>
  </si>
  <si>
    <t>90042.0</t>
  </si>
  <si>
    <t>LEARNS Parent Fees</t>
  </si>
  <si>
    <t>90049.0</t>
  </si>
  <si>
    <t>Queenscare</t>
  </si>
  <si>
    <t>90052.0</t>
  </si>
  <si>
    <t>LEARNS SES</t>
  </si>
  <si>
    <t>90080.0</t>
  </si>
  <si>
    <t>Community Donor - Hamilton</t>
  </si>
  <si>
    <t>90089.0</t>
  </si>
  <si>
    <t>UTP Leave</t>
  </si>
  <si>
    <t>90093.0</t>
  </si>
  <si>
    <t>Puente Program</t>
  </si>
  <si>
    <t>90096.0</t>
  </si>
  <si>
    <t>90200.0</t>
  </si>
  <si>
    <t>90300.0</t>
  </si>
  <si>
    <t>MAA Reimbursement</t>
  </si>
  <si>
    <t>90400.0</t>
  </si>
  <si>
    <t>90500.0</t>
  </si>
  <si>
    <t>Civic Center Permits</t>
  </si>
  <si>
    <t>90505.0</t>
  </si>
  <si>
    <t>90600.0</t>
  </si>
  <si>
    <t>PEF</t>
  </si>
  <si>
    <t>95000.0</t>
  </si>
  <si>
    <t>Measure TT Central</t>
  </si>
  <si>
    <t>Structural Damage</t>
  </si>
  <si>
    <t>90037</t>
  </si>
  <si>
    <t>Flooring</t>
  </si>
  <si>
    <t>90036</t>
  </si>
  <si>
    <t>Windows/Doors/Gates</t>
  </si>
  <si>
    <t>90035</t>
  </si>
  <si>
    <t>Ceiling</t>
  </si>
  <si>
    <t>90034</t>
  </si>
  <si>
    <t>Paving</t>
  </si>
  <si>
    <t>90033</t>
  </si>
  <si>
    <t>Wall Systems</t>
  </si>
  <si>
    <t>90032</t>
  </si>
  <si>
    <t>Roofing</t>
  </si>
  <si>
    <t>90031</t>
  </si>
  <si>
    <t>90019</t>
  </si>
  <si>
    <t>Maintenance</t>
  </si>
  <si>
    <t>90005</t>
  </si>
  <si>
    <t>School Consolidation-Closure</t>
  </si>
  <si>
    <t>7-11 Commitee</t>
  </si>
  <si>
    <t>90003</t>
  </si>
  <si>
    <t>Pasadena Learns</t>
  </si>
  <si>
    <t>90002</t>
  </si>
  <si>
    <t>Child Care &amp; Development Serv</t>
  </si>
  <si>
    <t>85000</t>
  </si>
  <si>
    <t>Community Services</t>
  </si>
  <si>
    <t>81000</t>
  </si>
  <si>
    <t>72000</t>
  </si>
  <si>
    <t>71500</t>
  </si>
  <si>
    <t>Nonagency-Educational</t>
  </si>
  <si>
    <t>71100</t>
  </si>
  <si>
    <t>Regional Occupational (ROC/P)</t>
  </si>
  <si>
    <t>60000</t>
  </si>
  <si>
    <t>Special Education, Non SD</t>
  </si>
  <si>
    <t>57700</t>
  </si>
  <si>
    <t>Special Education, SD</t>
  </si>
  <si>
    <t>57500</t>
  </si>
  <si>
    <t>Special Education, Preschool</t>
  </si>
  <si>
    <t>57300</t>
  </si>
  <si>
    <t>Special Education, Infants</t>
  </si>
  <si>
    <t>57100</t>
  </si>
  <si>
    <t>Regionalized Prog. Specialist</t>
  </si>
  <si>
    <t>50600</t>
  </si>
  <si>
    <t>SpecED Comm. Advisory Committe</t>
  </si>
  <si>
    <t>50520</t>
  </si>
  <si>
    <t>Regionalized Services</t>
  </si>
  <si>
    <t>50500</t>
  </si>
  <si>
    <t>Special Ed. Unspecified</t>
  </si>
  <si>
    <t>50010</t>
  </si>
  <si>
    <t>Computer Applications</t>
  </si>
  <si>
    <t>41108</t>
  </si>
  <si>
    <t>Regular Education, Adult</t>
  </si>
  <si>
    <t>41100</t>
  </si>
  <si>
    <t>37000</t>
  </si>
  <si>
    <t>36000</t>
  </si>
  <si>
    <t>Opportunity Schools</t>
  </si>
  <si>
    <t>34000</t>
  </si>
  <si>
    <t>Independent Study Centers</t>
  </si>
  <si>
    <t>33000</t>
  </si>
  <si>
    <t>Continuation Schools</t>
  </si>
  <si>
    <t>32000</t>
  </si>
  <si>
    <t>Summer School</t>
  </si>
  <si>
    <t>19100</t>
  </si>
  <si>
    <t>PTA Gift/Grant</t>
  </si>
  <si>
    <t>19061</t>
  </si>
  <si>
    <t>CSR-Math Teachers</t>
  </si>
  <si>
    <t>19053</t>
  </si>
  <si>
    <t>International Baccalaureate</t>
  </si>
  <si>
    <t>19049</t>
  </si>
  <si>
    <t>English Learners</t>
  </si>
  <si>
    <t>19048</t>
  </si>
  <si>
    <t>School Social Work Project</t>
  </si>
  <si>
    <t>19045</t>
  </si>
  <si>
    <t>19029</t>
  </si>
  <si>
    <t>Accreditation</t>
  </si>
  <si>
    <t>19016</t>
  </si>
  <si>
    <t>ASB accounts (50093000)</t>
  </si>
  <si>
    <t>19012</t>
  </si>
  <si>
    <t>19011</t>
  </si>
  <si>
    <t>STAR Testing ( 40085170)</t>
  </si>
  <si>
    <t>19009</t>
  </si>
  <si>
    <t>Graduation</t>
  </si>
  <si>
    <t>19007</t>
  </si>
  <si>
    <t>Technical Ed-Photography</t>
  </si>
  <si>
    <t>18060</t>
  </si>
  <si>
    <t>18050</t>
  </si>
  <si>
    <t>Business Education</t>
  </si>
  <si>
    <t>18010</t>
  </si>
  <si>
    <t>Music</t>
  </si>
  <si>
    <t>17030</t>
  </si>
  <si>
    <t>Drama</t>
  </si>
  <si>
    <t>17020</t>
  </si>
  <si>
    <t>Classroom Arts</t>
  </si>
  <si>
    <t>17011</t>
  </si>
  <si>
    <t>Visual Art</t>
  </si>
  <si>
    <t>17010</t>
  </si>
  <si>
    <t>Visual/Performing Arts</t>
  </si>
  <si>
    <t>17000</t>
  </si>
  <si>
    <t>16010</t>
  </si>
  <si>
    <t>15000</t>
  </si>
  <si>
    <t>Social Science</t>
  </si>
  <si>
    <t>13800</t>
  </si>
  <si>
    <t>Science</t>
  </si>
  <si>
    <t>13400</t>
  </si>
  <si>
    <t>Math Field Day</t>
  </si>
  <si>
    <t>13001</t>
  </si>
  <si>
    <t>Mathematics</t>
  </si>
  <si>
    <t>13000</t>
  </si>
  <si>
    <t>Foreign Language</t>
  </si>
  <si>
    <t>12000</t>
  </si>
  <si>
    <t>English</t>
  </si>
  <si>
    <t>11400</t>
  </si>
  <si>
    <t>11300</t>
  </si>
  <si>
    <t>Regular Education K-12</t>
  </si>
  <si>
    <t>11100</t>
  </si>
  <si>
    <t>Gen.Edu.-Instructional Support</t>
  </si>
  <si>
    <t>10000</t>
  </si>
  <si>
    <t>General Education, Pre-K</t>
  </si>
  <si>
    <t>00010</t>
  </si>
  <si>
    <t>AB528-RX ONLY</t>
  </si>
  <si>
    <t>00009</t>
  </si>
  <si>
    <t>AB528-HEALTH/WELFARE</t>
  </si>
  <si>
    <t>00008</t>
  </si>
  <si>
    <t>COBRA</t>
  </si>
  <si>
    <t>00007</t>
  </si>
  <si>
    <t>C MANAGEMENT HEALTH/WELFARE</t>
  </si>
  <si>
    <t>00006</t>
  </si>
  <si>
    <t>NC MANAGEMENT-HEALTH/WELFARE</t>
  </si>
  <si>
    <t>00005</t>
  </si>
  <si>
    <t>UTP-HEALTH/WELFARE</t>
  </si>
  <si>
    <t>00004</t>
  </si>
  <si>
    <t>CSEA-HEATH/WELFARE</t>
  </si>
  <si>
    <t>00003</t>
  </si>
  <si>
    <t>Undistributed</t>
  </si>
  <si>
    <t>00000</t>
  </si>
  <si>
    <t>Interfund Transfers</t>
  </si>
  <si>
    <t>93000</t>
  </si>
  <si>
    <t>Transfers between Agencies</t>
  </si>
  <si>
    <t>92000</t>
  </si>
  <si>
    <t>Debt Services</t>
  </si>
  <si>
    <t>91000</t>
  </si>
  <si>
    <t>Facilities Rents &amp; Leases</t>
  </si>
  <si>
    <t>87000</t>
  </si>
  <si>
    <t>Facilities Acquisition&amp;Constr.</t>
  </si>
  <si>
    <t>OtherPlantMaint. &amp; Operations</t>
  </si>
  <si>
    <t>84000</t>
  </si>
  <si>
    <t>Certified Security</t>
  </si>
  <si>
    <t>83001</t>
  </si>
  <si>
    <t>Non-Certified Security</t>
  </si>
  <si>
    <t>83000</t>
  </si>
  <si>
    <t>Operations</t>
  </si>
  <si>
    <t>82000</t>
  </si>
  <si>
    <t>Garage</t>
  </si>
  <si>
    <t>81100</t>
  </si>
  <si>
    <t>Plant Maintenance &amp; Operations</t>
  </si>
  <si>
    <t>Data Processing Services</t>
  </si>
  <si>
    <t>77000</t>
  </si>
  <si>
    <t>All Other Gen.Administration</t>
  </si>
  <si>
    <t>76000</t>
  </si>
  <si>
    <t>Warehousing &amp; Distribution</t>
  </si>
  <si>
    <t>75400</t>
  </si>
  <si>
    <t>Purchasing</t>
  </si>
  <si>
    <t>75300</t>
  </si>
  <si>
    <t>Personnel/Human Resources Srv.</t>
  </si>
  <si>
    <t>74000</t>
  </si>
  <si>
    <t>Other Fiscal Services</t>
  </si>
  <si>
    <t>73900</t>
  </si>
  <si>
    <t>Special Proj. Accounting</t>
  </si>
  <si>
    <t>73600</t>
  </si>
  <si>
    <t>Payroll</t>
  </si>
  <si>
    <t>73400</t>
  </si>
  <si>
    <t>Accounts Payable</t>
  </si>
  <si>
    <t>73300</t>
  </si>
  <si>
    <t>Accounts Receivable</t>
  </si>
  <si>
    <t>73200</t>
  </si>
  <si>
    <t>Budgeting</t>
  </si>
  <si>
    <t>73100</t>
  </si>
  <si>
    <t>Fiscal Services</t>
  </si>
  <si>
    <t>73000</t>
  </si>
  <si>
    <t>Gen Admin Cost Transfers</t>
  </si>
  <si>
    <t>72100</t>
  </si>
  <si>
    <t>Other General Administration</t>
  </si>
  <si>
    <t>Public Information</t>
  </si>
  <si>
    <t>71800</t>
  </si>
  <si>
    <t>Superintendent</t>
  </si>
  <si>
    <t>Board</t>
  </si>
  <si>
    <t>COBRA Health &amp; Welfare</t>
  </si>
  <si>
    <t>60007</t>
  </si>
  <si>
    <t>Mgt. Cert. Health &amp; Welfare</t>
  </si>
  <si>
    <t>60006</t>
  </si>
  <si>
    <t>Mgt Non-Cert. Health &amp; Welfare</t>
  </si>
  <si>
    <t>60005</t>
  </si>
  <si>
    <t>UTP ( Teachers) Health &amp; Welfa</t>
  </si>
  <si>
    <t>60004</t>
  </si>
  <si>
    <t>CSEA Health &amp; Welfare</t>
  </si>
  <si>
    <t>60003</t>
  </si>
  <si>
    <t>TEAMSTER Health &amp; Welfare</t>
  </si>
  <si>
    <t>60002</t>
  </si>
  <si>
    <t>AB 528 (Retiree) Health &amp; Welf</t>
  </si>
  <si>
    <t>60001</t>
  </si>
  <si>
    <t>Enterprise</t>
  </si>
  <si>
    <t>Other Community Services</t>
  </si>
  <si>
    <t>59000</t>
  </si>
  <si>
    <t>50000</t>
  </si>
  <si>
    <t>Sch. Sponsored Athletics</t>
  </si>
  <si>
    <t>42000</t>
  </si>
  <si>
    <t>Sch. Sponsored Co-Curricular</t>
  </si>
  <si>
    <t>41000</t>
  </si>
  <si>
    <t>Othr Srvs:Occupational Therapy</t>
  </si>
  <si>
    <t>39002</t>
  </si>
  <si>
    <t>Other Servs:Physical Therapist</t>
  </si>
  <si>
    <t>39001</t>
  </si>
  <si>
    <t>Other Pupil Services</t>
  </si>
  <si>
    <t>39000</t>
  </si>
  <si>
    <t>Food Services</t>
  </si>
  <si>
    <t>Pupil Transportation</t>
  </si>
  <si>
    <t>Pupil Testing Services</t>
  </si>
  <si>
    <t>31600</t>
  </si>
  <si>
    <t>Speech Pathology &amp; Audiology</t>
  </si>
  <si>
    <t>31500</t>
  </si>
  <si>
    <t>Physical Therapy</t>
  </si>
  <si>
    <t>31404</t>
  </si>
  <si>
    <t>Occupational Therapy</t>
  </si>
  <si>
    <t>31403</t>
  </si>
  <si>
    <t>Health Services</t>
  </si>
  <si>
    <t>31400</t>
  </si>
  <si>
    <t>Attendance, SARB, Social Work</t>
  </si>
  <si>
    <t>31300</t>
  </si>
  <si>
    <t>Psychological Services</t>
  </si>
  <si>
    <t>31200</t>
  </si>
  <si>
    <t>Guidance &amp; Counseling Srvcs.</t>
  </si>
  <si>
    <t>31100</t>
  </si>
  <si>
    <t>School Administration</t>
  </si>
  <si>
    <t>27000</t>
  </si>
  <si>
    <t>Parent Participation</t>
  </si>
  <si>
    <t>24950</t>
  </si>
  <si>
    <t>Instr. Library, Media, Tech.</t>
  </si>
  <si>
    <t>24200</t>
  </si>
  <si>
    <t>21500</t>
  </si>
  <si>
    <t>In-house Instr. Staff Dev.</t>
  </si>
  <si>
    <t>21400</t>
  </si>
  <si>
    <t>Curriculum Development</t>
  </si>
  <si>
    <t>21300</t>
  </si>
  <si>
    <t>Instructional Supervision</t>
  </si>
  <si>
    <t>21100</t>
  </si>
  <si>
    <t>Work Experience/Vocational Ed</t>
  </si>
  <si>
    <t>11960</t>
  </si>
  <si>
    <t>Spec.Education Oth Specl.Srvs.</t>
  </si>
  <si>
    <t>11900</t>
  </si>
  <si>
    <t>NPS/NPA Offset</t>
  </si>
  <si>
    <t>11805</t>
  </si>
  <si>
    <t>Non Public Agency (NPA)</t>
  </si>
  <si>
    <t>11802</t>
  </si>
  <si>
    <t>Non Public School (NPS)</t>
  </si>
  <si>
    <t>11801</t>
  </si>
  <si>
    <t>Spec. ED NPA/S Reimbursable</t>
  </si>
  <si>
    <t>11800</t>
  </si>
  <si>
    <t>Special Education Mainstream</t>
  </si>
  <si>
    <t>Special Education RSP</t>
  </si>
  <si>
    <t>11200</t>
  </si>
  <si>
    <t>Special Education Sep.Classes</t>
  </si>
  <si>
    <t>Instruction</t>
  </si>
  <si>
    <t>Undefined</t>
  </si>
  <si>
    <t>Suspense Clearing</t>
  </si>
  <si>
    <t>9910</t>
  </si>
  <si>
    <t>Other Restatements</t>
  </si>
  <si>
    <t>9795</t>
  </si>
  <si>
    <t>Audit Adjustments</t>
  </si>
  <si>
    <t>9793</t>
  </si>
  <si>
    <t>Beginning Fund Balance</t>
  </si>
  <si>
    <t>9791</t>
  </si>
  <si>
    <t>Equipment</t>
  </si>
  <si>
    <t>Flexibility Transfers</t>
  </si>
  <si>
    <t>8998</t>
  </si>
  <si>
    <t>Transfers of Restricted Balanc</t>
  </si>
  <si>
    <t>8997</t>
  </si>
  <si>
    <t>Contributions/Tfrs frm Rst Rev</t>
  </si>
  <si>
    <t>8990</t>
  </si>
  <si>
    <t>Contributions frm Unrest Rev</t>
  </si>
  <si>
    <t>8980</t>
  </si>
  <si>
    <t>Proceeds from COPs</t>
  </si>
  <si>
    <t>8971</t>
  </si>
  <si>
    <t>Sale/Lease Purch/Land &amp; Build</t>
  </si>
  <si>
    <t>8953</t>
  </si>
  <si>
    <t>Othr Auth Interfund Trfrs In</t>
  </si>
  <si>
    <t>8919</t>
  </si>
  <si>
    <t>Intfd Tfr to DfMntFnd Fr GF</t>
  </si>
  <si>
    <t>8915</t>
  </si>
  <si>
    <t>Intfd Tfr Btwn GF/SpcRsvFnd</t>
  </si>
  <si>
    <t>8912</t>
  </si>
  <si>
    <t>Intfd Tfr to CDC Fund Fm GF</t>
  </si>
  <si>
    <t>8911</t>
  </si>
  <si>
    <t>All Other Local Revenues</t>
  </si>
  <si>
    <t>8699</t>
  </si>
  <si>
    <t>All Other Fees and Contracts</t>
  </si>
  <si>
    <t>8689</t>
  </si>
  <si>
    <t>Mitigation/Developers Fees</t>
  </si>
  <si>
    <t>8681</t>
  </si>
  <si>
    <t>Interagency Serv Btwn LEAs</t>
  </si>
  <si>
    <t>8677</t>
  </si>
  <si>
    <t>In-Districted Prem/Contrib</t>
  </si>
  <si>
    <t>8674</t>
  </si>
  <si>
    <t>Child Development Parent Fees</t>
  </si>
  <si>
    <t>8673</t>
  </si>
  <si>
    <t>Nonresident Students Fees</t>
  </si>
  <si>
    <t>8672</t>
  </si>
  <si>
    <t>Interest</t>
  </si>
  <si>
    <t>8660</t>
  </si>
  <si>
    <t>Leases and Rentals</t>
  </si>
  <si>
    <t>8650</t>
  </si>
  <si>
    <t>All Other Sales</t>
  </si>
  <si>
    <t>8639</t>
  </si>
  <si>
    <t>Food Service Sales</t>
  </si>
  <si>
    <t>8634</t>
  </si>
  <si>
    <t>Sale of Equipment/Supplies</t>
  </si>
  <si>
    <t>8631</t>
  </si>
  <si>
    <t>Community Redevelop Funds</t>
  </si>
  <si>
    <t>8625</t>
  </si>
  <si>
    <t>All Other State Revenues</t>
  </si>
  <si>
    <t>8590</t>
  </si>
  <si>
    <t>State Lottery</t>
  </si>
  <si>
    <t>8560</t>
  </si>
  <si>
    <t>Deferred Maint Allowance</t>
  </si>
  <si>
    <t>8540</t>
  </si>
  <si>
    <t>Child Devel Apportionments</t>
  </si>
  <si>
    <t>8530</t>
  </si>
  <si>
    <t>Child Nutrition Prgrms, State</t>
  </si>
  <si>
    <t>8520</t>
  </si>
  <si>
    <t>Class Size Reduction, 9-12</t>
  </si>
  <si>
    <t>8435</t>
  </si>
  <si>
    <t>Class Size Reduction, K-3</t>
  </si>
  <si>
    <t>8434</t>
  </si>
  <si>
    <t>Oth St Apptnmnts-Pr Yr</t>
  </si>
  <si>
    <t>8319</t>
  </si>
  <si>
    <t>Oth St Apptnts-Crnt Yr</t>
  </si>
  <si>
    <t>8311</t>
  </si>
  <si>
    <t>All Other Federal Revenues</t>
  </si>
  <si>
    <t>8290</t>
  </si>
  <si>
    <t>Pass-Through Rev from Fed Sr</t>
  </si>
  <si>
    <t>8287</t>
  </si>
  <si>
    <t>Interagency Contracts bet LEAs</t>
  </si>
  <si>
    <t>8285</t>
  </si>
  <si>
    <t>Forest Reserve Fund</t>
  </si>
  <si>
    <t>8260</t>
  </si>
  <si>
    <t>Child Ntrn Pgrms, Federal</t>
  </si>
  <si>
    <t>8220</t>
  </si>
  <si>
    <t>Spec Ed Discr Grants</t>
  </si>
  <si>
    <t>8182</t>
  </si>
  <si>
    <t>Spec Ed Entlmnt per UDC</t>
  </si>
  <si>
    <t>8181</t>
  </si>
  <si>
    <t>Charter In-Lieu Property Tax</t>
  </si>
  <si>
    <t>8096</t>
  </si>
  <si>
    <t>PERS Reduction Transfers</t>
  </si>
  <si>
    <t>8092</t>
  </si>
  <si>
    <t>RevLmt Trsfrs&amp;Ad Ed Fr Gen Fnd</t>
  </si>
  <si>
    <t>8091</t>
  </si>
  <si>
    <t>Pnlts &amp; Intrst frm Dlqnt Taxes</t>
  </si>
  <si>
    <t>8048</t>
  </si>
  <si>
    <t>Commty Rdvlpmnt Funds</t>
  </si>
  <si>
    <t>8047</t>
  </si>
  <si>
    <t>8045</t>
  </si>
  <si>
    <t>Supplemental Taxes</t>
  </si>
  <si>
    <t>8044</t>
  </si>
  <si>
    <t>8043</t>
  </si>
  <si>
    <t>Unsecured Roll Taxes</t>
  </si>
  <si>
    <t>8042</t>
  </si>
  <si>
    <t>Secured Tax Rolls</t>
  </si>
  <si>
    <t>8041</t>
  </si>
  <si>
    <t>Othr Subvntns/In-Lieu of Taxes</t>
  </si>
  <si>
    <t>8029</t>
  </si>
  <si>
    <t>Home Owners Exemption</t>
  </si>
  <si>
    <t>8021</t>
  </si>
  <si>
    <t>Rev Lmt State Aid-Prior Yr</t>
  </si>
  <si>
    <t>8019</t>
  </si>
  <si>
    <t>Rev Limit State Aid-CYr</t>
  </si>
  <si>
    <t>8011</t>
  </si>
  <si>
    <t>Other Outgo Error Account</t>
  </si>
  <si>
    <t>7999</t>
  </si>
  <si>
    <t>Oth Athrz Interfund Tfrs Out</t>
  </si>
  <si>
    <t>7619</t>
  </si>
  <si>
    <t>Fm GF to Dfd Mt Fund</t>
  </si>
  <si>
    <t>7615</t>
  </si>
  <si>
    <t>Btwn GF and Special Res Fnd</t>
  </si>
  <si>
    <t>7612</t>
  </si>
  <si>
    <t>Other Debt Service Payments</t>
  </si>
  <si>
    <t>7439</t>
  </si>
  <si>
    <t>Debt Service -Interest</t>
  </si>
  <si>
    <t>7438</t>
  </si>
  <si>
    <t>Direct Spp/Indirect Costs Intf</t>
  </si>
  <si>
    <t>7350</t>
  </si>
  <si>
    <t>Direct Spp/Indirect Costs</t>
  </si>
  <si>
    <t>7310</t>
  </si>
  <si>
    <t>All Other Tfrs Out to All Othr</t>
  </si>
  <si>
    <t>7299</t>
  </si>
  <si>
    <t>Tfr of Pmts-Thrgh Rev to JPA</t>
  </si>
  <si>
    <t>7213</t>
  </si>
  <si>
    <t>Tuition, Exs Cost, COE</t>
  </si>
  <si>
    <t>7142</t>
  </si>
  <si>
    <t>State Special Schools</t>
  </si>
  <si>
    <t>7130</t>
  </si>
  <si>
    <t>Equipment Replacement</t>
  </si>
  <si>
    <t>6510</t>
  </si>
  <si>
    <t>Other Equipment</t>
  </si>
  <si>
    <t>6490</t>
  </si>
  <si>
    <t>Cmptrs &amp; Other Cmptr Hardware</t>
  </si>
  <si>
    <t>6450</t>
  </si>
  <si>
    <t>Software Purchases</t>
  </si>
  <si>
    <t>6440</t>
  </si>
  <si>
    <t>6410</t>
  </si>
  <si>
    <t>6280</t>
  </si>
  <si>
    <t>6275</t>
  </si>
  <si>
    <t>Demolition</t>
  </si>
  <si>
    <t>6274</t>
  </si>
  <si>
    <t>6273</t>
  </si>
  <si>
    <t>6270</t>
  </si>
  <si>
    <t>6260</t>
  </si>
  <si>
    <t>6250</t>
  </si>
  <si>
    <t>6210</t>
  </si>
  <si>
    <t>6190</t>
  </si>
  <si>
    <t>6183</t>
  </si>
  <si>
    <t>6140</t>
  </si>
  <si>
    <t>Postage</t>
  </si>
  <si>
    <t>5990</t>
  </si>
  <si>
    <t>Telephone</t>
  </si>
  <si>
    <t>5920</t>
  </si>
  <si>
    <t>Net work online/tel air</t>
  </si>
  <si>
    <t>5910</t>
  </si>
  <si>
    <t>Other Charges/Fees</t>
  </si>
  <si>
    <t>5880</t>
  </si>
  <si>
    <t>Admin Expense Life Insurance</t>
  </si>
  <si>
    <t>5876</t>
  </si>
  <si>
    <t>Property Loss Damage Claims</t>
  </si>
  <si>
    <t>5875</t>
  </si>
  <si>
    <t>Medical (Kaiser)</t>
  </si>
  <si>
    <t>5874</t>
  </si>
  <si>
    <t>5873</t>
  </si>
  <si>
    <t>Dental</t>
  </si>
  <si>
    <t>5872</t>
  </si>
  <si>
    <t>Prescription</t>
  </si>
  <si>
    <t>5870</t>
  </si>
  <si>
    <t>Fingrprt,Phys, XRy&amp;Oth Emp Cst</t>
  </si>
  <si>
    <t>5860</t>
  </si>
  <si>
    <t>Conslt/Ind Contractors(NonEmp)</t>
  </si>
  <si>
    <t>5850</t>
  </si>
  <si>
    <t>5838</t>
  </si>
  <si>
    <t>Premiums</t>
  </si>
  <si>
    <t>5837</t>
  </si>
  <si>
    <t>Medical Examination</t>
  </si>
  <si>
    <t>5836</t>
  </si>
  <si>
    <t>Advertisement</t>
  </si>
  <si>
    <t>5830</t>
  </si>
  <si>
    <t>5820</t>
  </si>
  <si>
    <t>Printing</t>
  </si>
  <si>
    <t>5817</t>
  </si>
  <si>
    <t>5812</t>
  </si>
  <si>
    <t>Contra Acct for Transp Exp</t>
  </si>
  <si>
    <t>5811</t>
  </si>
  <si>
    <t>Contracted Services</t>
  </si>
  <si>
    <t>5810</t>
  </si>
  <si>
    <t>Sales &amp; Use Tax Expense</t>
  </si>
  <si>
    <t>5805</t>
  </si>
  <si>
    <t>Late Interest Charges</t>
  </si>
  <si>
    <t>5803</t>
  </si>
  <si>
    <t>Freight Expense</t>
  </si>
  <si>
    <t>5802</t>
  </si>
  <si>
    <t>Discourt Earned/Lost</t>
  </si>
  <si>
    <t>5801</t>
  </si>
  <si>
    <t>Transfer Direct Cost-InterFund</t>
  </si>
  <si>
    <t>5750</t>
  </si>
  <si>
    <t>Transfers of Direct Costs</t>
  </si>
  <si>
    <t>5710</t>
  </si>
  <si>
    <t>Computer Repairs</t>
  </si>
  <si>
    <t>5640</t>
  </si>
  <si>
    <t>Repairs</t>
  </si>
  <si>
    <t>5630</t>
  </si>
  <si>
    <t>5610</t>
  </si>
  <si>
    <t>Operations &amp; Oth Housekeeping</t>
  </si>
  <si>
    <t>5590</t>
  </si>
  <si>
    <t>Pest Control</t>
  </si>
  <si>
    <t>5570</t>
  </si>
  <si>
    <t>Waste Disposal</t>
  </si>
  <si>
    <t>5560</t>
  </si>
  <si>
    <t>Laundry and Cleaning</t>
  </si>
  <si>
    <t>5550</t>
  </si>
  <si>
    <t>Water</t>
  </si>
  <si>
    <t>5530</t>
  </si>
  <si>
    <t>Natural Gas</t>
  </si>
  <si>
    <t>5520</t>
  </si>
  <si>
    <t>Electricity</t>
  </si>
  <si>
    <t>5510</t>
  </si>
  <si>
    <t>Other Insurance</t>
  </si>
  <si>
    <t>5450</t>
  </si>
  <si>
    <t>Pupil Insurance</t>
  </si>
  <si>
    <t>5440</t>
  </si>
  <si>
    <t>Insurance</t>
  </si>
  <si>
    <t>5410</t>
  </si>
  <si>
    <t>Dues and Memberships</t>
  </si>
  <si>
    <t>5310</t>
  </si>
  <si>
    <t>CONFERENCE, BOARD</t>
  </si>
  <si>
    <t>5230</t>
  </si>
  <si>
    <t>Travel and Conferences</t>
  </si>
  <si>
    <t>5220</t>
  </si>
  <si>
    <t>Mileage &amp; Car Allowances</t>
  </si>
  <si>
    <t>5210</t>
  </si>
  <si>
    <t>Subagreements for Services</t>
  </si>
  <si>
    <t>4710</t>
  </si>
  <si>
    <t>4450</t>
  </si>
  <si>
    <t>4410</t>
  </si>
  <si>
    <t>Custodial/Operation Supplies</t>
  </si>
  <si>
    <t>4370</t>
  </si>
  <si>
    <t>4360</t>
  </si>
  <si>
    <t>OBS/Shrinkage</t>
  </si>
  <si>
    <t>4356</t>
  </si>
  <si>
    <t>Cost of Sales</t>
  </si>
  <si>
    <t>4355</t>
  </si>
  <si>
    <t>4354</t>
  </si>
  <si>
    <t>Materials and Supplies</t>
  </si>
  <si>
    <t>4310</t>
  </si>
  <si>
    <t>Books &amp; Oth Reference Material</t>
  </si>
  <si>
    <t>4210</t>
  </si>
  <si>
    <t>Textbooks</t>
  </si>
  <si>
    <t>4110</t>
  </si>
  <si>
    <t>GASB-Classified Positions</t>
  </si>
  <si>
    <t>3952</t>
  </si>
  <si>
    <t>GASB-Certificated Positions</t>
  </si>
  <si>
    <t>3951</t>
  </si>
  <si>
    <t>Tax Shelter Anty Ben,Clas Pos</t>
  </si>
  <si>
    <t>3942</t>
  </si>
  <si>
    <t>Tax Shelter Any Ben,Cert Pos</t>
  </si>
  <si>
    <t>3941</t>
  </si>
  <si>
    <t>Other Benefits relat Clas Pos</t>
  </si>
  <si>
    <t>3932</t>
  </si>
  <si>
    <t>Other Benefits relat Cert Pos</t>
  </si>
  <si>
    <t>3931</t>
  </si>
  <si>
    <t>Golden Handshake, Class Pos</t>
  </si>
  <si>
    <t>3922</t>
  </si>
  <si>
    <t>Golden Handshake, Certif Pos</t>
  </si>
  <si>
    <t>3921</t>
  </si>
  <si>
    <t>Cash-in-lieu of Ben, Clas Pos</t>
  </si>
  <si>
    <t>3912</t>
  </si>
  <si>
    <t>Cash-in-lieu of Ben, Cert Pos</t>
  </si>
  <si>
    <t>3911</t>
  </si>
  <si>
    <t>PERS Reduction, Classif Pos</t>
  </si>
  <si>
    <t>3812</t>
  </si>
  <si>
    <t>PERS Reduction, Cert Pos</t>
  </si>
  <si>
    <t>3811</t>
  </si>
  <si>
    <t>OPEB, Active Employees, classi</t>
  </si>
  <si>
    <t>3752</t>
  </si>
  <si>
    <t>OPEB, Active Employees, certif</t>
  </si>
  <si>
    <t>3751</t>
  </si>
  <si>
    <t>Retiree Benefits, Class Pos</t>
  </si>
  <si>
    <t>3712</t>
  </si>
  <si>
    <t>Retiree Benefits, Cert Pos</t>
  </si>
  <si>
    <t>3711</t>
  </si>
  <si>
    <t>Worker Comp Insur, Class Pos</t>
  </si>
  <si>
    <t>3612</t>
  </si>
  <si>
    <t>Worker Comp Insur, Cert Pos</t>
  </si>
  <si>
    <t>3611</t>
  </si>
  <si>
    <t>State Unemploy Insur, Clas Pos</t>
  </si>
  <si>
    <t>3512</t>
  </si>
  <si>
    <t>State Unemploy Insur, Cert Pos</t>
  </si>
  <si>
    <t>3511</t>
  </si>
  <si>
    <t>Hlth &amp; Wlfr Benefits, Class</t>
  </si>
  <si>
    <t>3412</t>
  </si>
  <si>
    <t>Hlth &amp; Wlfr Benefits, Cert</t>
  </si>
  <si>
    <t>3411</t>
  </si>
  <si>
    <t>ARP for Class Positions</t>
  </si>
  <si>
    <t>3342</t>
  </si>
  <si>
    <t>ARP for Cert Positions</t>
  </si>
  <si>
    <t>3341</t>
  </si>
  <si>
    <t>Medicare, Class Positions</t>
  </si>
  <si>
    <t>3332</t>
  </si>
  <si>
    <t>Medicare, Cert Positions</t>
  </si>
  <si>
    <t>3331</t>
  </si>
  <si>
    <t>OASDI, Classified Positions</t>
  </si>
  <si>
    <t>3312</t>
  </si>
  <si>
    <t>OASDI, Certificated Positions</t>
  </si>
  <si>
    <t>3311</t>
  </si>
  <si>
    <t>PERS, Classified Positions</t>
  </si>
  <si>
    <t>3212</t>
  </si>
  <si>
    <t>PERS, Certificated Positions</t>
  </si>
  <si>
    <t>3211</t>
  </si>
  <si>
    <t>STRS, Classified Positions</t>
  </si>
  <si>
    <t>3112</t>
  </si>
  <si>
    <t>STRS, Certificated Positions</t>
  </si>
  <si>
    <t>3111</t>
  </si>
  <si>
    <t>Other Classified Sal-Ex-Duty</t>
  </si>
  <si>
    <t>2970</t>
  </si>
  <si>
    <t>Other Classified Sal-Sub</t>
  </si>
  <si>
    <t>2960</t>
  </si>
  <si>
    <t>Other Classified Sal-Overtime</t>
  </si>
  <si>
    <t>2940</t>
  </si>
  <si>
    <t>Stage Manager,Civic Center</t>
  </si>
  <si>
    <t>2938</t>
  </si>
  <si>
    <t>Noonaide/Breakfast Aide</t>
  </si>
  <si>
    <t>2936</t>
  </si>
  <si>
    <t>Student helper</t>
  </si>
  <si>
    <t>2932</t>
  </si>
  <si>
    <t>Athletic Coaching Aide</t>
  </si>
  <si>
    <t>2931</t>
  </si>
  <si>
    <t>Other Classif Sal-Hourly/Daily</t>
  </si>
  <si>
    <t>2930</t>
  </si>
  <si>
    <t>Other Classified Sal-FT</t>
  </si>
  <si>
    <t>2910</t>
  </si>
  <si>
    <t>Cler Tech Off Staff Sal-Ex-Dty</t>
  </si>
  <si>
    <t>2470</t>
  </si>
  <si>
    <t>Cler Tech Off Staff Sal-Sub</t>
  </si>
  <si>
    <t>2460</t>
  </si>
  <si>
    <t>Cler Tech Office Staff Sal-OT</t>
  </si>
  <si>
    <t>2440</t>
  </si>
  <si>
    <t>ClrTchStffSal-H/D/Vac/PNL/Ship</t>
  </si>
  <si>
    <t>2430</t>
  </si>
  <si>
    <t>Cler Tech Office Staff Sal-FT</t>
  </si>
  <si>
    <t>2410</t>
  </si>
  <si>
    <t>Class Supp &amp; Admin Sal-Ex-Duty</t>
  </si>
  <si>
    <t>2370</t>
  </si>
  <si>
    <t>Class Supp &amp; Admin Sal-Sub</t>
  </si>
  <si>
    <t>2360</t>
  </si>
  <si>
    <t>Class Supp &amp; Admin Sal-OT</t>
  </si>
  <si>
    <t>2340</t>
  </si>
  <si>
    <t>Cls Supp&amp;Admin Sal-H/D/Vac/PNL</t>
  </si>
  <si>
    <t>2330</t>
  </si>
  <si>
    <t>Class Supp &amp; Admin Sal-FT</t>
  </si>
  <si>
    <t>2310</t>
  </si>
  <si>
    <t>Classif Support Sal-Ex-Duty</t>
  </si>
  <si>
    <t>2270</t>
  </si>
  <si>
    <t>Classif Support Sal-Substitute</t>
  </si>
  <si>
    <t>2260</t>
  </si>
  <si>
    <t>Classif Support Sal-Overtime</t>
  </si>
  <si>
    <t>2240</t>
  </si>
  <si>
    <t>Cls Sup Sal-Hrly/Daily/Vac/PNL</t>
  </si>
  <si>
    <t>2230</t>
  </si>
  <si>
    <t>Classif Support Sal-Full-Time</t>
  </si>
  <si>
    <t>2210</t>
  </si>
  <si>
    <t>Instruct Aide Sal-Extra Duty</t>
  </si>
  <si>
    <t>2170</t>
  </si>
  <si>
    <t>Instruct Aide Sal-Substitutes</t>
  </si>
  <si>
    <t>2160</t>
  </si>
  <si>
    <t>Instruct Aide Sal-Overtime</t>
  </si>
  <si>
    <t>2140</t>
  </si>
  <si>
    <t>Instruct Aide Sal-Hourly/Daily</t>
  </si>
  <si>
    <t>2130</t>
  </si>
  <si>
    <t>Instruct Aide Sal-Full-Time</t>
  </si>
  <si>
    <t>2110</t>
  </si>
  <si>
    <t>Other Cert Salaries-Ex-Duty</t>
  </si>
  <si>
    <t>1970</t>
  </si>
  <si>
    <t>Other Certif Sal-Substitute</t>
  </si>
  <si>
    <t>1960</t>
  </si>
  <si>
    <t>Othr Cert Sal-Hrly/Dly/Vac/PNL</t>
  </si>
  <si>
    <t>1930</t>
  </si>
  <si>
    <t>Other Certificated Sal-FT</t>
  </si>
  <si>
    <t>1910</t>
  </si>
  <si>
    <t>Cert Sup &amp; Admin Sal-Ex-Duty</t>
  </si>
  <si>
    <t>1370</t>
  </si>
  <si>
    <t>Cert Sup &amp; Admin Sal-Sub</t>
  </si>
  <si>
    <t>1360</t>
  </si>
  <si>
    <t>CertSup&amp;AdmSalHrly/Dly/Vac/PNL</t>
  </si>
  <si>
    <t>1330</t>
  </si>
  <si>
    <t>Cert Supervisor &amp; Admin Sal-FT</t>
  </si>
  <si>
    <t>1310</t>
  </si>
  <si>
    <t>Cert Pupil Supp Sal-Extra Duty</t>
  </si>
  <si>
    <t>1270</t>
  </si>
  <si>
    <t>Cert Pupil Supp Sal-Substitute</t>
  </si>
  <si>
    <t>1260</t>
  </si>
  <si>
    <t>CertPupSupSal-Hrly/Dly/vac/PNL</t>
  </si>
  <si>
    <t>1230</t>
  </si>
  <si>
    <t>Cert Pupil Supp Sal-Full-Time</t>
  </si>
  <si>
    <t>1210</t>
  </si>
  <si>
    <t>Tchrs' Sal-Extra Duty/stipend</t>
  </si>
  <si>
    <t>1170</t>
  </si>
  <si>
    <t>Teachers' Salaries-Substitute</t>
  </si>
  <si>
    <t>1160</t>
  </si>
  <si>
    <t>Coaching Supplemental</t>
  </si>
  <si>
    <t>1131</t>
  </si>
  <si>
    <t>Tchrs Sal.-Hr/Dly/Va/pnl/SA/NA</t>
  </si>
  <si>
    <t>1130</t>
  </si>
  <si>
    <t>Teachers' Salaries-Full-Time</t>
  </si>
  <si>
    <t>1110</t>
  </si>
  <si>
    <t>Payments to Property Tax JPA</t>
  </si>
  <si>
    <t>2222222</t>
  </si>
  <si>
    <t>Receipts from Property Tax JPA</t>
  </si>
  <si>
    <t>1111111</t>
  </si>
  <si>
    <t>Learning Works</t>
  </si>
  <si>
    <t>1050000</t>
  </si>
  <si>
    <t>Rhythms of the Village Charter</t>
  </si>
  <si>
    <t>1020000</t>
  </si>
  <si>
    <t>Charter Schools</t>
  </si>
  <si>
    <t>1000000</t>
  </si>
  <si>
    <t>0952000</t>
  </si>
  <si>
    <t>0950000</t>
  </si>
  <si>
    <t>Rose City High School</t>
  </si>
  <si>
    <t>0882000</t>
  </si>
  <si>
    <t>0880000</t>
  </si>
  <si>
    <t>Center for Independent Study</t>
  </si>
  <si>
    <t>0852000</t>
  </si>
  <si>
    <t>0850000</t>
  </si>
  <si>
    <t>0842000</t>
  </si>
  <si>
    <t>0840000</t>
  </si>
  <si>
    <t>Muir High School</t>
  </si>
  <si>
    <t>0822000</t>
  </si>
  <si>
    <t>0820000</t>
  </si>
  <si>
    <t>Blair High School</t>
  </si>
  <si>
    <t>0802000</t>
  </si>
  <si>
    <t>0800000</t>
  </si>
  <si>
    <t>Wilson Middle School</t>
  </si>
  <si>
    <t>0782000</t>
  </si>
  <si>
    <t>0780000</t>
  </si>
  <si>
    <t>Washington Middle School</t>
  </si>
  <si>
    <t>0762000</t>
  </si>
  <si>
    <t>0760000</t>
  </si>
  <si>
    <t>Washington Accelerated</t>
  </si>
  <si>
    <t>0752000</t>
  </si>
  <si>
    <t>0750000</t>
  </si>
  <si>
    <t>McKinley School</t>
  </si>
  <si>
    <t>0732000</t>
  </si>
  <si>
    <t>0730000</t>
  </si>
  <si>
    <t>Eliot Middle School</t>
  </si>
  <si>
    <t>0702000</t>
  </si>
  <si>
    <t>0700000</t>
  </si>
  <si>
    <t>Norma Coombs Alternative</t>
  </si>
  <si>
    <t>0602000</t>
  </si>
  <si>
    <t>0600000</t>
  </si>
  <si>
    <t>Willard Elementary</t>
  </si>
  <si>
    <t>0582000</t>
  </si>
  <si>
    <t>0580000</t>
  </si>
  <si>
    <t>Webster Elementary</t>
  </si>
  <si>
    <t>0562000</t>
  </si>
  <si>
    <t>0560000</t>
  </si>
  <si>
    <t>Sierra Madre Elementary</t>
  </si>
  <si>
    <t>0502000</t>
  </si>
  <si>
    <t>0500000</t>
  </si>
  <si>
    <t>San Rafael Elementary</t>
  </si>
  <si>
    <t>0482000</t>
  </si>
  <si>
    <t>0480000</t>
  </si>
  <si>
    <t>Roosevelt Elementary</t>
  </si>
  <si>
    <t>0462000</t>
  </si>
  <si>
    <t>0460000</t>
  </si>
  <si>
    <t>0440000</t>
  </si>
  <si>
    <t>Madison Elementary</t>
  </si>
  <si>
    <t>0402000</t>
  </si>
  <si>
    <t>0400000</t>
  </si>
  <si>
    <t>Longfellow Elementary</t>
  </si>
  <si>
    <t>0382000</t>
  </si>
  <si>
    <t>0380000</t>
  </si>
  <si>
    <t>Loma Alta Elementary</t>
  </si>
  <si>
    <t>0362000</t>
  </si>
  <si>
    <t>0360000</t>
  </si>
  <si>
    <t>Linda  Vista Elementary</t>
  </si>
  <si>
    <t>0340000</t>
  </si>
  <si>
    <t>Jefferson Elementary</t>
  </si>
  <si>
    <t>0302000</t>
  </si>
  <si>
    <t>0300000</t>
  </si>
  <si>
    <t>Jackson Elementary</t>
  </si>
  <si>
    <t>0282000</t>
  </si>
  <si>
    <t>0280000</t>
  </si>
  <si>
    <t>Hamilton Elementary</t>
  </si>
  <si>
    <t>0262000</t>
  </si>
  <si>
    <t>0260000</t>
  </si>
  <si>
    <t>Franklin Elementary</t>
  </si>
  <si>
    <t>0202000</t>
  </si>
  <si>
    <t>0200000</t>
  </si>
  <si>
    <t>Field Elementary</t>
  </si>
  <si>
    <t>0182000</t>
  </si>
  <si>
    <t>0180000</t>
  </si>
  <si>
    <t>Don Benito Fundamental</t>
  </si>
  <si>
    <t>0142000</t>
  </si>
  <si>
    <t>0140000</t>
  </si>
  <si>
    <t>Cleveland Elementary</t>
  </si>
  <si>
    <t>0122000</t>
  </si>
  <si>
    <t>0120000</t>
  </si>
  <si>
    <t>Burbank Elementary</t>
  </si>
  <si>
    <t>0102000</t>
  </si>
  <si>
    <t>0100000</t>
  </si>
  <si>
    <t>Altadena Elementary</t>
  </si>
  <si>
    <t>0042000</t>
  </si>
  <si>
    <t>0040000</t>
  </si>
  <si>
    <t>Allendale Elementary</t>
  </si>
  <si>
    <t>0020000</t>
  </si>
  <si>
    <t>0002214</t>
  </si>
  <si>
    <t>Truck/Mailing</t>
  </si>
  <si>
    <t>Transportation</t>
  </si>
  <si>
    <t>Gardening</t>
  </si>
  <si>
    <t>0002211</t>
  </si>
  <si>
    <t>Custodial/Operations</t>
  </si>
  <si>
    <t>0002208</t>
  </si>
  <si>
    <t>Maintenance &amp; Operation</t>
  </si>
  <si>
    <t>0002198</t>
  </si>
  <si>
    <t>Admin. Exp. Health &amp; Welfare</t>
  </si>
  <si>
    <t>0001164</t>
  </si>
  <si>
    <t>0000710</t>
  </si>
  <si>
    <t>0000699</t>
  </si>
  <si>
    <t>0000694</t>
  </si>
  <si>
    <t>0000685</t>
  </si>
  <si>
    <t>0000675</t>
  </si>
  <si>
    <t>0000648</t>
  </si>
  <si>
    <t>LADD</t>
  </si>
  <si>
    <t>0000580</t>
  </si>
  <si>
    <t>St. Gregory</t>
  </si>
  <si>
    <t>0000555</t>
  </si>
  <si>
    <t>Walden School of Pasadena</t>
  </si>
  <si>
    <t>0000553</t>
  </si>
  <si>
    <t>St. Rita's School</t>
  </si>
  <si>
    <t>0000552</t>
  </si>
  <si>
    <t>St. Philip the Apostle Sch</t>
  </si>
  <si>
    <t>0000551</t>
  </si>
  <si>
    <t>St. Elizabeth School</t>
  </si>
  <si>
    <t>0000549</t>
  </si>
  <si>
    <t>St. Andrew School</t>
  </si>
  <si>
    <t>0000548</t>
  </si>
  <si>
    <t>Sahag Mesrob Christian Sch</t>
  </si>
  <si>
    <t>0000547</t>
  </si>
  <si>
    <t>Rosemary School</t>
  </si>
  <si>
    <t>0000546</t>
  </si>
  <si>
    <t>Pasadena Christian School</t>
  </si>
  <si>
    <t>0000545</t>
  </si>
  <si>
    <t>Mayfield Sr. School</t>
  </si>
  <si>
    <t>0000544</t>
  </si>
  <si>
    <t>Mayfield Jr. School</t>
  </si>
  <si>
    <t>0000543</t>
  </si>
  <si>
    <t>Maranatha HS</t>
  </si>
  <si>
    <t>0000542</t>
  </si>
  <si>
    <t>La Salle HS</t>
  </si>
  <si>
    <t>0000541</t>
  </si>
  <si>
    <t>Non-Pubs</t>
  </si>
  <si>
    <t>0000540</t>
  </si>
  <si>
    <t>Judson Intl</t>
  </si>
  <si>
    <t>0000539</t>
  </si>
  <si>
    <t>Hathaway-Sycamore</t>
  </si>
  <si>
    <t>0000538</t>
  </si>
  <si>
    <t>Harambee Prep School</t>
  </si>
  <si>
    <t>0000537</t>
  </si>
  <si>
    <t>Grace Christian Academy</t>
  </si>
  <si>
    <t>0000536</t>
  </si>
  <si>
    <t>Frostig Center</t>
  </si>
  <si>
    <t>0000535</t>
  </si>
  <si>
    <t>Five Acres Therapeutic School</t>
  </si>
  <si>
    <t>0000534</t>
  </si>
  <si>
    <t>Betheny Christian ES</t>
  </si>
  <si>
    <t>0000533</t>
  </si>
  <si>
    <t>Assumption of the Blessed Vir.</t>
  </si>
  <si>
    <t>0000532</t>
  </si>
  <si>
    <t>Alverno HS</t>
  </si>
  <si>
    <t>0000531</t>
  </si>
  <si>
    <t>Moore's</t>
  </si>
  <si>
    <t>0000525</t>
  </si>
  <si>
    <t>New Horizon</t>
  </si>
  <si>
    <t>0000524</t>
  </si>
  <si>
    <t>Journey</t>
  </si>
  <si>
    <t>0000518</t>
  </si>
  <si>
    <t>Jay Cee</t>
  </si>
  <si>
    <t>0000517</t>
  </si>
  <si>
    <t>Arrowhead</t>
  </si>
  <si>
    <t>0000516</t>
  </si>
  <si>
    <t>Five Acres</t>
  </si>
  <si>
    <t>0000513</t>
  </si>
  <si>
    <t>Hillside</t>
  </si>
  <si>
    <t>0000512</t>
  </si>
  <si>
    <t>Sycamore</t>
  </si>
  <si>
    <t>0000511</t>
  </si>
  <si>
    <t>Rosemary</t>
  </si>
  <si>
    <t>0000510</t>
  </si>
  <si>
    <t>Support Programs</t>
  </si>
  <si>
    <t>0000500</t>
  </si>
  <si>
    <t>Adult Ed</t>
  </si>
  <si>
    <t>0000300</t>
  </si>
  <si>
    <t>Gate</t>
  </si>
  <si>
    <t>0000261</t>
  </si>
  <si>
    <t>Child Development Office</t>
  </si>
  <si>
    <t>0000237</t>
  </si>
  <si>
    <t>BTSA / PAR</t>
  </si>
  <si>
    <t>0000230</t>
  </si>
  <si>
    <t>Human Resources</t>
  </si>
  <si>
    <t>0000229</t>
  </si>
  <si>
    <t>Personnel Commission</t>
  </si>
  <si>
    <t>0000228</t>
  </si>
  <si>
    <t>Warehouse</t>
  </si>
  <si>
    <t>0000221</t>
  </si>
  <si>
    <t>0000219</t>
  </si>
  <si>
    <t>0000213</t>
  </si>
  <si>
    <t>0000212</t>
  </si>
  <si>
    <t>0000185</t>
  </si>
  <si>
    <t>Mc Integration</t>
  </si>
  <si>
    <t>0000184</t>
  </si>
  <si>
    <t>0000179</t>
  </si>
  <si>
    <t>Food Svcs</t>
  </si>
  <si>
    <t>0000177</t>
  </si>
  <si>
    <t>Pupil Transp, Mis Ad</t>
  </si>
  <si>
    <t>0000175</t>
  </si>
  <si>
    <t>Fixed Charges</t>
  </si>
  <si>
    <t>0000172</t>
  </si>
  <si>
    <t>Retirement Benefits</t>
  </si>
  <si>
    <t>0000168</t>
  </si>
  <si>
    <t>Utilities</t>
  </si>
  <si>
    <t>0000166</t>
  </si>
  <si>
    <t>0000165</t>
  </si>
  <si>
    <t>Health Insurance</t>
  </si>
  <si>
    <t>0000164</t>
  </si>
  <si>
    <t>0000162</t>
  </si>
  <si>
    <t>0000161</t>
  </si>
  <si>
    <t>WIA Pasadena</t>
  </si>
  <si>
    <t>0000154</t>
  </si>
  <si>
    <t>0000153</t>
  </si>
  <si>
    <t>Child, Welfare &amp; Safety</t>
  </si>
  <si>
    <t>0000138</t>
  </si>
  <si>
    <t>Special Projects</t>
  </si>
  <si>
    <t>0000137</t>
  </si>
  <si>
    <t>0000136</t>
  </si>
  <si>
    <t>Athletics</t>
  </si>
  <si>
    <t>0000134</t>
  </si>
  <si>
    <t>Arts Education</t>
  </si>
  <si>
    <t>0000133</t>
  </si>
  <si>
    <t>Learning Materials</t>
  </si>
  <si>
    <t>0000132</t>
  </si>
  <si>
    <t>Elementary Teaching &amp; Learning</t>
  </si>
  <si>
    <t>0000130</t>
  </si>
  <si>
    <t>0000125</t>
  </si>
  <si>
    <t>0000116</t>
  </si>
  <si>
    <t>Communications</t>
  </si>
  <si>
    <t>0000114</t>
  </si>
  <si>
    <t>Pasadena Education Foundation</t>
  </si>
  <si>
    <t>0000110</t>
  </si>
  <si>
    <t>Division of Instruction</t>
  </si>
  <si>
    <t>0000108</t>
  </si>
  <si>
    <t>0000106</t>
  </si>
  <si>
    <t>0000105</t>
  </si>
  <si>
    <t>0000103</t>
  </si>
  <si>
    <t>0000100</t>
  </si>
  <si>
    <t>Supplemental / Sat Scholars</t>
  </si>
  <si>
    <t>0000097</t>
  </si>
  <si>
    <t>Summer School Central Loc</t>
  </si>
  <si>
    <t>0000089</t>
  </si>
  <si>
    <t>Welcome Center</t>
  </si>
  <si>
    <t>0000061</t>
  </si>
  <si>
    <t>Unrestricted</t>
  </si>
  <si>
    <t>0000000</t>
  </si>
  <si>
    <t>RESOURCE</t>
  </si>
  <si>
    <t>GOAL</t>
  </si>
  <si>
    <t>FUNCTION</t>
  </si>
  <si>
    <t>OBJECT</t>
  </si>
  <si>
    <t>LOCATION</t>
  </si>
  <si>
    <t>Title</t>
  </si>
  <si>
    <t>Chief Finance Officer</t>
  </si>
  <si>
    <t>Meg Abrahamson</t>
  </si>
  <si>
    <t>Exec Dir Special ED</t>
  </si>
  <si>
    <t>Voc &amp; Tech Educ Act (Perkins)</t>
  </si>
  <si>
    <t>Coordinator ROP/WIA</t>
  </si>
  <si>
    <t xml:space="preserve">Coordinator Health </t>
  </si>
  <si>
    <t>Ann Rector</t>
  </si>
  <si>
    <t>Coordinator LEARNS</t>
  </si>
  <si>
    <t>ESEA, Title III Immigration Ed</t>
  </si>
  <si>
    <t>Administrator Ch. Nutrition</t>
  </si>
  <si>
    <t>Child Nutrition School Breakfast</t>
  </si>
  <si>
    <t>Homeless Children &amp; Youth</t>
  </si>
  <si>
    <t>LEA Medi-Cal Billing Option</t>
  </si>
  <si>
    <t xml:space="preserve">CDBG Young and Healthy </t>
  </si>
  <si>
    <t>CA Nutrition Network Health</t>
  </si>
  <si>
    <t>Coordinator Arts Ed</t>
  </si>
  <si>
    <t>Director Personnel</t>
  </si>
  <si>
    <t>After Sch Ed &amp; Safety ASES (LEARNS)</t>
  </si>
  <si>
    <t>Coordinator Child Dev.</t>
  </si>
  <si>
    <t>Emergency Repair (Williams)</t>
  </si>
  <si>
    <t>Healthy Start: Planning Grants and Operational Grants</t>
  </si>
  <si>
    <t>Director CWA &amp; Safety</t>
  </si>
  <si>
    <t>Coordinator Transportation</t>
  </si>
  <si>
    <t>Quality Education Investment Act</t>
  </si>
  <si>
    <t>School Principal</t>
  </si>
  <si>
    <t>Safe &amp; Drug Free</t>
  </si>
  <si>
    <t>Homeless Grant</t>
  </si>
  <si>
    <t xml:space="preserve">Patron Saints </t>
  </si>
  <si>
    <t>Hamilton Principal</t>
  </si>
  <si>
    <t>Ed Vision PEF</t>
  </si>
  <si>
    <t>95XXX.0</t>
  </si>
  <si>
    <t>NUMBER</t>
  </si>
  <si>
    <t>NCLB:Title II,PartA, Administrator Training</t>
  </si>
  <si>
    <t>Equipment less than $5000</t>
  </si>
  <si>
    <t>Food (Fund 13.0 Only)</t>
  </si>
  <si>
    <t>51.0</t>
  </si>
  <si>
    <t>Bond Interest &amp; Redemption Fund</t>
  </si>
  <si>
    <t>Number</t>
  </si>
  <si>
    <t>Fund</t>
  </si>
  <si>
    <t>Food</t>
  </si>
  <si>
    <t>5110</t>
  </si>
  <si>
    <t>Medical (Blueshield)</t>
  </si>
  <si>
    <t>Marshall Fundamental</t>
  </si>
  <si>
    <t>NUM</t>
  </si>
  <si>
    <t>5635</t>
  </si>
  <si>
    <t>90510.0</t>
  </si>
  <si>
    <t>LAUP - LA Universal Preschool</t>
  </si>
  <si>
    <t>09635.0</t>
  </si>
  <si>
    <t>ROP - Regional Occupational Program</t>
  </si>
  <si>
    <t>9110</t>
  </si>
  <si>
    <t>Cash in County Treasury</t>
  </si>
  <si>
    <t>9111</t>
  </si>
  <si>
    <t>Fair Val Adj to Cash Ctreas</t>
  </si>
  <si>
    <t>9120</t>
  </si>
  <si>
    <t>Cash in Bank</t>
  </si>
  <si>
    <t>9130</t>
  </si>
  <si>
    <t>Revolving Cash</t>
  </si>
  <si>
    <t>9135</t>
  </si>
  <si>
    <t>Cash with Fiscal Agent</t>
  </si>
  <si>
    <t>9140</t>
  </si>
  <si>
    <t>Cash Collctn Awaiting Deposits</t>
  </si>
  <si>
    <t>9150</t>
  </si>
  <si>
    <t>Investments</t>
  </si>
  <si>
    <t>9200</t>
  </si>
  <si>
    <t>9290</t>
  </si>
  <si>
    <t>Due from Grantor Govt</t>
  </si>
  <si>
    <t>9310</t>
  </si>
  <si>
    <t>Due from Other Funds</t>
  </si>
  <si>
    <t>9320</t>
  </si>
  <si>
    <t>Stores</t>
  </si>
  <si>
    <t>9330</t>
  </si>
  <si>
    <t>Prepaid Expenditures</t>
  </si>
  <si>
    <t>9340</t>
  </si>
  <si>
    <t>Other Current Assets</t>
  </si>
  <si>
    <t>9341</t>
  </si>
  <si>
    <t>Deferred Comp Investment</t>
  </si>
  <si>
    <t>9342</t>
  </si>
  <si>
    <t>Earned Salary Advance</t>
  </si>
  <si>
    <t>9343</t>
  </si>
  <si>
    <t>Direct Deposit Receivable</t>
  </si>
  <si>
    <t>9410</t>
  </si>
  <si>
    <t>Land</t>
  </si>
  <si>
    <t>9420</t>
  </si>
  <si>
    <t>Improvement of Sites</t>
  </si>
  <si>
    <t>9430</t>
  </si>
  <si>
    <t>Buildings</t>
  </si>
  <si>
    <t>9435</t>
  </si>
  <si>
    <t>Acc Depreciation-Buildings</t>
  </si>
  <si>
    <t>9440</t>
  </si>
  <si>
    <t>9445</t>
  </si>
  <si>
    <t>Acc Depreciation-Equipment</t>
  </si>
  <si>
    <t>9450</t>
  </si>
  <si>
    <t>Work in Progress</t>
  </si>
  <si>
    <t>9500</t>
  </si>
  <si>
    <t>9502</t>
  </si>
  <si>
    <t>Alternative Retirement Plan</t>
  </si>
  <si>
    <t>9503</t>
  </si>
  <si>
    <t>CERS Liability</t>
  </si>
  <si>
    <t>9504</t>
  </si>
  <si>
    <t>Voluntary Medicare</t>
  </si>
  <si>
    <t>9505</t>
  </si>
  <si>
    <t>State Disability Insurance</t>
  </si>
  <si>
    <t>9506</t>
  </si>
  <si>
    <t>9507</t>
  </si>
  <si>
    <t>Medicare Contributions</t>
  </si>
  <si>
    <t>9508</t>
  </si>
  <si>
    <t>Advanced Earned Income Credit</t>
  </si>
  <si>
    <t>9509</t>
  </si>
  <si>
    <t>Garnishments</t>
  </si>
  <si>
    <t>9511</t>
  </si>
  <si>
    <t>Federal Tax Withholding</t>
  </si>
  <si>
    <t>9512</t>
  </si>
  <si>
    <t>State Tax Withholding</t>
  </si>
  <si>
    <t>9513</t>
  </si>
  <si>
    <t>OASDI Liability</t>
  </si>
  <si>
    <t>9514</t>
  </si>
  <si>
    <t>STRS Liability</t>
  </si>
  <si>
    <t>9515</t>
  </si>
  <si>
    <t>PERS Liability</t>
  </si>
  <si>
    <t>9516</t>
  </si>
  <si>
    <t>Survivor's Benefits</t>
  </si>
  <si>
    <t>9517</t>
  </si>
  <si>
    <t>Voluntary Deductions</t>
  </si>
  <si>
    <t>9518</t>
  </si>
  <si>
    <t>Tax Shelter Annuity</t>
  </si>
  <si>
    <t>9519</t>
  </si>
  <si>
    <t>Accounts Payable-Current Liab.</t>
  </si>
  <si>
    <t>9520</t>
  </si>
  <si>
    <t>Accts Pay-Manual Accrual</t>
  </si>
  <si>
    <t>9521</t>
  </si>
  <si>
    <t>Salaries Payable</t>
  </si>
  <si>
    <t>9524</t>
  </si>
  <si>
    <t>Accts Pyble (Receipt) Accrual</t>
  </si>
  <si>
    <t>9525</t>
  </si>
  <si>
    <t>FB Subs-STRS</t>
  </si>
  <si>
    <t>9526</t>
  </si>
  <si>
    <t>FB Subs-PERS</t>
  </si>
  <si>
    <t>9527</t>
  </si>
  <si>
    <t>FB Subs-EPRS</t>
  </si>
  <si>
    <t>9528</t>
  </si>
  <si>
    <t>FB Subs-OASDI</t>
  </si>
  <si>
    <t>9529</t>
  </si>
  <si>
    <t>FB Subs-MEDICARE</t>
  </si>
  <si>
    <t>9530</t>
  </si>
  <si>
    <t>FB Subs-H &amp; W</t>
  </si>
  <si>
    <t>9531</t>
  </si>
  <si>
    <t>FB Subs-SUI</t>
  </si>
  <si>
    <t>9532</t>
  </si>
  <si>
    <t>FB Sub-W/C</t>
  </si>
  <si>
    <t>9533</t>
  </si>
  <si>
    <t>FB Subs-PERS Reduction</t>
  </si>
  <si>
    <t>9534</t>
  </si>
  <si>
    <t>FB Subs-Cash in Lieu</t>
  </si>
  <si>
    <t>9535</t>
  </si>
  <si>
    <t>FB Subs-ARP</t>
  </si>
  <si>
    <t>9536</t>
  </si>
  <si>
    <t>FB Subs-GASB</t>
  </si>
  <si>
    <t>9537</t>
  </si>
  <si>
    <t>FB Subs-Retiree Benefits</t>
  </si>
  <si>
    <t>9541</t>
  </si>
  <si>
    <t>Deferred Comp Liability</t>
  </si>
  <si>
    <t>9542</t>
  </si>
  <si>
    <t>Accrued Vacation Liability</t>
  </si>
  <si>
    <t>9543</t>
  </si>
  <si>
    <t>Direct Deposit Payable</t>
  </si>
  <si>
    <t>9551</t>
  </si>
  <si>
    <t>Sales Tax Payable</t>
  </si>
  <si>
    <t>9552</t>
  </si>
  <si>
    <t>Use Tax Payable</t>
  </si>
  <si>
    <t>9553</t>
  </si>
  <si>
    <t>Local Tax Payable</t>
  </si>
  <si>
    <t>9554</t>
  </si>
  <si>
    <t>Calif Non-Resident Withholding</t>
  </si>
  <si>
    <t>9555</t>
  </si>
  <si>
    <t>Cash Vol. Election Holding</t>
  </si>
  <si>
    <t>9559</t>
  </si>
  <si>
    <t>Union Dues</t>
  </si>
  <si>
    <t>9560</t>
  </si>
  <si>
    <t>Membership Dues</t>
  </si>
  <si>
    <t>9561</t>
  </si>
  <si>
    <t>Charitable Contributions</t>
  </si>
  <si>
    <t>9562</t>
  </si>
  <si>
    <t>Misc Deduction /Law America</t>
  </si>
  <si>
    <t>9563</t>
  </si>
  <si>
    <t>Insurance Program</t>
  </si>
  <si>
    <t>9564</t>
  </si>
  <si>
    <t>Credit Union</t>
  </si>
  <si>
    <t>9565</t>
  </si>
  <si>
    <t>Life Insurance</t>
  </si>
  <si>
    <t>9566</t>
  </si>
  <si>
    <t>PORAC</t>
  </si>
  <si>
    <t>9588</t>
  </si>
  <si>
    <t>ROTH IRA- Lacoe Used Only</t>
  </si>
  <si>
    <t>9589</t>
  </si>
  <si>
    <t>Default Error Account</t>
  </si>
  <si>
    <t>9590</t>
  </si>
  <si>
    <t>Due to Grantor Government</t>
  </si>
  <si>
    <t>9610</t>
  </si>
  <si>
    <t>Due to Other Funds</t>
  </si>
  <si>
    <t>9620</t>
  </si>
  <si>
    <t>Due to Student Grps/Othr Agncs</t>
  </si>
  <si>
    <t>9640</t>
  </si>
  <si>
    <t>Current Temporary Loans</t>
  </si>
  <si>
    <t>9650</t>
  </si>
  <si>
    <t>Deferred Revenue</t>
  </si>
  <si>
    <t>9660</t>
  </si>
  <si>
    <t>Long Term Liabilities</t>
  </si>
  <si>
    <t>9661</t>
  </si>
  <si>
    <t>General Obligation Bond Pybl</t>
  </si>
  <si>
    <t>9662</t>
  </si>
  <si>
    <t>State Sch BLDG Loan Payable</t>
  </si>
  <si>
    <t>9664</t>
  </si>
  <si>
    <t>Other Postemploy Benefits</t>
  </si>
  <si>
    <t>9665</t>
  </si>
  <si>
    <t>Compensated Absences Payable</t>
  </si>
  <si>
    <t>9666</t>
  </si>
  <si>
    <t>Certif of Participation Pybl</t>
  </si>
  <si>
    <t>9667</t>
  </si>
  <si>
    <t>Capital Leases Payable</t>
  </si>
  <si>
    <t>9668</t>
  </si>
  <si>
    <t>Lease Rev Bonds Payable</t>
  </si>
  <si>
    <t>9669</t>
  </si>
  <si>
    <t>Other General Long-Term Debt</t>
  </si>
  <si>
    <t>9710</t>
  </si>
  <si>
    <t>Reserve for Nonexpend Assets</t>
  </si>
  <si>
    <t>9711</t>
  </si>
  <si>
    <t>9712</t>
  </si>
  <si>
    <t>9713</t>
  </si>
  <si>
    <t>9715</t>
  </si>
  <si>
    <t>Des-UnrlzdGains-Inv,Cash CT</t>
  </si>
  <si>
    <t>9719</t>
  </si>
  <si>
    <t>9720</t>
  </si>
  <si>
    <t>Reserve for Encumbrances</t>
  </si>
  <si>
    <t>9721</t>
  </si>
  <si>
    <t>Reserve for Pre-encumbrances</t>
  </si>
  <si>
    <t>9730</t>
  </si>
  <si>
    <t>General Reserve</t>
  </si>
  <si>
    <t>9740</t>
  </si>
  <si>
    <t>9760</t>
  </si>
  <si>
    <t>Fund Balance, Unreserved</t>
  </si>
  <si>
    <t>9761</t>
  </si>
  <si>
    <t>9762</t>
  </si>
  <si>
    <t>9763</t>
  </si>
  <si>
    <t>9764</t>
  </si>
  <si>
    <t>9770</t>
  </si>
  <si>
    <t>Design for Economic Uncert</t>
  </si>
  <si>
    <t>9780</t>
  </si>
  <si>
    <t>Other Designations</t>
  </si>
  <si>
    <t>9790</t>
  </si>
  <si>
    <t>Undesignated/Unappropriated</t>
  </si>
  <si>
    <t>9801</t>
  </si>
  <si>
    <t>Appropriation Offset</t>
  </si>
  <si>
    <t>9802</t>
  </si>
  <si>
    <t>Organization Offset</t>
  </si>
  <si>
    <t>9803</t>
  </si>
  <si>
    <t>Revenue Estimate Offset</t>
  </si>
  <si>
    <t>9810</t>
  </si>
  <si>
    <t>Estimated Revenue</t>
  </si>
  <si>
    <t>9815</t>
  </si>
  <si>
    <t>Estm. Other Financing Sources</t>
  </si>
  <si>
    <t>9820</t>
  </si>
  <si>
    <t>Appropriations</t>
  </si>
  <si>
    <t>9825</t>
  </si>
  <si>
    <t>Estm. Other Financing Uses</t>
  </si>
  <si>
    <t>9830</t>
  </si>
  <si>
    <t>Encumbrances</t>
  </si>
  <si>
    <t>9840</t>
  </si>
  <si>
    <t>Revenue</t>
  </si>
  <si>
    <t>9845</t>
  </si>
  <si>
    <t>Other Financing Sources</t>
  </si>
  <si>
    <t>9850</t>
  </si>
  <si>
    <t>Expenditures</t>
  </si>
  <si>
    <t>9855</t>
  </si>
  <si>
    <t>Other Financing Uses</t>
  </si>
  <si>
    <t>9980</t>
  </si>
  <si>
    <t>Amount Available</t>
  </si>
  <si>
    <t>9989</t>
  </si>
  <si>
    <t>Amount Provided</t>
  </si>
  <si>
    <t>9990</t>
  </si>
  <si>
    <t>Investments in Fixed Assets</t>
  </si>
  <si>
    <t>9999</t>
  </si>
  <si>
    <t>Error Account</t>
  </si>
  <si>
    <t>90610.0</t>
  </si>
  <si>
    <t>CA Multiple Pathways District Initiative</t>
  </si>
  <si>
    <t>Foothill Community Challenge Grant</t>
  </si>
  <si>
    <t>19200</t>
  </si>
  <si>
    <t>Muir Reinvention</t>
  </si>
  <si>
    <t>0060000</t>
  </si>
  <si>
    <t>0520000</t>
  </si>
  <si>
    <t>Sierra Madre Upper MS</t>
  </si>
  <si>
    <t>0900000</t>
  </si>
  <si>
    <t>AdvancePath Academy</t>
  </si>
  <si>
    <t>19110</t>
  </si>
  <si>
    <t>Supplemental Instruction Prog.</t>
  </si>
  <si>
    <t>90602.0</t>
  </si>
  <si>
    <t>PEF - Willard IB</t>
  </si>
  <si>
    <t>Willard Principal</t>
  </si>
  <si>
    <t>Debra DeBose</t>
  </si>
  <si>
    <t>19210</t>
  </si>
  <si>
    <t>Every Classroom Every Day</t>
  </si>
  <si>
    <t xml:space="preserve">Technology Assessment and Accountability </t>
  </si>
  <si>
    <t>High Schools, College &amp; Career Pathways</t>
  </si>
  <si>
    <t>Liability Insurance</t>
  </si>
  <si>
    <t>Rentals and Leases</t>
  </si>
  <si>
    <t>Copier Lease and Repair</t>
  </si>
  <si>
    <t>72001</t>
  </si>
  <si>
    <t>6110</t>
  </si>
  <si>
    <t>Purchase Price of Property</t>
  </si>
  <si>
    <t>6120</t>
  </si>
  <si>
    <t>Appraisal Fees</t>
  </si>
  <si>
    <t>6130</t>
  </si>
  <si>
    <t>Escrow Costs</t>
  </si>
  <si>
    <t>Surveying Costs</t>
  </si>
  <si>
    <t>6150</t>
  </si>
  <si>
    <t>Site Support Costs</t>
  </si>
  <si>
    <t>6173</t>
  </si>
  <si>
    <t>Hazard Waste Removal</t>
  </si>
  <si>
    <t>6181</t>
  </si>
  <si>
    <t>Last Resort Housing and/or Down Payment / Rental Assistance</t>
  </si>
  <si>
    <t>6182</t>
  </si>
  <si>
    <t>Replacement Housing Payment</t>
  </si>
  <si>
    <t>Moving Expense - Actual or Fixed</t>
  </si>
  <si>
    <t>6184</t>
  </si>
  <si>
    <t>Displaced Business Expense / Consultant</t>
  </si>
  <si>
    <t>6185</t>
  </si>
  <si>
    <t>Business Reestablishment</t>
  </si>
  <si>
    <t>6186</t>
  </si>
  <si>
    <t>In-lieu of Business Expense</t>
  </si>
  <si>
    <t>6187</t>
  </si>
  <si>
    <t>Furniture &amp; Equipment Purchase vs. Moving</t>
  </si>
  <si>
    <t>6188</t>
  </si>
  <si>
    <t>Loss of Goodwill</t>
  </si>
  <si>
    <t>Other Costs - Site</t>
  </si>
  <si>
    <t>Architect / Engineering Fees</t>
  </si>
  <si>
    <t>6230</t>
  </si>
  <si>
    <t>DSA Fees</t>
  </si>
  <si>
    <t>6240</t>
  </si>
  <si>
    <t>CDE Fees</t>
  </si>
  <si>
    <t>Energy Analysis</t>
  </si>
  <si>
    <t>Preliminary Tests</t>
  </si>
  <si>
    <t>Other Costs - Planning</t>
  </si>
  <si>
    <t>Main Construction Contractor</t>
  </si>
  <si>
    <t>6272</t>
  </si>
  <si>
    <t>Construction Management Fees</t>
  </si>
  <si>
    <t>Other Costs - Construction</t>
  </si>
  <si>
    <t>6276</t>
  </si>
  <si>
    <t>Interim Housing</t>
  </si>
  <si>
    <t>6278</t>
  </si>
  <si>
    <t>Labor Compliance Program</t>
  </si>
  <si>
    <t>Construction Tests</t>
  </si>
  <si>
    <t>6285</t>
  </si>
  <si>
    <t>Inspections</t>
  </si>
  <si>
    <t>Mj Obj</t>
  </si>
  <si>
    <t>Sub Obj</t>
  </si>
  <si>
    <t>19004</t>
  </si>
  <si>
    <t>Co-curricular Uniform/Supplies</t>
  </si>
  <si>
    <t>Accountability</t>
  </si>
  <si>
    <t>Child Dev - Local Resources</t>
  </si>
  <si>
    <t>Measure TT Projects</t>
  </si>
  <si>
    <t>HS, College, and Career Pathways</t>
  </si>
  <si>
    <t>61300.0</t>
  </si>
  <si>
    <t>Ch Dev: Reserve Account</t>
  </si>
  <si>
    <t>Ch Dev:  State Pre School Program</t>
  </si>
  <si>
    <t>Ch Dev: General Child Care and Dev</t>
  </si>
  <si>
    <t>11930</t>
  </si>
  <si>
    <t>Adaptive P. E.</t>
  </si>
  <si>
    <t>11940</t>
  </si>
  <si>
    <t>Orientation and Mobility Instruction</t>
  </si>
  <si>
    <t>Kahlil Harrington</t>
  </si>
  <si>
    <t>Admin/Supervisor</t>
  </si>
  <si>
    <t>Chief Academic Officer</t>
  </si>
  <si>
    <t>Frances Weissenberger</t>
  </si>
  <si>
    <t>Transport of Pupil - Private</t>
  </si>
  <si>
    <t>1134</t>
  </si>
  <si>
    <t>Teachers Hrly - FTE basis</t>
  </si>
  <si>
    <t>0000528</t>
  </si>
  <si>
    <t>0000529</t>
  </si>
  <si>
    <t>Oak Knoll Kinderhaus</t>
  </si>
  <si>
    <t>Gooden School</t>
  </si>
  <si>
    <t>Deferred Maintenance (Fund 14.0)</t>
  </si>
  <si>
    <t>Special Ed - Preschool</t>
  </si>
  <si>
    <t>0000686</t>
  </si>
  <si>
    <t>90044.0</t>
  </si>
  <si>
    <t>HS Principals</t>
  </si>
  <si>
    <t>90001.0</t>
  </si>
  <si>
    <t>RMDF (Risk Management Deposit Funds) -  Surplus</t>
  </si>
  <si>
    <t>19022</t>
  </si>
  <si>
    <t>Instructional Trip City of Pasadena</t>
  </si>
  <si>
    <t>11950</t>
  </si>
  <si>
    <t>Low Incidence Specialized Svcs</t>
  </si>
  <si>
    <t>60008</t>
  </si>
  <si>
    <t>Early Retiree-Health Benefit</t>
  </si>
  <si>
    <t>N &amp; D Central Office</t>
  </si>
  <si>
    <t>0000530</t>
  </si>
  <si>
    <t>Title V, Part A, Innovative Programs</t>
  </si>
  <si>
    <t>19039</t>
  </si>
  <si>
    <t>AP Testing</t>
  </si>
  <si>
    <t>Special Ed: Workability I</t>
  </si>
  <si>
    <t>65100.0</t>
  </si>
  <si>
    <t>Special Ed: AB 602</t>
  </si>
  <si>
    <t>Engineering &amp; Environmental Science Academy, Muir</t>
  </si>
  <si>
    <t>Business &amp; Financ. Academy, Muir</t>
  </si>
  <si>
    <t>Graphic Comm'ns Academy, PHS</t>
  </si>
  <si>
    <t>Visual Arts &amp; Design Academy, PHS</t>
  </si>
  <si>
    <t>Arts Entertainment Media Academy, Muir</t>
  </si>
  <si>
    <t>Special Ed: Extended School Yr</t>
  </si>
  <si>
    <t>Special Education</t>
  </si>
  <si>
    <t>Substitute Charges</t>
  </si>
  <si>
    <t>Pasadena High School</t>
  </si>
  <si>
    <t>Secondary Teaching &amp; Learning</t>
  </si>
  <si>
    <t>58127.0</t>
  </si>
  <si>
    <t>AP Test Federal Reimbursement</t>
  </si>
  <si>
    <t>Transportation Home-To-School</t>
  </si>
  <si>
    <t>Transportation-SE SH/OH</t>
  </si>
  <si>
    <t>Special Ed - PALS (Pas. Adult Learning Skills)</t>
  </si>
  <si>
    <t>90401.0</t>
  </si>
  <si>
    <t>Mental Health Services</t>
  </si>
  <si>
    <t>Mental Health IT Grant</t>
  </si>
  <si>
    <t>0000989</t>
  </si>
  <si>
    <t>Other Benefits - Certificated Positions</t>
  </si>
  <si>
    <t>Other Benefits - Classified Positions</t>
  </si>
  <si>
    <t>Transfer Separation Incentive Salary Here</t>
  </si>
  <si>
    <t>Note</t>
  </si>
  <si>
    <t>Separation Incentive (01.0-00000.0-XXXXX-XXXXX-XX70-0000989) - Goal &amp; Function Matches former position</t>
  </si>
  <si>
    <t>JROTC</t>
  </si>
  <si>
    <t>CAHSEE Exit Exam</t>
  </si>
  <si>
    <t>Instr Admin, Special Projects</t>
  </si>
  <si>
    <t>Physical Education</t>
  </si>
  <si>
    <t>Instructional  Trips</t>
  </si>
  <si>
    <t>19310</t>
  </si>
  <si>
    <t>19320</t>
  </si>
  <si>
    <t>19330</t>
  </si>
  <si>
    <t>19340</t>
  </si>
  <si>
    <t>SES-Supplemental Education Services</t>
  </si>
  <si>
    <t>Public School Choice Tranportation</t>
  </si>
  <si>
    <t>Services to Homeless Children</t>
  </si>
  <si>
    <t>Assistance to Schools</t>
  </si>
  <si>
    <t>33110.0</t>
  </si>
  <si>
    <t>33120.0</t>
  </si>
  <si>
    <t>Special Ed: IDEA Early Intervening Services</t>
  </si>
  <si>
    <t>Special Ed: IDEA Local Assistance</t>
  </si>
  <si>
    <t>Special Ed: IDEA Parentally Placed Private School Students</t>
  </si>
  <si>
    <t>Special Ed: IDEA Preschool Staff Development Grant</t>
  </si>
  <si>
    <t>Special Ed: IDEA Early Intervention</t>
  </si>
  <si>
    <t>Special Ed: Infant Apportionment</t>
  </si>
  <si>
    <t>Special Ed: IDEA Low-Incidence Service Grant</t>
  </si>
  <si>
    <t>Special Ed: Local Staff Development</t>
  </si>
  <si>
    <t>61051.0</t>
  </si>
  <si>
    <t>61052.0</t>
  </si>
  <si>
    <t>0000990</t>
  </si>
  <si>
    <t>0000991</t>
  </si>
  <si>
    <t>Districtwide Charges</t>
  </si>
  <si>
    <t>Offset for Salary &amp; Benefits</t>
  </si>
  <si>
    <t>50040</t>
  </si>
  <si>
    <t>Special Ed Student Services</t>
  </si>
  <si>
    <t>Special Ed: Pre School Local Entitlement, Section 611</t>
  </si>
  <si>
    <t>Special Ed: Pre School Grant, Section 619</t>
  </si>
  <si>
    <t>6170</t>
  </si>
  <si>
    <t>Land Improvements</t>
  </si>
  <si>
    <t>Technology</t>
  </si>
  <si>
    <t>31407</t>
  </si>
  <si>
    <t>Vision Therapy</t>
  </si>
  <si>
    <t>Facilities</t>
  </si>
  <si>
    <t>65150.0</t>
  </si>
  <si>
    <t>24900</t>
  </si>
  <si>
    <t>Other Instructional Resources</t>
  </si>
  <si>
    <t>Director Support Programs</t>
  </si>
  <si>
    <t>Director Facilities &amp; Operations</t>
  </si>
  <si>
    <t>Webster Fndn for Arts Program</t>
  </si>
  <si>
    <t>90705.0</t>
  </si>
  <si>
    <t>Special Ed - Focus Point</t>
  </si>
  <si>
    <t>0000554</t>
  </si>
  <si>
    <t>Sequoyah School</t>
  </si>
  <si>
    <t>0000550</t>
  </si>
  <si>
    <t>High Point Academy</t>
  </si>
  <si>
    <t>58129.0</t>
  </si>
  <si>
    <t>High School Graduation Initiative</t>
  </si>
  <si>
    <t>Trudell Skinner</t>
  </si>
  <si>
    <t>Blair Principal - Blair</t>
  </si>
  <si>
    <t>19071</t>
  </si>
  <si>
    <t>Kaiser Health Grant</t>
  </si>
  <si>
    <t>District Re-Org / Relocate</t>
  </si>
  <si>
    <t>90022</t>
  </si>
  <si>
    <t>Instr. Trip - City of Pasadena</t>
  </si>
  <si>
    <t>8550</t>
  </si>
  <si>
    <t>Mandated Cost Reimbursements</t>
  </si>
  <si>
    <t>90250.0</t>
  </si>
  <si>
    <t>School Funding for Results</t>
  </si>
  <si>
    <t>for Pre-Workers Comp. Claims</t>
  </si>
  <si>
    <t>Audubon Elementary - Odyssey Charter</t>
  </si>
  <si>
    <t>Noyes Elementary - Aveson</t>
  </si>
  <si>
    <t>Ree Harris</t>
  </si>
  <si>
    <t>Payroll Clearance Fund</t>
  </si>
  <si>
    <t>76.0</t>
  </si>
  <si>
    <t>0000167</t>
  </si>
  <si>
    <t>Energy Education</t>
  </si>
  <si>
    <t>Prior Year's Taxes</t>
  </si>
  <si>
    <t>Fund Balance Committed, Stabilization Arrangements</t>
  </si>
  <si>
    <t>Fund Balance Restricted</t>
  </si>
  <si>
    <t>Fund Balance Committed, Other Commitments</t>
  </si>
  <si>
    <t>Fund Balance Unassigned, for Economic Uncertainties</t>
  </si>
  <si>
    <t>Fund Balance Nonspendable, Revolving Cash</t>
  </si>
  <si>
    <t>Fund Balance Nonspendable, Stores</t>
  </si>
  <si>
    <t>Fund Balance Nonspendable, Prepaid Items</t>
  </si>
  <si>
    <t>Fund Balance Nonspendable, All Other Assets</t>
  </si>
  <si>
    <t>Sp Ed: Infant Discretionary Fd</t>
  </si>
  <si>
    <t>63851.0</t>
  </si>
  <si>
    <t>Culinary Arts  &amp; Hospitality Academy, Blair</t>
  </si>
  <si>
    <t>71900</t>
  </si>
  <si>
    <t>External Financial Audit</t>
  </si>
  <si>
    <t>Function 91000. Obj 7433 &amp; 7434</t>
  </si>
  <si>
    <t>5821</t>
  </si>
  <si>
    <t>5822</t>
  </si>
  <si>
    <t>Elections</t>
  </si>
  <si>
    <t>District Audit</t>
  </si>
  <si>
    <t>5825</t>
  </si>
  <si>
    <t>Contract with LACOE</t>
  </si>
  <si>
    <t>5823</t>
  </si>
  <si>
    <t>0000107</t>
  </si>
  <si>
    <t>Board of Education</t>
  </si>
  <si>
    <t>90710.0</t>
  </si>
  <si>
    <t>Webster Fndn - CEIS Program</t>
  </si>
  <si>
    <t>33270.0</t>
  </si>
  <si>
    <t>Special Ed: Mental Health Services</t>
  </si>
  <si>
    <t>90402.0</t>
  </si>
  <si>
    <t>Mental Health PEI One Time Funds</t>
  </si>
  <si>
    <t>90615.0</t>
  </si>
  <si>
    <t>PEF HS Computer Science</t>
  </si>
  <si>
    <t>7141</t>
  </si>
  <si>
    <t>Tuition, Exs Cost, Sch Distr</t>
  </si>
  <si>
    <t>00001</t>
  </si>
  <si>
    <t>Type</t>
  </si>
  <si>
    <t>Governmental</t>
  </si>
  <si>
    <t>Sub Type</t>
  </si>
  <si>
    <t>Special Revenue</t>
  </si>
  <si>
    <t>Capital Project</t>
  </si>
  <si>
    <t>Debt Service</t>
  </si>
  <si>
    <t>Proprietary</t>
  </si>
  <si>
    <t>Fiduciary</t>
  </si>
  <si>
    <t>Pension &amp; Private Purpose Trust</t>
  </si>
  <si>
    <t>Agency</t>
  </si>
  <si>
    <t xml:space="preserve">Legal for PUSD Only </t>
  </si>
  <si>
    <t>58130.0</t>
  </si>
  <si>
    <t>LA County Arts Commission (Artist Residencies)</t>
  </si>
  <si>
    <t>65120.0</t>
  </si>
  <si>
    <t>Sp Ed: Mental Health Prop 98</t>
  </si>
  <si>
    <t>Safe &amp; Supportive Schools</t>
  </si>
  <si>
    <t>Weizmann Day School</t>
  </si>
  <si>
    <t>0000557</t>
  </si>
  <si>
    <t>0000558</t>
  </si>
  <si>
    <t>St. Monica Academy</t>
  </si>
  <si>
    <t>53700.0</t>
  </si>
  <si>
    <t>Fresh Fruit &amp; Vegetable Program</t>
  </si>
  <si>
    <t>96710.0</t>
  </si>
  <si>
    <t>96720.0</t>
  </si>
  <si>
    <t>Fund 67.1</t>
  </si>
  <si>
    <t>Fund 67.2</t>
  </si>
  <si>
    <t>Edu Rev Augmtn Fnd</t>
  </si>
  <si>
    <t>Emergency Preparedness</t>
  </si>
  <si>
    <t>0000117</t>
  </si>
  <si>
    <t>Emergency School Closure</t>
  </si>
  <si>
    <t>Business Division</t>
  </si>
  <si>
    <t>Legal Settlement, Other Than PUSD Attorney</t>
  </si>
  <si>
    <t>Artful Connections with Math (PDAE)</t>
  </si>
  <si>
    <t>90003.0</t>
  </si>
  <si>
    <t>Prior Obligation Balance</t>
  </si>
  <si>
    <t>0000115</t>
  </si>
  <si>
    <t>KLRN-TV</t>
  </si>
  <si>
    <t>71200</t>
  </si>
  <si>
    <t>Staff Relations &amp; Negotiations</t>
  </si>
  <si>
    <t>37250.0</t>
  </si>
  <si>
    <t>14000</t>
  </si>
  <si>
    <t>STEM-Science, Technology, Engineering, Math</t>
  </si>
  <si>
    <t>90064.0</t>
  </si>
  <si>
    <t>Pasadena Water &amp; Power Dept.</t>
  </si>
  <si>
    <t>Shirly Barrett</t>
  </si>
  <si>
    <t>90260.0</t>
  </si>
  <si>
    <t>Health Initiative</t>
  </si>
  <si>
    <t>6265</t>
  </si>
  <si>
    <t>Owner's Representative</t>
  </si>
  <si>
    <t>Rosa Valdez</t>
  </si>
  <si>
    <t>0790000</t>
  </si>
  <si>
    <t>0792000</t>
  </si>
  <si>
    <t>Academy for Success Opportunity School</t>
  </si>
  <si>
    <t>Use Goal 34000</t>
  </si>
  <si>
    <t>90014.0</t>
  </si>
  <si>
    <t>Principal - PHS</t>
  </si>
  <si>
    <t>Principal - Blair</t>
  </si>
  <si>
    <t>Gilbert Barraza</t>
  </si>
  <si>
    <t>Graphic Communications Academy</t>
  </si>
  <si>
    <t>S.T.E.A.M.  Academy</t>
  </si>
  <si>
    <t>90088.0</t>
  </si>
  <si>
    <t>CSEA Leave</t>
  </si>
  <si>
    <t>0522000</t>
  </si>
  <si>
    <t>0000559</t>
  </si>
  <si>
    <t>The Peace &amp; Justice Acdemy</t>
  </si>
  <si>
    <t>Nutrition Education &amp; Obesity Prevention (NEOP)</t>
  </si>
  <si>
    <t>58132.0</t>
  </si>
  <si>
    <t>Eric Sahakian</t>
  </si>
  <si>
    <t>Elementary &amp; Secondry School Counseling</t>
  </si>
  <si>
    <t>58133.0</t>
  </si>
  <si>
    <t>90511.0</t>
  </si>
  <si>
    <t>YMCA Pasadena</t>
  </si>
  <si>
    <t>24960</t>
  </si>
  <si>
    <t>Community Engagement</t>
  </si>
  <si>
    <t>14000.0</t>
  </si>
  <si>
    <t>Education Protection Account</t>
  </si>
  <si>
    <t>58131.0</t>
  </si>
  <si>
    <t>Magnet Schools Grant</t>
  </si>
  <si>
    <t>0910000</t>
  </si>
  <si>
    <t>Twilight School</t>
  </si>
  <si>
    <t>74050.0</t>
  </si>
  <si>
    <t>Common Core Implementation</t>
  </si>
  <si>
    <t>Marisa Sarian</t>
  </si>
  <si>
    <t>0540000</t>
  </si>
  <si>
    <t>Focus Point Academy</t>
  </si>
  <si>
    <t>90097.0</t>
  </si>
  <si>
    <t>KLRN/Beth Leyden</t>
  </si>
  <si>
    <t>KLRN Capital Improvement Project</t>
  </si>
  <si>
    <t>58134.0</t>
  </si>
  <si>
    <t>Farm to School Planning Grant</t>
  </si>
  <si>
    <t>Jennifer Olson</t>
  </si>
  <si>
    <t>Jose Alarcon</t>
  </si>
  <si>
    <t>Falguni Asrani</t>
  </si>
  <si>
    <t>Executive Director-Secondary</t>
  </si>
  <si>
    <t>90215.0</t>
  </si>
  <si>
    <t>Huntington Common Core Trainings</t>
  </si>
  <si>
    <t>90509.0</t>
  </si>
  <si>
    <t>62300.0</t>
  </si>
  <si>
    <t>California Clean Energy Jobs Act</t>
  </si>
  <si>
    <t>65130.0</t>
  </si>
  <si>
    <t>State Preschool Grant</t>
  </si>
  <si>
    <t>31850.0</t>
  </si>
  <si>
    <t>Title I Program Improvement LEA Corrective Action Resources-Cohart 7</t>
  </si>
  <si>
    <t>33180.0</t>
  </si>
  <si>
    <t>IDEA Early Intervening Services</t>
  </si>
  <si>
    <t>33320.0</t>
  </si>
  <si>
    <t>Preschool Local Entitlement</t>
  </si>
  <si>
    <t>Mandarin Preschool Child Development</t>
  </si>
  <si>
    <t xml:space="preserve">peripheral definition </t>
  </si>
  <si>
    <t xml:space="preserve">hardware </t>
  </si>
  <si>
    <t xml:space="preserve"> (Or "peripheral device", "device") Any part of a computer other than the CPU or working memory, i.e. disks, keyboards, monitors, mice, printers, scanners, tape drives, microphones, speakers, cameras, to list just the less exotic ones. </t>
  </si>
  <si>
    <t xml:space="preserve">High speed working memory, such as RAM, ROM or, in the old days, core would not normally be referred to as peripherals. The more modern term "device" is also more general in that it is used for things such as a pseudo-tty, a RAM drive, or a network adaptor. </t>
  </si>
  <si>
    <t xml:space="preserve">Some argue that, since the advent of the personal computer, the motherboard, hard disk, keyboard, mouse, and monitor are all parts of the base system, and only use the term "peripheral" for optional additional components. </t>
  </si>
  <si>
    <t>Computers, other related peripherials</t>
  </si>
  <si>
    <t>Computer/Technlgy Related Serv</t>
  </si>
  <si>
    <t>5840</t>
  </si>
  <si>
    <t xml:space="preserve">5890 </t>
  </si>
  <si>
    <t>Other Services</t>
  </si>
  <si>
    <t>LACOE Audit</t>
  </si>
  <si>
    <t>4340</t>
  </si>
  <si>
    <t>Computer Software &amp; Related Exp</t>
  </si>
  <si>
    <t>0000232</t>
  </si>
  <si>
    <t>Hodges Center</t>
  </si>
  <si>
    <t>73700.0</t>
  </si>
  <si>
    <t>Merisa Sarian</t>
  </si>
  <si>
    <t>Specialized Secondary Programs</t>
  </si>
  <si>
    <t>DIR, CAREER &amp; COLLEGE</t>
  </si>
  <si>
    <t>58135.0</t>
  </si>
  <si>
    <t>PUSD Positive School Climate</t>
  </si>
  <si>
    <t>58136.0</t>
  </si>
  <si>
    <t>PUSD Positive Project Aware</t>
  </si>
  <si>
    <t>DIR,CHLD WELFARE,ATT/SAF</t>
  </si>
  <si>
    <t>90611.0</t>
  </si>
  <si>
    <t>LA-HI-TECH</t>
  </si>
  <si>
    <t>AMETLL</t>
  </si>
  <si>
    <t>90612.0</t>
  </si>
  <si>
    <t>Tires, Fuel , Oil and Parts</t>
  </si>
  <si>
    <t>90210.0</t>
  </si>
  <si>
    <t>Microsoft Reimbursement</t>
  </si>
  <si>
    <t>Tendaji Jamal</t>
  </si>
  <si>
    <t>Director of Technology</t>
  </si>
  <si>
    <t>21st Century (ASSET's Blair, Marshall, Muir, PHS)</t>
  </si>
  <si>
    <t>90810.0</t>
  </si>
  <si>
    <t xml:space="preserve">AB 86 Adult Education Consortium </t>
  </si>
  <si>
    <t>Vacant</t>
  </si>
  <si>
    <t>Shawn Bird</t>
  </si>
  <si>
    <t>Chief Facilies Officer</t>
  </si>
  <si>
    <t>Nelson Cayabyab</t>
  </si>
  <si>
    <t>5620</t>
  </si>
  <si>
    <t xml:space="preserve">Site Rentals </t>
  </si>
  <si>
    <t>0000135</t>
  </si>
  <si>
    <t>Curriculum Inst / PD</t>
  </si>
  <si>
    <t>Maria Toliver</t>
  </si>
  <si>
    <t>Jerell Hill</t>
  </si>
  <si>
    <t>Bernardette Griggs</t>
  </si>
  <si>
    <t>Pescheck Ralph Allan</t>
  </si>
  <si>
    <t>type in the location you're looking for in A1</t>
  </si>
  <si>
    <t>type in the object you're looking for in A1</t>
  </si>
  <si>
    <t>type in the function you're looking for in A1</t>
  </si>
  <si>
    <t>type in the goal you're looking for in A1</t>
  </si>
  <si>
    <t>type in the resource you're looking for in A1</t>
  </si>
</sst>
</file>

<file path=xl/styles.xml><?xml version="1.0" encoding="utf-8"?>
<styleSheet xmlns="http://schemas.openxmlformats.org/spreadsheetml/2006/main">
  <fonts count="11">
    <font>
      <sz val="11"/>
      <color theme="1"/>
      <name val="Calibri"/>
      <family val="2"/>
      <scheme val="minor"/>
    </font>
    <font>
      <sz val="10"/>
      <name val="Arial"/>
      <family val="2"/>
    </font>
    <font>
      <sz val="11"/>
      <color indexed="8"/>
      <name val="Calibri"/>
      <family val="2"/>
    </font>
    <font>
      <sz val="11"/>
      <name val="Calibri"/>
      <family val="2"/>
      <scheme val="minor"/>
    </font>
    <font>
      <sz val="10"/>
      <color theme="1"/>
      <name val="Calibri"/>
      <family val="2"/>
      <scheme val="minor"/>
    </font>
    <font>
      <sz val="9"/>
      <color theme="1"/>
      <name val="Calibri"/>
      <family val="2"/>
      <scheme val="minor"/>
    </font>
    <font>
      <sz val="14"/>
      <color theme="1"/>
      <name val="Calibri"/>
      <family val="2"/>
      <scheme val="minor"/>
    </font>
    <font>
      <sz val="10"/>
      <name val="Calibri"/>
      <family val="2"/>
      <scheme val="minor"/>
    </font>
    <font>
      <b/>
      <sz val="8"/>
      <color indexed="81"/>
      <name val="Tahoma"/>
      <family val="2"/>
    </font>
    <font>
      <sz val="8"/>
      <color indexed="81"/>
      <name val="Tahoma"/>
      <family val="2"/>
    </font>
    <font>
      <b/>
      <sz val="13.5"/>
      <color theme="1"/>
      <name val="Calibri"/>
      <family val="2"/>
      <scheme val="minor"/>
    </font>
  </fonts>
  <fills count="10">
    <fill>
      <patternFill patternType="none"/>
    </fill>
    <fill>
      <patternFill patternType="gray125"/>
    </fill>
    <fill>
      <patternFill patternType="solid">
        <fgColor theme="5" tint="0.59996337778862885"/>
        <bgColor indexed="64"/>
      </patternFill>
    </fill>
    <fill>
      <patternFill patternType="solid">
        <fgColor theme="4"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rgb="FFFFFF00"/>
        <bgColor indexed="64"/>
      </patternFill>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1" fillId="0" borderId="0"/>
  </cellStyleXfs>
  <cellXfs count="70">
    <xf numFmtId="0" fontId="0" fillId="0" borderId="0" xfId="0"/>
    <xf numFmtId="49" fontId="0" fillId="0" borderId="0" xfId="0" applyNumberFormat="1" applyAlignment="1">
      <alignment horizontal="center"/>
    </xf>
    <xf numFmtId="49" fontId="0" fillId="0" borderId="0" xfId="0" applyNumberFormat="1"/>
    <xf numFmtId="49" fontId="0" fillId="0" borderId="0" xfId="0" applyNumberFormat="1" applyAlignment="1">
      <alignment horizontal="left"/>
    </xf>
    <xf numFmtId="49" fontId="3" fillId="0" borderId="1" xfId="0" applyNumberFormat="1" applyFont="1" applyBorder="1" applyAlignment="1">
      <alignment horizontal="center"/>
    </xf>
    <xf numFmtId="49" fontId="3" fillId="0" borderId="1" xfId="0" applyNumberFormat="1" applyFont="1" applyBorder="1" applyAlignment="1">
      <alignment horizontal="left"/>
    </xf>
    <xf numFmtId="0" fontId="3" fillId="0" borderId="0" xfId="0" applyFont="1"/>
    <xf numFmtId="49" fontId="3" fillId="0" borderId="0" xfId="0" applyNumberFormat="1" applyFont="1" applyAlignment="1">
      <alignment horizontal="center"/>
    </xf>
    <xf numFmtId="49" fontId="3" fillId="0" borderId="0" xfId="0" applyNumberFormat="1" applyFont="1" applyAlignment="1">
      <alignment horizontal="left"/>
    </xf>
    <xf numFmtId="49" fontId="3" fillId="0" borderId="0" xfId="0" applyNumberFormat="1" applyFont="1" applyFill="1" applyAlignment="1">
      <alignment horizontal="center"/>
    </xf>
    <xf numFmtId="49" fontId="3" fillId="0" borderId="0" xfId="0" applyNumberFormat="1" applyFont="1" applyFill="1" applyAlignment="1">
      <alignment horizontal="left"/>
    </xf>
    <xf numFmtId="49" fontId="4" fillId="0" borderId="1" xfId="0" applyNumberFormat="1" applyFont="1" applyBorder="1" applyAlignment="1">
      <alignment horizontal="center"/>
    </xf>
    <xf numFmtId="49" fontId="4" fillId="0" borderId="1" xfId="0" applyNumberFormat="1" applyFont="1" applyBorder="1" applyAlignment="1">
      <alignment horizontal="left"/>
    </xf>
    <xf numFmtId="0" fontId="4" fillId="0" borderId="0" xfId="0" applyFont="1"/>
    <xf numFmtId="49" fontId="4" fillId="0" borderId="0" xfId="0" applyNumberFormat="1" applyFont="1" applyAlignment="1">
      <alignment horizontal="center"/>
    </xf>
    <xf numFmtId="49" fontId="4" fillId="0" borderId="0" xfId="0" applyNumberFormat="1" applyFont="1" applyAlignment="1">
      <alignment horizontal="left"/>
    </xf>
    <xf numFmtId="0" fontId="5" fillId="0" borderId="0" xfId="0" applyFont="1"/>
    <xf numFmtId="49" fontId="0" fillId="0" borderId="1" xfId="0" applyNumberFormat="1" applyFill="1" applyBorder="1" applyAlignment="1">
      <alignment horizontal="center"/>
    </xf>
    <xf numFmtId="49" fontId="0" fillId="0" borderId="1" xfId="0" applyNumberFormat="1" applyFill="1" applyBorder="1" applyAlignment="1">
      <alignment horizontal="left"/>
    </xf>
    <xf numFmtId="0" fontId="0" fillId="0" borderId="0" xfId="0" applyFill="1"/>
    <xf numFmtId="49" fontId="0" fillId="0" borderId="0" xfId="0" applyNumberFormat="1" applyFill="1" applyAlignment="1">
      <alignment horizontal="center"/>
    </xf>
    <xf numFmtId="49" fontId="0" fillId="0" borderId="0" xfId="0" applyNumberFormat="1" applyFill="1" applyAlignment="1">
      <alignment horizontal="left"/>
    </xf>
    <xf numFmtId="49" fontId="0" fillId="0" borderId="0" xfId="0" applyNumberFormat="1" applyFill="1"/>
    <xf numFmtId="0" fontId="4" fillId="0" borderId="0" xfId="0" applyFont="1" applyAlignment="1">
      <alignment horizontal="center"/>
    </xf>
    <xf numFmtId="0" fontId="4" fillId="0" borderId="0" xfId="0" applyFont="1" applyAlignment="1"/>
    <xf numFmtId="0" fontId="5" fillId="0" borderId="0" xfId="0" applyFont="1" applyFill="1"/>
    <xf numFmtId="49" fontId="6" fillId="2" borderId="0" xfId="0" applyNumberFormat="1" applyFont="1" applyFill="1" applyAlignment="1">
      <alignment horizontal="center"/>
    </xf>
    <xf numFmtId="49" fontId="6" fillId="2" borderId="0" xfId="0" applyNumberFormat="1" applyFont="1" applyFill="1" applyAlignment="1">
      <alignment horizontal="left"/>
    </xf>
    <xf numFmtId="0" fontId="4" fillId="2" borderId="0" xfId="0" applyFont="1" applyFill="1" applyAlignment="1"/>
    <xf numFmtId="0" fontId="4" fillId="2" borderId="0" xfId="0" applyFont="1" applyFill="1" applyAlignment="1">
      <alignment horizontal="center"/>
    </xf>
    <xf numFmtId="0" fontId="5" fillId="2" borderId="0" xfId="0" applyFont="1" applyFill="1"/>
    <xf numFmtId="49" fontId="6" fillId="3" borderId="0" xfId="0" applyNumberFormat="1" applyFont="1" applyFill="1" applyAlignment="1">
      <alignment horizontal="center"/>
    </xf>
    <xf numFmtId="49" fontId="6" fillId="3" borderId="0" xfId="0" applyNumberFormat="1" applyFont="1" applyFill="1" applyAlignment="1">
      <alignment horizontal="left"/>
    </xf>
    <xf numFmtId="0" fontId="4" fillId="3" borderId="0" xfId="0" applyFont="1" applyFill="1" applyAlignment="1"/>
    <xf numFmtId="0" fontId="5" fillId="3" borderId="0" xfId="0" applyFont="1" applyFill="1"/>
    <xf numFmtId="49" fontId="6" fillId="4" borderId="0" xfId="0" applyNumberFormat="1" applyFont="1" applyFill="1" applyAlignment="1">
      <alignment horizontal="center"/>
    </xf>
    <xf numFmtId="49" fontId="6" fillId="4" borderId="0" xfId="0" applyNumberFormat="1" applyFont="1" applyFill="1" applyAlignment="1">
      <alignment horizontal="left"/>
    </xf>
    <xf numFmtId="0" fontId="4" fillId="4" borderId="0" xfId="0" applyFont="1" applyFill="1" applyAlignment="1"/>
    <xf numFmtId="0" fontId="5" fillId="4" borderId="0" xfId="0" applyFont="1" applyFill="1"/>
    <xf numFmtId="49" fontId="6" fillId="5" borderId="0" xfId="0" applyNumberFormat="1" applyFont="1" applyFill="1" applyAlignment="1">
      <alignment horizontal="center"/>
    </xf>
    <xf numFmtId="49" fontId="6" fillId="5" borderId="0" xfId="0" applyNumberFormat="1" applyFont="1" applyFill="1" applyAlignment="1">
      <alignment horizontal="left"/>
    </xf>
    <xf numFmtId="0" fontId="4" fillId="5" borderId="0" xfId="0" applyFont="1" applyFill="1" applyAlignment="1"/>
    <xf numFmtId="0" fontId="4" fillId="5" borderId="0" xfId="0" applyFont="1" applyFill="1" applyAlignment="1">
      <alignment horizontal="center"/>
    </xf>
    <xf numFmtId="0" fontId="5" fillId="5" borderId="0" xfId="0" applyFont="1" applyFill="1"/>
    <xf numFmtId="49" fontId="6" fillId="6" borderId="0" xfId="0" applyNumberFormat="1" applyFont="1" applyFill="1" applyAlignment="1">
      <alignment horizontal="center"/>
    </xf>
    <xf numFmtId="49" fontId="6" fillId="6" borderId="0" xfId="0" applyNumberFormat="1" applyFont="1" applyFill="1" applyAlignment="1">
      <alignment horizontal="left"/>
    </xf>
    <xf numFmtId="0" fontId="4" fillId="6" borderId="0" xfId="0" applyFont="1" applyFill="1" applyAlignment="1"/>
    <xf numFmtId="0" fontId="4" fillId="6" borderId="0" xfId="0" applyFont="1" applyFill="1" applyAlignment="1">
      <alignment horizontal="center"/>
    </xf>
    <xf numFmtId="49" fontId="0" fillId="7" borderId="1" xfId="0" applyNumberFormat="1" applyFill="1" applyBorder="1" applyAlignment="1">
      <alignment horizontal="center"/>
    </xf>
    <xf numFmtId="49" fontId="0" fillId="7" borderId="1" xfId="0" applyNumberFormat="1" applyFill="1" applyBorder="1" applyAlignment="1">
      <alignment horizontal="left"/>
    </xf>
    <xf numFmtId="49" fontId="4" fillId="0" borderId="0" xfId="0" applyNumberFormat="1" applyFont="1" applyFill="1" applyAlignment="1">
      <alignment horizontal="center"/>
    </xf>
    <xf numFmtId="49" fontId="4" fillId="0" borderId="0" xfId="0" applyNumberFormat="1" applyFont="1" applyFill="1" applyAlignment="1">
      <alignment horizontal="left"/>
    </xf>
    <xf numFmtId="0" fontId="4" fillId="0" borderId="0" xfId="0" applyFont="1" applyFill="1" applyAlignment="1">
      <alignment horizontal="center"/>
    </xf>
    <xf numFmtId="49" fontId="4" fillId="0" borderId="1" xfId="0" applyNumberFormat="1" applyFont="1" applyFill="1" applyBorder="1" applyAlignment="1">
      <alignment horizontal="center"/>
    </xf>
    <xf numFmtId="49" fontId="4" fillId="0" borderId="1" xfId="0" applyNumberFormat="1" applyFont="1" applyFill="1" applyBorder="1" applyAlignment="1">
      <alignment horizontal="left"/>
    </xf>
    <xf numFmtId="0" fontId="4" fillId="0" borderId="0" xfId="0" applyFont="1" applyFill="1"/>
    <xf numFmtId="49" fontId="4" fillId="0" borderId="0" xfId="0" applyNumberFormat="1" applyFont="1" applyFill="1"/>
    <xf numFmtId="0" fontId="4" fillId="8" borderId="0" xfId="0" applyFont="1" applyFill="1" applyAlignment="1"/>
    <xf numFmtId="49" fontId="0" fillId="0" borderId="0" xfId="0" applyNumberFormat="1" applyAlignment="1"/>
    <xf numFmtId="49" fontId="0" fillId="0" borderId="0" xfId="0" applyNumberFormat="1" applyFill="1" applyBorder="1" applyAlignment="1">
      <alignment horizontal="center"/>
    </xf>
    <xf numFmtId="49" fontId="7" fillId="9" borderId="0"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49" fontId="0" fillId="0" borderId="0" xfId="0" applyNumberFormat="1" applyFill="1" applyBorder="1" applyAlignment="1">
      <alignment horizontal="left"/>
    </xf>
    <xf numFmtId="49" fontId="0" fillId="0" borderId="0" xfId="0" applyNumberFormat="1" applyFill="1" applyBorder="1"/>
    <xf numFmtId="0" fontId="0" fillId="0" borderId="0" xfId="0" applyFill="1" applyBorder="1"/>
    <xf numFmtId="0" fontId="10"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wrapText="1"/>
    </xf>
    <xf numFmtId="0" fontId="1" fillId="0" borderId="0" xfId="0" applyFont="1"/>
  </cellXfs>
  <cellStyles count="6">
    <cellStyle name="Normal" xfId="0" builtinId="0"/>
    <cellStyle name="Normal 2" xfId="1"/>
    <cellStyle name="Normal 2 2" xfId="3"/>
    <cellStyle name="Normal 2 3" xfId="4"/>
    <cellStyle name="Normal 3" xfId="5"/>
    <cellStyle name="Normal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tabColor theme="9"/>
  </sheetPr>
  <dimension ref="A1:F16"/>
  <sheetViews>
    <sheetView tabSelected="1" zoomScaleNormal="100" workbookViewId="0">
      <pane ySplit="1" topLeftCell="A2" activePane="bottomLeft" state="frozen"/>
      <selection pane="bottomLeft" activeCell="A2" sqref="A2"/>
    </sheetView>
  </sheetViews>
  <sheetFormatPr defaultColWidth="13.7109375" defaultRowHeight="15"/>
  <cols>
    <col min="1" max="1" width="13.85546875" style="1" bestFit="1" customWidth="1"/>
    <col min="2" max="2" width="30" style="1" bestFit="1" customWidth="1"/>
    <col min="3" max="3" width="8.28515625" style="1" bestFit="1" customWidth="1"/>
    <col min="4" max="4" width="31.85546875" style="3" bestFit="1" customWidth="1"/>
    <col min="5" max="5" width="29.7109375" style="2" bestFit="1" customWidth="1"/>
    <col min="6" max="6" width="13.7109375" style="2"/>
  </cols>
  <sheetData>
    <row r="1" spans="1:5">
      <c r="A1" s="48" t="s">
        <v>1596</v>
      </c>
      <c r="B1" s="48" t="s">
        <v>1598</v>
      </c>
      <c r="C1" s="48" t="s">
        <v>1102</v>
      </c>
      <c r="D1" s="49" t="s">
        <v>1103</v>
      </c>
      <c r="E1" s="49" t="s">
        <v>1487</v>
      </c>
    </row>
    <row r="2" spans="1:5">
      <c r="A2" s="58" t="s">
        <v>1597</v>
      </c>
      <c r="B2" s="58"/>
      <c r="C2" s="1" t="s">
        <v>0</v>
      </c>
      <c r="D2" s="3" t="s">
        <v>1</v>
      </c>
    </row>
    <row r="3" spans="1:5">
      <c r="A3" s="58" t="s">
        <v>1597</v>
      </c>
      <c r="B3" s="58" t="s">
        <v>1599</v>
      </c>
      <c r="C3" s="1" t="s">
        <v>2</v>
      </c>
      <c r="D3" s="3" t="s">
        <v>3</v>
      </c>
    </row>
    <row r="4" spans="1:5">
      <c r="A4" s="58" t="s">
        <v>1597</v>
      </c>
      <c r="B4" s="58" t="s">
        <v>1599</v>
      </c>
      <c r="C4" s="1" t="s">
        <v>4</v>
      </c>
      <c r="D4" s="3" t="s">
        <v>5</v>
      </c>
    </row>
    <row r="5" spans="1:5">
      <c r="A5" s="58" t="s">
        <v>1597</v>
      </c>
      <c r="B5" s="58" t="s">
        <v>1599</v>
      </c>
      <c r="C5" s="1" t="s">
        <v>6</v>
      </c>
      <c r="D5" s="3" t="s">
        <v>7</v>
      </c>
    </row>
    <row r="6" spans="1:5">
      <c r="A6" s="58" t="s">
        <v>1597</v>
      </c>
      <c r="B6" s="58" t="s">
        <v>1599</v>
      </c>
      <c r="C6" s="1" t="s">
        <v>8</v>
      </c>
      <c r="D6" s="3" t="s">
        <v>9</v>
      </c>
    </row>
    <row r="7" spans="1:5">
      <c r="A7" s="58" t="s">
        <v>1597</v>
      </c>
      <c r="B7" s="58" t="s">
        <v>1599</v>
      </c>
      <c r="C7" s="1" t="s">
        <v>10</v>
      </c>
      <c r="D7" s="3" t="s">
        <v>11</v>
      </c>
    </row>
    <row r="8" spans="1:5">
      <c r="A8" s="58" t="s">
        <v>1597</v>
      </c>
      <c r="B8" s="58" t="s">
        <v>1600</v>
      </c>
      <c r="C8" s="1" t="s">
        <v>12</v>
      </c>
      <c r="D8" s="3" t="s">
        <v>13</v>
      </c>
    </row>
    <row r="9" spans="1:5">
      <c r="A9" s="58" t="s">
        <v>1597</v>
      </c>
      <c r="B9" s="58" t="s">
        <v>1600</v>
      </c>
      <c r="C9" s="1" t="s">
        <v>14</v>
      </c>
      <c r="D9" s="3" t="s">
        <v>15</v>
      </c>
    </row>
    <row r="10" spans="1:5">
      <c r="A10" s="58" t="s">
        <v>1597</v>
      </c>
      <c r="B10" s="58" t="s">
        <v>1600</v>
      </c>
      <c r="C10" s="1" t="s">
        <v>16</v>
      </c>
      <c r="D10" s="3" t="s">
        <v>17</v>
      </c>
    </row>
    <row r="11" spans="1:5">
      <c r="A11" s="58" t="s">
        <v>1597</v>
      </c>
      <c r="B11" s="58" t="s">
        <v>1600</v>
      </c>
      <c r="C11" s="1" t="s">
        <v>18</v>
      </c>
      <c r="D11" s="3" t="s">
        <v>19</v>
      </c>
    </row>
    <row r="12" spans="1:5">
      <c r="A12" s="58" t="s">
        <v>1597</v>
      </c>
      <c r="B12" s="58" t="s">
        <v>1601</v>
      </c>
      <c r="C12" s="1" t="s">
        <v>1100</v>
      </c>
      <c r="D12" s="3" t="s">
        <v>1101</v>
      </c>
      <c r="E12" s="2" t="s">
        <v>1575</v>
      </c>
    </row>
    <row r="13" spans="1:5">
      <c r="A13" s="58" t="s">
        <v>1602</v>
      </c>
      <c r="B13" s="58" t="s">
        <v>324</v>
      </c>
      <c r="C13" s="1" t="s">
        <v>20</v>
      </c>
      <c r="D13" s="3" t="s">
        <v>21</v>
      </c>
      <c r="E13" s="2" t="s">
        <v>1553</v>
      </c>
    </row>
    <row r="14" spans="1:5">
      <c r="A14" s="58" t="s">
        <v>1602</v>
      </c>
      <c r="B14" s="58" t="s">
        <v>324</v>
      </c>
      <c r="C14" s="1" t="s">
        <v>22</v>
      </c>
      <c r="D14" s="3" t="s">
        <v>23</v>
      </c>
    </row>
    <row r="15" spans="1:5">
      <c r="A15" s="58" t="s">
        <v>1603</v>
      </c>
      <c r="B15" s="58" t="s">
        <v>1604</v>
      </c>
      <c r="C15" s="1" t="s">
        <v>24</v>
      </c>
      <c r="D15" s="3" t="s">
        <v>25</v>
      </c>
    </row>
    <row r="16" spans="1:5">
      <c r="A16" s="58" t="s">
        <v>1603</v>
      </c>
      <c r="B16" s="58" t="s">
        <v>1605</v>
      </c>
      <c r="C16" s="1" t="s">
        <v>1558</v>
      </c>
      <c r="D16" s="3" t="s">
        <v>1557</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sheetPr codeName="Sheet2">
    <tabColor theme="8"/>
    <pageSetUpPr fitToPage="1"/>
  </sheetPr>
  <dimension ref="A1:F127"/>
  <sheetViews>
    <sheetView zoomScaleNormal="100" workbookViewId="0">
      <pane ySplit="3" topLeftCell="A13" activePane="bottomLeft" state="frozen"/>
      <selection activeCell="A2" sqref="A2"/>
      <selection pane="bottomLeft" activeCell="C2" sqref="C2"/>
    </sheetView>
  </sheetViews>
  <sheetFormatPr defaultColWidth="9.140625" defaultRowHeight="15"/>
  <cols>
    <col min="1" max="1" width="10.5703125" style="20" bestFit="1" customWidth="1"/>
    <col min="2" max="2" width="49.42578125" style="21" bestFit="1" customWidth="1"/>
    <col min="3" max="3" width="33.28515625" style="22" bestFit="1" customWidth="1"/>
    <col min="4" max="4" width="22" style="22" bestFit="1" customWidth="1"/>
    <col min="5" max="16384" width="9.140625" style="19"/>
  </cols>
  <sheetData>
    <row r="1" spans="1:6" s="16" customFormat="1" ht="18.75">
      <c r="A1" s="44" t="s">
        <v>34</v>
      </c>
      <c r="B1" s="45" t="str">
        <f>VLOOKUP(A1,A3:B116,2,FALSE)</f>
        <v>NCLB:Title I  Part A</v>
      </c>
      <c r="C1" s="46" t="s">
        <v>1756</v>
      </c>
      <c r="D1" s="47"/>
      <c r="E1" s="25"/>
      <c r="F1" s="25"/>
    </row>
    <row r="2" spans="1:6" s="64" customFormat="1">
      <c r="A2" s="59" t="s">
        <v>1096</v>
      </c>
      <c r="B2" s="62" t="s">
        <v>1059</v>
      </c>
      <c r="C2" s="63" t="s">
        <v>1064</v>
      </c>
      <c r="D2" s="63" t="s">
        <v>1434</v>
      </c>
    </row>
    <row r="3" spans="1:6" s="64" customFormat="1">
      <c r="A3" s="59" t="s">
        <v>26</v>
      </c>
      <c r="B3" s="62" t="s">
        <v>27</v>
      </c>
      <c r="C3" s="63" t="s">
        <v>1065</v>
      </c>
      <c r="D3" s="63" t="s">
        <v>1750</v>
      </c>
    </row>
    <row r="4" spans="1:6" s="64" customFormat="1">
      <c r="A4" s="59" t="s">
        <v>1112</v>
      </c>
      <c r="B4" s="62" t="s">
        <v>1113</v>
      </c>
      <c r="C4" s="63" t="s">
        <v>1069</v>
      </c>
      <c r="D4" s="63" t="s">
        <v>1645</v>
      </c>
    </row>
    <row r="5" spans="1:6" s="64" customFormat="1">
      <c r="A5" s="59" t="s">
        <v>28</v>
      </c>
      <c r="B5" s="62" t="s">
        <v>29</v>
      </c>
      <c r="C5" s="63" t="s">
        <v>1065</v>
      </c>
      <c r="D5" s="63" t="s">
        <v>1750</v>
      </c>
    </row>
    <row r="6" spans="1:6" s="64" customFormat="1">
      <c r="A6" s="59" t="s">
        <v>30</v>
      </c>
      <c r="B6" s="62" t="s">
        <v>31</v>
      </c>
      <c r="C6" s="63" t="s">
        <v>1065</v>
      </c>
      <c r="D6" s="63" t="s">
        <v>1750</v>
      </c>
    </row>
    <row r="7" spans="1:6" s="64" customFormat="1">
      <c r="A7" s="59" t="s">
        <v>1670</v>
      </c>
      <c r="B7" s="62" t="s">
        <v>1671</v>
      </c>
      <c r="C7" s="63" t="s">
        <v>1065</v>
      </c>
      <c r="D7" s="63" t="s">
        <v>1750</v>
      </c>
    </row>
    <row r="8" spans="1:6" s="64" customFormat="1">
      <c r="A8" s="59" t="s">
        <v>32</v>
      </c>
      <c r="B8" s="62" t="s">
        <v>33</v>
      </c>
      <c r="C8" s="63" t="s">
        <v>1435</v>
      </c>
      <c r="D8" s="63" t="s">
        <v>1741</v>
      </c>
    </row>
    <row r="9" spans="1:6" s="64" customFormat="1">
      <c r="A9" s="59" t="s">
        <v>34</v>
      </c>
      <c r="B9" s="62" t="s">
        <v>35</v>
      </c>
      <c r="C9" s="63" t="s">
        <v>1531</v>
      </c>
      <c r="D9" s="63" t="s">
        <v>1066</v>
      </c>
    </row>
    <row r="10" spans="1:6" s="64" customFormat="1" ht="25.5">
      <c r="A10" s="59" t="s">
        <v>1697</v>
      </c>
      <c r="B10" s="60" t="s">
        <v>1698</v>
      </c>
      <c r="C10" s="63" t="s">
        <v>1531</v>
      </c>
      <c r="D10" s="63" t="s">
        <v>1066</v>
      </c>
    </row>
    <row r="11" spans="1:6" s="64" customFormat="1">
      <c r="A11" s="59" t="s">
        <v>36</v>
      </c>
      <c r="B11" s="62" t="s">
        <v>1505</v>
      </c>
      <c r="C11" s="63" t="s">
        <v>1067</v>
      </c>
      <c r="D11" s="63" t="s">
        <v>1749</v>
      </c>
    </row>
    <row r="12" spans="1:6" s="64" customFormat="1">
      <c r="A12" s="59" t="s">
        <v>1502</v>
      </c>
      <c r="B12" s="62" t="s">
        <v>1506</v>
      </c>
      <c r="C12" s="63" t="s">
        <v>1067</v>
      </c>
      <c r="D12" s="63" t="s">
        <v>1749</v>
      </c>
    </row>
    <row r="13" spans="1:6" s="64" customFormat="1">
      <c r="A13" s="59" t="s">
        <v>1503</v>
      </c>
      <c r="B13" s="62" t="s">
        <v>1504</v>
      </c>
      <c r="C13" s="63" t="s">
        <v>1067</v>
      </c>
      <c r="D13" s="63" t="s">
        <v>1749</v>
      </c>
    </row>
    <row r="14" spans="1:6" s="64" customFormat="1">
      <c r="A14" s="59" t="s">
        <v>37</v>
      </c>
      <c r="B14" s="62" t="s">
        <v>1521</v>
      </c>
      <c r="C14" s="63" t="s">
        <v>1067</v>
      </c>
      <c r="D14" s="63" t="s">
        <v>1749</v>
      </c>
    </row>
    <row r="15" spans="1:6" s="64" customFormat="1">
      <c r="A15" s="59" t="s">
        <v>1699</v>
      </c>
      <c r="B15" s="60" t="s">
        <v>1700</v>
      </c>
      <c r="C15" s="63" t="s">
        <v>1067</v>
      </c>
      <c r="D15" s="63" t="s">
        <v>1749</v>
      </c>
    </row>
    <row r="16" spans="1:6" s="64" customFormat="1">
      <c r="A16" s="59" t="s">
        <v>38</v>
      </c>
      <c r="B16" s="62" t="s">
        <v>1520</v>
      </c>
      <c r="C16" s="63" t="s">
        <v>1067</v>
      </c>
      <c r="D16" s="63" t="s">
        <v>1749</v>
      </c>
    </row>
    <row r="17" spans="1:4" s="64" customFormat="1">
      <c r="A17" s="59" t="s">
        <v>1587</v>
      </c>
      <c r="B17" s="62" t="s">
        <v>1588</v>
      </c>
      <c r="C17" s="63" t="s">
        <v>1067</v>
      </c>
      <c r="D17" s="63" t="s">
        <v>1749</v>
      </c>
    </row>
    <row r="18" spans="1:4" s="64" customFormat="1">
      <c r="A18" s="59" t="s">
        <v>1701</v>
      </c>
      <c r="B18" s="60" t="s">
        <v>1702</v>
      </c>
      <c r="C18" s="63"/>
      <c r="D18" s="63" t="s">
        <v>1749</v>
      </c>
    </row>
    <row r="19" spans="1:4" s="64" customFormat="1">
      <c r="A19" s="59" t="s">
        <v>39</v>
      </c>
      <c r="B19" s="62" t="s">
        <v>1507</v>
      </c>
      <c r="C19" s="63" t="s">
        <v>1067</v>
      </c>
      <c r="D19" s="63" t="s">
        <v>1749</v>
      </c>
    </row>
    <row r="20" spans="1:4" s="64" customFormat="1">
      <c r="A20" s="59" t="s">
        <v>40</v>
      </c>
      <c r="B20" s="62" t="s">
        <v>1508</v>
      </c>
      <c r="C20" s="63" t="s">
        <v>1067</v>
      </c>
      <c r="D20" s="63" t="s">
        <v>1749</v>
      </c>
    </row>
    <row r="21" spans="1:4" s="64" customFormat="1">
      <c r="A21" s="59" t="s">
        <v>41</v>
      </c>
      <c r="B21" s="62" t="s">
        <v>1068</v>
      </c>
      <c r="C21" s="63" t="s">
        <v>1069</v>
      </c>
      <c r="D21" s="63" t="s">
        <v>1645</v>
      </c>
    </row>
    <row r="22" spans="1:4" s="64" customFormat="1">
      <c r="A22" s="59" t="s">
        <v>42</v>
      </c>
      <c r="B22" s="62" t="s">
        <v>43</v>
      </c>
      <c r="C22" s="63" t="s">
        <v>1070</v>
      </c>
      <c r="D22" s="63" t="s">
        <v>1071</v>
      </c>
    </row>
    <row r="23" spans="1:4" s="64" customFormat="1">
      <c r="A23" s="59" t="s">
        <v>1635</v>
      </c>
      <c r="B23" s="62" t="s">
        <v>1611</v>
      </c>
      <c r="C23" s="63" t="s">
        <v>1070</v>
      </c>
      <c r="D23" s="63" t="s">
        <v>1071</v>
      </c>
    </row>
    <row r="24" spans="1:4" s="64" customFormat="1">
      <c r="A24" s="59" t="s">
        <v>44</v>
      </c>
      <c r="B24" s="62" t="s">
        <v>45</v>
      </c>
      <c r="C24" s="63" t="s">
        <v>1531</v>
      </c>
      <c r="D24" s="63" t="s">
        <v>1066</v>
      </c>
    </row>
    <row r="25" spans="1:4" s="64" customFormat="1">
      <c r="A25" s="59" t="s">
        <v>46</v>
      </c>
      <c r="B25" s="62" t="s">
        <v>1097</v>
      </c>
      <c r="C25" s="63" t="s">
        <v>1531</v>
      </c>
      <c r="D25" s="63" t="s">
        <v>1066</v>
      </c>
    </row>
    <row r="26" spans="1:4" s="64" customFormat="1">
      <c r="A26" s="59" t="s">
        <v>47</v>
      </c>
      <c r="B26" s="62" t="s">
        <v>1459</v>
      </c>
      <c r="C26" s="63" t="s">
        <v>1531</v>
      </c>
      <c r="D26" s="63" t="s">
        <v>1066</v>
      </c>
    </row>
    <row r="27" spans="1:4" s="64" customFormat="1">
      <c r="A27" s="59" t="s">
        <v>48</v>
      </c>
      <c r="B27" s="62" t="s">
        <v>1737</v>
      </c>
      <c r="C27" s="63" t="s">
        <v>1072</v>
      </c>
      <c r="D27" s="63" t="s">
        <v>1748</v>
      </c>
    </row>
    <row r="28" spans="1:4" s="64" customFormat="1">
      <c r="A28" s="59" t="s">
        <v>49</v>
      </c>
      <c r="B28" s="62" t="s">
        <v>1073</v>
      </c>
      <c r="C28" s="63" t="s">
        <v>1531</v>
      </c>
      <c r="D28" s="63" t="s">
        <v>1066</v>
      </c>
    </row>
    <row r="29" spans="1:4" s="64" customFormat="1">
      <c r="A29" s="59" t="s">
        <v>50</v>
      </c>
      <c r="B29" s="62" t="s">
        <v>51</v>
      </c>
      <c r="C29" s="63" t="s">
        <v>1531</v>
      </c>
      <c r="D29" s="63" t="s">
        <v>1066</v>
      </c>
    </row>
    <row r="30" spans="1:4" s="64" customFormat="1">
      <c r="A30" s="59" t="s">
        <v>52</v>
      </c>
      <c r="B30" s="62" t="s">
        <v>53</v>
      </c>
      <c r="C30" s="63" t="s">
        <v>1074</v>
      </c>
      <c r="D30" s="63" t="s">
        <v>1751</v>
      </c>
    </row>
    <row r="31" spans="1:4" s="64" customFormat="1">
      <c r="A31" s="59" t="s">
        <v>1616</v>
      </c>
      <c r="B31" s="62" t="s">
        <v>1617</v>
      </c>
      <c r="C31" s="63" t="s">
        <v>1074</v>
      </c>
      <c r="D31" s="63" t="s">
        <v>1751</v>
      </c>
    </row>
    <row r="32" spans="1:4" s="64" customFormat="1">
      <c r="A32" s="59" t="s">
        <v>54</v>
      </c>
      <c r="B32" s="62" t="s">
        <v>1075</v>
      </c>
      <c r="C32" s="63" t="s">
        <v>1074</v>
      </c>
      <c r="D32" s="63" t="s">
        <v>1751</v>
      </c>
    </row>
    <row r="33" spans="1:4" s="64" customFormat="1">
      <c r="A33" s="59" t="s">
        <v>55</v>
      </c>
      <c r="B33" s="62" t="s">
        <v>1076</v>
      </c>
      <c r="C33" s="63" t="s">
        <v>1531</v>
      </c>
      <c r="D33" s="63" t="s">
        <v>1066</v>
      </c>
    </row>
    <row r="34" spans="1:4" s="64" customFormat="1">
      <c r="A34" s="59" t="s">
        <v>56</v>
      </c>
      <c r="B34" s="62" t="s">
        <v>1077</v>
      </c>
      <c r="C34" s="63" t="s">
        <v>1070</v>
      </c>
      <c r="D34" s="63" t="s">
        <v>1071</v>
      </c>
    </row>
    <row r="35" spans="1:4" s="64" customFormat="1">
      <c r="A35" s="59" t="s">
        <v>57</v>
      </c>
      <c r="B35" s="62" t="s">
        <v>1078</v>
      </c>
      <c r="C35" s="63" t="s">
        <v>1070</v>
      </c>
      <c r="D35" s="63" t="s">
        <v>1071</v>
      </c>
    </row>
    <row r="36" spans="1:4" s="64" customFormat="1">
      <c r="A36" s="59" t="s">
        <v>58</v>
      </c>
      <c r="B36" s="62" t="s">
        <v>1079</v>
      </c>
      <c r="C36" s="63" t="s">
        <v>1070</v>
      </c>
      <c r="D36" s="63" t="s">
        <v>1071</v>
      </c>
    </row>
    <row r="37" spans="1:4" s="64" customFormat="1">
      <c r="A37" s="59" t="s">
        <v>59</v>
      </c>
      <c r="B37" s="62" t="s">
        <v>60</v>
      </c>
      <c r="C37" s="63" t="s">
        <v>1081</v>
      </c>
      <c r="D37" s="63" t="s">
        <v>1687</v>
      </c>
    </row>
    <row r="38" spans="1:4" s="64" customFormat="1">
      <c r="A38" s="59" t="s">
        <v>1475</v>
      </c>
      <c r="B38" s="62" t="s">
        <v>1476</v>
      </c>
      <c r="C38" s="63" t="s">
        <v>1065</v>
      </c>
      <c r="D38" s="63" t="s">
        <v>1750</v>
      </c>
    </row>
    <row r="39" spans="1:4" s="64" customFormat="1">
      <c r="A39" s="59" t="s">
        <v>1540</v>
      </c>
      <c r="B39" s="62" t="s">
        <v>1541</v>
      </c>
      <c r="C39" s="63" t="s">
        <v>1086</v>
      </c>
      <c r="D39" s="63" t="s">
        <v>1663</v>
      </c>
    </row>
    <row r="40" spans="1:4" s="64" customFormat="1">
      <c r="A40" s="59" t="s">
        <v>1607</v>
      </c>
      <c r="B40" s="62" t="s">
        <v>1628</v>
      </c>
      <c r="C40" s="63" t="s">
        <v>1080</v>
      </c>
      <c r="D40" s="63" t="s">
        <v>1686</v>
      </c>
    </row>
    <row r="41" spans="1:4" s="64" customFormat="1">
      <c r="A41" s="59" t="s">
        <v>1672</v>
      </c>
      <c r="B41" s="62" t="s">
        <v>1673</v>
      </c>
      <c r="C41" s="63" t="s">
        <v>1435</v>
      </c>
      <c r="D41" s="63" t="s">
        <v>1741</v>
      </c>
    </row>
    <row r="42" spans="1:4" s="64" customFormat="1">
      <c r="A42" s="59" t="s">
        <v>1662</v>
      </c>
      <c r="B42" s="62" t="s">
        <v>1664</v>
      </c>
      <c r="C42" s="63" t="s">
        <v>1086</v>
      </c>
      <c r="D42" s="63" t="s">
        <v>1663</v>
      </c>
    </row>
    <row r="43" spans="1:4" s="64" customFormat="1">
      <c r="A43" s="59" t="s">
        <v>1665</v>
      </c>
      <c r="B43" s="62" t="s">
        <v>1661</v>
      </c>
      <c r="C43" s="63" t="s">
        <v>1070</v>
      </c>
      <c r="D43" s="63" t="s">
        <v>1071</v>
      </c>
    </row>
    <row r="44" spans="1:4" s="64" customFormat="1">
      <c r="A44" s="59" t="s">
        <v>1684</v>
      </c>
      <c r="B44" s="62" t="s">
        <v>1685</v>
      </c>
      <c r="C44" s="63" t="s">
        <v>1070</v>
      </c>
      <c r="D44" s="63" t="s">
        <v>1071</v>
      </c>
    </row>
    <row r="45" spans="1:4" s="64" customFormat="1">
      <c r="A45" s="59" t="s">
        <v>1723</v>
      </c>
      <c r="B45" s="62" t="s">
        <v>1724</v>
      </c>
      <c r="C45" s="63" t="s">
        <v>1727</v>
      </c>
      <c r="D45" s="63" t="s">
        <v>1663</v>
      </c>
    </row>
    <row r="46" spans="1:4" s="64" customFormat="1">
      <c r="A46" s="59" t="s">
        <v>1725</v>
      </c>
      <c r="B46" s="62" t="s">
        <v>1726</v>
      </c>
      <c r="C46" s="63" t="s">
        <v>1727</v>
      </c>
      <c r="D46" s="63" t="s">
        <v>1663</v>
      </c>
    </row>
    <row r="47" spans="1:4" s="64" customFormat="1">
      <c r="A47" s="59" t="s">
        <v>61</v>
      </c>
      <c r="B47" s="62" t="s">
        <v>1082</v>
      </c>
      <c r="C47" s="63" t="s">
        <v>1072</v>
      </c>
      <c r="D47" s="63" t="s">
        <v>1748</v>
      </c>
    </row>
    <row r="48" spans="1:4" s="64" customFormat="1">
      <c r="A48" s="59" t="s">
        <v>1512</v>
      </c>
      <c r="B48" s="62" t="s">
        <v>1427</v>
      </c>
      <c r="C48" s="63" t="s">
        <v>1083</v>
      </c>
      <c r="D48" s="63" t="s">
        <v>1556</v>
      </c>
    </row>
    <row r="49" spans="1:4" s="64" customFormat="1">
      <c r="A49" s="59" t="s">
        <v>1513</v>
      </c>
      <c r="B49" s="62" t="s">
        <v>1428</v>
      </c>
      <c r="C49" s="63" t="s">
        <v>1083</v>
      </c>
      <c r="D49" s="63" t="s">
        <v>1556</v>
      </c>
    </row>
    <row r="50" spans="1:4" s="64" customFormat="1">
      <c r="A50" s="59" t="s">
        <v>1425</v>
      </c>
      <c r="B50" s="62" t="s">
        <v>1426</v>
      </c>
      <c r="C50" s="63" t="s">
        <v>1083</v>
      </c>
      <c r="D50" s="63" t="s">
        <v>1556</v>
      </c>
    </row>
    <row r="51" spans="1:4" s="64" customFormat="1">
      <c r="A51" s="59" t="s">
        <v>62</v>
      </c>
      <c r="B51" s="62" t="s">
        <v>1444</v>
      </c>
      <c r="C51" s="63" t="s">
        <v>1532</v>
      </c>
      <c r="D51" s="63" t="s">
        <v>1433</v>
      </c>
    </row>
    <row r="52" spans="1:4" s="64" customFormat="1">
      <c r="A52" s="59" t="s">
        <v>63</v>
      </c>
      <c r="B52" s="62" t="s">
        <v>1084</v>
      </c>
      <c r="C52" s="63" t="s">
        <v>1532</v>
      </c>
      <c r="D52" s="63" t="s">
        <v>1433</v>
      </c>
    </row>
    <row r="53" spans="1:4" s="64" customFormat="1">
      <c r="A53" s="59" t="s">
        <v>1693</v>
      </c>
      <c r="B53" s="61" t="s">
        <v>1694</v>
      </c>
      <c r="C53" s="63" t="s">
        <v>1532</v>
      </c>
      <c r="D53" s="63" t="s">
        <v>1433</v>
      </c>
    </row>
    <row r="54" spans="1:4" s="64" customFormat="1">
      <c r="A54" s="59" t="s">
        <v>64</v>
      </c>
      <c r="B54" s="62" t="s">
        <v>1085</v>
      </c>
      <c r="C54" s="63" t="s">
        <v>1070</v>
      </c>
      <c r="D54" s="63" t="s">
        <v>1071</v>
      </c>
    </row>
    <row r="55" spans="1:4" s="64" customFormat="1">
      <c r="A55" s="59" t="s">
        <v>65</v>
      </c>
      <c r="B55" s="62" t="s">
        <v>66</v>
      </c>
      <c r="C55" s="63" t="s">
        <v>1065</v>
      </c>
      <c r="D55" s="63" t="s">
        <v>1750</v>
      </c>
    </row>
    <row r="56" spans="1:4" s="64" customFormat="1">
      <c r="A56" s="59" t="s">
        <v>67</v>
      </c>
      <c r="B56" s="62" t="s">
        <v>68</v>
      </c>
      <c r="C56" s="63" t="s">
        <v>1069</v>
      </c>
      <c r="D56" s="63" t="s">
        <v>1645</v>
      </c>
    </row>
    <row r="57" spans="1:4" s="64" customFormat="1">
      <c r="A57" s="59" t="s">
        <v>1571</v>
      </c>
      <c r="B57" s="62" t="s">
        <v>1572</v>
      </c>
      <c r="C57" s="63" t="s">
        <v>1069</v>
      </c>
      <c r="D57" s="63" t="s">
        <v>1645</v>
      </c>
    </row>
    <row r="58" spans="1:4" s="64" customFormat="1">
      <c r="A58" s="59" t="s">
        <v>69</v>
      </c>
      <c r="B58" s="62" t="s">
        <v>1464</v>
      </c>
      <c r="C58" s="63" t="s">
        <v>1067</v>
      </c>
      <c r="D58" s="63" t="s">
        <v>1749</v>
      </c>
    </row>
    <row r="59" spans="1:4" s="64" customFormat="1">
      <c r="A59" s="59" t="s">
        <v>1463</v>
      </c>
      <c r="B59" s="62" t="s">
        <v>1509</v>
      </c>
      <c r="C59" s="63" t="s">
        <v>1067</v>
      </c>
      <c r="D59" s="63" t="s">
        <v>1749</v>
      </c>
    </row>
    <row r="60" spans="1:4" s="64" customFormat="1">
      <c r="A60" s="59" t="s">
        <v>1609</v>
      </c>
      <c r="B60" s="62" t="s">
        <v>1610</v>
      </c>
      <c r="C60" s="63" t="s">
        <v>1067</v>
      </c>
      <c r="D60" s="63" t="s">
        <v>1749</v>
      </c>
    </row>
    <row r="61" spans="1:4" s="64" customFormat="1">
      <c r="A61" s="59" t="s">
        <v>1695</v>
      </c>
      <c r="B61" s="61" t="s">
        <v>1696</v>
      </c>
      <c r="C61" s="63"/>
      <c r="D61" s="63"/>
    </row>
    <row r="62" spans="1:4" s="64" customFormat="1">
      <c r="A62" s="59" t="s">
        <v>1528</v>
      </c>
      <c r="B62" s="62" t="s">
        <v>1570</v>
      </c>
      <c r="C62" s="63" t="s">
        <v>1067</v>
      </c>
      <c r="D62" s="63" t="s">
        <v>1749</v>
      </c>
    </row>
    <row r="63" spans="1:4" s="64" customFormat="1">
      <c r="A63" s="59" t="s">
        <v>70</v>
      </c>
      <c r="B63" s="62" t="s">
        <v>1462</v>
      </c>
      <c r="C63" s="63" t="s">
        <v>1067</v>
      </c>
      <c r="D63" s="63" t="s">
        <v>1749</v>
      </c>
    </row>
    <row r="64" spans="1:4" s="64" customFormat="1">
      <c r="A64" s="59" t="s">
        <v>71</v>
      </c>
      <c r="B64" s="62" t="s">
        <v>1510</v>
      </c>
      <c r="C64" s="63" t="s">
        <v>1067</v>
      </c>
      <c r="D64" s="63" t="s">
        <v>1749</v>
      </c>
    </row>
    <row r="65" spans="1:4" s="64" customFormat="1">
      <c r="A65" s="59" t="s">
        <v>72</v>
      </c>
      <c r="B65" s="62" t="s">
        <v>1511</v>
      </c>
      <c r="C65" s="63" t="s">
        <v>1067</v>
      </c>
      <c r="D65" s="63" t="s">
        <v>1749</v>
      </c>
    </row>
    <row r="66" spans="1:4" s="64" customFormat="1">
      <c r="A66" s="59" t="s">
        <v>73</v>
      </c>
      <c r="B66" s="62" t="s">
        <v>74</v>
      </c>
      <c r="C66" s="63" t="s">
        <v>1069</v>
      </c>
      <c r="D66" s="63" t="s">
        <v>1645</v>
      </c>
    </row>
    <row r="67" spans="1:4" s="64" customFormat="1">
      <c r="A67" s="59" t="s">
        <v>75</v>
      </c>
      <c r="B67" s="62" t="s">
        <v>1466</v>
      </c>
      <c r="C67" s="63" t="s">
        <v>1069</v>
      </c>
      <c r="D67" s="63" t="s">
        <v>1645</v>
      </c>
    </row>
    <row r="68" spans="1:4" s="64" customFormat="1">
      <c r="A68" s="59" t="s">
        <v>76</v>
      </c>
      <c r="B68" s="62" t="s">
        <v>1465</v>
      </c>
      <c r="C68" s="63" t="s">
        <v>1069</v>
      </c>
      <c r="D68" s="63" t="s">
        <v>1645</v>
      </c>
    </row>
    <row r="69" spans="1:4" s="64" customFormat="1">
      <c r="A69" s="59" t="s">
        <v>77</v>
      </c>
      <c r="B69" s="62" t="s">
        <v>1467</v>
      </c>
      <c r="C69" s="63" t="s">
        <v>1069</v>
      </c>
      <c r="D69" s="63" t="s">
        <v>1645</v>
      </c>
    </row>
    <row r="70" spans="1:4" s="64" customFormat="1">
      <c r="A70" s="59" t="s">
        <v>78</v>
      </c>
      <c r="B70" s="62" t="s">
        <v>1468</v>
      </c>
      <c r="C70" s="63" t="s">
        <v>1069</v>
      </c>
      <c r="D70" s="63" t="s">
        <v>1645</v>
      </c>
    </row>
    <row r="71" spans="1:4" s="64" customFormat="1">
      <c r="A71" s="59" t="s">
        <v>79</v>
      </c>
      <c r="B71" s="62" t="s">
        <v>1469</v>
      </c>
      <c r="C71" s="63" t="s">
        <v>1069</v>
      </c>
      <c r="D71" s="63" t="s">
        <v>1645</v>
      </c>
    </row>
    <row r="72" spans="1:4" s="64" customFormat="1">
      <c r="A72" s="59" t="s">
        <v>80</v>
      </c>
      <c r="B72" s="62" t="s">
        <v>1477</v>
      </c>
      <c r="C72" s="63" t="s">
        <v>1087</v>
      </c>
      <c r="D72" s="63" t="s">
        <v>1087</v>
      </c>
    </row>
    <row r="73" spans="1:4" s="64" customFormat="1">
      <c r="A73" s="59" t="s">
        <v>81</v>
      </c>
      <c r="B73" s="62" t="s">
        <v>1478</v>
      </c>
      <c r="C73" s="63" t="s">
        <v>1087</v>
      </c>
      <c r="D73" s="63" t="s">
        <v>1087</v>
      </c>
    </row>
    <row r="74" spans="1:4" s="64" customFormat="1">
      <c r="A74" s="59" t="s">
        <v>1719</v>
      </c>
      <c r="B74" s="69" t="s">
        <v>1721</v>
      </c>
      <c r="C74" s="63" t="s">
        <v>1722</v>
      </c>
      <c r="D74" s="63" t="s">
        <v>1720</v>
      </c>
    </row>
    <row r="75" spans="1:4" s="64" customFormat="1">
      <c r="A75" s="59" t="s">
        <v>82</v>
      </c>
      <c r="B75" s="62" t="s">
        <v>1088</v>
      </c>
      <c r="C75" s="63" t="s">
        <v>1531</v>
      </c>
      <c r="D75" s="63" t="s">
        <v>1066</v>
      </c>
    </row>
    <row r="76" spans="1:4" s="64" customFormat="1">
      <c r="A76" s="59" t="s">
        <v>1676</v>
      </c>
      <c r="B76" s="62" t="s">
        <v>1677</v>
      </c>
      <c r="C76" s="63" t="s">
        <v>1531</v>
      </c>
      <c r="D76" s="63" t="s">
        <v>1066</v>
      </c>
    </row>
    <row r="77" spans="1:4" s="64" customFormat="1">
      <c r="A77" s="59" t="s">
        <v>83</v>
      </c>
      <c r="B77" s="62" t="s">
        <v>84</v>
      </c>
      <c r="C77" s="63" t="s">
        <v>1532</v>
      </c>
      <c r="D77" s="63" t="s">
        <v>1433</v>
      </c>
    </row>
    <row r="78" spans="1:4" s="64" customFormat="1">
      <c r="A78" s="59" t="s">
        <v>85</v>
      </c>
      <c r="B78" s="62" t="s">
        <v>86</v>
      </c>
      <c r="C78" s="63" t="s">
        <v>1089</v>
      </c>
      <c r="D78" s="63" t="s">
        <v>1089</v>
      </c>
    </row>
    <row r="79" spans="1:4" s="64" customFormat="1">
      <c r="A79" s="59" t="s">
        <v>1449</v>
      </c>
      <c r="B79" s="62" t="s">
        <v>1450</v>
      </c>
      <c r="C79" s="63" t="s">
        <v>1065</v>
      </c>
      <c r="D79" s="63" t="s">
        <v>1750</v>
      </c>
    </row>
    <row r="80" spans="1:4" s="64" customFormat="1">
      <c r="A80" s="59" t="s">
        <v>87</v>
      </c>
      <c r="B80" s="62" t="s">
        <v>88</v>
      </c>
      <c r="C80" s="63" t="s">
        <v>1070</v>
      </c>
      <c r="D80" s="63" t="s">
        <v>1071</v>
      </c>
    </row>
    <row r="81" spans="1:4" s="64" customFormat="1">
      <c r="A81" s="59" t="s">
        <v>1629</v>
      </c>
      <c r="B81" s="62" t="s">
        <v>1630</v>
      </c>
      <c r="C81" s="63" t="s">
        <v>1065</v>
      </c>
      <c r="D81" s="63" t="s">
        <v>1750</v>
      </c>
    </row>
    <row r="82" spans="1:4" s="64" customFormat="1">
      <c r="A82" s="59" t="s">
        <v>89</v>
      </c>
      <c r="B82" s="62" t="s">
        <v>90</v>
      </c>
      <c r="C82" s="63" t="s">
        <v>1070</v>
      </c>
      <c r="D82" s="63" t="s">
        <v>1071</v>
      </c>
    </row>
    <row r="83" spans="1:4" s="64" customFormat="1">
      <c r="A83" s="59" t="s">
        <v>1650</v>
      </c>
      <c r="B83" s="62" t="s">
        <v>1654</v>
      </c>
      <c r="C83" s="63" t="s">
        <v>1651</v>
      </c>
      <c r="D83" s="63" t="s">
        <v>1653</v>
      </c>
    </row>
    <row r="84" spans="1:4" s="64" customFormat="1">
      <c r="A84" s="59" t="s">
        <v>92</v>
      </c>
      <c r="B84" s="62" t="s">
        <v>93</v>
      </c>
      <c r="C84" s="63" t="s">
        <v>1652</v>
      </c>
      <c r="D84" s="63" t="s">
        <v>1542</v>
      </c>
    </row>
    <row r="85" spans="1:4" s="64" customFormat="1">
      <c r="A85" s="59" t="s">
        <v>94</v>
      </c>
      <c r="B85" s="62" t="s">
        <v>95</v>
      </c>
      <c r="C85" s="63" t="s">
        <v>1070</v>
      </c>
      <c r="D85" s="63" t="s">
        <v>1071</v>
      </c>
    </row>
    <row r="86" spans="1:4" s="64" customFormat="1">
      <c r="A86" s="59" t="s">
        <v>96</v>
      </c>
      <c r="B86" s="62" t="s">
        <v>1090</v>
      </c>
      <c r="C86" s="63" t="s">
        <v>1070</v>
      </c>
      <c r="D86" s="63" t="s">
        <v>1071</v>
      </c>
    </row>
    <row r="87" spans="1:4" s="64" customFormat="1">
      <c r="A87" s="59" t="s">
        <v>97</v>
      </c>
      <c r="B87" s="62" t="s">
        <v>1091</v>
      </c>
      <c r="C87" s="63" t="s">
        <v>1531</v>
      </c>
      <c r="D87" s="63" t="s">
        <v>1066</v>
      </c>
    </row>
    <row r="88" spans="1:4" s="64" customFormat="1">
      <c r="A88" s="59" t="s">
        <v>98</v>
      </c>
      <c r="B88" s="62" t="s">
        <v>1092</v>
      </c>
      <c r="C88" s="63" t="s">
        <v>1070</v>
      </c>
      <c r="D88" s="63" t="s">
        <v>1071</v>
      </c>
    </row>
    <row r="89" spans="1:4" s="64" customFormat="1">
      <c r="A89" s="59" t="s">
        <v>99</v>
      </c>
      <c r="B89" s="62" t="s">
        <v>100</v>
      </c>
      <c r="C89" s="63" t="s">
        <v>1070</v>
      </c>
      <c r="D89" s="63" t="s">
        <v>1071</v>
      </c>
    </row>
    <row r="90" spans="1:4" s="64" customFormat="1">
      <c r="A90" s="59" t="s">
        <v>101</v>
      </c>
      <c r="B90" s="62" t="s">
        <v>102</v>
      </c>
      <c r="C90" s="63" t="s">
        <v>1072</v>
      </c>
      <c r="D90" s="63" t="s">
        <v>1748</v>
      </c>
    </row>
    <row r="91" spans="1:4" s="64" customFormat="1">
      <c r="A91" s="59" t="s">
        <v>1447</v>
      </c>
      <c r="B91" s="62" t="s">
        <v>112</v>
      </c>
      <c r="C91" s="63" t="s">
        <v>1089</v>
      </c>
      <c r="D91" s="63" t="s">
        <v>1448</v>
      </c>
    </row>
    <row r="92" spans="1:4" s="64" customFormat="1">
      <c r="A92" s="59" t="s">
        <v>103</v>
      </c>
      <c r="B92" s="62" t="s">
        <v>104</v>
      </c>
      <c r="C92" s="63" t="s">
        <v>1070</v>
      </c>
      <c r="D92" s="63" t="s">
        <v>1071</v>
      </c>
    </row>
    <row r="93" spans="1:4" s="64" customFormat="1">
      <c r="A93" s="59" t="s">
        <v>105</v>
      </c>
      <c r="B93" s="62" t="s">
        <v>106</v>
      </c>
      <c r="C93" s="63" t="s">
        <v>1072</v>
      </c>
      <c r="D93" s="63" t="s">
        <v>1748</v>
      </c>
    </row>
    <row r="94" spans="1:4" s="64" customFormat="1">
      <c r="A94" s="59" t="s">
        <v>1638</v>
      </c>
      <c r="B94" s="62" t="s">
        <v>1639</v>
      </c>
      <c r="C94" s="63" t="s">
        <v>1527</v>
      </c>
      <c r="D94" s="63" t="s">
        <v>1640</v>
      </c>
    </row>
    <row r="95" spans="1:4" s="64" customFormat="1">
      <c r="A95" s="59" t="s">
        <v>107</v>
      </c>
      <c r="B95" s="62" t="s">
        <v>108</v>
      </c>
      <c r="C95" s="63" t="s">
        <v>1093</v>
      </c>
      <c r="D95" s="63" t="s">
        <v>1436</v>
      </c>
    </row>
    <row r="96" spans="1:4" s="64" customFormat="1">
      <c r="A96" s="59" t="s">
        <v>1656</v>
      </c>
      <c r="B96" s="62" t="s">
        <v>1657</v>
      </c>
      <c r="C96" s="63" t="s">
        <v>1081</v>
      </c>
      <c r="D96" s="63" t="s">
        <v>1687</v>
      </c>
    </row>
    <row r="97" spans="1:4" s="64" customFormat="1">
      <c r="A97" s="59" t="s">
        <v>109</v>
      </c>
      <c r="B97" s="62" t="s">
        <v>110</v>
      </c>
      <c r="C97" s="63" t="s">
        <v>1081</v>
      </c>
      <c r="D97" s="63" t="s">
        <v>1687</v>
      </c>
    </row>
    <row r="98" spans="1:4" s="64" customFormat="1">
      <c r="A98" s="59" t="s">
        <v>111</v>
      </c>
      <c r="B98" s="62" t="s">
        <v>1094</v>
      </c>
      <c r="C98" s="63" t="s">
        <v>1543</v>
      </c>
      <c r="D98" s="63" t="s">
        <v>1542</v>
      </c>
    </row>
    <row r="99" spans="1:4" s="64" customFormat="1">
      <c r="A99" s="59" t="s">
        <v>113</v>
      </c>
      <c r="B99" s="62" t="s">
        <v>1349</v>
      </c>
      <c r="C99" s="63" t="s">
        <v>1070</v>
      </c>
      <c r="D99" s="63" t="s">
        <v>1071</v>
      </c>
    </row>
    <row r="100" spans="1:4" s="64" customFormat="1">
      <c r="A100" s="59" t="s">
        <v>1681</v>
      </c>
      <c r="B100" s="62" t="s">
        <v>1683</v>
      </c>
      <c r="C100" s="63" t="s">
        <v>1682</v>
      </c>
      <c r="D100" s="63" t="s">
        <v>1740</v>
      </c>
    </row>
    <row r="101" spans="1:4" s="64" customFormat="1">
      <c r="A101" s="59" t="s">
        <v>114</v>
      </c>
      <c r="B101" s="62" t="s">
        <v>1608</v>
      </c>
      <c r="C101" s="63" t="s">
        <v>1080</v>
      </c>
      <c r="D101" s="63" t="s">
        <v>1686</v>
      </c>
    </row>
    <row r="102" spans="1:4" s="64" customFormat="1">
      <c r="A102" s="59" t="s">
        <v>1733</v>
      </c>
      <c r="B102" s="62" t="s">
        <v>1734</v>
      </c>
      <c r="C102" s="63" t="s">
        <v>1736</v>
      </c>
      <c r="D102" s="63" t="s">
        <v>1735</v>
      </c>
    </row>
    <row r="103" spans="1:4" s="64" customFormat="1">
      <c r="A103" s="59" t="s">
        <v>1690</v>
      </c>
      <c r="B103" s="61" t="s">
        <v>1691</v>
      </c>
      <c r="C103" s="63"/>
      <c r="D103" s="63"/>
    </row>
    <row r="104" spans="1:4" s="64" customFormat="1">
      <c r="A104" s="59" t="s">
        <v>1551</v>
      </c>
      <c r="B104" s="62" t="s">
        <v>1552</v>
      </c>
      <c r="C104" s="63" t="s">
        <v>1065</v>
      </c>
      <c r="D104" s="63" t="s">
        <v>1750</v>
      </c>
    </row>
    <row r="105" spans="1:4" s="64" customFormat="1">
      <c r="A105" s="59" t="s">
        <v>1641</v>
      </c>
      <c r="B105" s="62" t="s">
        <v>1642</v>
      </c>
      <c r="C105" s="63" t="s">
        <v>1065</v>
      </c>
      <c r="D105" s="63" t="s">
        <v>1750</v>
      </c>
    </row>
    <row r="106" spans="1:4" s="64" customFormat="1">
      <c r="A106" s="59" t="s">
        <v>115</v>
      </c>
      <c r="B106" s="62" t="s">
        <v>116</v>
      </c>
      <c r="C106" s="63" t="s">
        <v>1070</v>
      </c>
      <c r="D106" s="63" t="s">
        <v>1071</v>
      </c>
    </row>
    <row r="107" spans="1:4" s="64" customFormat="1">
      <c r="A107" s="59" t="s">
        <v>117</v>
      </c>
      <c r="B107" s="62" t="s">
        <v>1481</v>
      </c>
      <c r="C107" s="63" t="s">
        <v>1086</v>
      </c>
      <c r="D107" s="63" t="s">
        <v>1663</v>
      </c>
    </row>
    <row r="108" spans="1:4" s="64" customFormat="1">
      <c r="A108" s="59" t="s">
        <v>1480</v>
      </c>
      <c r="B108" s="62" t="s">
        <v>1482</v>
      </c>
      <c r="C108" s="63" t="s">
        <v>1086</v>
      </c>
      <c r="D108" s="63" t="s">
        <v>1663</v>
      </c>
    </row>
    <row r="109" spans="1:4" s="64" customFormat="1">
      <c r="A109" s="59" t="s">
        <v>1589</v>
      </c>
      <c r="B109" s="62" t="s">
        <v>1590</v>
      </c>
      <c r="C109" s="63" t="s">
        <v>1086</v>
      </c>
      <c r="D109" s="63" t="s">
        <v>1663</v>
      </c>
    </row>
    <row r="110" spans="1:4" s="64" customFormat="1">
      <c r="A110" s="59" t="s">
        <v>118</v>
      </c>
      <c r="B110" s="62" t="s">
        <v>119</v>
      </c>
      <c r="C110" s="63" t="s">
        <v>1089</v>
      </c>
      <c r="D110" s="63" t="s">
        <v>1089</v>
      </c>
    </row>
    <row r="111" spans="1:4" s="64" customFormat="1">
      <c r="A111" s="59" t="s">
        <v>120</v>
      </c>
      <c r="B111" s="62" t="s">
        <v>1422</v>
      </c>
      <c r="C111" s="63" t="s">
        <v>1083</v>
      </c>
      <c r="D111" s="63" t="s">
        <v>1556</v>
      </c>
    </row>
    <row r="112" spans="1:4" s="64" customFormat="1">
      <c r="A112" s="59" t="s">
        <v>1692</v>
      </c>
      <c r="B112" s="61" t="s">
        <v>1703</v>
      </c>
      <c r="C112" s="63" t="s">
        <v>1083</v>
      </c>
      <c r="D112" s="63" t="s">
        <v>1556</v>
      </c>
    </row>
    <row r="113" spans="1:4" s="64" customFormat="1">
      <c r="A113" s="59" t="s">
        <v>1110</v>
      </c>
      <c r="B113" s="62" t="s">
        <v>1111</v>
      </c>
      <c r="C113" s="63" t="s">
        <v>1083</v>
      </c>
      <c r="D113" s="63" t="s">
        <v>1556</v>
      </c>
    </row>
    <row r="114" spans="1:4" s="64" customFormat="1">
      <c r="A114" s="59" t="s">
        <v>1666</v>
      </c>
      <c r="B114" s="62" t="s">
        <v>1667</v>
      </c>
      <c r="C114" s="63" t="s">
        <v>1083</v>
      </c>
      <c r="D114" s="63" t="s">
        <v>1556</v>
      </c>
    </row>
    <row r="115" spans="1:4" s="64" customFormat="1">
      <c r="A115" s="59" t="s">
        <v>121</v>
      </c>
      <c r="B115" s="62" t="s">
        <v>122</v>
      </c>
      <c r="C115" s="63" t="s">
        <v>1089</v>
      </c>
      <c r="D115" s="63" t="s">
        <v>1089</v>
      </c>
    </row>
    <row r="116" spans="1:4" s="64" customFormat="1">
      <c r="A116" s="59" t="s">
        <v>1359</v>
      </c>
      <c r="B116" s="62" t="s">
        <v>1360</v>
      </c>
      <c r="C116" s="63" t="s">
        <v>1361</v>
      </c>
      <c r="D116" s="63" t="s">
        <v>1362</v>
      </c>
    </row>
    <row r="117" spans="1:4" s="64" customFormat="1">
      <c r="A117" s="59" t="s">
        <v>1347</v>
      </c>
      <c r="B117" s="62" t="s">
        <v>1348</v>
      </c>
      <c r="C117" s="63" t="s">
        <v>1424</v>
      </c>
      <c r="D117" s="63" t="s">
        <v>1678</v>
      </c>
    </row>
    <row r="118" spans="1:4" s="64" customFormat="1">
      <c r="A118" s="59" t="s">
        <v>1728</v>
      </c>
      <c r="B118" s="62" t="s">
        <v>1729</v>
      </c>
      <c r="C118" s="63" t="s">
        <v>1424</v>
      </c>
      <c r="D118" s="63" t="s">
        <v>1678</v>
      </c>
    </row>
    <row r="119" spans="1:4" s="64" customFormat="1">
      <c r="A119" s="59" t="s">
        <v>1731</v>
      </c>
      <c r="B119" s="62" t="s">
        <v>1730</v>
      </c>
      <c r="C119" s="63" t="s">
        <v>1424</v>
      </c>
      <c r="D119" s="63" t="s">
        <v>1678</v>
      </c>
    </row>
    <row r="120" spans="1:4" s="64" customFormat="1">
      <c r="A120" s="59" t="s">
        <v>1591</v>
      </c>
      <c r="B120" s="62" t="s">
        <v>1592</v>
      </c>
      <c r="C120" s="63" t="s">
        <v>1424</v>
      </c>
      <c r="D120" s="63" t="s">
        <v>1678</v>
      </c>
    </row>
    <row r="121" spans="1:4" s="64" customFormat="1">
      <c r="A121" s="59" t="s">
        <v>1534</v>
      </c>
      <c r="B121" s="62" t="s">
        <v>1533</v>
      </c>
      <c r="C121" s="63" t="s">
        <v>1435</v>
      </c>
      <c r="D121" s="63" t="s">
        <v>1741</v>
      </c>
    </row>
    <row r="122" spans="1:4" s="64" customFormat="1">
      <c r="A122" s="59" t="s">
        <v>1585</v>
      </c>
      <c r="B122" s="62" t="s">
        <v>1586</v>
      </c>
      <c r="C122" s="63" t="s">
        <v>1435</v>
      </c>
      <c r="D122" s="63" t="s">
        <v>1741</v>
      </c>
    </row>
    <row r="123" spans="1:4" s="64" customFormat="1">
      <c r="A123" s="59" t="s">
        <v>1738</v>
      </c>
      <c r="B123" s="62" t="s">
        <v>1739</v>
      </c>
      <c r="C123" s="63" t="s">
        <v>1689</v>
      </c>
      <c r="D123" s="63" t="s">
        <v>1688</v>
      </c>
    </row>
    <row r="124" spans="1:4" s="64" customFormat="1">
      <c r="A124" s="59" t="s">
        <v>123</v>
      </c>
      <c r="B124" s="62" t="s">
        <v>124</v>
      </c>
      <c r="C124" s="63" t="s">
        <v>1742</v>
      </c>
      <c r="D124" s="63" t="s">
        <v>1743</v>
      </c>
    </row>
    <row r="125" spans="1:4" s="64" customFormat="1">
      <c r="A125" s="59" t="s">
        <v>1618</v>
      </c>
      <c r="B125" s="62" t="s">
        <v>1620</v>
      </c>
      <c r="C125" s="63" t="s">
        <v>1065</v>
      </c>
      <c r="D125" s="63" t="s">
        <v>1750</v>
      </c>
    </row>
    <row r="126" spans="1:4" s="64" customFormat="1">
      <c r="A126" s="59" t="s">
        <v>1619</v>
      </c>
      <c r="B126" s="62" t="s">
        <v>1621</v>
      </c>
      <c r="C126" s="63" t="s">
        <v>1065</v>
      </c>
      <c r="D126" s="63" t="s">
        <v>1750</v>
      </c>
    </row>
    <row r="127" spans="1:4" s="64" customFormat="1">
      <c r="A127" s="59" t="s">
        <v>1095</v>
      </c>
      <c r="B127" s="62" t="s">
        <v>1423</v>
      </c>
      <c r="C127" s="63" t="s">
        <v>1742</v>
      </c>
      <c r="D127" s="63" t="s">
        <v>1743</v>
      </c>
    </row>
  </sheetData>
  <sheetProtection sort="0" autoFilter="0" pivotTables="0"/>
  <autoFilter ref="A2:F127"/>
  <sortState ref="A3:F147">
    <sortCondition ref="A3:A147"/>
  </sortState>
  <pageMargins left="0.25" right="0.25" top="0.5" bottom="0.5" header="0.5" footer="0.5"/>
  <pageSetup scale="81" fitToHeight="0" orientation="portrait" r:id="rId1"/>
  <legacyDrawing r:id="rId2"/>
</worksheet>
</file>

<file path=xl/worksheets/sheet3.xml><?xml version="1.0" encoding="utf-8"?>
<worksheet xmlns="http://schemas.openxmlformats.org/spreadsheetml/2006/main" xmlns:r="http://schemas.openxmlformats.org/officeDocument/2006/relationships">
  <sheetPr codeName="Sheet3">
    <tabColor theme="7"/>
  </sheetPr>
  <dimension ref="A1:H87"/>
  <sheetViews>
    <sheetView zoomScaleNormal="100" workbookViewId="0">
      <pane ySplit="3" topLeftCell="A11" activePane="bottomLeft" state="frozen"/>
      <selection activeCell="A2" sqref="A2"/>
      <selection pane="bottomLeft" activeCell="C2" sqref="C2"/>
    </sheetView>
  </sheetViews>
  <sheetFormatPr defaultRowHeight="15"/>
  <cols>
    <col min="1" max="1" width="8.7109375" style="1" bestFit="1" customWidth="1"/>
    <col min="2" max="2" width="34.42578125" style="3" bestFit="1" customWidth="1"/>
    <col min="3" max="3" width="9.140625" style="2"/>
    <col min="4" max="4" width="8.7109375" style="2" bestFit="1" customWidth="1"/>
    <col min="5" max="5" width="32.28515625" bestFit="1" customWidth="1"/>
  </cols>
  <sheetData>
    <row r="1" spans="1:8" s="16" customFormat="1" ht="18.75">
      <c r="A1" s="39" t="s">
        <v>180</v>
      </c>
      <c r="B1" s="40" t="str">
        <f>VLOOKUP(A1,A3:B86,2,FALSE)</f>
        <v>Opportunity Schools</v>
      </c>
      <c r="C1" s="41" t="s">
        <v>1755</v>
      </c>
      <c r="D1" s="42"/>
      <c r="E1" s="43"/>
      <c r="F1" s="25"/>
      <c r="G1" s="25"/>
      <c r="H1" s="25"/>
    </row>
    <row r="2" spans="1:8" s="16" customFormat="1" ht="12.75">
      <c r="A2" s="14"/>
      <c r="B2" s="15"/>
      <c r="C2" s="23"/>
      <c r="D2" s="23"/>
    </row>
    <row r="3" spans="1:8" s="19" customFormat="1">
      <c r="A3" s="17" t="s">
        <v>1096</v>
      </c>
      <c r="B3" s="18" t="s">
        <v>1060</v>
      </c>
      <c r="C3" s="22"/>
      <c r="D3" s="22"/>
    </row>
    <row r="4" spans="1:8" s="19" customFormat="1">
      <c r="A4" s="20" t="s">
        <v>258</v>
      </c>
      <c r="B4" s="21" t="s">
        <v>257</v>
      </c>
      <c r="C4" s="22"/>
      <c r="D4" s="22"/>
    </row>
    <row r="5" spans="1:8" s="19" customFormat="1">
      <c r="A5" s="20" t="s">
        <v>1595</v>
      </c>
      <c r="B5" s="21" t="s">
        <v>142</v>
      </c>
      <c r="C5" s="22"/>
      <c r="D5" s="22"/>
    </row>
    <row r="6" spans="1:8" s="19" customFormat="1">
      <c r="A6" s="20" t="s">
        <v>256</v>
      </c>
      <c r="B6" s="21" t="s">
        <v>255</v>
      </c>
      <c r="C6" s="22"/>
      <c r="D6" s="22"/>
    </row>
    <row r="7" spans="1:8" s="19" customFormat="1">
      <c r="A7" s="20" t="s">
        <v>254</v>
      </c>
      <c r="B7" s="21" t="s">
        <v>253</v>
      </c>
      <c r="C7" s="22"/>
      <c r="D7" s="22"/>
    </row>
    <row r="8" spans="1:8" s="19" customFormat="1">
      <c r="A8" s="20" t="s">
        <v>252</v>
      </c>
      <c r="B8" s="21" t="s">
        <v>251</v>
      </c>
      <c r="C8" s="22"/>
      <c r="D8" s="22"/>
    </row>
    <row r="9" spans="1:8" s="19" customFormat="1">
      <c r="A9" s="20" t="s">
        <v>250</v>
      </c>
      <c r="B9" s="21" t="s">
        <v>249</v>
      </c>
      <c r="C9" s="22"/>
      <c r="D9" s="22"/>
    </row>
    <row r="10" spans="1:8" s="19" customFormat="1">
      <c r="A10" s="20" t="s">
        <v>248</v>
      </c>
      <c r="B10" s="21" t="s">
        <v>247</v>
      </c>
      <c r="C10" s="22"/>
      <c r="D10" s="22"/>
    </row>
    <row r="11" spans="1:8" s="19" customFormat="1">
      <c r="A11" s="20" t="s">
        <v>246</v>
      </c>
      <c r="B11" s="21" t="s">
        <v>245</v>
      </c>
      <c r="C11" s="22"/>
      <c r="D11" s="22"/>
    </row>
    <row r="12" spans="1:8" s="19" customFormat="1">
      <c r="A12" s="20" t="s">
        <v>244</v>
      </c>
      <c r="B12" s="21" t="s">
        <v>243</v>
      </c>
      <c r="C12" s="22"/>
      <c r="D12" s="22"/>
    </row>
    <row r="13" spans="1:8" s="19" customFormat="1">
      <c r="A13" s="20" t="s">
        <v>242</v>
      </c>
      <c r="B13" s="21" t="s">
        <v>241</v>
      </c>
      <c r="C13" s="22"/>
      <c r="D13" s="22"/>
    </row>
    <row r="14" spans="1:8" s="19" customFormat="1">
      <c r="A14" s="20" t="s">
        <v>240</v>
      </c>
      <c r="B14" s="21" t="s">
        <v>239</v>
      </c>
      <c r="C14" s="22"/>
      <c r="D14" s="22"/>
    </row>
    <row r="15" spans="1:8" s="19" customFormat="1">
      <c r="A15" s="20" t="s">
        <v>238</v>
      </c>
      <c r="B15" s="21" t="s">
        <v>237</v>
      </c>
      <c r="C15" s="22"/>
      <c r="D15" s="22"/>
    </row>
    <row r="16" spans="1:8" s="19" customFormat="1">
      <c r="A16" s="20" t="s">
        <v>236</v>
      </c>
      <c r="B16" s="21" t="s">
        <v>1655</v>
      </c>
      <c r="C16" s="22"/>
      <c r="D16" s="22"/>
    </row>
    <row r="17" spans="1:4" s="19" customFormat="1">
      <c r="A17" s="20" t="s">
        <v>235</v>
      </c>
      <c r="B17" s="21" t="s">
        <v>234</v>
      </c>
      <c r="C17" s="22"/>
      <c r="D17" s="22"/>
    </row>
    <row r="18" spans="1:4" s="19" customFormat="1">
      <c r="A18" s="20" t="s">
        <v>233</v>
      </c>
      <c r="B18" s="21" t="s">
        <v>232</v>
      </c>
      <c r="C18" s="22"/>
      <c r="D18" s="22"/>
    </row>
    <row r="19" spans="1:4" s="19" customFormat="1">
      <c r="A19" s="20" t="s">
        <v>231</v>
      </c>
      <c r="B19" s="21" t="s">
        <v>230</v>
      </c>
      <c r="C19" s="22"/>
      <c r="D19" s="22"/>
    </row>
    <row r="20" spans="1:4" s="19" customFormat="1">
      <c r="A20" s="20" t="s">
        <v>229</v>
      </c>
      <c r="B20" s="21" t="s">
        <v>228</v>
      </c>
      <c r="C20" s="22"/>
      <c r="D20" s="22"/>
    </row>
    <row r="21" spans="1:4" s="19" customFormat="1">
      <c r="A21" s="20" t="s">
        <v>227</v>
      </c>
      <c r="B21" s="21" t="s">
        <v>226</v>
      </c>
      <c r="C21" s="22"/>
      <c r="D21" s="22"/>
    </row>
    <row r="22" spans="1:4" s="19" customFormat="1">
      <c r="A22" s="20" t="s">
        <v>225</v>
      </c>
      <c r="B22" s="21" t="s">
        <v>224</v>
      </c>
      <c r="C22" s="22"/>
      <c r="D22" s="22"/>
    </row>
    <row r="23" spans="1:4" s="19" customFormat="1">
      <c r="A23" s="20" t="s">
        <v>1636</v>
      </c>
      <c r="B23" s="21" t="s">
        <v>1637</v>
      </c>
      <c r="C23" s="22"/>
      <c r="D23" s="22"/>
    </row>
    <row r="24" spans="1:4" s="19" customFormat="1">
      <c r="A24" s="20" t="s">
        <v>223</v>
      </c>
      <c r="B24" s="21" t="s">
        <v>1492</v>
      </c>
      <c r="C24" s="22"/>
      <c r="D24" s="22"/>
    </row>
    <row r="25" spans="1:4" s="19" customFormat="1">
      <c r="A25" s="20" t="s">
        <v>222</v>
      </c>
      <c r="B25" s="21" t="s">
        <v>1489</v>
      </c>
      <c r="C25" s="22"/>
      <c r="D25" s="22"/>
    </row>
    <row r="26" spans="1:4" s="19" customFormat="1">
      <c r="A26" s="20" t="s">
        <v>221</v>
      </c>
      <c r="B26" s="21" t="s">
        <v>220</v>
      </c>
      <c r="C26" s="22"/>
      <c r="D26" s="22"/>
    </row>
    <row r="27" spans="1:4" s="19" customFormat="1">
      <c r="A27" s="20" t="s">
        <v>219</v>
      </c>
      <c r="B27" s="21" t="s">
        <v>218</v>
      </c>
      <c r="C27" s="22"/>
      <c r="D27" s="22"/>
    </row>
    <row r="28" spans="1:4" s="19" customFormat="1">
      <c r="A28" s="20" t="s">
        <v>217</v>
      </c>
      <c r="B28" s="21" t="s">
        <v>216</v>
      </c>
      <c r="C28" s="22"/>
      <c r="D28" s="22"/>
    </row>
    <row r="29" spans="1:4" s="19" customFormat="1">
      <c r="A29" s="20" t="s">
        <v>215</v>
      </c>
      <c r="B29" s="21" t="s">
        <v>214</v>
      </c>
      <c r="C29" s="22"/>
      <c r="D29" s="22"/>
    </row>
    <row r="30" spans="1:4" s="19" customFormat="1">
      <c r="A30" s="20" t="s">
        <v>213</v>
      </c>
      <c r="B30" s="21" t="s">
        <v>212</v>
      </c>
      <c r="C30" s="22"/>
      <c r="D30" s="22"/>
    </row>
    <row r="31" spans="1:4" s="19" customFormat="1">
      <c r="A31" s="20" t="s">
        <v>211</v>
      </c>
      <c r="B31" s="21" t="s">
        <v>210</v>
      </c>
      <c r="C31" s="22"/>
      <c r="D31" s="22"/>
    </row>
    <row r="32" spans="1:4" s="19" customFormat="1">
      <c r="A32" s="20" t="s">
        <v>209</v>
      </c>
      <c r="B32" s="21" t="s">
        <v>1524</v>
      </c>
      <c r="C32" s="22"/>
      <c r="D32" s="22"/>
    </row>
    <row r="33" spans="1:4" s="19" customFormat="1">
      <c r="A33" s="20" t="s">
        <v>208</v>
      </c>
      <c r="B33" s="21" t="s">
        <v>207</v>
      </c>
      <c r="C33" s="22"/>
      <c r="D33" s="22"/>
    </row>
    <row r="34" spans="1:4" s="19" customFormat="1">
      <c r="A34" s="20" t="s">
        <v>1419</v>
      </c>
      <c r="B34" s="22" t="s">
        <v>1420</v>
      </c>
      <c r="C34" s="22"/>
      <c r="D34" s="22"/>
    </row>
    <row r="35" spans="1:4" s="19" customFormat="1">
      <c r="A35" s="20" t="s">
        <v>206</v>
      </c>
      <c r="B35" s="21" t="s">
        <v>205</v>
      </c>
      <c r="C35" s="22"/>
      <c r="D35" s="22"/>
    </row>
    <row r="36" spans="1:4" s="19" customFormat="1">
      <c r="A36" s="20" t="s">
        <v>204</v>
      </c>
      <c r="B36" s="21" t="s">
        <v>203</v>
      </c>
      <c r="C36" s="22"/>
      <c r="D36" s="22"/>
    </row>
    <row r="37" spans="1:4" s="19" customFormat="1">
      <c r="A37" s="20" t="s">
        <v>202</v>
      </c>
      <c r="B37" s="21" t="s">
        <v>1493</v>
      </c>
      <c r="C37" s="22"/>
      <c r="D37" s="22"/>
    </row>
    <row r="38" spans="1:4" s="19" customFormat="1">
      <c r="A38" s="20" t="s">
        <v>201</v>
      </c>
      <c r="B38" s="21" t="s">
        <v>200</v>
      </c>
      <c r="C38" s="22"/>
      <c r="D38" s="22"/>
    </row>
    <row r="39" spans="1:4" s="19" customFormat="1">
      <c r="A39" s="20" t="s">
        <v>199</v>
      </c>
      <c r="B39" s="21" t="s">
        <v>198</v>
      </c>
      <c r="C39" s="22"/>
      <c r="D39" s="22"/>
    </row>
    <row r="40" spans="1:4" s="19" customFormat="1">
      <c r="A40" s="20" t="s">
        <v>1451</v>
      </c>
      <c r="B40" s="21" t="s">
        <v>1452</v>
      </c>
      <c r="C40" s="22"/>
      <c r="D40" s="22"/>
    </row>
    <row r="41" spans="1:4" s="19" customFormat="1">
      <c r="A41" s="20" t="s">
        <v>197</v>
      </c>
      <c r="B41" s="21" t="s">
        <v>1490</v>
      </c>
      <c r="C41" s="22"/>
      <c r="D41" s="22"/>
    </row>
    <row r="42" spans="1:4" s="19" customFormat="1">
      <c r="A42" s="20" t="s">
        <v>1460</v>
      </c>
      <c r="B42" s="21" t="s">
        <v>1461</v>
      </c>
    </row>
    <row r="43" spans="1:4" s="19" customFormat="1">
      <c r="A43" s="20" t="s">
        <v>196</v>
      </c>
      <c r="B43" s="21" t="s">
        <v>195</v>
      </c>
      <c r="C43" s="22"/>
      <c r="D43" s="22"/>
    </row>
    <row r="44" spans="1:4" s="19" customFormat="1">
      <c r="A44" s="20" t="s">
        <v>194</v>
      </c>
      <c r="B44" s="21" t="s">
        <v>193</v>
      </c>
      <c r="C44" s="22"/>
      <c r="D44" s="22"/>
    </row>
    <row r="45" spans="1:4" s="19" customFormat="1">
      <c r="A45" s="20" t="s">
        <v>192</v>
      </c>
      <c r="B45" s="21" t="s">
        <v>191</v>
      </c>
      <c r="C45" s="22"/>
      <c r="D45" s="22"/>
    </row>
    <row r="46" spans="1:4" s="19" customFormat="1">
      <c r="A46" s="20" t="s">
        <v>190</v>
      </c>
      <c r="B46" s="21" t="s">
        <v>189</v>
      </c>
      <c r="C46" s="22"/>
      <c r="D46" s="22"/>
    </row>
    <row r="47" spans="1:4" s="19" customFormat="1">
      <c r="A47" s="20" t="s">
        <v>188</v>
      </c>
      <c r="B47" s="21" t="s">
        <v>187</v>
      </c>
      <c r="C47" s="22"/>
      <c r="D47" s="22"/>
    </row>
    <row r="48" spans="1:4" s="19" customFormat="1">
      <c r="A48" s="20" t="s">
        <v>1544</v>
      </c>
      <c r="B48" s="21" t="s">
        <v>1545</v>
      </c>
      <c r="C48" s="22"/>
      <c r="D48" s="22"/>
    </row>
    <row r="49" spans="1:4" s="19" customFormat="1">
      <c r="A49" s="20" t="s">
        <v>186</v>
      </c>
      <c r="B49" s="21" t="s">
        <v>185</v>
      </c>
      <c r="C49" s="22"/>
      <c r="D49" s="22"/>
    </row>
    <row r="50" spans="1:4" s="19" customFormat="1">
      <c r="A50" s="20" t="s">
        <v>1357</v>
      </c>
      <c r="B50" s="21" t="s">
        <v>1358</v>
      </c>
      <c r="C50" s="22"/>
      <c r="D50" s="22"/>
    </row>
    <row r="51" spans="1:4" s="19" customFormat="1">
      <c r="A51" s="20" t="s">
        <v>1350</v>
      </c>
      <c r="B51" s="21" t="s">
        <v>1351</v>
      </c>
      <c r="C51" s="22"/>
      <c r="D51" s="22"/>
    </row>
    <row r="52" spans="1:4" s="19" customFormat="1">
      <c r="A52" s="20" t="s">
        <v>1363</v>
      </c>
      <c r="B52" s="21" t="s">
        <v>1364</v>
      </c>
      <c r="C52" s="22"/>
      <c r="D52" s="22"/>
    </row>
    <row r="53" spans="1:4" s="19" customFormat="1">
      <c r="A53" s="20" t="s">
        <v>1494</v>
      </c>
      <c r="B53" s="21" t="s">
        <v>1498</v>
      </c>
      <c r="C53" s="22"/>
      <c r="D53" s="22"/>
    </row>
    <row r="54" spans="1:4" s="19" customFormat="1">
      <c r="A54" s="20" t="s">
        <v>1495</v>
      </c>
      <c r="B54" s="21" t="s">
        <v>1499</v>
      </c>
      <c r="C54" s="22"/>
      <c r="D54" s="22"/>
    </row>
    <row r="55" spans="1:4" s="19" customFormat="1">
      <c r="A55" s="20" t="s">
        <v>1496</v>
      </c>
      <c r="B55" s="21" t="s">
        <v>1500</v>
      </c>
      <c r="C55" s="22"/>
      <c r="D55" s="22"/>
    </row>
    <row r="56" spans="1:4" s="19" customFormat="1">
      <c r="A56" s="20" t="s">
        <v>1497</v>
      </c>
      <c r="B56" s="21" t="s">
        <v>1501</v>
      </c>
      <c r="C56" s="22"/>
      <c r="D56" s="22"/>
    </row>
    <row r="57" spans="1:4" s="19" customFormat="1">
      <c r="A57" s="20" t="s">
        <v>184</v>
      </c>
      <c r="B57" s="21" t="s">
        <v>183</v>
      </c>
      <c r="C57" s="22"/>
      <c r="D57" s="22"/>
    </row>
    <row r="58" spans="1:4" s="19" customFormat="1">
      <c r="A58" s="20" t="s">
        <v>182</v>
      </c>
      <c r="B58" s="21" t="s">
        <v>181</v>
      </c>
      <c r="C58" s="22"/>
      <c r="D58" s="22"/>
    </row>
    <row r="59" spans="1:4" s="19" customFormat="1">
      <c r="A59" s="20" t="s">
        <v>180</v>
      </c>
      <c r="B59" s="21" t="s">
        <v>179</v>
      </c>
      <c r="C59" s="22"/>
      <c r="D59" s="22"/>
    </row>
    <row r="60" spans="1:4" s="19" customFormat="1">
      <c r="A60" s="20" t="s">
        <v>176</v>
      </c>
      <c r="B60" s="21" t="s">
        <v>175</v>
      </c>
      <c r="C60" s="22"/>
      <c r="D60" s="22"/>
    </row>
    <row r="61" spans="1:4" s="19" customFormat="1">
      <c r="A61" s="20" t="s">
        <v>174</v>
      </c>
      <c r="B61" s="21" t="s">
        <v>173</v>
      </c>
      <c r="C61" s="22"/>
      <c r="D61" s="22"/>
    </row>
    <row r="62" spans="1:4" s="19" customFormat="1">
      <c r="A62" s="20" t="s">
        <v>172</v>
      </c>
      <c r="B62" s="21" t="s">
        <v>171</v>
      </c>
      <c r="C62" s="22"/>
      <c r="D62" s="22"/>
    </row>
    <row r="63" spans="1:4" s="19" customFormat="1">
      <c r="A63" s="20" t="s">
        <v>1518</v>
      </c>
      <c r="B63" s="21" t="s">
        <v>1519</v>
      </c>
      <c r="C63" s="22"/>
      <c r="D63" s="22"/>
    </row>
    <row r="64" spans="1:4" s="19" customFormat="1">
      <c r="A64" s="20" t="s">
        <v>170</v>
      </c>
      <c r="B64" s="21" t="s">
        <v>169</v>
      </c>
      <c r="C64" s="22"/>
      <c r="D64" s="22"/>
    </row>
    <row r="65" spans="1:4" s="19" customFormat="1">
      <c r="A65" s="20" t="s">
        <v>168</v>
      </c>
      <c r="B65" s="21" t="s">
        <v>167</v>
      </c>
      <c r="C65" s="22"/>
      <c r="D65" s="22"/>
    </row>
    <row r="66" spans="1:4" s="19" customFormat="1">
      <c r="A66" s="20" t="s">
        <v>166</v>
      </c>
      <c r="B66" s="21" t="s">
        <v>165</v>
      </c>
      <c r="C66" s="22"/>
      <c r="D66" s="22"/>
    </row>
    <row r="67" spans="1:4" s="19" customFormat="1">
      <c r="A67" s="20" t="s">
        <v>164</v>
      </c>
      <c r="B67" s="21" t="s">
        <v>163</v>
      </c>
      <c r="C67" s="22"/>
      <c r="D67" s="22"/>
    </row>
    <row r="68" spans="1:4" s="19" customFormat="1">
      <c r="A68" s="20" t="s">
        <v>162</v>
      </c>
      <c r="B68" s="21" t="s">
        <v>161</v>
      </c>
      <c r="C68" s="22"/>
      <c r="D68" s="22"/>
    </row>
    <row r="69" spans="1:4" s="19" customFormat="1">
      <c r="A69" s="20" t="s">
        <v>160</v>
      </c>
      <c r="B69" s="21" t="s">
        <v>159</v>
      </c>
      <c r="C69" s="22"/>
      <c r="D69" s="22"/>
    </row>
    <row r="70" spans="1:4" s="19" customFormat="1">
      <c r="A70" s="20" t="s">
        <v>158</v>
      </c>
      <c r="B70" s="21" t="s">
        <v>157</v>
      </c>
      <c r="C70" s="22"/>
      <c r="D70" s="22"/>
    </row>
    <row r="71" spans="1:4" s="19" customFormat="1">
      <c r="A71" s="20" t="s">
        <v>156</v>
      </c>
      <c r="B71" s="21" t="s">
        <v>155</v>
      </c>
      <c r="C71" s="22"/>
      <c r="D71" s="22"/>
    </row>
    <row r="72" spans="1:4" s="19" customFormat="1">
      <c r="A72" s="20" t="s">
        <v>154</v>
      </c>
      <c r="B72" s="21" t="s">
        <v>153</v>
      </c>
      <c r="C72" s="22"/>
      <c r="D72" s="22"/>
    </row>
    <row r="73" spans="1:4" s="19" customFormat="1">
      <c r="A73" s="20" t="s">
        <v>150</v>
      </c>
      <c r="B73" s="21" t="s">
        <v>149</v>
      </c>
      <c r="C73" s="22"/>
      <c r="D73" s="22"/>
    </row>
    <row r="74" spans="1:4" s="19" customFormat="1">
      <c r="A74" s="20" t="s">
        <v>148</v>
      </c>
      <c r="B74" s="21" t="s">
        <v>147</v>
      </c>
      <c r="C74" s="22"/>
      <c r="D74" s="22"/>
    </row>
    <row r="75" spans="1:4" s="19" customFormat="1">
      <c r="A75" s="20" t="s">
        <v>146</v>
      </c>
      <c r="B75" s="21" t="s">
        <v>145</v>
      </c>
      <c r="C75" s="22"/>
      <c r="D75" s="22"/>
    </row>
    <row r="76" spans="1:4" s="19" customFormat="1">
      <c r="A76" s="20" t="s">
        <v>144</v>
      </c>
      <c r="B76" s="21" t="s">
        <v>143</v>
      </c>
      <c r="C76" s="22"/>
      <c r="D76" s="22"/>
    </row>
    <row r="77" spans="1:4" s="19" customFormat="1">
      <c r="A77" s="20" t="s">
        <v>141</v>
      </c>
      <c r="B77" s="21" t="s">
        <v>1546</v>
      </c>
      <c r="C77" s="22"/>
      <c r="D77" s="22"/>
    </row>
    <row r="78" spans="1:4" s="19" customFormat="1">
      <c r="A78" s="20" t="s">
        <v>139</v>
      </c>
      <c r="B78" s="21" t="s">
        <v>904</v>
      </c>
      <c r="C78" s="22"/>
      <c r="D78" s="22"/>
    </row>
    <row r="79" spans="1:4" s="19" customFormat="1">
      <c r="A79" s="20" t="s">
        <v>1547</v>
      </c>
      <c r="B79" s="21" t="s">
        <v>1548</v>
      </c>
      <c r="C79" s="22"/>
      <c r="D79" s="22"/>
    </row>
    <row r="80" spans="1:4" s="19" customFormat="1">
      <c r="A80" s="20" t="s">
        <v>138</v>
      </c>
      <c r="B80" s="21" t="s">
        <v>137</v>
      </c>
      <c r="C80" s="22"/>
      <c r="D80" s="22"/>
    </row>
    <row r="81" spans="1:4" s="19" customFormat="1">
      <c r="A81" s="20" t="s">
        <v>136</v>
      </c>
      <c r="B81" s="21" t="s">
        <v>135</v>
      </c>
      <c r="C81" s="22"/>
      <c r="D81" s="22"/>
    </row>
    <row r="82" spans="1:4" s="19" customFormat="1">
      <c r="A82" s="20" t="s">
        <v>134</v>
      </c>
      <c r="B82" s="21" t="s">
        <v>133</v>
      </c>
      <c r="C82" s="22"/>
      <c r="D82" s="22"/>
    </row>
    <row r="83" spans="1:4" s="19" customFormat="1">
      <c r="A83" s="20" t="s">
        <v>132</v>
      </c>
      <c r="B83" s="21" t="s">
        <v>131</v>
      </c>
      <c r="C83" s="22"/>
      <c r="D83" s="22"/>
    </row>
    <row r="84" spans="1:4" s="19" customFormat="1">
      <c r="A84" s="20" t="s">
        <v>130</v>
      </c>
      <c r="B84" s="21" t="s">
        <v>129</v>
      </c>
      <c r="C84" s="22"/>
      <c r="D84" s="22"/>
    </row>
    <row r="85" spans="1:4" s="19" customFormat="1">
      <c r="A85" s="20" t="s">
        <v>128</v>
      </c>
      <c r="B85" s="21" t="s">
        <v>127</v>
      </c>
      <c r="C85" s="22"/>
      <c r="D85" s="22"/>
    </row>
    <row r="86" spans="1:4" s="19" customFormat="1">
      <c r="A86" s="20" t="s">
        <v>126</v>
      </c>
      <c r="B86" s="21" t="s">
        <v>125</v>
      </c>
      <c r="C86" s="22"/>
      <c r="D86" s="22"/>
    </row>
    <row r="87" spans="1:4" s="19" customFormat="1">
      <c r="A87" s="1"/>
      <c r="B87" s="3"/>
      <c r="C87" s="22"/>
      <c r="D87" s="22"/>
    </row>
  </sheetData>
  <sortState ref="A2:B260">
    <sortCondition ref="A2:A260"/>
  </sortState>
  <printOptions horizontalCentered="1"/>
  <pageMargins left="0.25" right="0.25" top="1" bottom="1" header="0.5" footer="0.5"/>
  <pageSetup orientation="portrait" r:id="rId1"/>
</worksheet>
</file>

<file path=xl/worksheets/sheet4.xml><?xml version="1.0" encoding="utf-8"?>
<worksheet xmlns="http://schemas.openxmlformats.org/spreadsheetml/2006/main" xmlns:r="http://schemas.openxmlformats.org/officeDocument/2006/relationships">
  <sheetPr codeName="Sheet4">
    <tabColor theme="6"/>
  </sheetPr>
  <dimension ref="A1:F84"/>
  <sheetViews>
    <sheetView zoomScaleNormal="100" workbookViewId="0">
      <pane ySplit="3" topLeftCell="A4" activePane="bottomLeft" state="frozen"/>
      <selection activeCell="A2" sqref="A2"/>
      <selection pane="bottomLeft" activeCell="C2" sqref="C2"/>
    </sheetView>
  </sheetViews>
  <sheetFormatPr defaultColWidth="9.140625" defaultRowHeight="15"/>
  <cols>
    <col min="1" max="1" width="8.7109375" style="7" bestFit="1" customWidth="1"/>
    <col min="2" max="2" width="31" style="8" bestFit="1" customWidth="1"/>
    <col min="3" max="16384" width="9.140625" style="6"/>
  </cols>
  <sheetData>
    <row r="1" spans="1:6" s="16" customFormat="1" ht="18.75">
      <c r="A1" s="35" t="s">
        <v>258</v>
      </c>
      <c r="B1" s="36" t="str">
        <f>VLOOKUP(A1,A3:B84,2,FALSE)</f>
        <v>Undefined</v>
      </c>
      <c r="C1" s="37" t="s">
        <v>1754</v>
      </c>
      <c r="D1" s="38"/>
      <c r="E1" s="38"/>
      <c r="F1" s="38"/>
    </row>
    <row r="2" spans="1:6" s="16" customFormat="1" ht="12.75">
      <c r="A2" s="14"/>
      <c r="B2" s="15"/>
      <c r="C2" s="23"/>
    </row>
    <row r="3" spans="1:6">
      <c r="A3" s="4" t="s">
        <v>1096</v>
      </c>
      <c r="B3" s="5" t="s">
        <v>1061</v>
      </c>
    </row>
    <row r="4" spans="1:6">
      <c r="A4" s="7" t="s">
        <v>258</v>
      </c>
      <c r="B4" s="8" t="s">
        <v>386</v>
      </c>
    </row>
    <row r="5" spans="1:6">
      <c r="A5" s="7" t="s">
        <v>240</v>
      </c>
      <c r="B5" s="8" t="s">
        <v>385</v>
      </c>
    </row>
    <row r="6" spans="1:6">
      <c r="A6" s="7" t="s">
        <v>238</v>
      </c>
      <c r="B6" s="8" t="s">
        <v>384</v>
      </c>
    </row>
    <row r="7" spans="1:6">
      <c r="A7" s="7" t="s">
        <v>383</v>
      </c>
      <c r="B7" s="8" t="s">
        <v>382</v>
      </c>
    </row>
    <row r="8" spans="1:6">
      <c r="A8" s="7" t="s">
        <v>236</v>
      </c>
      <c r="B8" s="8" t="s">
        <v>381</v>
      </c>
    </row>
    <row r="9" spans="1:6">
      <c r="A9" s="7" t="s">
        <v>380</v>
      </c>
      <c r="B9" s="8" t="s">
        <v>379</v>
      </c>
    </row>
    <row r="10" spans="1:6">
      <c r="A10" s="7" t="s">
        <v>378</v>
      </c>
      <c r="B10" s="8" t="s">
        <v>377</v>
      </c>
    </row>
    <row r="11" spans="1:6">
      <c r="A11" s="7" t="s">
        <v>376</v>
      </c>
      <c r="B11" s="8" t="s">
        <v>375</v>
      </c>
    </row>
    <row r="12" spans="1:6">
      <c r="A12" s="7" t="s">
        <v>374</v>
      </c>
      <c r="B12" s="8" t="s">
        <v>373</v>
      </c>
    </row>
    <row r="13" spans="1:6">
      <c r="A13" s="7" t="s">
        <v>372</v>
      </c>
      <c r="B13" s="8" t="s">
        <v>371</v>
      </c>
    </row>
    <row r="14" spans="1:6">
      <c r="A14" s="7" t="s">
        <v>1429</v>
      </c>
      <c r="B14" s="8" t="s">
        <v>1430</v>
      </c>
    </row>
    <row r="15" spans="1:6">
      <c r="A15" s="7" t="s">
        <v>1431</v>
      </c>
      <c r="B15" s="8" t="s">
        <v>1432</v>
      </c>
    </row>
    <row r="16" spans="1:6">
      <c r="A16" s="7" t="s">
        <v>1453</v>
      </c>
      <c r="B16" s="8" t="s">
        <v>1454</v>
      </c>
    </row>
    <row r="17" spans="1:2">
      <c r="A17" s="7" t="s">
        <v>370</v>
      </c>
      <c r="B17" s="8" t="s">
        <v>369</v>
      </c>
    </row>
    <row r="18" spans="1:2">
      <c r="A18" s="7" t="s">
        <v>368</v>
      </c>
      <c r="B18" s="8" t="s">
        <v>367</v>
      </c>
    </row>
    <row r="19" spans="1:2">
      <c r="A19" s="7" t="s">
        <v>366</v>
      </c>
      <c r="B19" s="8" t="s">
        <v>365</v>
      </c>
    </row>
    <row r="20" spans="1:2">
      <c r="A20" s="7" t="s">
        <v>364</v>
      </c>
      <c r="B20" s="8" t="s">
        <v>363</v>
      </c>
    </row>
    <row r="21" spans="1:2">
      <c r="A21" s="7" t="s">
        <v>362</v>
      </c>
      <c r="B21" s="8" t="s">
        <v>1491</v>
      </c>
    </row>
    <row r="22" spans="1:2">
      <c r="A22" s="7" t="s">
        <v>361</v>
      </c>
      <c r="B22" s="8" t="s">
        <v>360</v>
      </c>
    </row>
    <row r="23" spans="1:2">
      <c r="A23" s="7" t="s">
        <v>1529</v>
      </c>
      <c r="B23" s="8" t="s">
        <v>1530</v>
      </c>
    </row>
    <row r="24" spans="1:2">
      <c r="A24" s="7" t="s">
        <v>359</v>
      </c>
      <c r="B24" s="8" t="s">
        <v>358</v>
      </c>
    </row>
    <row r="25" spans="1:2">
      <c r="A25" s="7" t="s">
        <v>1668</v>
      </c>
      <c r="B25" s="8" t="s">
        <v>1669</v>
      </c>
    </row>
    <row r="26" spans="1:2">
      <c r="A26" s="7" t="s">
        <v>357</v>
      </c>
      <c r="B26" s="8" t="s">
        <v>356</v>
      </c>
    </row>
    <row r="27" spans="1:2">
      <c r="A27" s="7" t="s">
        <v>355</v>
      </c>
      <c r="B27" s="8" t="s">
        <v>354</v>
      </c>
    </row>
    <row r="28" spans="1:2">
      <c r="A28" s="7" t="s">
        <v>353</v>
      </c>
      <c r="B28" s="8" t="s">
        <v>352</v>
      </c>
    </row>
    <row r="29" spans="1:2">
      <c r="A29" s="7" t="s">
        <v>351</v>
      </c>
      <c r="B29" s="8" t="s">
        <v>350</v>
      </c>
    </row>
    <row r="30" spans="1:2">
      <c r="A30" s="7" t="s">
        <v>349</v>
      </c>
      <c r="B30" s="8" t="s">
        <v>348</v>
      </c>
    </row>
    <row r="31" spans="1:2">
      <c r="A31" s="7" t="s">
        <v>347</v>
      </c>
      <c r="B31" s="8" t="s">
        <v>346</v>
      </c>
    </row>
    <row r="32" spans="1:2">
      <c r="A32" s="7" t="s">
        <v>345</v>
      </c>
      <c r="B32" s="8" t="s">
        <v>344</v>
      </c>
    </row>
    <row r="33" spans="1:2">
      <c r="A33" s="7" t="s">
        <v>1525</v>
      </c>
      <c r="B33" s="8" t="s">
        <v>1526</v>
      </c>
    </row>
    <row r="34" spans="1:2">
      <c r="A34" s="7" t="s">
        <v>343</v>
      </c>
      <c r="B34" s="8" t="s">
        <v>342</v>
      </c>
    </row>
    <row r="35" spans="1:2">
      <c r="A35" s="7" t="s">
        <v>341</v>
      </c>
      <c r="B35" s="8" t="s">
        <v>340</v>
      </c>
    </row>
    <row r="36" spans="1:2">
      <c r="A36" s="7" t="s">
        <v>178</v>
      </c>
      <c r="B36" s="8" t="s">
        <v>339</v>
      </c>
    </row>
    <row r="37" spans="1:2">
      <c r="A37" s="7" t="s">
        <v>177</v>
      </c>
      <c r="B37" s="8" t="s">
        <v>338</v>
      </c>
    </row>
    <row r="38" spans="1:2">
      <c r="A38" s="7" t="s">
        <v>337</v>
      </c>
      <c r="B38" s="8" t="s">
        <v>336</v>
      </c>
    </row>
    <row r="39" spans="1:2">
      <c r="A39" s="7" t="s">
        <v>335</v>
      </c>
      <c r="B39" s="8" t="s">
        <v>334</v>
      </c>
    </row>
    <row r="40" spans="1:2">
      <c r="A40" s="7" t="s">
        <v>333</v>
      </c>
      <c r="B40" s="8" t="s">
        <v>332</v>
      </c>
    </row>
    <row r="41" spans="1:2">
      <c r="A41" s="7" t="s">
        <v>331</v>
      </c>
      <c r="B41" s="8" t="s">
        <v>330</v>
      </c>
    </row>
    <row r="42" spans="1:2">
      <c r="A42" s="7" t="s">
        <v>329</v>
      </c>
      <c r="B42" s="8" t="s">
        <v>328</v>
      </c>
    </row>
    <row r="43" spans="1:2">
      <c r="A43" s="7" t="s">
        <v>327</v>
      </c>
      <c r="B43" s="8" t="s">
        <v>149</v>
      </c>
    </row>
    <row r="44" spans="1:2">
      <c r="A44" s="7" t="s">
        <v>326</v>
      </c>
      <c r="B44" s="8" t="s">
        <v>325</v>
      </c>
    </row>
    <row r="45" spans="1:2">
      <c r="A45" s="7" t="s">
        <v>156</v>
      </c>
      <c r="B45" s="8" t="s">
        <v>324</v>
      </c>
    </row>
    <row r="46" spans="1:2">
      <c r="A46" s="7" t="s">
        <v>323</v>
      </c>
      <c r="B46" s="8" t="s">
        <v>322</v>
      </c>
    </row>
    <row r="47" spans="1:2">
      <c r="A47" s="7" t="s">
        <v>321</v>
      </c>
      <c r="B47" s="8" t="s">
        <v>320</v>
      </c>
    </row>
    <row r="48" spans="1:2">
      <c r="A48" s="7" t="s">
        <v>319</v>
      </c>
      <c r="B48" s="8" t="s">
        <v>318</v>
      </c>
    </row>
    <row r="49" spans="1:2">
      <c r="A49" s="7" t="s">
        <v>317</v>
      </c>
      <c r="B49" s="8" t="s">
        <v>316</v>
      </c>
    </row>
    <row r="50" spans="1:2">
      <c r="A50" s="7" t="s">
        <v>315</v>
      </c>
      <c r="B50" s="8" t="s">
        <v>314</v>
      </c>
    </row>
    <row r="51" spans="1:2">
      <c r="A51" s="7" t="s">
        <v>313</v>
      </c>
      <c r="B51" s="8" t="s">
        <v>312</v>
      </c>
    </row>
    <row r="52" spans="1:2">
      <c r="A52" s="7" t="s">
        <v>311</v>
      </c>
      <c r="B52" s="8" t="s">
        <v>310</v>
      </c>
    </row>
    <row r="53" spans="1:2">
      <c r="A53" s="7" t="s">
        <v>1455</v>
      </c>
      <c r="B53" s="8" t="s">
        <v>1456</v>
      </c>
    </row>
    <row r="54" spans="1:2">
      <c r="A54" s="7" t="s">
        <v>154</v>
      </c>
      <c r="B54" s="8" t="s">
        <v>309</v>
      </c>
    </row>
    <row r="55" spans="1:2">
      <c r="A55" s="7" t="s">
        <v>1633</v>
      </c>
      <c r="B55" s="8" t="s">
        <v>1634</v>
      </c>
    </row>
    <row r="56" spans="1:2">
      <c r="A56" s="7" t="s">
        <v>152</v>
      </c>
      <c r="B56" s="8" t="s">
        <v>308</v>
      </c>
    </row>
    <row r="57" spans="1:2">
      <c r="A57" s="7" t="s">
        <v>307</v>
      </c>
      <c r="B57" s="8" t="s">
        <v>306</v>
      </c>
    </row>
    <row r="58" spans="1:2">
      <c r="A58" s="7" t="s">
        <v>1573</v>
      </c>
      <c r="B58" s="8" t="s">
        <v>1574</v>
      </c>
    </row>
    <row r="59" spans="1:2">
      <c r="A59" s="7" t="s">
        <v>151</v>
      </c>
      <c r="B59" s="8" t="s">
        <v>305</v>
      </c>
    </row>
    <row r="60" spans="1:2">
      <c r="A60" s="9" t="s">
        <v>1370</v>
      </c>
      <c r="B60" s="10" t="s">
        <v>1367</v>
      </c>
    </row>
    <row r="61" spans="1:2">
      <c r="A61" s="7" t="s">
        <v>304</v>
      </c>
      <c r="B61" s="8" t="s">
        <v>303</v>
      </c>
    </row>
    <row r="62" spans="1:2">
      <c r="A62" s="7" t="s">
        <v>302</v>
      </c>
      <c r="B62" s="8" t="s">
        <v>301</v>
      </c>
    </row>
    <row r="63" spans="1:2">
      <c r="A63" s="7" t="s">
        <v>300</v>
      </c>
      <c r="B63" s="8" t="s">
        <v>299</v>
      </c>
    </row>
    <row r="64" spans="1:2">
      <c r="A64" s="7" t="s">
        <v>298</v>
      </c>
      <c r="B64" s="8" t="s">
        <v>297</v>
      </c>
    </row>
    <row r="65" spans="1:2">
      <c r="A65" s="7" t="s">
        <v>296</v>
      </c>
      <c r="B65" s="8" t="s">
        <v>295</v>
      </c>
    </row>
    <row r="66" spans="1:2">
      <c r="A66" s="7" t="s">
        <v>294</v>
      </c>
      <c r="B66" s="8" t="s">
        <v>293</v>
      </c>
    </row>
    <row r="67" spans="1:2">
      <c r="A67" s="7" t="s">
        <v>292</v>
      </c>
      <c r="B67" s="8" t="s">
        <v>291</v>
      </c>
    </row>
    <row r="68" spans="1:2">
      <c r="A68" s="7" t="s">
        <v>290</v>
      </c>
      <c r="B68" s="8" t="s">
        <v>289</v>
      </c>
    </row>
    <row r="69" spans="1:2">
      <c r="A69" s="7" t="s">
        <v>288</v>
      </c>
      <c r="B69" s="8" t="s">
        <v>287</v>
      </c>
    </row>
    <row r="70" spans="1:2">
      <c r="A70" s="7" t="s">
        <v>286</v>
      </c>
      <c r="B70" s="8" t="s">
        <v>285</v>
      </c>
    </row>
    <row r="71" spans="1:2">
      <c r="A71" s="7" t="s">
        <v>284</v>
      </c>
      <c r="B71" s="8" t="s">
        <v>283</v>
      </c>
    </row>
    <row r="72" spans="1:2">
      <c r="A72" s="7" t="s">
        <v>282</v>
      </c>
      <c r="B72" s="8" t="s">
        <v>281</v>
      </c>
    </row>
    <row r="73" spans="1:2">
      <c r="A73" s="7" t="s">
        <v>280</v>
      </c>
      <c r="B73" s="8" t="s">
        <v>279</v>
      </c>
    </row>
    <row r="74" spans="1:2">
      <c r="A74" s="7" t="s">
        <v>150</v>
      </c>
      <c r="B74" s="8" t="s">
        <v>278</v>
      </c>
    </row>
    <row r="75" spans="1:2">
      <c r="A75" s="7" t="s">
        <v>277</v>
      </c>
      <c r="B75" s="8" t="s">
        <v>140</v>
      </c>
    </row>
    <row r="76" spans="1:2">
      <c r="A76" s="7" t="s">
        <v>275</v>
      </c>
      <c r="B76" s="8" t="s">
        <v>274</v>
      </c>
    </row>
    <row r="77" spans="1:2">
      <c r="A77" s="9" t="s">
        <v>273</v>
      </c>
      <c r="B77" s="10" t="s">
        <v>272</v>
      </c>
    </row>
    <row r="78" spans="1:2">
      <c r="A78" s="9" t="s">
        <v>271</v>
      </c>
      <c r="B78" s="10" t="s">
        <v>270</v>
      </c>
    </row>
    <row r="79" spans="1:2">
      <c r="A79" s="9" t="s">
        <v>269</v>
      </c>
      <c r="B79" s="10" t="s">
        <v>268</v>
      </c>
    </row>
    <row r="80" spans="1:2">
      <c r="A80" s="7" t="s">
        <v>148</v>
      </c>
      <c r="B80" s="8" t="s">
        <v>267</v>
      </c>
    </row>
    <row r="81" spans="1:2">
      <c r="A81" s="7" t="s">
        <v>266</v>
      </c>
      <c r="B81" s="8" t="s">
        <v>265</v>
      </c>
    </row>
    <row r="82" spans="1:2">
      <c r="A82" s="7" t="s">
        <v>264</v>
      </c>
      <c r="B82" s="8" t="s">
        <v>263</v>
      </c>
    </row>
    <row r="83" spans="1:2">
      <c r="A83" s="7" t="s">
        <v>262</v>
      </c>
      <c r="B83" s="8" t="s">
        <v>261</v>
      </c>
    </row>
    <row r="84" spans="1:2">
      <c r="A84" s="7" t="s">
        <v>260</v>
      </c>
      <c r="B84" s="8" t="s">
        <v>259</v>
      </c>
    </row>
  </sheetData>
  <sortState ref="A2:B108">
    <sortCondition ref="A2:A108"/>
  </sortState>
  <pageMargins left="0.25" right="0.25" top="0.25" bottom="0.25" header="0.5" footer="0.5"/>
  <pageSetup orientation="portrait" r:id="rId1"/>
</worksheet>
</file>

<file path=xl/worksheets/sheet5.xml><?xml version="1.0" encoding="utf-8"?>
<worksheet xmlns="http://schemas.openxmlformats.org/spreadsheetml/2006/main" xmlns:r="http://schemas.openxmlformats.org/officeDocument/2006/relationships">
  <sheetPr codeName="Sheet5">
    <tabColor theme="5"/>
  </sheetPr>
  <dimension ref="A1:G382"/>
  <sheetViews>
    <sheetView zoomScaleNormal="100" workbookViewId="0">
      <pane ySplit="3" topLeftCell="A10" activePane="bottomLeft" state="frozen"/>
      <selection activeCell="A2" sqref="A2"/>
      <selection pane="bottomLeft" activeCell="C2" sqref="C2"/>
    </sheetView>
  </sheetViews>
  <sheetFormatPr defaultColWidth="9.140625" defaultRowHeight="12.75"/>
  <cols>
    <col min="1" max="1" width="7" style="14" bestFit="1" customWidth="1"/>
    <col min="2" max="2" width="51.140625" style="15" bestFit="1" customWidth="1"/>
    <col min="3" max="3" width="6.42578125" style="23" customWidth="1"/>
    <col min="4" max="4" width="7.140625" style="23" customWidth="1"/>
    <col min="5" max="5" width="33.85546875" style="16" bestFit="1" customWidth="1"/>
    <col min="6" max="16384" width="9.140625" style="16"/>
  </cols>
  <sheetData>
    <row r="1" spans="1:7" ht="18.75">
      <c r="A1" s="26" t="s">
        <v>641</v>
      </c>
      <c r="B1" s="27" t="str">
        <f>VLOOKUP(A1,A3:B382,2,FALSE)</f>
        <v>Materials and Supplies</v>
      </c>
      <c r="C1" s="28" t="s">
        <v>1753</v>
      </c>
      <c r="D1" s="29"/>
      <c r="E1" s="30"/>
      <c r="F1" s="25"/>
      <c r="G1" s="25"/>
    </row>
    <row r="3" spans="1:7">
      <c r="A3" s="11" t="s">
        <v>1108</v>
      </c>
      <c r="B3" s="12" t="s">
        <v>1062</v>
      </c>
      <c r="C3" s="23" t="s">
        <v>1417</v>
      </c>
      <c r="D3" s="23" t="s">
        <v>1418</v>
      </c>
      <c r="E3" s="24" t="s">
        <v>1487</v>
      </c>
    </row>
    <row r="4" spans="1:7">
      <c r="A4" s="14" t="s">
        <v>801</v>
      </c>
      <c r="B4" s="15" t="s">
        <v>800</v>
      </c>
      <c r="C4" s="23" t="str">
        <f t="shared" ref="C4:C68" si="0">LEFT(A4,1)</f>
        <v>1</v>
      </c>
      <c r="D4" s="23" t="str">
        <f t="shared" ref="D4:D68" si="1">LEFT(A4,2)</f>
        <v>11</v>
      </c>
    </row>
    <row r="5" spans="1:7">
      <c r="A5" s="14" t="s">
        <v>799</v>
      </c>
      <c r="B5" s="15" t="s">
        <v>798</v>
      </c>
      <c r="C5" s="23" t="str">
        <f t="shared" si="0"/>
        <v>1</v>
      </c>
      <c r="D5" s="23" t="str">
        <f t="shared" si="1"/>
        <v>11</v>
      </c>
    </row>
    <row r="6" spans="1:7">
      <c r="A6" s="14" t="s">
        <v>797</v>
      </c>
      <c r="B6" s="15" t="s">
        <v>796</v>
      </c>
      <c r="C6" s="23" t="str">
        <f t="shared" ref="C6" si="2">LEFT(A6,1)</f>
        <v>1</v>
      </c>
      <c r="D6" s="23" t="str">
        <f t="shared" ref="D6" si="3">LEFT(A6,2)</f>
        <v>11</v>
      </c>
    </row>
    <row r="7" spans="1:7">
      <c r="A7" s="14" t="s">
        <v>1438</v>
      </c>
      <c r="B7" s="15" t="s">
        <v>1439</v>
      </c>
      <c r="C7" s="23" t="str">
        <f t="shared" si="0"/>
        <v>1</v>
      </c>
      <c r="D7" s="23" t="str">
        <f t="shared" si="1"/>
        <v>11</v>
      </c>
    </row>
    <row r="8" spans="1:7">
      <c r="A8" s="14" t="s">
        <v>795</v>
      </c>
      <c r="B8" s="15" t="s">
        <v>794</v>
      </c>
      <c r="C8" s="23" t="str">
        <f t="shared" si="0"/>
        <v>1</v>
      </c>
      <c r="D8" s="23" t="str">
        <f t="shared" si="1"/>
        <v>11</v>
      </c>
    </row>
    <row r="9" spans="1:7">
      <c r="A9" s="14" t="s">
        <v>793</v>
      </c>
      <c r="B9" s="15" t="s">
        <v>792</v>
      </c>
      <c r="C9" s="23" t="str">
        <f t="shared" si="0"/>
        <v>1</v>
      </c>
      <c r="D9" s="23" t="str">
        <f t="shared" si="1"/>
        <v>11</v>
      </c>
    </row>
    <row r="10" spans="1:7">
      <c r="A10" s="14" t="s">
        <v>791</v>
      </c>
      <c r="B10" s="15" t="s">
        <v>790</v>
      </c>
      <c r="C10" s="23" t="str">
        <f t="shared" si="0"/>
        <v>1</v>
      </c>
      <c r="D10" s="23" t="str">
        <f t="shared" si="1"/>
        <v>12</v>
      </c>
    </row>
    <row r="11" spans="1:7">
      <c r="A11" s="14" t="s">
        <v>789</v>
      </c>
      <c r="B11" s="15" t="s">
        <v>788</v>
      </c>
      <c r="C11" s="23" t="str">
        <f t="shared" si="0"/>
        <v>1</v>
      </c>
      <c r="D11" s="23" t="str">
        <f t="shared" si="1"/>
        <v>12</v>
      </c>
    </row>
    <row r="12" spans="1:7">
      <c r="A12" s="14" t="s">
        <v>787</v>
      </c>
      <c r="B12" s="15" t="s">
        <v>786</v>
      </c>
      <c r="C12" s="23" t="str">
        <f t="shared" si="0"/>
        <v>1</v>
      </c>
      <c r="D12" s="23" t="str">
        <f t="shared" si="1"/>
        <v>12</v>
      </c>
    </row>
    <row r="13" spans="1:7">
      <c r="A13" s="14" t="s">
        <v>785</v>
      </c>
      <c r="B13" s="15" t="s">
        <v>784</v>
      </c>
      <c r="C13" s="23" t="str">
        <f t="shared" si="0"/>
        <v>1</v>
      </c>
      <c r="D13" s="23" t="str">
        <f t="shared" si="1"/>
        <v>12</v>
      </c>
    </row>
    <row r="14" spans="1:7">
      <c r="A14" s="14" t="s">
        <v>783</v>
      </c>
      <c r="B14" s="15" t="s">
        <v>782</v>
      </c>
      <c r="C14" s="23" t="str">
        <f t="shared" si="0"/>
        <v>1</v>
      </c>
      <c r="D14" s="23" t="str">
        <f t="shared" si="1"/>
        <v>13</v>
      </c>
    </row>
    <row r="15" spans="1:7">
      <c r="A15" s="14" t="s">
        <v>781</v>
      </c>
      <c r="B15" s="15" t="s">
        <v>780</v>
      </c>
      <c r="C15" s="23" t="str">
        <f t="shared" si="0"/>
        <v>1</v>
      </c>
      <c r="D15" s="23" t="str">
        <f t="shared" si="1"/>
        <v>13</v>
      </c>
    </row>
    <row r="16" spans="1:7">
      <c r="A16" s="14" t="s">
        <v>779</v>
      </c>
      <c r="B16" s="15" t="s">
        <v>778</v>
      </c>
      <c r="C16" s="23" t="str">
        <f t="shared" si="0"/>
        <v>1</v>
      </c>
      <c r="D16" s="23" t="str">
        <f t="shared" si="1"/>
        <v>13</v>
      </c>
    </row>
    <row r="17" spans="1:4">
      <c r="A17" s="23" t="s">
        <v>777</v>
      </c>
      <c r="B17" s="24" t="s">
        <v>776</v>
      </c>
      <c r="C17" s="23" t="str">
        <f t="shared" si="0"/>
        <v>1</v>
      </c>
      <c r="D17" s="23" t="str">
        <f t="shared" si="1"/>
        <v>13</v>
      </c>
    </row>
    <row r="18" spans="1:4">
      <c r="A18" s="14" t="s">
        <v>775</v>
      </c>
      <c r="B18" s="15" t="s">
        <v>774</v>
      </c>
      <c r="C18" s="23" t="str">
        <f t="shared" si="0"/>
        <v>1</v>
      </c>
      <c r="D18" s="23" t="str">
        <f t="shared" si="1"/>
        <v>19</v>
      </c>
    </row>
    <row r="19" spans="1:4">
      <c r="A19" s="14" t="s">
        <v>773</v>
      </c>
      <c r="B19" s="15" t="s">
        <v>772</v>
      </c>
      <c r="C19" s="23" t="str">
        <f t="shared" si="0"/>
        <v>1</v>
      </c>
      <c r="D19" s="23" t="str">
        <f t="shared" si="1"/>
        <v>19</v>
      </c>
    </row>
    <row r="20" spans="1:4">
      <c r="A20" s="14" t="s">
        <v>771</v>
      </c>
      <c r="B20" s="15" t="s">
        <v>770</v>
      </c>
      <c r="C20" s="23" t="str">
        <f t="shared" si="0"/>
        <v>1</v>
      </c>
      <c r="D20" s="23" t="str">
        <f t="shared" si="1"/>
        <v>19</v>
      </c>
    </row>
    <row r="21" spans="1:4">
      <c r="A21" s="14" t="s">
        <v>769</v>
      </c>
      <c r="B21" s="15" t="s">
        <v>768</v>
      </c>
      <c r="C21" s="23" t="str">
        <f t="shared" si="0"/>
        <v>1</v>
      </c>
      <c r="D21" s="23" t="str">
        <f t="shared" si="1"/>
        <v>19</v>
      </c>
    </row>
    <row r="22" spans="1:4">
      <c r="A22" s="14" t="s">
        <v>767</v>
      </c>
      <c r="B22" s="15" t="s">
        <v>766</v>
      </c>
      <c r="C22" s="23" t="str">
        <f t="shared" si="0"/>
        <v>2</v>
      </c>
      <c r="D22" s="23" t="str">
        <f t="shared" si="1"/>
        <v>21</v>
      </c>
    </row>
    <row r="23" spans="1:4">
      <c r="A23" s="14" t="s">
        <v>765</v>
      </c>
      <c r="B23" s="15" t="s">
        <v>764</v>
      </c>
      <c r="C23" s="23" t="str">
        <f t="shared" si="0"/>
        <v>2</v>
      </c>
      <c r="D23" s="23" t="str">
        <f t="shared" si="1"/>
        <v>21</v>
      </c>
    </row>
    <row r="24" spans="1:4">
      <c r="A24" s="14" t="s">
        <v>763</v>
      </c>
      <c r="B24" s="15" t="s">
        <v>762</v>
      </c>
      <c r="C24" s="23" t="str">
        <f t="shared" si="0"/>
        <v>2</v>
      </c>
      <c r="D24" s="23" t="str">
        <f t="shared" si="1"/>
        <v>21</v>
      </c>
    </row>
    <row r="25" spans="1:4">
      <c r="A25" s="14" t="s">
        <v>761</v>
      </c>
      <c r="B25" s="15" t="s">
        <v>760</v>
      </c>
      <c r="C25" s="23" t="str">
        <f t="shared" si="0"/>
        <v>2</v>
      </c>
      <c r="D25" s="23" t="str">
        <f t="shared" si="1"/>
        <v>21</v>
      </c>
    </row>
    <row r="26" spans="1:4">
      <c r="A26" s="14" t="s">
        <v>759</v>
      </c>
      <c r="B26" s="15" t="s">
        <v>758</v>
      </c>
      <c r="C26" s="23" t="str">
        <f t="shared" si="0"/>
        <v>2</v>
      </c>
      <c r="D26" s="23" t="str">
        <f t="shared" si="1"/>
        <v>21</v>
      </c>
    </row>
    <row r="27" spans="1:4">
      <c r="A27" s="14" t="s">
        <v>757</v>
      </c>
      <c r="B27" s="15" t="s">
        <v>756</v>
      </c>
      <c r="C27" s="23" t="str">
        <f t="shared" si="0"/>
        <v>2</v>
      </c>
      <c r="D27" s="23" t="str">
        <f t="shared" si="1"/>
        <v>22</v>
      </c>
    </row>
    <row r="28" spans="1:4">
      <c r="A28" s="14" t="s">
        <v>755</v>
      </c>
      <c r="B28" s="15" t="s">
        <v>754</v>
      </c>
      <c r="C28" s="23" t="str">
        <f t="shared" si="0"/>
        <v>2</v>
      </c>
      <c r="D28" s="23" t="str">
        <f t="shared" si="1"/>
        <v>22</v>
      </c>
    </row>
    <row r="29" spans="1:4">
      <c r="A29" s="14" t="s">
        <v>753</v>
      </c>
      <c r="B29" s="15" t="s">
        <v>752</v>
      </c>
      <c r="C29" s="23" t="str">
        <f t="shared" si="0"/>
        <v>2</v>
      </c>
      <c r="D29" s="23" t="str">
        <f t="shared" si="1"/>
        <v>22</v>
      </c>
    </row>
    <row r="30" spans="1:4">
      <c r="A30" s="14" t="s">
        <v>751</v>
      </c>
      <c r="B30" s="15" t="s">
        <v>750</v>
      </c>
      <c r="C30" s="23" t="str">
        <f t="shared" si="0"/>
        <v>2</v>
      </c>
      <c r="D30" s="23" t="str">
        <f t="shared" si="1"/>
        <v>22</v>
      </c>
    </row>
    <row r="31" spans="1:4">
      <c r="A31" s="14" t="s">
        <v>749</v>
      </c>
      <c r="B31" s="15" t="s">
        <v>748</v>
      </c>
      <c r="C31" s="23" t="str">
        <f t="shared" si="0"/>
        <v>2</v>
      </c>
      <c r="D31" s="23" t="str">
        <f t="shared" si="1"/>
        <v>22</v>
      </c>
    </row>
    <row r="32" spans="1:4">
      <c r="A32" s="14" t="s">
        <v>747</v>
      </c>
      <c r="B32" s="15" t="s">
        <v>746</v>
      </c>
      <c r="C32" s="23" t="str">
        <f t="shared" si="0"/>
        <v>2</v>
      </c>
      <c r="D32" s="23" t="str">
        <f t="shared" si="1"/>
        <v>23</v>
      </c>
    </row>
    <row r="33" spans="1:4">
      <c r="A33" s="14" t="s">
        <v>745</v>
      </c>
      <c r="B33" s="15" t="s">
        <v>744</v>
      </c>
      <c r="C33" s="23" t="str">
        <f t="shared" si="0"/>
        <v>2</v>
      </c>
      <c r="D33" s="23" t="str">
        <f t="shared" si="1"/>
        <v>23</v>
      </c>
    </row>
    <row r="34" spans="1:4">
      <c r="A34" s="14" t="s">
        <v>743</v>
      </c>
      <c r="B34" s="15" t="s">
        <v>742</v>
      </c>
      <c r="C34" s="23" t="str">
        <f t="shared" si="0"/>
        <v>2</v>
      </c>
      <c r="D34" s="23" t="str">
        <f t="shared" si="1"/>
        <v>23</v>
      </c>
    </row>
    <row r="35" spans="1:4">
      <c r="A35" s="14" t="s">
        <v>741</v>
      </c>
      <c r="B35" s="15" t="s">
        <v>740</v>
      </c>
      <c r="C35" s="23" t="str">
        <f t="shared" si="0"/>
        <v>2</v>
      </c>
      <c r="D35" s="23" t="str">
        <f t="shared" si="1"/>
        <v>23</v>
      </c>
    </row>
    <row r="36" spans="1:4">
      <c r="A36" s="14" t="s">
        <v>739</v>
      </c>
      <c r="B36" s="15" t="s">
        <v>738</v>
      </c>
      <c r="C36" s="23" t="str">
        <f t="shared" si="0"/>
        <v>2</v>
      </c>
      <c r="D36" s="23" t="str">
        <f t="shared" si="1"/>
        <v>23</v>
      </c>
    </row>
    <row r="37" spans="1:4">
      <c r="A37" s="14" t="s">
        <v>737</v>
      </c>
      <c r="B37" s="15" t="s">
        <v>736</v>
      </c>
      <c r="C37" s="23" t="str">
        <f t="shared" si="0"/>
        <v>2</v>
      </c>
      <c r="D37" s="23" t="str">
        <f t="shared" si="1"/>
        <v>24</v>
      </c>
    </row>
    <row r="38" spans="1:4">
      <c r="A38" s="14" t="s">
        <v>735</v>
      </c>
      <c r="B38" s="15" t="s">
        <v>734</v>
      </c>
      <c r="C38" s="23" t="str">
        <f t="shared" si="0"/>
        <v>2</v>
      </c>
      <c r="D38" s="23" t="str">
        <f t="shared" si="1"/>
        <v>24</v>
      </c>
    </row>
    <row r="39" spans="1:4">
      <c r="A39" s="14" t="s">
        <v>733</v>
      </c>
      <c r="B39" s="15" t="s">
        <v>732</v>
      </c>
      <c r="C39" s="23" t="str">
        <f t="shared" si="0"/>
        <v>2</v>
      </c>
      <c r="D39" s="23" t="str">
        <f t="shared" si="1"/>
        <v>24</v>
      </c>
    </row>
    <row r="40" spans="1:4">
      <c r="A40" s="14" t="s">
        <v>731</v>
      </c>
      <c r="B40" s="15" t="s">
        <v>730</v>
      </c>
      <c r="C40" s="23" t="str">
        <f t="shared" si="0"/>
        <v>2</v>
      </c>
      <c r="D40" s="23" t="str">
        <f t="shared" si="1"/>
        <v>24</v>
      </c>
    </row>
    <row r="41" spans="1:4">
      <c r="A41" s="14" t="s">
        <v>729</v>
      </c>
      <c r="B41" s="15" t="s">
        <v>728</v>
      </c>
      <c r="C41" s="23" t="str">
        <f t="shared" si="0"/>
        <v>2</v>
      </c>
      <c r="D41" s="23" t="str">
        <f t="shared" si="1"/>
        <v>24</v>
      </c>
    </row>
    <row r="42" spans="1:4">
      <c r="A42" s="14" t="s">
        <v>727</v>
      </c>
      <c r="B42" s="15" t="s">
        <v>726</v>
      </c>
      <c r="C42" s="23" t="str">
        <f t="shared" si="0"/>
        <v>2</v>
      </c>
      <c r="D42" s="23" t="str">
        <f t="shared" si="1"/>
        <v>29</v>
      </c>
    </row>
    <row r="43" spans="1:4">
      <c r="A43" s="14" t="s">
        <v>725</v>
      </c>
      <c r="B43" s="15" t="s">
        <v>724</v>
      </c>
      <c r="C43" s="23" t="str">
        <f t="shared" si="0"/>
        <v>2</v>
      </c>
      <c r="D43" s="23" t="str">
        <f t="shared" si="1"/>
        <v>29</v>
      </c>
    </row>
    <row r="44" spans="1:4">
      <c r="A44" s="14" t="s">
        <v>723</v>
      </c>
      <c r="B44" s="15" t="s">
        <v>722</v>
      </c>
      <c r="C44" s="23" t="str">
        <f t="shared" si="0"/>
        <v>2</v>
      </c>
      <c r="D44" s="23" t="str">
        <f t="shared" si="1"/>
        <v>29</v>
      </c>
    </row>
    <row r="45" spans="1:4">
      <c r="A45" s="14" t="s">
        <v>721</v>
      </c>
      <c r="B45" s="15" t="s">
        <v>720</v>
      </c>
      <c r="C45" s="23" t="str">
        <f t="shared" si="0"/>
        <v>2</v>
      </c>
      <c r="D45" s="23" t="str">
        <f t="shared" si="1"/>
        <v>29</v>
      </c>
    </row>
    <row r="46" spans="1:4">
      <c r="A46" s="14" t="s">
        <v>719</v>
      </c>
      <c r="B46" s="15" t="s">
        <v>718</v>
      </c>
      <c r="C46" s="23" t="str">
        <f t="shared" si="0"/>
        <v>2</v>
      </c>
      <c r="D46" s="23" t="str">
        <f t="shared" si="1"/>
        <v>29</v>
      </c>
    </row>
    <row r="47" spans="1:4">
      <c r="A47" s="14" t="s">
        <v>717</v>
      </c>
      <c r="B47" s="15" t="s">
        <v>716</v>
      </c>
      <c r="C47" s="23" t="str">
        <f t="shared" si="0"/>
        <v>2</v>
      </c>
      <c r="D47" s="23" t="str">
        <f t="shared" si="1"/>
        <v>29</v>
      </c>
    </row>
    <row r="48" spans="1:4">
      <c r="A48" s="14" t="s">
        <v>715</v>
      </c>
      <c r="B48" s="15" t="s">
        <v>714</v>
      </c>
      <c r="C48" s="23" t="str">
        <f t="shared" si="0"/>
        <v>2</v>
      </c>
      <c r="D48" s="23" t="str">
        <f t="shared" si="1"/>
        <v>29</v>
      </c>
    </row>
    <row r="49" spans="1:4">
      <c r="A49" s="14" t="s">
        <v>713</v>
      </c>
      <c r="B49" s="15" t="s">
        <v>712</v>
      </c>
      <c r="C49" s="23" t="str">
        <f t="shared" si="0"/>
        <v>2</v>
      </c>
      <c r="D49" s="23" t="str">
        <f t="shared" si="1"/>
        <v>29</v>
      </c>
    </row>
    <row r="50" spans="1:4">
      <c r="A50" s="14" t="s">
        <v>711</v>
      </c>
      <c r="B50" s="15" t="s">
        <v>710</v>
      </c>
      <c r="C50" s="23" t="str">
        <f t="shared" si="0"/>
        <v>2</v>
      </c>
      <c r="D50" s="23" t="str">
        <f t="shared" si="1"/>
        <v>29</v>
      </c>
    </row>
    <row r="51" spans="1:4">
      <c r="A51" s="14" t="s">
        <v>709</v>
      </c>
      <c r="B51" s="15" t="s">
        <v>708</v>
      </c>
      <c r="C51" s="23" t="str">
        <f t="shared" si="0"/>
        <v>3</v>
      </c>
      <c r="D51" s="23" t="str">
        <f t="shared" si="1"/>
        <v>31</v>
      </c>
    </row>
    <row r="52" spans="1:4">
      <c r="A52" s="14" t="s">
        <v>707</v>
      </c>
      <c r="B52" s="15" t="s">
        <v>706</v>
      </c>
      <c r="C52" s="23" t="str">
        <f t="shared" si="0"/>
        <v>3</v>
      </c>
      <c r="D52" s="23" t="str">
        <f t="shared" si="1"/>
        <v>31</v>
      </c>
    </row>
    <row r="53" spans="1:4">
      <c r="A53" s="14" t="s">
        <v>705</v>
      </c>
      <c r="B53" s="15" t="s">
        <v>704</v>
      </c>
      <c r="C53" s="23" t="str">
        <f t="shared" si="0"/>
        <v>3</v>
      </c>
      <c r="D53" s="23" t="str">
        <f t="shared" si="1"/>
        <v>32</v>
      </c>
    </row>
    <row r="54" spans="1:4">
      <c r="A54" s="14" t="s">
        <v>703</v>
      </c>
      <c r="B54" s="15" t="s">
        <v>702</v>
      </c>
      <c r="C54" s="23" t="str">
        <f t="shared" si="0"/>
        <v>3</v>
      </c>
      <c r="D54" s="23" t="str">
        <f t="shared" si="1"/>
        <v>32</v>
      </c>
    </row>
    <row r="55" spans="1:4">
      <c r="A55" s="14" t="s">
        <v>701</v>
      </c>
      <c r="B55" s="15" t="s">
        <v>700</v>
      </c>
      <c r="C55" s="23" t="str">
        <f t="shared" si="0"/>
        <v>3</v>
      </c>
      <c r="D55" s="23" t="str">
        <f t="shared" si="1"/>
        <v>33</v>
      </c>
    </row>
    <row r="56" spans="1:4">
      <c r="A56" s="14" t="s">
        <v>699</v>
      </c>
      <c r="B56" s="15" t="s">
        <v>698</v>
      </c>
      <c r="C56" s="23" t="str">
        <f t="shared" si="0"/>
        <v>3</v>
      </c>
      <c r="D56" s="23" t="str">
        <f t="shared" si="1"/>
        <v>33</v>
      </c>
    </row>
    <row r="57" spans="1:4">
      <c r="A57" s="14" t="s">
        <v>697</v>
      </c>
      <c r="B57" s="15" t="s">
        <v>696</v>
      </c>
      <c r="C57" s="23" t="str">
        <f t="shared" si="0"/>
        <v>3</v>
      </c>
      <c r="D57" s="23" t="str">
        <f t="shared" si="1"/>
        <v>33</v>
      </c>
    </row>
    <row r="58" spans="1:4">
      <c r="A58" s="14" t="s">
        <v>695</v>
      </c>
      <c r="B58" s="15" t="s">
        <v>694</v>
      </c>
      <c r="C58" s="23" t="str">
        <f t="shared" si="0"/>
        <v>3</v>
      </c>
      <c r="D58" s="23" t="str">
        <f t="shared" si="1"/>
        <v>33</v>
      </c>
    </row>
    <row r="59" spans="1:4">
      <c r="A59" s="14" t="s">
        <v>693</v>
      </c>
      <c r="B59" s="15" t="s">
        <v>692</v>
      </c>
      <c r="C59" s="23" t="str">
        <f t="shared" si="0"/>
        <v>3</v>
      </c>
      <c r="D59" s="23" t="str">
        <f t="shared" si="1"/>
        <v>33</v>
      </c>
    </row>
    <row r="60" spans="1:4">
      <c r="A60" s="14" t="s">
        <v>691</v>
      </c>
      <c r="B60" s="15" t="s">
        <v>690</v>
      </c>
      <c r="C60" s="23" t="str">
        <f t="shared" si="0"/>
        <v>3</v>
      </c>
      <c r="D60" s="23" t="str">
        <f t="shared" si="1"/>
        <v>33</v>
      </c>
    </row>
    <row r="61" spans="1:4">
      <c r="A61" s="14" t="s">
        <v>689</v>
      </c>
      <c r="B61" s="15" t="s">
        <v>688</v>
      </c>
      <c r="C61" s="23" t="str">
        <f t="shared" si="0"/>
        <v>3</v>
      </c>
      <c r="D61" s="23" t="str">
        <f t="shared" si="1"/>
        <v>34</v>
      </c>
    </row>
    <row r="62" spans="1:4">
      <c r="A62" s="14" t="s">
        <v>687</v>
      </c>
      <c r="B62" s="15" t="s">
        <v>686</v>
      </c>
      <c r="C62" s="23" t="str">
        <f t="shared" si="0"/>
        <v>3</v>
      </c>
      <c r="D62" s="23" t="str">
        <f t="shared" si="1"/>
        <v>34</v>
      </c>
    </row>
    <row r="63" spans="1:4">
      <c r="A63" s="14" t="s">
        <v>685</v>
      </c>
      <c r="B63" s="15" t="s">
        <v>684</v>
      </c>
      <c r="C63" s="23" t="str">
        <f t="shared" si="0"/>
        <v>3</v>
      </c>
      <c r="D63" s="23" t="str">
        <f t="shared" si="1"/>
        <v>35</v>
      </c>
    </row>
    <row r="64" spans="1:4">
      <c r="A64" s="14" t="s">
        <v>683</v>
      </c>
      <c r="B64" s="15" t="s">
        <v>682</v>
      </c>
      <c r="C64" s="23" t="str">
        <f t="shared" si="0"/>
        <v>3</v>
      </c>
      <c r="D64" s="23" t="str">
        <f t="shared" si="1"/>
        <v>35</v>
      </c>
    </row>
    <row r="65" spans="1:7">
      <c r="A65" s="14" t="s">
        <v>681</v>
      </c>
      <c r="B65" s="15" t="s">
        <v>680</v>
      </c>
      <c r="C65" s="23" t="str">
        <f t="shared" si="0"/>
        <v>3</v>
      </c>
      <c r="D65" s="23" t="str">
        <f t="shared" si="1"/>
        <v>36</v>
      </c>
    </row>
    <row r="66" spans="1:7">
      <c r="A66" s="14" t="s">
        <v>679</v>
      </c>
      <c r="B66" s="15" t="s">
        <v>678</v>
      </c>
      <c r="C66" s="23" t="str">
        <f t="shared" si="0"/>
        <v>3</v>
      </c>
      <c r="D66" s="23" t="str">
        <f t="shared" si="1"/>
        <v>36</v>
      </c>
    </row>
    <row r="67" spans="1:7">
      <c r="A67" s="14" t="s">
        <v>677</v>
      </c>
      <c r="B67" s="15" t="s">
        <v>676</v>
      </c>
      <c r="C67" s="23" t="str">
        <f t="shared" si="0"/>
        <v>3</v>
      </c>
      <c r="D67" s="23" t="str">
        <f t="shared" si="1"/>
        <v>37</v>
      </c>
    </row>
    <row r="68" spans="1:7">
      <c r="A68" s="14" t="s">
        <v>675</v>
      </c>
      <c r="B68" s="15" t="s">
        <v>674</v>
      </c>
      <c r="C68" s="23" t="str">
        <f t="shared" si="0"/>
        <v>3</v>
      </c>
      <c r="D68" s="23" t="str">
        <f t="shared" si="1"/>
        <v>37</v>
      </c>
    </row>
    <row r="69" spans="1:7">
      <c r="A69" s="14" t="s">
        <v>673</v>
      </c>
      <c r="B69" s="15" t="s">
        <v>672</v>
      </c>
      <c r="C69" s="23" t="str">
        <f t="shared" ref="C69:C141" si="4">LEFT(A69,1)</f>
        <v>3</v>
      </c>
      <c r="D69" s="23" t="str">
        <f t="shared" ref="D69:D141" si="5">LEFT(A69,2)</f>
        <v>37</v>
      </c>
    </row>
    <row r="70" spans="1:7">
      <c r="A70" s="14" t="s">
        <v>671</v>
      </c>
      <c r="B70" s="15" t="s">
        <v>670</v>
      </c>
      <c r="C70" s="23" t="str">
        <f t="shared" si="4"/>
        <v>3</v>
      </c>
      <c r="D70" s="23" t="str">
        <f t="shared" si="5"/>
        <v>37</v>
      </c>
    </row>
    <row r="71" spans="1:7">
      <c r="A71" s="14" t="s">
        <v>669</v>
      </c>
      <c r="B71" s="15" t="s">
        <v>668</v>
      </c>
      <c r="C71" s="23" t="str">
        <f t="shared" si="4"/>
        <v>3</v>
      </c>
      <c r="D71" s="23" t="str">
        <f t="shared" si="5"/>
        <v>38</v>
      </c>
    </row>
    <row r="72" spans="1:7">
      <c r="A72" s="14" t="s">
        <v>667</v>
      </c>
      <c r="B72" s="15" t="s">
        <v>666</v>
      </c>
      <c r="C72" s="23" t="str">
        <f t="shared" si="4"/>
        <v>3</v>
      </c>
      <c r="D72" s="23" t="str">
        <f t="shared" si="5"/>
        <v>38</v>
      </c>
    </row>
    <row r="73" spans="1:7">
      <c r="A73" s="14" t="s">
        <v>665</v>
      </c>
      <c r="B73" s="15" t="s">
        <v>664</v>
      </c>
      <c r="C73" s="23" t="str">
        <f t="shared" si="4"/>
        <v>3</v>
      </c>
      <c r="D73" s="23" t="str">
        <f t="shared" si="5"/>
        <v>39</v>
      </c>
    </row>
    <row r="74" spans="1:7">
      <c r="A74" s="14" t="s">
        <v>663</v>
      </c>
      <c r="B74" s="15" t="s">
        <v>662</v>
      </c>
      <c r="C74" s="23" t="str">
        <f t="shared" si="4"/>
        <v>3</v>
      </c>
      <c r="D74" s="23" t="str">
        <f t="shared" si="5"/>
        <v>39</v>
      </c>
    </row>
    <row r="75" spans="1:7">
      <c r="A75" s="14" t="s">
        <v>661</v>
      </c>
      <c r="B75" s="15" t="s">
        <v>660</v>
      </c>
      <c r="C75" s="23" t="str">
        <f t="shared" si="4"/>
        <v>3</v>
      </c>
      <c r="D75" s="23" t="str">
        <f t="shared" si="5"/>
        <v>39</v>
      </c>
    </row>
    <row r="76" spans="1:7">
      <c r="A76" s="14" t="s">
        <v>659</v>
      </c>
      <c r="B76" s="15" t="s">
        <v>658</v>
      </c>
      <c r="C76" s="23" t="str">
        <f t="shared" si="4"/>
        <v>3</v>
      </c>
      <c r="D76" s="23" t="str">
        <f t="shared" si="5"/>
        <v>39</v>
      </c>
    </row>
    <row r="77" spans="1:7">
      <c r="A77" s="14" t="s">
        <v>657</v>
      </c>
      <c r="B77" s="15" t="s">
        <v>656</v>
      </c>
      <c r="C77" s="23" t="str">
        <f t="shared" si="4"/>
        <v>3</v>
      </c>
      <c r="D77" s="23" t="str">
        <f t="shared" si="5"/>
        <v>39</v>
      </c>
    </row>
    <row r="78" spans="1:7" ht="18">
      <c r="A78" s="14" t="s">
        <v>655</v>
      </c>
      <c r="B78" s="15" t="s">
        <v>654</v>
      </c>
      <c r="C78" s="23" t="str">
        <f t="shared" si="4"/>
        <v>3</v>
      </c>
      <c r="D78" s="23" t="str">
        <f t="shared" si="5"/>
        <v>39</v>
      </c>
      <c r="G78" s="65"/>
    </row>
    <row r="79" spans="1:7" ht="15">
      <c r="A79" s="14" t="s">
        <v>653</v>
      </c>
      <c r="B79" s="15" t="s">
        <v>652</v>
      </c>
      <c r="C79" s="23" t="str">
        <f t="shared" si="4"/>
        <v>3</v>
      </c>
      <c r="D79" s="23" t="str">
        <f t="shared" si="5"/>
        <v>39</v>
      </c>
      <c r="G79" s="66"/>
    </row>
    <row r="80" spans="1:7" ht="15">
      <c r="A80" s="14" t="s">
        <v>651</v>
      </c>
      <c r="B80" s="15" t="s">
        <v>650</v>
      </c>
      <c r="C80" s="23" t="str">
        <f t="shared" si="4"/>
        <v>3</v>
      </c>
      <c r="D80" s="23" t="str">
        <f t="shared" si="5"/>
        <v>39</v>
      </c>
      <c r="G80" s="66"/>
    </row>
    <row r="81" spans="1:7" ht="15">
      <c r="A81" s="14" t="s">
        <v>657</v>
      </c>
      <c r="B81" s="15" t="s">
        <v>1484</v>
      </c>
      <c r="C81" s="23" t="str">
        <f t="shared" ref="C81:C82" si="6">LEFT(A81,1)</f>
        <v>3</v>
      </c>
      <c r="D81" s="23" t="str">
        <f t="shared" ref="D81:D82" si="7">LEFT(A81,2)</f>
        <v>39</v>
      </c>
      <c r="E81" s="16" t="s">
        <v>1486</v>
      </c>
      <c r="G81" s="66"/>
    </row>
    <row r="82" spans="1:7" ht="15">
      <c r="A82" s="14" t="s">
        <v>655</v>
      </c>
      <c r="B82" s="15" t="s">
        <v>1485</v>
      </c>
      <c r="C82" s="23" t="str">
        <f t="shared" si="6"/>
        <v>3</v>
      </c>
      <c r="D82" s="23" t="str">
        <f t="shared" si="7"/>
        <v>39</v>
      </c>
      <c r="E82" s="16" t="s">
        <v>1486</v>
      </c>
      <c r="G82" s="66"/>
    </row>
    <row r="83" spans="1:7" ht="15">
      <c r="A83" s="14" t="s">
        <v>649</v>
      </c>
      <c r="B83" s="15" t="s">
        <v>648</v>
      </c>
      <c r="C83" s="23" t="str">
        <f t="shared" si="4"/>
        <v>3</v>
      </c>
      <c r="D83" s="23" t="str">
        <f t="shared" si="5"/>
        <v>39</v>
      </c>
      <c r="G83" s="66"/>
    </row>
    <row r="84" spans="1:7">
      <c r="A84" s="14" t="s">
        <v>647</v>
      </c>
      <c r="B84" s="15" t="s">
        <v>646</v>
      </c>
      <c r="C84" s="23" t="str">
        <f t="shared" si="4"/>
        <v>3</v>
      </c>
      <c r="D84" s="23" t="str">
        <f t="shared" si="5"/>
        <v>39</v>
      </c>
    </row>
    <row r="85" spans="1:7">
      <c r="A85" s="14" t="s">
        <v>645</v>
      </c>
      <c r="B85" s="15" t="s">
        <v>644</v>
      </c>
      <c r="C85" s="23" t="str">
        <f t="shared" si="4"/>
        <v>4</v>
      </c>
      <c r="D85" s="23" t="str">
        <f t="shared" si="5"/>
        <v>41</v>
      </c>
    </row>
    <row r="86" spans="1:7">
      <c r="A86" s="14" t="s">
        <v>643</v>
      </c>
      <c r="B86" s="15" t="s">
        <v>642</v>
      </c>
      <c r="C86" s="23" t="str">
        <f t="shared" si="4"/>
        <v>4</v>
      </c>
      <c r="D86" s="23" t="str">
        <f t="shared" si="5"/>
        <v>42</v>
      </c>
    </row>
    <row r="87" spans="1:7">
      <c r="A87" s="14" t="s">
        <v>641</v>
      </c>
      <c r="B87" s="15" t="s">
        <v>640</v>
      </c>
      <c r="C87" s="23" t="str">
        <f t="shared" si="4"/>
        <v>4</v>
      </c>
      <c r="D87" s="23" t="str">
        <f t="shared" si="5"/>
        <v>43</v>
      </c>
    </row>
    <row r="88" spans="1:7">
      <c r="A88" s="14" t="s">
        <v>1715</v>
      </c>
      <c r="B88" s="15" t="s">
        <v>1716</v>
      </c>
      <c r="C88" s="23" t="str">
        <f t="shared" si="4"/>
        <v>4</v>
      </c>
      <c r="D88" s="23" t="str">
        <f t="shared" si="5"/>
        <v>43</v>
      </c>
    </row>
    <row r="89" spans="1:7">
      <c r="A89" s="14" t="s">
        <v>639</v>
      </c>
      <c r="B89" s="15" t="s">
        <v>1104</v>
      </c>
      <c r="C89" s="23" t="str">
        <f t="shared" si="4"/>
        <v>4</v>
      </c>
      <c r="D89" s="23" t="str">
        <f t="shared" si="5"/>
        <v>43</v>
      </c>
    </row>
    <row r="90" spans="1:7">
      <c r="A90" s="14" t="s">
        <v>638</v>
      </c>
      <c r="B90" s="15" t="s">
        <v>637</v>
      </c>
      <c r="C90" s="23" t="str">
        <f t="shared" si="4"/>
        <v>4</v>
      </c>
      <c r="D90" s="23" t="str">
        <f t="shared" si="5"/>
        <v>43</v>
      </c>
    </row>
    <row r="91" spans="1:7">
      <c r="A91" s="14" t="s">
        <v>636</v>
      </c>
      <c r="B91" s="15" t="s">
        <v>635</v>
      </c>
      <c r="C91" s="23" t="str">
        <f t="shared" si="4"/>
        <v>4</v>
      </c>
      <c r="D91" s="23" t="str">
        <f t="shared" si="5"/>
        <v>43</v>
      </c>
    </row>
    <row r="92" spans="1:7">
      <c r="A92" s="14" t="s">
        <v>634</v>
      </c>
      <c r="B92" s="15" t="s">
        <v>1732</v>
      </c>
      <c r="C92" s="23" t="str">
        <f t="shared" si="4"/>
        <v>4</v>
      </c>
      <c r="D92" s="23" t="str">
        <f t="shared" si="5"/>
        <v>43</v>
      </c>
    </row>
    <row r="93" spans="1:7">
      <c r="A93" s="14" t="s">
        <v>633</v>
      </c>
      <c r="B93" s="15" t="s">
        <v>632</v>
      </c>
      <c r="C93" s="23" t="str">
        <f t="shared" si="4"/>
        <v>4</v>
      </c>
      <c r="D93" s="23" t="str">
        <f t="shared" si="5"/>
        <v>43</v>
      </c>
    </row>
    <row r="94" spans="1:7">
      <c r="A94" s="14" t="s">
        <v>631</v>
      </c>
      <c r="B94" s="15" t="s">
        <v>1709</v>
      </c>
      <c r="C94" s="23" t="str">
        <f t="shared" si="4"/>
        <v>4</v>
      </c>
      <c r="D94" s="23" t="str">
        <f t="shared" si="5"/>
        <v>44</v>
      </c>
    </row>
    <row r="95" spans="1:7">
      <c r="A95" s="14" t="s">
        <v>630</v>
      </c>
      <c r="B95" s="15" t="s">
        <v>1098</v>
      </c>
      <c r="C95" s="23" t="str">
        <f t="shared" si="4"/>
        <v>4</v>
      </c>
      <c r="D95" s="23" t="str">
        <f t="shared" si="5"/>
        <v>44</v>
      </c>
    </row>
    <row r="96" spans="1:7">
      <c r="A96" s="14" t="s">
        <v>629</v>
      </c>
      <c r="B96" s="15" t="s">
        <v>1099</v>
      </c>
      <c r="C96" s="23" t="str">
        <f t="shared" si="4"/>
        <v>4</v>
      </c>
      <c r="D96" s="23" t="str">
        <f t="shared" si="5"/>
        <v>47</v>
      </c>
    </row>
    <row r="97" spans="1:4">
      <c r="A97" s="14" t="s">
        <v>1105</v>
      </c>
      <c r="B97" s="15" t="s">
        <v>628</v>
      </c>
      <c r="C97" s="23" t="str">
        <f t="shared" si="4"/>
        <v>5</v>
      </c>
      <c r="D97" s="23" t="str">
        <f t="shared" si="5"/>
        <v>51</v>
      </c>
    </row>
    <row r="98" spans="1:4">
      <c r="A98" s="14" t="s">
        <v>627</v>
      </c>
      <c r="B98" s="15" t="s">
        <v>626</v>
      </c>
      <c r="C98" s="23" t="str">
        <f t="shared" si="4"/>
        <v>5</v>
      </c>
      <c r="D98" s="23" t="str">
        <f t="shared" si="5"/>
        <v>52</v>
      </c>
    </row>
    <row r="99" spans="1:4">
      <c r="A99" s="14" t="s">
        <v>625</v>
      </c>
      <c r="B99" s="15" t="s">
        <v>624</v>
      </c>
      <c r="C99" s="23" t="str">
        <f t="shared" si="4"/>
        <v>5</v>
      </c>
      <c r="D99" s="23" t="str">
        <f t="shared" si="5"/>
        <v>52</v>
      </c>
    </row>
    <row r="100" spans="1:4">
      <c r="A100" s="14" t="s">
        <v>623</v>
      </c>
      <c r="B100" s="15" t="s">
        <v>622</v>
      </c>
      <c r="C100" s="23" t="str">
        <f t="shared" si="4"/>
        <v>5</v>
      </c>
      <c r="D100" s="23" t="str">
        <f t="shared" si="5"/>
        <v>52</v>
      </c>
    </row>
    <row r="101" spans="1:4">
      <c r="A101" s="14" t="s">
        <v>621</v>
      </c>
      <c r="B101" s="15" t="s">
        <v>620</v>
      </c>
      <c r="C101" s="23" t="str">
        <f t="shared" si="4"/>
        <v>5</v>
      </c>
      <c r="D101" s="23" t="str">
        <f t="shared" si="5"/>
        <v>53</v>
      </c>
    </row>
    <row r="102" spans="1:4">
      <c r="A102" s="14" t="s">
        <v>619</v>
      </c>
      <c r="B102" s="15" t="s">
        <v>618</v>
      </c>
      <c r="C102" s="23" t="str">
        <f t="shared" si="4"/>
        <v>5</v>
      </c>
      <c r="D102" s="23" t="str">
        <f t="shared" si="5"/>
        <v>54</v>
      </c>
    </row>
    <row r="103" spans="1:4">
      <c r="A103" s="14" t="s">
        <v>617</v>
      </c>
      <c r="B103" s="15" t="s">
        <v>616</v>
      </c>
      <c r="C103" s="23" t="str">
        <f t="shared" si="4"/>
        <v>5</v>
      </c>
      <c r="D103" s="23" t="str">
        <f t="shared" si="5"/>
        <v>54</v>
      </c>
    </row>
    <row r="104" spans="1:4">
      <c r="A104" s="14" t="s">
        <v>615</v>
      </c>
      <c r="B104" s="15" t="s">
        <v>614</v>
      </c>
      <c r="C104" s="23" t="str">
        <f t="shared" si="4"/>
        <v>5</v>
      </c>
      <c r="D104" s="23" t="str">
        <f t="shared" si="5"/>
        <v>54</v>
      </c>
    </row>
    <row r="105" spans="1:4">
      <c r="A105" s="14" t="s">
        <v>613</v>
      </c>
      <c r="B105" s="15" t="s">
        <v>612</v>
      </c>
      <c r="C105" s="23" t="str">
        <f t="shared" si="4"/>
        <v>5</v>
      </c>
      <c r="D105" s="23" t="str">
        <f t="shared" si="5"/>
        <v>55</v>
      </c>
    </row>
    <row r="106" spans="1:4">
      <c r="A106" s="14" t="s">
        <v>611</v>
      </c>
      <c r="B106" s="15" t="s">
        <v>610</v>
      </c>
      <c r="C106" s="23" t="str">
        <f t="shared" si="4"/>
        <v>5</v>
      </c>
      <c r="D106" s="23" t="str">
        <f t="shared" si="5"/>
        <v>55</v>
      </c>
    </row>
    <row r="107" spans="1:4">
      <c r="A107" s="14" t="s">
        <v>609</v>
      </c>
      <c r="B107" s="15" t="s">
        <v>608</v>
      </c>
      <c r="C107" s="23" t="str">
        <f t="shared" si="4"/>
        <v>5</v>
      </c>
      <c r="D107" s="23" t="str">
        <f t="shared" si="5"/>
        <v>55</v>
      </c>
    </row>
    <row r="108" spans="1:4">
      <c r="A108" s="14" t="s">
        <v>607</v>
      </c>
      <c r="B108" s="15" t="s">
        <v>606</v>
      </c>
      <c r="C108" s="23" t="str">
        <f t="shared" si="4"/>
        <v>5</v>
      </c>
      <c r="D108" s="23" t="str">
        <f t="shared" si="5"/>
        <v>55</v>
      </c>
    </row>
    <row r="109" spans="1:4">
      <c r="A109" s="14" t="s">
        <v>605</v>
      </c>
      <c r="B109" s="15" t="s">
        <v>604</v>
      </c>
      <c r="C109" s="23" t="str">
        <f t="shared" si="4"/>
        <v>5</v>
      </c>
      <c r="D109" s="23" t="str">
        <f t="shared" si="5"/>
        <v>55</v>
      </c>
    </row>
    <row r="110" spans="1:4">
      <c r="A110" s="14" t="s">
        <v>603</v>
      </c>
      <c r="B110" s="15" t="s">
        <v>602</v>
      </c>
      <c r="C110" s="23" t="str">
        <f t="shared" si="4"/>
        <v>5</v>
      </c>
      <c r="D110" s="23" t="str">
        <f t="shared" si="5"/>
        <v>55</v>
      </c>
    </row>
    <row r="111" spans="1:4">
      <c r="A111" s="14" t="s">
        <v>601</v>
      </c>
      <c r="B111" s="15" t="s">
        <v>600</v>
      </c>
      <c r="C111" s="23" t="str">
        <f t="shared" si="4"/>
        <v>5</v>
      </c>
      <c r="D111" s="23" t="str">
        <f t="shared" si="5"/>
        <v>55</v>
      </c>
    </row>
    <row r="112" spans="1:4" s="25" customFormat="1">
      <c r="A112" s="50" t="s">
        <v>599</v>
      </c>
      <c r="B112" s="51" t="s">
        <v>1368</v>
      </c>
      <c r="C112" s="52" t="str">
        <f t="shared" si="4"/>
        <v>5</v>
      </c>
      <c r="D112" s="52" t="str">
        <f t="shared" si="5"/>
        <v>56</v>
      </c>
    </row>
    <row r="113" spans="1:4" s="25" customFormat="1">
      <c r="A113" s="50" t="s">
        <v>1744</v>
      </c>
      <c r="B113" s="51" t="s">
        <v>1745</v>
      </c>
      <c r="C113" s="52" t="str">
        <f t="shared" ref="C113" si="8">LEFT(A113,1)</f>
        <v>5</v>
      </c>
      <c r="D113" s="52" t="str">
        <f t="shared" ref="D113" si="9">LEFT(A113,2)</f>
        <v>56</v>
      </c>
    </row>
    <row r="114" spans="1:4" s="25" customFormat="1">
      <c r="A114" s="50" t="s">
        <v>598</v>
      </c>
      <c r="B114" s="51" t="s">
        <v>597</v>
      </c>
      <c r="C114" s="52" t="str">
        <f t="shared" si="4"/>
        <v>5</v>
      </c>
      <c r="D114" s="52" t="str">
        <f t="shared" si="5"/>
        <v>56</v>
      </c>
    </row>
    <row r="115" spans="1:4" s="25" customFormat="1">
      <c r="A115" s="50" t="s">
        <v>1109</v>
      </c>
      <c r="B115" s="51" t="s">
        <v>1369</v>
      </c>
      <c r="C115" s="52" t="str">
        <f t="shared" si="4"/>
        <v>5</v>
      </c>
      <c r="D115" s="52" t="str">
        <f t="shared" si="5"/>
        <v>56</v>
      </c>
    </row>
    <row r="116" spans="1:4" s="25" customFormat="1">
      <c r="A116" s="50" t="s">
        <v>596</v>
      </c>
      <c r="B116" s="51" t="s">
        <v>595</v>
      </c>
      <c r="C116" s="52" t="str">
        <f t="shared" si="4"/>
        <v>5</v>
      </c>
      <c r="D116" s="52" t="str">
        <f t="shared" si="5"/>
        <v>56</v>
      </c>
    </row>
    <row r="117" spans="1:4">
      <c r="A117" s="14" t="s">
        <v>594</v>
      </c>
      <c r="B117" s="15" t="s">
        <v>593</v>
      </c>
      <c r="C117" s="23" t="str">
        <f t="shared" si="4"/>
        <v>5</v>
      </c>
      <c r="D117" s="23" t="str">
        <f t="shared" si="5"/>
        <v>57</v>
      </c>
    </row>
    <row r="118" spans="1:4">
      <c r="A118" s="14" t="s">
        <v>592</v>
      </c>
      <c r="B118" s="15" t="s">
        <v>591</v>
      </c>
      <c r="C118" s="23" t="str">
        <f t="shared" si="4"/>
        <v>5</v>
      </c>
      <c r="D118" s="23" t="str">
        <f t="shared" si="5"/>
        <v>57</v>
      </c>
    </row>
    <row r="119" spans="1:4">
      <c r="A119" s="14" t="s">
        <v>590</v>
      </c>
      <c r="B119" s="15" t="s">
        <v>589</v>
      </c>
      <c r="C119" s="23" t="str">
        <f t="shared" si="4"/>
        <v>5</v>
      </c>
      <c r="D119" s="23" t="str">
        <f t="shared" si="5"/>
        <v>58</v>
      </c>
    </row>
    <row r="120" spans="1:4">
      <c r="A120" s="14" t="s">
        <v>588</v>
      </c>
      <c r="B120" s="15" t="s">
        <v>587</v>
      </c>
      <c r="C120" s="23" t="str">
        <f t="shared" si="4"/>
        <v>5</v>
      </c>
      <c r="D120" s="23" t="str">
        <f t="shared" si="5"/>
        <v>58</v>
      </c>
    </row>
    <row r="121" spans="1:4">
      <c r="A121" s="14" t="s">
        <v>586</v>
      </c>
      <c r="B121" s="15" t="s">
        <v>585</v>
      </c>
      <c r="C121" s="23" t="str">
        <f t="shared" si="4"/>
        <v>5</v>
      </c>
      <c r="D121" s="23" t="str">
        <f t="shared" si="5"/>
        <v>58</v>
      </c>
    </row>
    <row r="122" spans="1:4">
      <c r="A122" s="14" t="s">
        <v>584</v>
      </c>
      <c r="B122" s="15" t="s">
        <v>583</v>
      </c>
      <c r="C122" s="23" t="str">
        <f t="shared" si="4"/>
        <v>5</v>
      </c>
      <c r="D122" s="23" t="str">
        <f t="shared" si="5"/>
        <v>58</v>
      </c>
    </row>
    <row r="123" spans="1:4">
      <c r="A123" s="14" t="s">
        <v>582</v>
      </c>
      <c r="B123" s="15" t="s">
        <v>581</v>
      </c>
      <c r="C123" s="23" t="str">
        <f t="shared" si="4"/>
        <v>5</v>
      </c>
      <c r="D123" s="23" t="str">
        <f t="shared" si="5"/>
        <v>58</v>
      </c>
    </row>
    <row r="124" spans="1:4">
      <c r="A124" s="14" t="s">
        <v>580</v>
      </c>
      <c r="B124" s="15" t="s">
        <v>579</v>
      </c>
      <c r="C124" s="23" t="str">
        <f t="shared" si="4"/>
        <v>5</v>
      </c>
      <c r="D124" s="23" t="str">
        <f t="shared" si="5"/>
        <v>58</v>
      </c>
    </row>
    <row r="125" spans="1:4">
      <c r="A125" s="14" t="s">
        <v>578</v>
      </c>
      <c r="B125" s="15" t="s">
        <v>1437</v>
      </c>
      <c r="C125" s="23" t="str">
        <f t="shared" si="4"/>
        <v>5</v>
      </c>
      <c r="D125" s="23" t="str">
        <f t="shared" si="5"/>
        <v>58</v>
      </c>
    </row>
    <row r="126" spans="1:4">
      <c r="A126" s="14" t="s">
        <v>577</v>
      </c>
      <c r="B126" s="15" t="s">
        <v>576</v>
      </c>
      <c r="C126" s="23" t="str">
        <f t="shared" si="4"/>
        <v>5</v>
      </c>
      <c r="D126" s="23" t="str">
        <f t="shared" si="5"/>
        <v>58</v>
      </c>
    </row>
    <row r="127" spans="1:4">
      <c r="A127" s="14" t="s">
        <v>575</v>
      </c>
      <c r="B127" s="15" t="s">
        <v>1606</v>
      </c>
      <c r="C127" s="23" t="str">
        <f t="shared" si="4"/>
        <v>5</v>
      </c>
      <c r="D127" s="23" t="str">
        <f t="shared" si="5"/>
        <v>58</v>
      </c>
    </row>
    <row r="128" spans="1:4">
      <c r="A128" s="14" t="s">
        <v>1576</v>
      </c>
      <c r="B128" s="15" t="s">
        <v>1579</v>
      </c>
      <c r="C128" s="23" t="str">
        <f t="shared" si="4"/>
        <v>5</v>
      </c>
      <c r="D128" s="23" t="str">
        <f t="shared" si="5"/>
        <v>58</v>
      </c>
    </row>
    <row r="129" spans="1:5">
      <c r="A129" s="14" t="s">
        <v>1577</v>
      </c>
      <c r="B129" s="15" t="s">
        <v>1578</v>
      </c>
      <c r="C129" s="23" t="str">
        <f t="shared" si="4"/>
        <v>5</v>
      </c>
      <c r="D129" s="23" t="str">
        <f t="shared" si="5"/>
        <v>58</v>
      </c>
    </row>
    <row r="130" spans="1:5">
      <c r="A130" s="14" t="s">
        <v>1582</v>
      </c>
      <c r="B130" s="15" t="s">
        <v>1627</v>
      </c>
      <c r="C130" s="23" t="str">
        <f t="shared" si="4"/>
        <v>5</v>
      </c>
      <c r="D130" s="23" t="str">
        <f t="shared" si="5"/>
        <v>58</v>
      </c>
    </row>
    <row r="131" spans="1:5">
      <c r="A131" s="14" t="s">
        <v>1580</v>
      </c>
      <c r="B131" s="15" t="s">
        <v>1581</v>
      </c>
      <c r="C131" s="23" t="str">
        <f t="shared" si="4"/>
        <v>5</v>
      </c>
      <c r="D131" s="23" t="str">
        <f t="shared" si="5"/>
        <v>58</v>
      </c>
    </row>
    <row r="132" spans="1:5">
      <c r="A132" s="14" t="s">
        <v>574</v>
      </c>
      <c r="B132" s="15" t="s">
        <v>573</v>
      </c>
      <c r="C132" s="23" t="str">
        <f t="shared" si="4"/>
        <v>5</v>
      </c>
      <c r="D132" s="23" t="str">
        <f t="shared" si="5"/>
        <v>58</v>
      </c>
    </row>
    <row r="133" spans="1:5">
      <c r="A133" s="14" t="s">
        <v>572</v>
      </c>
      <c r="B133" s="15" t="s">
        <v>571</v>
      </c>
      <c r="C133" s="23" t="str">
        <f t="shared" si="4"/>
        <v>5</v>
      </c>
      <c r="D133" s="23" t="str">
        <f t="shared" si="5"/>
        <v>58</v>
      </c>
    </row>
    <row r="134" spans="1:5">
      <c r="A134" s="14" t="s">
        <v>570</v>
      </c>
      <c r="B134" s="15" t="s">
        <v>569</v>
      </c>
      <c r="C134" s="23" t="str">
        <f t="shared" si="4"/>
        <v>5</v>
      </c>
      <c r="D134" s="23" t="str">
        <f t="shared" si="5"/>
        <v>58</v>
      </c>
    </row>
    <row r="135" spans="1:5">
      <c r="A135" s="14" t="s">
        <v>568</v>
      </c>
      <c r="B135" s="15" t="s">
        <v>91</v>
      </c>
      <c r="C135" s="23" t="str">
        <f t="shared" si="4"/>
        <v>5</v>
      </c>
      <c r="D135" s="23" t="str">
        <f t="shared" si="5"/>
        <v>58</v>
      </c>
    </row>
    <row r="136" spans="1:5">
      <c r="A136" s="14" t="s">
        <v>1711</v>
      </c>
      <c r="B136" s="15" t="s">
        <v>1710</v>
      </c>
      <c r="C136" s="23" t="str">
        <f t="shared" si="4"/>
        <v>5</v>
      </c>
      <c r="D136" s="23" t="str">
        <f t="shared" si="5"/>
        <v>58</v>
      </c>
    </row>
    <row r="137" spans="1:5">
      <c r="A137" s="14" t="s">
        <v>567</v>
      </c>
      <c r="B137" s="15" t="s">
        <v>566</v>
      </c>
      <c r="C137" s="23" t="str">
        <f t="shared" si="4"/>
        <v>5</v>
      </c>
      <c r="D137" s="23" t="str">
        <f t="shared" si="5"/>
        <v>58</v>
      </c>
      <c r="E137" s="16" t="s">
        <v>1714</v>
      </c>
    </row>
    <row r="138" spans="1:5">
      <c r="A138" s="14" t="s">
        <v>565</v>
      </c>
      <c r="B138" s="15" t="s">
        <v>564</v>
      </c>
      <c r="C138" s="23" t="str">
        <f t="shared" si="4"/>
        <v>5</v>
      </c>
      <c r="D138" s="23" t="str">
        <f t="shared" si="5"/>
        <v>58</v>
      </c>
    </row>
    <row r="139" spans="1:5">
      <c r="A139" s="14" t="s">
        <v>563</v>
      </c>
      <c r="B139" s="15" t="s">
        <v>562</v>
      </c>
      <c r="C139" s="23" t="str">
        <f t="shared" si="4"/>
        <v>5</v>
      </c>
      <c r="D139" s="23" t="str">
        <f t="shared" si="5"/>
        <v>58</v>
      </c>
    </row>
    <row r="140" spans="1:5">
      <c r="A140" s="14" t="s">
        <v>561</v>
      </c>
      <c r="B140" s="15" t="s">
        <v>560</v>
      </c>
      <c r="C140" s="23" t="str">
        <f t="shared" si="4"/>
        <v>5</v>
      </c>
      <c r="D140" s="23" t="str">
        <f t="shared" si="5"/>
        <v>58</v>
      </c>
    </row>
    <row r="141" spans="1:5">
      <c r="A141" s="14" t="s">
        <v>559</v>
      </c>
      <c r="B141" s="15" t="s">
        <v>1106</v>
      </c>
      <c r="C141" s="23" t="str">
        <f t="shared" si="4"/>
        <v>5</v>
      </c>
      <c r="D141" s="23" t="str">
        <f t="shared" si="5"/>
        <v>58</v>
      </c>
    </row>
    <row r="142" spans="1:5">
      <c r="A142" s="14" t="s">
        <v>558</v>
      </c>
      <c r="B142" s="15" t="s">
        <v>557</v>
      </c>
      <c r="C142" s="23" t="str">
        <f t="shared" ref="C142:C208" si="10">LEFT(A142,1)</f>
        <v>5</v>
      </c>
      <c r="D142" s="23" t="str">
        <f t="shared" ref="D142:D208" si="11">LEFT(A142,2)</f>
        <v>58</v>
      </c>
    </row>
    <row r="143" spans="1:5">
      <c r="A143" s="14" t="s">
        <v>556</v>
      </c>
      <c r="B143" s="15" t="s">
        <v>555</v>
      </c>
      <c r="C143" s="23" t="str">
        <f t="shared" si="10"/>
        <v>5</v>
      </c>
      <c r="D143" s="23" t="str">
        <f t="shared" si="11"/>
        <v>58</v>
      </c>
    </row>
    <row r="144" spans="1:5">
      <c r="A144" s="14" t="s">
        <v>554</v>
      </c>
      <c r="B144" s="15" t="s">
        <v>553</v>
      </c>
      <c r="C144" s="23" t="str">
        <f t="shared" si="10"/>
        <v>5</v>
      </c>
      <c r="D144" s="23" t="str">
        <f t="shared" si="11"/>
        <v>58</v>
      </c>
    </row>
    <row r="145" spans="1:4">
      <c r="A145" s="14" t="s">
        <v>552</v>
      </c>
      <c r="B145" s="15" t="s">
        <v>551</v>
      </c>
      <c r="C145" s="23" t="str">
        <f t="shared" si="10"/>
        <v>5</v>
      </c>
      <c r="D145" s="23" t="str">
        <f t="shared" si="11"/>
        <v>58</v>
      </c>
    </row>
    <row r="146" spans="1:4">
      <c r="A146" s="14" t="s">
        <v>1712</v>
      </c>
      <c r="B146" s="15" t="s">
        <v>1713</v>
      </c>
      <c r="C146" s="23" t="str">
        <f t="shared" si="10"/>
        <v>5</v>
      </c>
      <c r="D146" s="23" t="str">
        <f t="shared" si="11"/>
        <v>58</v>
      </c>
    </row>
    <row r="147" spans="1:4">
      <c r="A147" s="14" t="s">
        <v>550</v>
      </c>
      <c r="B147" s="15" t="s">
        <v>549</v>
      </c>
      <c r="C147" s="23" t="str">
        <f t="shared" si="10"/>
        <v>5</v>
      </c>
      <c r="D147" s="23" t="str">
        <f t="shared" si="11"/>
        <v>59</v>
      </c>
    </row>
    <row r="148" spans="1:4">
      <c r="A148" s="14" t="s">
        <v>548</v>
      </c>
      <c r="B148" s="15" t="s">
        <v>547</v>
      </c>
      <c r="C148" s="23" t="str">
        <f t="shared" si="10"/>
        <v>5</v>
      </c>
      <c r="D148" s="23" t="str">
        <f t="shared" si="11"/>
        <v>59</v>
      </c>
    </row>
    <row r="149" spans="1:4">
      <c r="A149" s="14" t="s">
        <v>546</v>
      </c>
      <c r="B149" s="15" t="s">
        <v>545</v>
      </c>
      <c r="C149" s="23" t="str">
        <f t="shared" si="10"/>
        <v>5</v>
      </c>
      <c r="D149" s="23" t="str">
        <f t="shared" si="11"/>
        <v>59</v>
      </c>
    </row>
    <row r="150" spans="1:4">
      <c r="A150" s="14" t="s">
        <v>1371</v>
      </c>
      <c r="B150" s="15" t="s">
        <v>1372</v>
      </c>
      <c r="C150" s="23" t="str">
        <f t="shared" si="10"/>
        <v>6</v>
      </c>
      <c r="D150" s="23" t="str">
        <f t="shared" si="11"/>
        <v>61</v>
      </c>
    </row>
    <row r="151" spans="1:4">
      <c r="A151" s="14" t="s">
        <v>1373</v>
      </c>
      <c r="B151" s="15" t="s">
        <v>1374</v>
      </c>
      <c r="C151" s="23" t="str">
        <f t="shared" si="10"/>
        <v>6</v>
      </c>
      <c r="D151" s="23" t="str">
        <f t="shared" si="11"/>
        <v>61</v>
      </c>
    </row>
    <row r="152" spans="1:4">
      <c r="A152" s="14" t="s">
        <v>1375</v>
      </c>
      <c r="B152" s="15" t="s">
        <v>1376</v>
      </c>
      <c r="C152" s="23" t="str">
        <f t="shared" si="10"/>
        <v>6</v>
      </c>
      <c r="D152" s="23" t="str">
        <f t="shared" si="11"/>
        <v>61</v>
      </c>
    </row>
    <row r="153" spans="1:4">
      <c r="A153" s="14" t="s">
        <v>544</v>
      </c>
      <c r="B153" s="15" t="s">
        <v>1377</v>
      </c>
      <c r="C153" s="23" t="str">
        <f t="shared" si="10"/>
        <v>6</v>
      </c>
      <c r="D153" s="23" t="str">
        <f t="shared" si="11"/>
        <v>61</v>
      </c>
    </row>
    <row r="154" spans="1:4">
      <c r="A154" s="14" t="s">
        <v>1378</v>
      </c>
      <c r="B154" s="15" t="s">
        <v>1379</v>
      </c>
      <c r="C154" s="23" t="str">
        <f t="shared" ref="C154" si="12">LEFT(A154,1)</f>
        <v>6</v>
      </c>
      <c r="D154" s="23" t="str">
        <f t="shared" ref="D154" si="13">LEFT(A154,2)</f>
        <v>61</v>
      </c>
    </row>
    <row r="155" spans="1:4">
      <c r="A155" s="14" t="s">
        <v>1522</v>
      </c>
      <c r="B155" s="15" t="s">
        <v>1523</v>
      </c>
      <c r="C155" s="23" t="str">
        <f t="shared" si="10"/>
        <v>6</v>
      </c>
      <c r="D155" s="23" t="str">
        <f t="shared" si="11"/>
        <v>61</v>
      </c>
    </row>
    <row r="156" spans="1:4">
      <c r="A156" s="14" t="s">
        <v>1380</v>
      </c>
      <c r="B156" s="15" t="s">
        <v>1381</v>
      </c>
      <c r="C156" s="23" t="str">
        <f t="shared" si="10"/>
        <v>6</v>
      </c>
      <c r="D156" s="23" t="str">
        <f t="shared" si="11"/>
        <v>61</v>
      </c>
    </row>
    <row r="157" spans="1:4">
      <c r="A157" s="14" t="s">
        <v>1382</v>
      </c>
      <c r="B157" s="15" t="s">
        <v>1383</v>
      </c>
      <c r="C157" s="23" t="str">
        <f t="shared" si="10"/>
        <v>6</v>
      </c>
      <c r="D157" s="23" t="str">
        <f t="shared" si="11"/>
        <v>61</v>
      </c>
    </row>
    <row r="158" spans="1:4">
      <c r="A158" s="14" t="s">
        <v>1384</v>
      </c>
      <c r="B158" s="15" t="s">
        <v>1385</v>
      </c>
      <c r="C158" s="23" t="str">
        <f t="shared" si="10"/>
        <v>6</v>
      </c>
      <c r="D158" s="23" t="str">
        <f t="shared" si="11"/>
        <v>61</v>
      </c>
    </row>
    <row r="159" spans="1:4">
      <c r="A159" s="14" t="s">
        <v>543</v>
      </c>
      <c r="B159" s="15" t="s">
        <v>1386</v>
      </c>
      <c r="C159" s="23" t="str">
        <f t="shared" si="10"/>
        <v>6</v>
      </c>
      <c r="D159" s="23" t="str">
        <f t="shared" si="11"/>
        <v>61</v>
      </c>
    </row>
    <row r="160" spans="1:4">
      <c r="A160" s="14" t="s">
        <v>1387</v>
      </c>
      <c r="B160" s="15" t="s">
        <v>1388</v>
      </c>
      <c r="C160" s="23" t="str">
        <f t="shared" si="10"/>
        <v>6</v>
      </c>
      <c r="D160" s="23" t="str">
        <f t="shared" si="11"/>
        <v>61</v>
      </c>
    </row>
    <row r="161" spans="1:4">
      <c r="A161" s="14" t="s">
        <v>1389</v>
      </c>
      <c r="B161" s="15" t="s">
        <v>1390</v>
      </c>
      <c r="C161" s="23" t="str">
        <f t="shared" si="10"/>
        <v>6</v>
      </c>
      <c r="D161" s="23" t="str">
        <f t="shared" si="11"/>
        <v>61</v>
      </c>
    </row>
    <row r="162" spans="1:4">
      <c r="A162" s="14" t="s">
        <v>1391</v>
      </c>
      <c r="B162" s="15" t="s">
        <v>1392</v>
      </c>
      <c r="C162" s="23" t="str">
        <f t="shared" si="10"/>
        <v>6</v>
      </c>
      <c r="D162" s="23" t="str">
        <f t="shared" si="11"/>
        <v>61</v>
      </c>
    </row>
    <row r="163" spans="1:4">
      <c r="A163" s="14" t="s">
        <v>1393</v>
      </c>
      <c r="B163" s="15" t="s">
        <v>1394</v>
      </c>
      <c r="C163" s="23" t="str">
        <f t="shared" si="10"/>
        <v>6</v>
      </c>
      <c r="D163" s="23" t="str">
        <f t="shared" si="11"/>
        <v>61</v>
      </c>
    </row>
    <row r="164" spans="1:4">
      <c r="A164" s="14" t="s">
        <v>1395</v>
      </c>
      <c r="B164" s="15" t="s">
        <v>1396</v>
      </c>
      <c r="C164" s="23" t="str">
        <f t="shared" si="10"/>
        <v>6</v>
      </c>
      <c r="D164" s="23" t="str">
        <f t="shared" si="11"/>
        <v>61</v>
      </c>
    </row>
    <row r="165" spans="1:4">
      <c r="A165" s="14" t="s">
        <v>542</v>
      </c>
      <c r="B165" s="15" t="s">
        <v>1397</v>
      </c>
      <c r="C165" s="23" t="str">
        <f t="shared" si="10"/>
        <v>6</v>
      </c>
      <c r="D165" s="23" t="str">
        <f t="shared" si="11"/>
        <v>61</v>
      </c>
    </row>
    <row r="166" spans="1:4">
      <c r="A166" s="14" t="s">
        <v>541</v>
      </c>
      <c r="B166" s="15" t="s">
        <v>1398</v>
      </c>
      <c r="C166" s="23" t="str">
        <f t="shared" si="10"/>
        <v>6</v>
      </c>
      <c r="D166" s="23" t="str">
        <f t="shared" si="11"/>
        <v>62</v>
      </c>
    </row>
    <row r="167" spans="1:4">
      <c r="A167" s="14" t="s">
        <v>1399</v>
      </c>
      <c r="B167" s="15" t="s">
        <v>1400</v>
      </c>
      <c r="C167" s="23" t="str">
        <f t="shared" si="10"/>
        <v>6</v>
      </c>
      <c r="D167" s="23" t="str">
        <f t="shared" si="11"/>
        <v>62</v>
      </c>
    </row>
    <row r="168" spans="1:4">
      <c r="A168" s="14" t="s">
        <v>1401</v>
      </c>
      <c r="B168" s="15" t="s">
        <v>1402</v>
      </c>
      <c r="C168" s="23" t="str">
        <f t="shared" si="10"/>
        <v>6</v>
      </c>
      <c r="D168" s="23" t="str">
        <f t="shared" si="11"/>
        <v>62</v>
      </c>
    </row>
    <row r="169" spans="1:4">
      <c r="A169" s="14" t="s">
        <v>540</v>
      </c>
      <c r="B169" s="15" t="s">
        <v>1403</v>
      </c>
      <c r="C169" s="23" t="str">
        <f t="shared" si="10"/>
        <v>6</v>
      </c>
      <c r="D169" s="23" t="str">
        <f t="shared" si="11"/>
        <v>62</v>
      </c>
    </row>
    <row r="170" spans="1:4">
      <c r="A170" s="14" t="s">
        <v>540</v>
      </c>
      <c r="B170" s="15" t="s">
        <v>1404</v>
      </c>
      <c r="C170" s="23" t="str">
        <f t="shared" si="10"/>
        <v>6</v>
      </c>
      <c r="D170" s="23" t="str">
        <f t="shared" si="11"/>
        <v>62</v>
      </c>
    </row>
    <row r="171" spans="1:4">
      <c r="A171" s="14" t="s">
        <v>539</v>
      </c>
      <c r="B171" s="15" t="s">
        <v>1405</v>
      </c>
      <c r="C171" s="23" t="str">
        <f t="shared" ref="C171" si="14">LEFT(A171,1)</f>
        <v>6</v>
      </c>
      <c r="D171" s="23" t="str">
        <f t="shared" ref="D171" si="15">LEFT(A171,2)</f>
        <v>62</v>
      </c>
    </row>
    <row r="172" spans="1:4">
      <c r="A172" s="14" t="s">
        <v>1643</v>
      </c>
      <c r="B172" s="15" t="s">
        <v>1644</v>
      </c>
      <c r="C172" s="23" t="str">
        <f t="shared" si="10"/>
        <v>6</v>
      </c>
      <c r="D172" s="23" t="str">
        <f t="shared" si="11"/>
        <v>62</v>
      </c>
    </row>
    <row r="173" spans="1:4">
      <c r="A173" s="14" t="s">
        <v>538</v>
      </c>
      <c r="B173" s="15" t="s">
        <v>1406</v>
      </c>
      <c r="C173" s="23" t="str">
        <f t="shared" si="10"/>
        <v>6</v>
      </c>
      <c r="D173" s="23" t="str">
        <f t="shared" si="11"/>
        <v>62</v>
      </c>
    </row>
    <row r="174" spans="1:4">
      <c r="A174" s="14" t="s">
        <v>1407</v>
      </c>
      <c r="B174" s="15" t="s">
        <v>1408</v>
      </c>
      <c r="C174" s="23" t="str">
        <f t="shared" si="10"/>
        <v>6</v>
      </c>
      <c r="D174" s="23" t="str">
        <f t="shared" si="11"/>
        <v>62</v>
      </c>
    </row>
    <row r="175" spans="1:4">
      <c r="A175" s="14" t="s">
        <v>537</v>
      </c>
      <c r="B175" s="15" t="s">
        <v>1381</v>
      </c>
      <c r="C175" s="23" t="str">
        <f t="shared" si="10"/>
        <v>6</v>
      </c>
      <c r="D175" s="23" t="str">
        <f t="shared" si="11"/>
        <v>62</v>
      </c>
    </row>
    <row r="176" spans="1:4">
      <c r="A176" s="14" t="s">
        <v>536</v>
      </c>
      <c r="B176" s="15" t="s">
        <v>535</v>
      </c>
      <c r="C176" s="23" t="str">
        <f t="shared" si="10"/>
        <v>6</v>
      </c>
      <c r="D176" s="23" t="str">
        <f t="shared" si="11"/>
        <v>62</v>
      </c>
    </row>
    <row r="177" spans="1:4">
      <c r="A177" s="14" t="s">
        <v>534</v>
      </c>
      <c r="B177" s="15" t="s">
        <v>1409</v>
      </c>
      <c r="C177" s="23" t="str">
        <f t="shared" si="10"/>
        <v>6</v>
      </c>
      <c r="D177" s="23" t="str">
        <f t="shared" si="11"/>
        <v>62</v>
      </c>
    </row>
    <row r="178" spans="1:4">
      <c r="A178" s="14" t="s">
        <v>1410</v>
      </c>
      <c r="B178" s="15" t="s">
        <v>1411</v>
      </c>
      <c r="C178" s="23" t="str">
        <f t="shared" si="10"/>
        <v>6</v>
      </c>
      <c r="D178" s="23" t="str">
        <f t="shared" si="11"/>
        <v>62</v>
      </c>
    </row>
    <row r="179" spans="1:4">
      <c r="A179" s="14" t="s">
        <v>1412</v>
      </c>
      <c r="B179" s="15" t="s">
        <v>1413</v>
      </c>
      <c r="C179" s="23" t="str">
        <f t="shared" si="10"/>
        <v>6</v>
      </c>
      <c r="D179" s="23" t="str">
        <f t="shared" si="11"/>
        <v>62</v>
      </c>
    </row>
    <row r="180" spans="1:4">
      <c r="A180" s="14" t="s">
        <v>533</v>
      </c>
      <c r="B180" s="15" t="s">
        <v>1414</v>
      </c>
      <c r="C180" s="23" t="str">
        <f t="shared" si="10"/>
        <v>6</v>
      </c>
      <c r="D180" s="23" t="str">
        <f t="shared" si="11"/>
        <v>62</v>
      </c>
    </row>
    <row r="181" spans="1:4">
      <c r="A181" s="14" t="s">
        <v>1415</v>
      </c>
      <c r="B181" s="15" t="s">
        <v>1416</v>
      </c>
      <c r="C181" s="23" t="str">
        <f t="shared" si="10"/>
        <v>6</v>
      </c>
      <c r="D181" s="23" t="str">
        <f t="shared" si="11"/>
        <v>62</v>
      </c>
    </row>
    <row r="182" spans="1:4">
      <c r="A182" s="14" t="s">
        <v>532</v>
      </c>
      <c r="B182" s="15" t="s">
        <v>395</v>
      </c>
      <c r="C182" s="23" t="str">
        <f t="shared" si="10"/>
        <v>6</v>
      </c>
      <c r="D182" s="23" t="str">
        <f t="shared" si="11"/>
        <v>64</v>
      </c>
    </row>
    <row r="183" spans="1:4">
      <c r="A183" s="14" t="s">
        <v>531</v>
      </c>
      <c r="B183" s="15" t="s">
        <v>530</v>
      </c>
      <c r="C183" s="23" t="str">
        <f t="shared" si="10"/>
        <v>6</v>
      </c>
      <c r="D183" s="23" t="str">
        <f t="shared" si="11"/>
        <v>64</v>
      </c>
    </row>
    <row r="184" spans="1:4">
      <c r="A184" s="14" t="s">
        <v>529</v>
      </c>
      <c r="B184" s="15" t="s">
        <v>528</v>
      </c>
      <c r="C184" s="23" t="str">
        <f t="shared" si="10"/>
        <v>6</v>
      </c>
      <c r="D184" s="23" t="str">
        <f t="shared" si="11"/>
        <v>64</v>
      </c>
    </row>
    <row r="185" spans="1:4">
      <c r="A185" s="14" t="s">
        <v>527</v>
      </c>
      <c r="B185" s="15" t="s">
        <v>526</v>
      </c>
      <c r="C185" s="23" t="str">
        <f t="shared" si="10"/>
        <v>6</v>
      </c>
      <c r="D185" s="23" t="str">
        <f t="shared" si="11"/>
        <v>64</v>
      </c>
    </row>
    <row r="186" spans="1:4">
      <c r="A186" s="14" t="s">
        <v>525</v>
      </c>
      <c r="B186" s="15" t="s">
        <v>524</v>
      </c>
      <c r="C186" s="23" t="str">
        <f t="shared" si="10"/>
        <v>6</v>
      </c>
      <c r="D186" s="23" t="str">
        <f t="shared" si="11"/>
        <v>65</v>
      </c>
    </row>
    <row r="187" spans="1:4">
      <c r="A187" s="14" t="s">
        <v>523</v>
      </c>
      <c r="B187" s="15" t="s">
        <v>522</v>
      </c>
      <c r="C187" s="23" t="str">
        <f t="shared" si="10"/>
        <v>7</v>
      </c>
      <c r="D187" s="23" t="str">
        <f t="shared" si="11"/>
        <v>71</v>
      </c>
    </row>
    <row r="188" spans="1:4">
      <c r="A188" s="14" t="s">
        <v>1593</v>
      </c>
      <c r="B188" s="15" t="s">
        <v>1594</v>
      </c>
      <c r="C188" s="23" t="str">
        <f t="shared" ref="C188" si="16">LEFT(A188,1)</f>
        <v>7</v>
      </c>
      <c r="D188" s="23" t="str">
        <f t="shared" ref="D188" si="17">LEFT(A188,2)</f>
        <v>71</v>
      </c>
    </row>
    <row r="189" spans="1:4">
      <c r="A189" s="14" t="s">
        <v>521</v>
      </c>
      <c r="B189" s="15" t="s">
        <v>520</v>
      </c>
      <c r="C189" s="23" t="str">
        <f t="shared" si="10"/>
        <v>7</v>
      </c>
      <c r="D189" s="23" t="str">
        <f t="shared" si="11"/>
        <v>71</v>
      </c>
    </row>
    <row r="190" spans="1:4">
      <c r="A190" s="14" t="s">
        <v>519</v>
      </c>
      <c r="B190" s="15" t="s">
        <v>518</v>
      </c>
      <c r="C190" s="23" t="str">
        <f t="shared" si="10"/>
        <v>7</v>
      </c>
      <c r="D190" s="23" t="str">
        <f t="shared" si="11"/>
        <v>72</v>
      </c>
    </row>
    <row r="191" spans="1:4">
      <c r="A191" s="14" t="s">
        <v>517</v>
      </c>
      <c r="B191" s="15" t="s">
        <v>516</v>
      </c>
      <c r="C191" s="23" t="str">
        <f t="shared" si="10"/>
        <v>7</v>
      </c>
      <c r="D191" s="23" t="str">
        <f t="shared" si="11"/>
        <v>72</v>
      </c>
    </row>
    <row r="192" spans="1:4">
      <c r="A192" s="14" t="s">
        <v>515</v>
      </c>
      <c r="B192" s="15" t="s">
        <v>514</v>
      </c>
      <c r="C192" s="23" t="str">
        <f t="shared" si="10"/>
        <v>7</v>
      </c>
      <c r="D192" s="23" t="str">
        <f t="shared" si="11"/>
        <v>73</v>
      </c>
    </row>
    <row r="193" spans="1:4">
      <c r="A193" s="14" t="s">
        <v>513</v>
      </c>
      <c r="B193" s="15" t="s">
        <v>512</v>
      </c>
      <c r="C193" s="23" t="str">
        <f t="shared" si="10"/>
        <v>7</v>
      </c>
      <c r="D193" s="23" t="str">
        <f t="shared" si="11"/>
        <v>73</v>
      </c>
    </row>
    <row r="194" spans="1:4">
      <c r="A194" s="14" t="s">
        <v>511</v>
      </c>
      <c r="B194" s="15" t="s">
        <v>510</v>
      </c>
      <c r="C194" s="23" t="str">
        <f t="shared" si="10"/>
        <v>7</v>
      </c>
      <c r="D194" s="23" t="str">
        <f t="shared" si="11"/>
        <v>74</v>
      </c>
    </row>
    <row r="195" spans="1:4">
      <c r="A195" s="14" t="s">
        <v>509</v>
      </c>
      <c r="B195" s="15" t="s">
        <v>508</v>
      </c>
      <c r="C195" s="23" t="str">
        <f t="shared" si="10"/>
        <v>7</v>
      </c>
      <c r="D195" s="23" t="str">
        <f t="shared" si="11"/>
        <v>74</v>
      </c>
    </row>
    <row r="196" spans="1:4">
      <c r="A196" s="14" t="s">
        <v>507</v>
      </c>
      <c r="B196" s="15" t="s">
        <v>506</v>
      </c>
      <c r="C196" s="23" t="str">
        <f t="shared" si="10"/>
        <v>7</v>
      </c>
      <c r="D196" s="23" t="str">
        <f t="shared" si="11"/>
        <v>76</v>
      </c>
    </row>
    <row r="197" spans="1:4">
      <c r="A197" s="14" t="s">
        <v>505</v>
      </c>
      <c r="B197" s="15" t="s">
        <v>504</v>
      </c>
      <c r="C197" s="23" t="str">
        <f t="shared" si="10"/>
        <v>7</v>
      </c>
      <c r="D197" s="23" t="str">
        <f t="shared" si="11"/>
        <v>76</v>
      </c>
    </row>
    <row r="198" spans="1:4">
      <c r="A198" s="14" t="s">
        <v>503</v>
      </c>
      <c r="B198" s="15" t="s">
        <v>502</v>
      </c>
      <c r="C198" s="23" t="str">
        <f t="shared" si="10"/>
        <v>7</v>
      </c>
      <c r="D198" s="23" t="str">
        <f t="shared" si="11"/>
        <v>76</v>
      </c>
    </row>
    <row r="199" spans="1:4">
      <c r="A199" s="14" t="s">
        <v>501</v>
      </c>
      <c r="B199" s="15" t="s">
        <v>500</v>
      </c>
      <c r="C199" s="23" t="str">
        <f t="shared" si="10"/>
        <v>7</v>
      </c>
      <c r="D199" s="23" t="str">
        <f t="shared" si="11"/>
        <v>79</v>
      </c>
    </row>
    <row r="200" spans="1:4">
      <c r="A200" s="14" t="s">
        <v>499</v>
      </c>
      <c r="B200" s="15" t="s">
        <v>498</v>
      </c>
      <c r="C200" s="23" t="str">
        <f t="shared" si="10"/>
        <v>8</v>
      </c>
      <c r="D200" s="23" t="str">
        <f t="shared" si="11"/>
        <v>80</v>
      </c>
    </row>
    <row r="201" spans="1:4">
      <c r="A201" s="14" t="s">
        <v>497</v>
      </c>
      <c r="B201" s="15" t="s">
        <v>496</v>
      </c>
      <c r="C201" s="23" t="str">
        <f t="shared" si="10"/>
        <v>8</v>
      </c>
      <c r="D201" s="23" t="str">
        <f t="shared" si="11"/>
        <v>80</v>
      </c>
    </row>
    <row r="202" spans="1:4">
      <c r="A202" s="14" t="s">
        <v>495</v>
      </c>
      <c r="B202" s="15" t="s">
        <v>494</v>
      </c>
      <c r="C202" s="23" t="str">
        <f t="shared" si="10"/>
        <v>8</v>
      </c>
      <c r="D202" s="23" t="str">
        <f t="shared" si="11"/>
        <v>80</v>
      </c>
    </row>
    <row r="203" spans="1:4">
      <c r="A203" s="14" t="s">
        <v>493</v>
      </c>
      <c r="B203" s="15" t="s">
        <v>492</v>
      </c>
      <c r="C203" s="23" t="str">
        <f t="shared" si="10"/>
        <v>8</v>
      </c>
      <c r="D203" s="23" t="str">
        <f t="shared" si="11"/>
        <v>80</v>
      </c>
    </row>
    <row r="204" spans="1:4">
      <c r="A204" s="14" t="s">
        <v>491</v>
      </c>
      <c r="B204" s="15" t="s">
        <v>490</v>
      </c>
      <c r="C204" s="23" t="str">
        <f t="shared" si="10"/>
        <v>8</v>
      </c>
      <c r="D204" s="23" t="str">
        <f t="shared" si="11"/>
        <v>80</v>
      </c>
    </row>
    <row r="205" spans="1:4">
      <c r="A205" s="14" t="s">
        <v>489</v>
      </c>
      <c r="B205" s="15" t="s">
        <v>488</v>
      </c>
      <c r="C205" s="23" t="str">
        <f t="shared" si="10"/>
        <v>8</v>
      </c>
      <c r="D205" s="23" t="str">
        <f t="shared" si="11"/>
        <v>80</v>
      </c>
    </row>
    <row r="206" spans="1:4">
      <c r="A206" s="14" t="s">
        <v>487</v>
      </c>
      <c r="B206" s="15" t="s">
        <v>1561</v>
      </c>
      <c r="C206" s="23" t="str">
        <f t="shared" si="10"/>
        <v>8</v>
      </c>
      <c r="D206" s="23" t="str">
        <f t="shared" si="11"/>
        <v>80</v>
      </c>
    </row>
    <row r="207" spans="1:4">
      <c r="A207" s="14" t="s">
        <v>486</v>
      </c>
      <c r="B207" s="15" t="s">
        <v>485</v>
      </c>
      <c r="C207" s="23" t="str">
        <f t="shared" si="10"/>
        <v>8</v>
      </c>
      <c r="D207" s="23" t="str">
        <f t="shared" si="11"/>
        <v>80</v>
      </c>
    </row>
    <row r="208" spans="1:4">
      <c r="A208" s="14" t="s">
        <v>484</v>
      </c>
      <c r="B208" s="15" t="s">
        <v>1622</v>
      </c>
      <c r="C208" s="23" t="str">
        <f t="shared" si="10"/>
        <v>8</v>
      </c>
      <c r="D208" s="23" t="str">
        <f t="shared" si="11"/>
        <v>80</v>
      </c>
    </row>
    <row r="209" spans="1:4">
      <c r="A209" s="14" t="s">
        <v>483</v>
      </c>
      <c r="B209" s="15" t="s">
        <v>482</v>
      </c>
      <c r="C209" s="23" t="str">
        <f t="shared" ref="C209:C273" si="18">LEFT(A209,1)</f>
        <v>8</v>
      </c>
      <c r="D209" s="23" t="str">
        <f t="shared" ref="D209:D273" si="19">LEFT(A209,2)</f>
        <v>80</v>
      </c>
    </row>
    <row r="210" spans="1:4">
      <c r="A210" s="14" t="s">
        <v>481</v>
      </c>
      <c r="B210" s="15" t="s">
        <v>480</v>
      </c>
      <c r="C210" s="23" t="str">
        <f t="shared" si="18"/>
        <v>8</v>
      </c>
      <c r="D210" s="23" t="str">
        <f t="shared" si="19"/>
        <v>80</v>
      </c>
    </row>
    <row r="211" spans="1:4">
      <c r="A211" s="14" t="s">
        <v>479</v>
      </c>
      <c r="B211" s="15" t="s">
        <v>478</v>
      </c>
      <c r="C211" s="23" t="str">
        <f t="shared" si="18"/>
        <v>8</v>
      </c>
      <c r="D211" s="23" t="str">
        <f t="shared" si="19"/>
        <v>80</v>
      </c>
    </row>
    <row r="212" spans="1:4">
      <c r="A212" s="14" t="s">
        <v>477</v>
      </c>
      <c r="B212" s="15" t="s">
        <v>476</v>
      </c>
      <c r="C212" s="23" t="str">
        <f t="shared" si="18"/>
        <v>8</v>
      </c>
      <c r="D212" s="23" t="str">
        <f t="shared" si="19"/>
        <v>80</v>
      </c>
    </row>
    <row r="213" spans="1:4">
      <c r="A213" s="14" t="s">
        <v>475</v>
      </c>
      <c r="B213" s="15" t="s">
        <v>474</v>
      </c>
      <c r="C213" s="23" t="str">
        <f t="shared" si="18"/>
        <v>8</v>
      </c>
      <c r="D213" s="23" t="str">
        <f t="shared" si="19"/>
        <v>80</v>
      </c>
    </row>
    <row r="214" spans="1:4">
      <c r="A214" s="14" t="s">
        <v>473</v>
      </c>
      <c r="B214" s="15" t="s">
        <v>472</v>
      </c>
      <c r="C214" s="23" t="str">
        <f t="shared" si="18"/>
        <v>8</v>
      </c>
      <c r="D214" s="23" t="str">
        <f t="shared" si="19"/>
        <v>81</v>
      </c>
    </row>
    <row r="215" spans="1:4">
      <c r="A215" s="14" t="s">
        <v>471</v>
      </c>
      <c r="B215" s="15" t="s">
        <v>470</v>
      </c>
      <c r="C215" s="23" t="str">
        <f t="shared" si="18"/>
        <v>8</v>
      </c>
      <c r="D215" s="23" t="str">
        <f t="shared" si="19"/>
        <v>81</v>
      </c>
    </row>
    <row r="216" spans="1:4">
      <c r="A216" s="14" t="s">
        <v>469</v>
      </c>
      <c r="B216" s="15" t="s">
        <v>468</v>
      </c>
      <c r="C216" s="23" t="str">
        <f t="shared" si="18"/>
        <v>8</v>
      </c>
      <c r="D216" s="23" t="str">
        <f t="shared" si="19"/>
        <v>82</v>
      </c>
    </row>
    <row r="217" spans="1:4">
      <c r="A217" s="14" t="s">
        <v>467</v>
      </c>
      <c r="B217" s="15" t="s">
        <v>466</v>
      </c>
      <c r="C217" s="23" t="str">
        <f t="shared" si="18"/>
        <v>8</v>
      </c>
      <c r="D217" s="23" t="str">
        <f t="shared" si="19"/>
        <v>82</v>
      </c>
    </row>
    <row r="218" spans="1:4">
      <c r="A218" s="14" t="s">
        <v>465</v>
      </c>
      <c r="B218" s="15" t="s">
        <v>464</v>
      </c>
      <c r="C218" s="23" t="str">
        <f t="shared" si="18"/>
        <v>8</v>
      </c>
      <c r="D218" s="23" t="str">
        <f t="shared" si="19"/>
        <v>82</v>
      </c>
    </row>
    <row r="219" spans="1:4">
      <c r="A219" s="14" t="s">
        <v>463</v>
      </c>
      <c r="B219" s="15" t="s">
        <v>462</v>
      </c>
      <c r="C219" s="23" t="str">
        <f t="shared" si="18"/>
        <v>8</v>
      </c>
      <c r="D219" s="23" t="str">
        <f t="shared" si="19"/>
        <v>82</v>
      </c>
    </row>
    <row r="220" spans="1:4">
      <c r="A220" s="14" t="s">
        <v>461</v>
      </c>
      <c r="B220" s="15" t="s">
        <v>460</v>
      </c>
      <c r="C220" s="23" t="str">
        <f t="shared" si="18"/>
        <v>8</v>
      </c>
      <c r="D220" s="23" t="str">
        <f t="shared" si="19"/>
        <v>82</v>
      </c>
    </row>
    <row r="221" spans="1:4">
      <c r="A221" s="14" t="s">
        <v>459</v>
      </c>
      <c r="B221" s="15" t="s">
        <v>458</v>
      </c>
      <c r="C221" s="23" t="str">
        <f t="shared" si="18"/>
        <v>8</v>
      </c>
      <c r="D221" s="23" t="str">
        <f t="shared" si="19"/>
        <v>83</v>
      </c>
    </row>
    <row r="222" spans="1:4">
      <c r="A222" s="14" t="s">
        <v>457</v>
      </c>
      <c r="B222" s="15" t="s">
        <v>456</v>
      </c>
      <c r="C222" s="23" t="str">
        <f t="shared" si="18"/>
        <v>8</v>
      </c>
      <c r="D222" s="23" t="str">
        <f t="shared" si="19"/>
        <v>83</v>
      </c>
    </row>
    <row r="223" spans="1:4">
      <c r="A223" s="14" t="s">
        <v>455</v>
      </c>
      <c r="B223" s="15" t="s">
        <v>454</v>
      </c>
      <c r="C223" s="23" t="str">
        <f t="shared" si="18"/>
        <v>8</v>
      </c>
      <c r="D223" s="23" t="str">
        <f t="shared" si="19"/>
        <v>84</v>
      </c>
    </row>
    <row r="224" spans="1:4">
      <c r="A224" s="14" t="s">
        <v>453</v>
      </c>
      <c r="B224" s="15" t="s">
        <v>452</v>
      </c>
      <c r="C224" s="23" t="str">
        <f t="shared" si="18"/>
        <v>8</v>
      </c>
      <c r="D224" s="23" t="str">
        <f t="shared" si="19"/>
        <v>84</v>
      </c>
    </row>
    <row r="225" spans="1:4">
      <c r="A225" s="14" t="s">
        <v>451</v>
      </c>
      <c r="B225" s="15" t="s">
        <v>450</v>
      </c>
      <c r="C225" s="23" t="str">
        <f t="shared" si="18"/>
        <v>8</v>
      </c>
      <c r="D225" s="23" t="str">
        <f t="shared" si="19"/>
        <v>85</v>
      </c>
    </row>
    <row r="226" spans="1:4">
      <c r="A226" s="14" t="s">
        <v>449</v>
      </c>
      <c r="B226" s="15" t="s">
        <v>448</v>
      </c>
      <c r="C226" s="23" t="str">
        <f t="shared" si="18"/>
        <v>8</v>
      </c>
      <c r="D226" s="23" t="str">
        <f t="shared" si="19"/>
        <v>85</v>
      </c>
    </row>
    <row r="227" spans="1:4">
      <c r="A227" s="14" t="s">
        <v>447</v>
      </c>
      <c r="B227" s="15" t="s">
        <v>446</v>
      </c>
      <c r="C227" s="23" t="str">
        <f t="shared" si="18"/>
        <v>8</v>
      </c>
      <c r="D227" s="23" t="str">
        <f t="shared" si="19"/>
        <v>85</v>
      </c>
    </row>
    <row r="228" spans="1:4">
      <c r="A228" s="14" t="s">
        <v>1549</v>
      </c>
      <c r="B228" s="15" t="s">
        <v>1550</v>
      </c>
      <c r="C228" s="23" t="str">
        <f t="shared" si="18"/>
        <v>8</v>
      </c>
      <c r="D228" s="23" t="str">
        <f t="shared" si="19"/>
        <v>85</v>
      </c>
    </row>
    <row r="229" spans="1:4">
      <c r="A229" s="14" t="s">
        <v>445</v>
      </c>
      <c r="B229" s="15" t="s">
        <v>444</v>
      </c>
      <c r="C229" s="23" t="str">
        <f t="shared" si="18"/>
        <v>8</v>
      </c>
      <c r="D229" s="23" t="str">
        <f t="shared" si="19"/>
        <v>85</v>
      </c>
    </row>
    <row r="230" spans="1:4">
      <c r="A230" s="14" t="s">
        <v>443</v>
      </c>
      <c r="B230" s="15" t="s">
        <v>442</v>
      </c>
      <c r="C230" s="23" t="str">
        <f t="shared" si="18"/>
        <v>8</v>
      </c>
      <c r="D230" s="23" t="str">
        <f t="shared" si="19"/>
        <v>85</v>
      </c>
    </row>
    <row r="231" spans="1:4">
      <c r="A231" s="14" t="s">
        <v>441</v>
      </c>
      <c r="B231" s="15" t="s">
        <v>440</v>
      </c>
      <c r="C231" s="23" t="str">
        <f t="shared" si="18"/>
        <v>8</v>
      </c>
      <c r="D231" s="23" t="str">
        <f t="shared" si="19"/>
        <v>86</v>
      </c>
    </row>
    <row r="232" spans="1:4">
      <c r="A232" s="14" t="s">
        <v>439</v>
      </c>
      <c r="B232" s="15" t="s">
        <v>438</v>
      </c>
      <c r="C232" s="23" t="str">
        <f t="shared" si="18"/>
        <v>8</v>
      </c>
      <c r="D232" s="23" t="str">
        <f t="shared" si="19"/>
        <v>86</v>
      </c>
    </row>
    <row r="233" spans="1:4">
      <c r="A233" s="14" t="s">
        <v>437</v>
      </c>
      <c r="B233" s="15" t="s">
        <v>436</v>
      </c>
      <c r="C233" s="23" t="str">
        <f t="shared" si="18"/>
        <v>8</v>
      </c>
      <c r="D233" s="23" t="str">
        <f t="shared" si="19"/>
        <v>86</v>
      </c>
    </row>
    <row r="234" spans="1:4">
      <c r="A234" s="14" t="s">
        <v>435</v>
      </c>
      <c r="B234" s="15" t="s">
        <v>434</v>
      </c>
      <c r="C234" s="23" t="str">
        <f t="shared" si="18"/>
        <v>8</v>
      </c>
      <c r="D234" s="23" t="str">
        <f t="shared" si="19"/>
        <v>86</v>
      </c>
    </row>
    <row r="235" spans="1:4">
      <c r="A235" s="14" t="s">
        <v>433</v>
      </c>
      <c r="B235" s="15" t="s">
        <v>432</v>
      </c>
      <c r="C235" s="23" t="str">
        <f t="shared" si="18"/>
        <v>8</v>
      </c>
      <c r="D235" s="23" t="str">
        <f t="shared" si="19"/>
        <v>86</v>
      </c>
    </row>
    <row r="236" spans="1:4">
      <c r="A236" s="14" t="s">
        <v>431</v>
      </c>
      <c r="B236" s="15" t="s">
        <v>430</v>
      </c>
      <c r="C236" s="23" t="str">
        <f t="shared" si="18"/>
        <v>8</v>
      </c>
      <c r="D236" s="23" t="str">
        <f t="shared" si="19"/>
        <v>86</v>
      </c>
    </row>
    <row r="237" spans="1:4">
      <c r="A237" s="14" t="s">
        <v>429</v>
      </c>
      <c r="B237" s="15" t="s">
        <v>428</v>
      </c>
      <c r="C237" s="23" t="str">
        <f t="shared" si="18"/>
        <v>8</v>
      </c>
      <c r="D237" s="23" t="str">
        <f t="shared" si="19"/>
        <v>86</v>
      </c>
    </row>
    <row r="238" spans="1:4">
      <c r="A238" s="14" t="s">
        <v>427</v>
      </c>
      <c r="B238" s="15" t="s">
        <v>426</v>
      </c>
      <c r="C238" s="23" t="str">
        <f t="shared" si="18"/>
        <v>8</v>
      </c>
      <c r="D238" s="23" t="str">
        <f t="shared" si="19"/>
        <v>86</v>
      </c>
    </row>
    <row r="239" spans="1:4">
      <c r="A239" s="14" t="s">
        <v>425</v>
      </c>
      <c r="B239" s="15" t="s">
        <v>424</v>
      </c>
      <c r="C239" s="23" t="str">
        <f t="shared" si="18"/>
        <v>8</v>
      </c>
      <c r="D239" s="23" t="str">
        <f t="shared" si="19"/>
        <v>86</v>
      </c>
    </row>
    <row r="240" spans="1:4">
      <c r="A240" s="14" t="s">
        <v>423</v>
      </c>
      <c r="B240" s="15" t="s">
        <v>422</v>
      </c>
      <c r="C240" s="23" t="str">
        <f t="shared" si="18"/>
        <v>8</v>
      </c>
      <c r="D240" s="23" t="str">
        <f t="shared" si="19"/>
        <v>86</v>
      </c>
    </row>
    <row r="241" spans="1:4">
      <c r="A241" s="14" t="s">
        <v>421</v>
      </c>
      <c r="B241" s="15" t="s">
        <v>420</v>
      </c>
      <c r="C241" s="23" t="str">
        <f t="shared" si="18"/>
        <v>8</v>
      </c>
      <c r="D241" s="23" t="str">
        <f t="shared" si="19"/>
        <v>86</v>
      </c>
    </row>
    <row r="242" spans="1:4">
      <c r="A242" s="14" t="s">
        <v>419</v>
      </c>
      <c r="B242" s="15" t="s">
        <v>418</v>
      </c>
      <c r="C242" s="23" t="str">
        <f t="shared" si="18"/>
        <v>8</v>
      </c>
      <c r="D242" s="23" t="str">
        <f t="shared" si="19"/>
        <v>86</v>
      </c>
    </row>
    <row r="243" spans="1:4">
      <c r="A243" s="14" t="s">
        <v>417</v>
      </c>
      <c r="B243" s="15" t="s">
        <v>416</v>
      </c>
      <c r="C243" s="23" t="str">
        <f t="shared" si="18"/>
        <v>8</v>
      </c>
      <c r="D243" s="23" t="str">
        <f t="shared" si="19"/>
        <v>86</v>
      </c>
    </row>
    <row r="244" spans="1:4">
      <c r="A244" s="14" t="s">
        <v>415</v>
      </c>
      <c r="B244" s="15" t="s">
        <v>414</v>
      </c>
      <c r="C244" s="23" t="str">
        <f t="shared" si="18"/>
        <v>8</v>
      </c>
      <c r="D244" s="23" t="str">
        <f t="shared" si="19"/>
        <v>89</v>
      </c>
    </row>
    <row r="245" spans="1:4">
      <c r="A245" s="14" t="s">
        <v>413</v>
      </c>
      <c r="B245" s="15" t="s">
        <v>412</v>
      </c>
      <c r="C245" s="23" t="str">
        <f t="shared" si="18"/>
        <v>8</v>
      </c>
      <c r="D245" s="23" t="str">
        <f t="shared" si="19"/>
        <v>89</v>
      </c>
    </row>
    <row r="246" spans="1:4">
      <c r="A246" s="14" t="s">
        <v>411</v>
      </c>
      <c r="B246" s="15" t="s">
        <v>410</v>
      </c>
      <c r="C246" s="23" t="str">
        <f t="shared" si="18"/>
        <v>8</v>
      </c>
      <c r="D246" s="23" t="str">
        <f t="shared" si="19"/>
        <v>89</v>
      </c>
    </row>
    <row r="247" spans="1:4">
      <c r="A247" s="14" t="s">
        <v>409</v>
      </c>
      <c r="B247" s="15" t="s">
        <v>408</v>
      </c>
      <c r="C247" s="23" t="str">
        <f t="shared" si="18"/>
        <v>8</v>
      </c>
      <c r="D247" s="23" t="str">
        <f t="shared" si="19"/>
        <v>89</v>
      </c>
    </row>
    <row r="248" spans="1:4">
      <c r="A248" s="14" t="s">
        <v>407</v>
      </c>
      <c r="B248" s="15" t="s">
        <v>406</v>
      </c>
      <c r="C248" s="23" t="str">
        <f t="shared" si="18"/>
        <v>8</v>
      </c>
      <c r="D248" s="23" t="str">
        <f t="shared" si="19"/>
        <v>89</v>
      </c>
    </row>
    <row r="249" spans="1:4">
      <c r="A249" s="14" t="s">
        <v>405</v>
      </c>
      <c r="B249" s="15" t="s">
        <v>404</v>
      </c>
      <c r="C249" s="23" t="str">
        <f t="shared" si="18"/>
        <v>8</v>
      </c>
      <c r="D249" s="23" t="str">
        <f t="shared" si="19"/>
        <v>89</v>
      </c>
    </row>
    <row r="250" spans="1:4">
      <c r="A250" s="14" t="s">
        <v>403</v>
      </c>
      <c r="B250" s="15" t="s">
        <v>402</v>
      </c>
      <c r="C250" s="23" t="str">
        <f t="shared" si="18"/>
        <v>8</v>
      </c>
      <c r="D250" s="23" t="str">
        <f t="shared" si="19"/>
        <v>89</v>
      </c>
    </row>
    <row r="251" spans="1:4">
      <c r="A251" s="14" t="s">
        <v>401</v>
      </c>
      <c r="B251" s="15" t="s">
        <v>400</v>
      </c>
      <c r="C251" s="23" t="str">
        <f t="shared" si="18"/>
        <v>8</v>
      </c>
      <c r="D251" s="23" t="str">
        <f t="shared" si="19"/>
        <v>89</v>
      </c>
    </row>
    <row r="252" spans="1:4">
      <c r="A252" s="14" t="s">
        <v>399</v>
      </c>
      <c r="B252" s="15" t="s">
        <v>398</v>
      </c>
      <c r="C252" s="23" t="str">
        <f t="shared" si="18"/>
        <v>8</v>
      </c>
      <c r="D252" s="23" t="str">
        <f t="shared" si="19"/>
        <v>89</v>
      </c>
    </row>
    <row r="253" spans="1:4">
      <c r="A253" s="14" t="s">
        <v>397</v>
      </c>
      <c r="B253" s="15" t="s">
        <v>396</v>
      </c>
      <c r="C253" s="23" t="str">
        <f t="shared" si="18"/>
        <v>8</v>
      </c>
      <c r="D253" s="23" t="str">
        <f t="shared" si="19"/>
        <v>89</v>
      </c>
    </row>
    <row r="254" spans="1:4">
      <c r="A254" s="14" t="s">
        <v>1114</v>
      </c>
      <c r="B254" s="15" t="s">
        <v>1115</v>
      </c>
      <c r="C254" s="23" t="str">
        <f t="shared" si="18"/>
        <v>9</v>
      </c>
      <c r="D254" s="23" t="str">
        <f t="shared" si="19"/>
        <v>91</v>
      </c>
    </row>
    <row r="255" spans="1:4">
      <c r="A255" s="14" t="s">
        <v>1116</v>
      </c>
      <c r="B255" s="15" t="s">
        <v>1117</v>
      </c>
      <c r="C255" s="23" t="str">
        <f t="shared" si="18"/>
        <v>9</v>
      </c>
      <c r="D255" s="23" t="str">
        <f t="shared" si="19"/>
        <v>91</v>
      </c>
    </row>
    <row r="256" spans="1:4">
      <c r="A256" s="14" t="s">
        <v>1118</v>
      </c>
      <c r="B256" s="15" t="s">
        <v>1119</v>
      </c>
      <c r="C256" s="23" t="str">
        <f t="shared" si="18"/>
        <v>9</v>
      </c>
      <c r="D256" s="23" t="str">
        <f t="shared" si="19"/>
        <v>91</v>
      </c>
    </row>
    <row r="257" spans="1:4">
      <c r="A257" s="14" t="s">
        <v>1120</v>
      </c>
      <c r="B257" s="15" t="s">
        <v>1121</v>
      </c>
      <c r="C257" s="23" t="str">
        <f t="shared" si="18"/>
        <v>9</v>
      </c>
      <c r="D257" s="23" t="str">
        <f t="shared" si="19"/>
        <v>91</v>
      </c>
    </row>
    <row r="258" spans="1:4">
      <c r="A258" s="23" t="s">
        <v>1122</v>
      </c>
      <c r="B258" s="24" t="s">
        <v>1123</v>
      </c>
      <c r="C258" s="23" t="str">
        <f t="shared" si="18"/>
        <v>9</v>
      </c>
      <c r="D258" s="23" t="str">
        <f t="shared" si="19"/>
        <v>91</v>
      </c>
    </row>
    <row r="259" spans="1:4">
      <c r="A259" s="23" t="s">
        <v>1124</v>
      </c>
      <c r="B259" s="24" t="s">
        <v>1125</v>
      </c>
      <c r="C259" s="23" t="str">
        <f t="shared" si="18"/>
        <v>9</v>
      </c>
      <c r="D259" s="23" t="str">
        <f t="shared" si="19"/>
        <v>91</v>
      </c>
    </row>
    <row r="260" spans="1:4">
      <c r="A260" s="23" t="s">
        <v>1126</v>
      </c>
      <c r="B260" s="24" t="s">
        <v>1127</v>
      </c>
      <c r="C260" s="23" t="str">
        <f t="shared" si="18"/>
        <v>9</v>
      </c>
      <c r="D260" s="23" t="str">
        <f t="shared" si="19"/>
        <v>91</v>
      </c>
    </row>
    <row r="261" spans="1:4">
      <c r="A261" s="23" t="s">
        <v>1128</v>
      </c>
      <c r="B261" s="24" t="s">
        <v>297</v>
      </c>
      <c r="C261" s="23" t="str">
        <f t="shared" si="18"/>
        <v>9</v>
      </c>
      <c r="D261" s="23" t="str">
        <f t="shared" si="19"/>
        <v>92</v>
      </c>
    </row>
    <row r="262" spans="1:4">
      <c r="A262" s="23" t="s">
        <v>1129</v>
      </c>
      <c r="B262" s="24" t="s">
        <v>1130</v>
      </c>
      <c r="C262" s="23" t="str">
        <f t="shared" si="18"/>
        <v>9</v>
      </c>
      <c r="D262" s="23" t="str">
        <f t="shared" si="19"/>
        <v>92</v>
      </c>
    </row>
    <row r="263" spans="1:4">
      <c r="A263" s="23" t="s">
        <v>1131</v>
      </c>
      <c r="B263" s="24" t="s">
        <v>1132</v>
      </c>
      <c r="C263" s="23" t="str">
        <f t="shared" si="18"/>
        <v>9</v>
      </c>
      <c r="D263" s="23" t="str">
        <f t="shared" si="19"/>
        <v>93</v>
      </c>
    </row>
    <row r="264" spans="1:4">
      <c r="A264" s="23" t="s">
        <v>1133</v>
      </c>
      <c r="B264" s="24" t="s">
        <v>1134</v>
      </c>
      <c r="C264" s="23" t="str">
        <f t="shared" si="18"/>
        <v>9</v>
      </c>
      <c r="D264" s="23" t="str">
        <f t="shared" si="19"/>
        <v>93</v>
      </c>
    </row>
    <row r="265" spans="1:4">
      <c r="A265" s="23" t="s">
        <v>1135</v>
      </c>
      <c r="B265" s="24" t="s">
        <v>1136</v>
      </c>
      <c r="C265" s="23" t="str">
        <f t="shared" si="18"/>
        <v>9</v>
      </c>
      <c r="D265" s="23" t="str">
        <f t="shared" si="19"/>
        <v>93</v>
      </c>
    </row>
    <row r="266" spans="1:4">
      <c r="A266" s="23" t="s">
        <v>1137</v>
      </c>
      <c r="B266" s="24" t="s">
        <v>1138</v>
      </c>
      <c r="C266" s="23" t="str">
        <f t="shared" si="18"/>
        <v>9</v>
      </c>
      <c r="D266" s="23" t="str">
        <f t="shared" si="19"/>
        <v>93</v>
      </c>
    </row>
    <row r="267" spans="1:4">
      <c r="A267" s="23" t="s">
        <v>1139</v>
      </c>
      <c r="B267" s="24" t="s">
        <v>1140</v>
      </c>
      <c r="C267" s="23" t="str">
        <f t="shared" si="18"/>
        <v>9</v>
      </c>
      <c r="D267" s="23" t="str">
        <f t="shared" si="19"/>
        <v>93</v>
      </c>
    </row>
    <row r="268" spans="1:4">
      <c r="A268" s="23" t="s">
        <v>1141</v>
      </c>
      <c r="B268" s="24" t="s">
        <v>1142</v>
      </c>
      <c r="C268" s="23" t="str">
        <f t="shared" si="18"/>
        <v>9</v>
      </c>
      <c r="D268" s="23" t="str">
        <f t="shared" si="19"/>
        <v>93</v>
      </c>
    </row>
    <row r="269" spans="1:4">
      <c r="A269" s="23" t="s">
        <v>1143</v>
      </c>
      <c r="B269" s="24" t="s">
        <v>1144</v>
      </c>
      <c r="C269" s="23" t="str">
        <f t="shared" si="18"/>
        <v>9</v>
      </c>
      <c r="D269" s="23" t="str">
        <f t="shared" si="19"/>
        <v>93</v>
      </c>
    </row>
    <row r="270" spans="1:4">
      <c r="A270" s="23" t="s">
        <v>1145</v>
      </c>
      <c r="B270" s="24" t="s">
        <v>1146</v>
      </c>
      <c r="C270" s="23" t="str">
        <f t="shared" si="18"/>
        <v>9</v>
      </c>
      <c r="D270" s="23" t="str">
        <f t="shared" si="19"/>
        <v>94</v>
      </c>
    </row>
    <row r="271" spans="1:4">
      <c r="A271" s="23" t="s">
        <v>1147</v>
      </c>
      <c r="B271" s="24" t="s">
        <v>1148</v>
      </c>
      <c r="C271" s="23" t="str">
        <f t="shared" si="18"/>
        <v>9</v>
      </c>
      <c r="D271" s="23" t="str">
        <f t="shared" si="19"/>
        <v>94</v>
      </c>
    </row>
    <row r="272" spans="1:4">
      <c r="A272" s="23" t="s">
        <v>1149</v>
      </c>
      <c r="B272" s="24" t="s">
        <v>1150</v>
      </c>
      <c r="C272" s="23" t="str">
        <f t="shared" si="18"/>
        <v>9</v>
      </c>
      <c r="D272" s="23" t="str">
        <f t="shared" si="19"/>
        <v>94</v>
      </c>
    </row>
    <row r="273" spans="1:4">
      <c r="A273" s="23" t="s">
        <v>1151</v>
      </c>
      <c r="B273" s="24" t="s">
        <v>1152</v>
      </c>
      <c r="C273" s="23" t="str">
        <f t="shared" si="18"/>
        <v>9</v>
      </c>
      <c r="D273" s="23" t="str">
        <f t="shared" si="19"/>
        <v>94</v>
      </c>
    </row>
    <row r="274" spans="1:4">
      <c r="A274" s="23" t="s">
        <v>1153</v>
      </c>
      <c r="B274" s="24" t="s">
        <v>395</v>
      </c>
      <c r="C274" s="23" t="str">
        <f t="shared" ref="C274:C337" si="20">LEFT(A274,1)</f>
        <v>9</v>
      </c>
      <c r="D274" s="23" t="str">
        <f t="shared" ref="D274:D337" si="21">LEFT(A274,2)</f>
        <v>94</v>
      </c>
    </row>
    <row r="275" spans="1:4">
      <c r="A275" s="23" t="s">
        <v>1154</v>
      </c>
      <c r="B275" s="24" t="s">
        <v>1155</v>
      </c>
      <c r="C275" s="23" t="str">
        <f t="shared" si="20"/>
        <v>9</v>
      </c>
      <c r="D275" s="23" t="str">
        <f t="shared" si="21"/>
        <v>94</v>
      </c>
    </row>
    <row r="276" spans="1:4">
      <c r="A276" s="23" t="s">
        <v>1156</v>
      </c>
      <c r="B276" s="24" t="s">
        <v>1157</v>
      </c>
      <c r="C276" s="23" t="str">
        <f t="shared" si="20"/>
        <v>9</v>
      </c>
      <c r="D276" s="23" t="str">
        <f t="shared" si="21"/>
        <v>94</v>
      </c>
    </row>
    <row r="277" spans="1:4">
      <c r="A277" s="23" t="s">
        <v>1158</v>
      </c>
      <c r="B277" s="24" t="s">
        <v>295</v>
      </c>
      <c r="C277" s="23" t="str">
        <f t="shared" si="20"/>
        <v>9</v>
      </c>
      <c r="D277" s="23" t="str">
        <f t="shared" si="21"/>
        <v>95</v>
      </c>
    </row>
    <row r="278" spans="1:4">
      <c r="A278" s="23" t="s">
        <v>1159</v>
      </c>
      <c r="B278" s="24" t="s">
        <v>1160</v>
      </c>
      <c r="C278" s="23" t="str">
        <f t="shared" si="20"/>
        <v>9</v>
      </c>
      <c r="D278" s="23" t="str">
        <f t="shared" si="21"/>
        <v>95</v>
      </c>
    </row>
    <row r="279" spans="1:4">
      <c r="A279" s="23" t="s">
        <v>1161</v>
      </c>
      <c r="B279" s="24" t="s">
        <v>1162</v>
      </c>
      <c r="C279" s="23" t="str">
        <f t="shared" si="20"/>
        <v>9</v>
      </c>
      <c r="D279" s="23" t="str">
        <f t="shared" si="21"/>
        <v>95</v>
      </c>
    </row>
    <row r="280" spans="1:4">
      <c r="A280" s="23" t="s">
        <v>1163</v>
      </c>
      <c r="B280" s="24" t="s">
        <v>1164</v>
      </c>
      <c r="C280" s="23" t="str">
        <f t="shared" si="20"/>
        <v>9</v>
      </c>
      <c r="D280" s="23" t="str">
        <f t="shared" si="21"/>
        <v>95</v>
      </c>
    </row>
    <row r="281" spans="1:4">
      <c r="A281" s="23" t="s">
        <v>1165</v>
      </c>
      <c r="B281" s="24" t="s">
        <v>1166</v>
      </c>
      <c r="C281" s="23" t="str">
        <f t="shared" si="20"/>
        <v>9</v>
      </c>
      <c r="D281" s="23" t="str">
        <f t="shared" si="21"/>
        <v>95</v>
      </c>
    </row>
    <row r="282" spans="1:4">
      <c r="A282" s="23" t="s">
        <v>1167</v>
      </c>
      <c r="B282" s="24" t="s">
        <v>1166</v>
      </c>
      <c r="C282" s="23" t="str">
        <f t="shared" si="20"/>
        <v>9</v>
      </c>
      <c r="D282" s="23" t="str">
        <f t="shared" si="21"/>
        <v>95</v>
      </c>
    </row>
    <row r="283" spans="1:4">
      <c r="A283" s="23" t="s">
        <v>1168</v>
      </c>
      <c r="B283" s="24" t="s">
        <v>1169</v>
      </c>
      <c r="C283" s="23" t="str">
        <f t="shared" si="20"/>
        <v>9</v>
      </c>
      <c r="D283" s="23" t="str">
        <f t="shared" si="21"/>
        <v>95</v>
      </c>
    </row>
    <row r="284" spans="1:4">
      <c r="A284" s="23" t="s">
        <v>1170</v>
      </c>
      <c r="B284" s="24" t="s">
        <v>1171</v>
      </c>
      <c r="C284" s="23" t="str">
        <f t="shared" si="20"/>
        <v>9</v>
      </c>
      <c r="D284" s="23" t="str">
        <f t="shared" si="21"/>
        <v>95</v>
      </c>
    </row>
    <row r="285" spans="1:4">
      <c r="A285" s="23" t="s">
        <v>1172</v>
      </c>
      <c r="B285" s="24" t="s">
        <v>1173</v>
      </c>
      <c r="C285" s="23" t="str">
        <f t="shared" si="20"/>
        <v>9</v>
      </c>
      <c r="D285" s="23" t="str">
        <f t="shared" si="21"/>
        <v>95</v>
      </c>
    </row>
    <row r="286" spans="1:4">
      <c r="A286" s="23" t="s">
        <v>1174</v>
      </c>
      <c r="B286" s="24" t="s">
        <v>1175</v>
      </c>
      <c r="C286" s="23" t="str">
        <f t="shared" si="20"/>
        <v>9</v>
      </c>
      <c r="D286" s="23" t="str">
        <f t="shared" si="21"/>
        <v>95</v>
      </c>
    </row>
    <row r="287" spans="1:4">
      <c r="A287" s="23" t="s">
        <v>1176</v>
      </c>
      <c r="B287" s="24" t="s">
        <v>1177</v>
      </c>
      <c r="C287" s="23" t="str">
        <f t="shared" si="20"/>
        <v>9</v>
      </c>
      <c r="D287" s="23" t="str">
        <f t="shared" si="21"/>
        <v>95</v>
      </c>
    </row>
    <row r="288" spans="1:4">
      <c r="A288" s="23" t="s">
        <v>1178</v>
      </c>
      <c r="B288" s="24" t="s">
        <v>1179</v>
      </c>
      <c r="C288" s="23" t="str">
        <f t="shared" si="20"/>
        <v>9</v>
      </c>
      <c r="D288" s="23" t="str">
        <f t="shared" si="21"/>
        <v>95</v>
      </c>
    </row>
    <row r="289" spans="1:4">
      <c r="A289" s="23" t="s">
        <v>1180</v>
      </c>
      <c r="B289" s="24" t="s">
        <v>1181</v>
      </c>
      <c r="C289" s="23" t="str">
        <f t="shared" si="20"/>
        <v>9</v>
      </c>
      <c r="D289" s="23" t="str">
        <f t="shared" si="21"/>
        <v>95</v>
      </c>
    </row>
    <row r="290" spans="1:4">
      <c r="A290" s="23" t="s">
        <v>1182</v>
      </c>
      <c r="B290" s="24" t="s">
        <v>1183</v>
      </c>
      <c r="C290" s="23" t="str">
        <f t="shared" si="20"/>
        <v>9</v>
      </c>
      <c r="D290" s="23" t="str">
        <f t="shared" si="21"/>
        <v>95</v>
      </c>
    </row>
    <row r="291" spans="1:4">
      <c r="A291" s="23" t="s">
        <v>1184</v>
      </c>
      <c r="B291" s="24" t="s">
        <v>1185</v>
      </c>
      <c r="C291" s="23" t="str">
        <f t="shared" si="20"/>
        <v>9</v>
      </c>
      <c r="D291" s="23" t="str">
        <f t="shared" si="21"/>
        <v>95</v>
      </c>
    </row>
    <row r="292" spans="1:4">
      <c r="A292" s="23" t="s">
        <v>1186</v>
      </c>
      <c r="B292" s="24" t="s">
        <v>1187</v>
      </c>
      <c r="C292" s="23" t="str">
        <f t="shared" si="20"/>
        <v>9</v>
      </c>
      <c r="D292" s="23" t="str">
        <f t="shared" si="21"/>
        <v>95</v>
      </c>
    </row>
    <row r="293" spans="1:4">
      <c r="A293" s="23" t="s">
        <v>1188</v>
      </c>
      <c r="B293" s="24" t="s">
        <v>1189</v>
      </c>
      <c r="C293" s="23" t="str">
        <f t="shared" si="20"/>
        <v>9</v>
      </c>
      <c r="D293" s="23" t="str">
        <f t="shared" si="21"/>
        <v>95</v>
      </c>
    </row>
    <row r="294" spans="1:4">
      <c r="A294" s="23" t="s">
        <v>1190</v>
      </c>
      <c r="B294" s="24" t="s">
        <v>1191</v>
      </c>
      <c r="C294" s="23" t="str">
        <f t="shared" si="20"/>
        <v>9</v>
      </c>
      <c r="D294" s="23" t="str">
        <f t="shared" si="21"/>
        <v>95</v>
      </c>
    </row>
    <row r="295" spans="1:4">
      <c r="A295" s="23" t="s">
        <v>1192</v>
      </c>
      <c r="B295" s="24" t="s">
        <v>1193</v>
      </c>
      <c r="C295" s="23" t="str">
        <f t="shared" si="20"/>
        <v>9</v>
      </c>
      <c r="D295" s="23" t="str">
        <f t="shared" si="21"/>
        <v>95</v>
      </c>
    </row>
    <row r="296" spans="1:4">
      <c r="A296" s="23" t="s">
        <v>1194</v>
      </c>
      <c r="B296" s="24" t="s">
        <v>1195</v>
      </c>
      <c r="C296" s="23" t="str">
        <f t="shared" si="20"/>
        <v>9</v>
      </c>
      <c r="D296" s="23" t="str">
        <f t="shared" si="21"/>
        <v>95</v>
      </c>
    </row>
    <row r="297" spans="1:4">
      <c r="A297" s="23" t="s">
        <v>1196</v>
      </c>
      <c r="B297" s="24" t="s">
        <v>1197</v>
      </c>
      <c r="C297" s="23" t="str">
        <f t="shared" si="20"/>
        <v>9</v>
      </c>
      <c r="D297" s="23" t="str">
        <f t="shared" si="21"/>
        <v>95</v>
      </c>
    </row>
    <row r="298" spans="1:4">
      <c r="A298" s="23" t="s">
        <v>1198</v>
      </c>
      <c r="B298" s="24" t="s">
        <v>1199</v>
      </c>
      <c r="C298" s="23" t="str">
        <f t="shared" si="20"/>
        <v>9</v>
      </c>
      <c r="D298" s="23" t="str">
        <f t="shared" si="21"/>
        <v>95</v>
      </c>
    </row>
    <row r="299" spans="1:4">
      <c r="A299" s="23" t="s">
        <v>1200</v>
      </c>
      <c r="B299" s="24" t="s">
        <v>1201</v>
      </c>
      <c r="C299" s="23" t="str">
        <f t="shared" si="20"/>
        <v>9</v>
      </c>
      <c r="D299" s="23" t="str">
        <f t="shared" si="21"/>
        <v>95</v>
      </c>
    </row>
    <row r="300" spans="1:4">
      <c r="A300" s="23" t="s">
        <v>1202</v>
      </c>
      <c r="B300" s="24" t="s">
        <v>1203</v>
      </c>
      <c r="C300" s="23" t="str">
        <f t="shared" si="20"/>
        <v>9</v>
      </c>
      <c r="D300" s="23" t="str">
        <f t="shared" si="21"/>
        <v>95</v>
      </c>
    </row>
    <row r="301" spans="1:4">
      <c r="A301" s="23" t="s">
        <v>1204</v>
      </c>
      <c r="B301" s="24" t="s">
        <v>1205</v>
      </c>
      <c r="C301" s="23" t="str">
        <f t="shared" si="20"/>
        <v>9</v>
      </c>
      <c r="D301" s="23" t="str">
        <f t="shared" si="21"/>
        <v>95</v>
      </c>
    </row>
    <row r="302" spans="1:4">
      <c r="A302" s="23" t="s">
        <v>1206</v>
      </c>
      <c r="B302" s="24" t="s">
        <v>1207</v>
      </c>
      <c r="C302" s="23" t="str">
        <f t="shared" si="20"/>
        <v>9</v>
      </c>
      <c r="D302" s="23" t="str">
        <f t="shared" si="21"/>
        <v>95</v>
      </c>
    </row>
    <row r="303" spans="1:4">
      <c r="A303" s="23" t="s">
        <v>1208</v>
      </c>
      <c r="B303" s="24" t="s">
        <v>1209</v>
      </c>
      <c r="C303" s="23" t="str">
        <f t="shared" si="20"/>
        <v>9</v>
      </c>
      <c r="D303" s="23" t="str">
        <f t="shared" si="21"/>
        <v>95</v>
      </c>
    </row>
    <row r="304" spans="1:4">
      <c r="A304" s="23" t="s">
        <v>1210</v>
      </c>
      <c r="B304" s="24" t="s">
        <v>1211</v>
      </c>
      <c r="C304" s="23" t="str">
        <f t="shared" si="20"/>
        <v>9</v>
      </c>
      <c r="D304" s="23" t="str">
        <f t="shared" si="21"/>
        <v>95</v>
      </c>
    </row>
    <row r="305" spans="1:4">
      <c r="A305" s="23" t="s">
        <v>1212</v>
      </c>
      <c r="B305" s="24" t="s">
        <v>1213</v>
      </c>
      <c r="C305" s="23" t="str">
        <f t="shared" si="20"/>
        <v>9</v>
      </c>
      <c r="D305" s="23" t="str">
        <f t="shared" si="21"/>
        <v>95</v>
      </c>
    </row>
    <row r="306" spans="1:4">
      <c r="A306" s="23" t="s">
        <v>1214</v>
      </c>
      <c r="B306" s="24" t="s">
        <v>1215</v>
      </c>
      <c r="C306" s="23" t="str">
        <f t="shared" si="20"/>
        <v>9</v>
      </c>
      <c r="D306" s="23" t="str">
        <f t="shared" si="21"/>
        <v>95</v>
      </c>
    </row>
    <row r="307" spans="1:4">
      <c r="A307" s="23" t="s">
        <v>1216</v>
      </c>
      <c r="B307" s="24" t="s">
        <v>1217</v>
      </c>
      <c r="C307" s="23" t="str">
        <f t="shared" si="20"/>
        <v>9</v>
      </c>
      <c r="D307" s="23" t="str">
        <f t="shared" si="21"/>
        <v>95</v>
      </c>
    </row>
    <row r="308" spans="1:4">
      <c r="A308" s="23" t="s">
        <v>1218</v>
      </c>
      <c r="B308" s="24" t="s">
        <v>1219</v>
      </c>
      <c r="C308" s="23" t="str">
        <f t="shared" si="20"/>
        <v>9</v>
      </c>
      <c r="D308" s="23" t="str">
        <f t="shared" si="21"/>
        <v>95</v>
      </c>
    </row>
    <row r="309" spans="1:4">
      <c r="A309" s="23" t="s">
        <v>1220</v>
      </c>
      <c r="B309" s="24" t="s">
        <v>1221</v>
      </c>
      <c r="C309" s="23" t="str">
        <f t="shared" si="20"/>
        <v>9</v>
      </c>
      <c r="D309" s="23" t="str">
        <f t="shared" si="21"/>
        <v>95</v>
      </c>
    </row>
    <row r="310" spans="1:4">
      <c r="A310" s="23" t="s">
        <v>1222</v>
      </c>
      <c r="B310" s="24" t="s">
        <v>1223</v>
      </c>
      <c r="C310" s="23" t="str">
        <f t="shared" si="20"/>
        <v>9</v>
      </c>
      <c r="D310" s="23" t="str">
        <f t="shared" si="21"/>
        <v>95</v>
      </c>
    </row>
    <row r="311" spans="1:4">
      <c r="A311" s="23" t="s">
        <v>1224</v>
      </c>
      <c r="B311" s="24" t="s">
        <v>1225</v>
      </c>
      <c r="C311" s="23" t="str">
        <f t="shared" si="20"/>
        <v>9</v>
      </c>
      <c r="D311" s="23" t="str">
        <f t="shared" si="21"/>
        <v>95</v>
      </c>
    </row>
    <row r="312" spans="1:4">
      <c r="A312" s="23" t="s">
        <v>1226</v>
      </c>
      <c r="B312" s="24" t="s">
        <v>1227</v>
      </c>
      <c r="C312" s="23" t="str">
        <f t="shared" si="20"/>
        <v>9</v>
      </c>
      <c r="D312" s="23" t="str">
        <f t="shared" si="21"/>
        <v>95</v>
      </c>
    </row>
    <row r="313" spans="1:4">
      <c r="A313" s="23" t="s">
        <v>1228</v>
      </c>
      <c r="B313" s="24" t="s">
        <v>1229</v>
      </c>
      <c r="C313" s="23" t="str">
        <f t="shared" si="20"/>
        <v>9</v>
      </c>
      <c r="D313" s="23" t="str">
        <f t="shared" si="21"/>
        <v>95</v>
      </c>
    </row>
    <row r="314" spans="1:4">
      <c r="A314" s="23" t="s">
        <v>1230</v>
      </c>
      <c r="B314" s="24" t="s">
        <v>1231</v>
      </c>
      <c r="C314" s="23" t="str">
        <f t="shared" si="20"/>
        <v>9</v>
      </c>
      <c r="D314" s="23" t="str">
        <f t="shared" si="21"/>
        <v>95</v>
      </c>
    </row>
    <row r="315" spans="1:4">
      <c r="A315" s="23" t="s">
        <v>1232</v>
      </c>
      <c r="B315" s="24" t="s">
        <v>1233</v>
      </c>
      <c r="C315" s="23" t="str">
        <f t="shared" si="20"/>
        <v>9</v>
      </c>
      <c r="D315" s="23" t="str">
        <f t="shared" si="21"/>
        <v>95</v>
      </c>
    </row>
    <row r="316" spans="1:4">
      <c r="A316" s="23" t="s">
        <v>1234</v>
      </c>
      <c r="B316" s="24" t="s">
        <v>1235</v>
      </c>
      <c r="C316" s="23" t="str">
        <f t="shared" si="20"/>
        <v>9</v>
      </c>
      <c r="D316" s="23" t="str">
        <f t="shared" si="21"/>
        <v>95</v>
      </c>
    </row>
    <row r="317" spans="1:4">
      <c r="A317" s="23" t="s">
        <v>1236</v>
      </c>
      <c r="B317" s="24" t="s">
        <v>1237</v>
      </c>
      <c r="C317" s="23" t="str">
        <f t="shared" si="20"/>
        <v>9</v>
      </c>
      <c r="D317" s="23" t="str">
        <f t="shared" si="21"/>
        <v>95</v>
      </c>
    </row>
    <row r="318" spans="1:4">
      <c r="A318" s="23" t="s">
        <v>1238</v>
      </c>
      <c r="B318" s="24" t="s">
        <v>1239</v>
      </c>
      <c r="C318" s="23" t="str">
        <f t="shared" si="20"/>
        <v>9</v>
      </c>
      <c r="D318" s="23" t="str">
        <f t="shared" si="21"/>
        <v>95</v>
      </c>
    </row>
    <row r="319" spans="1:4">
      <c r="A319" s="23" t="s">
        <v>1240</v>
      </c>
      <c r="B319" s="24" t="s">
        <v>1241</v>
      </c>
      <c r="C319" s="23" t="str">
        <f t="shared" si="20"/>
        <v>9</v>
      </c>
      <c r="D319" s="23" t="str">
        <f t="shared" si="21"/>
        <v>95</v>
      </c>
    </row>
    <row r="320" spans="1:4">
      <c r="A320" s="23" t="s">
        <v>1242</v>
      </c>
      <c r="B320" s="24" t="s">
        <v>1243</v>
      </c>
      <c r="C320" s="23" t="str">
        <f t="shared" si="20"/>
        <v>9</v>
      </c>
      <c r="D320" s="23" t="str">
        <f t="shared" si="21"/>
        <v>95</v>
      </c>
    </row>
    <row r="321" spans="1:4">
      <c r="A321" s="23" t="s">
        <v>1244</v>
      </c>
      <c r="B321" s="24" t="s">
        <v>1245</v>
      </c>
      <c r="C321" s="23" t="str">
        <f t="shared" si="20"/>
        <v>9</v>
      </c>
      <c r="D321" s="23" t="str">
        <f t="shared" si="21"/>
        <v>95</v>
      </c>
    </row>
    <row r="322" spans="1:4">
      <c r="A322" s="23" t="s">
        <v>1246</v>
      </c>
      <c r="B322" s="24" t="s">
        <v>1247</v>
      </c>
      <c r="C322" s="23" t="str">
        <f t="shared" si="20"/>
        <v>9</v>
      </c>
      <c r="D322" s="23" t="str">
        <f t="shared" si="21"/>
        <v>95</v>
      </c>
    </row>
    <row r="323" spans="1:4">
      <c r="A323" s="23" t="s">
        <v>1248</v>
      </c>
      <c r="B323" s="24" t="s">
        <v>1249</v>
      </c>
      <c r="C323" s="23" t="str">
        <f t="shared" si="20"/>
        <v>9</v>
      </c>
      <c r="D323" s="23" t="str">
        <f t="shared" si="21"/>
        <v>95</v>
      </c>
    </row>
    <row r="324" spans="1:4">
      <c r="A324" s="23" t="s">
        <v>1250</v>
      </c>
      <c r="B324" s="24" t="s">
        <v>1251</v>
      </c>
      <c r="C324" s="23" t="str">
        <f t="shared" si="20"/>
        <v>9</v>
      </c>
      <c r="D324" s="23" t="str">
        <f t="shared" si="21"/>
        <v>95</v>
      </c>
    </row>
    <row r="325" spans="1:4">
      <c r="A325" s="23" t="s">
        <v>1252</v>
      </c>
      <c r="B325" s="24" t="s">
        <v>1253</v>
      </c>
      <c r="C325" s="23" t="str">
        <f t="shared" si="20"/>
        <v>9</v>
      </c>
      <c r="D325" s="23" t="str">
        <f t="shared" si="21"/>
        <v>95</v>
      </c>
    </row>
    <row r="326" spans="1:4">
      <c r="A326" s="23" t="s">
        <v>1254</v>
      </c>
      <c r="B326" s="24" t="s">
        <v>1255</v>
      </c>
      <c r="C326" s="23" t="str">
        <f t="shared" si="20"/>
        <v>9</v>
      </c>
      <c r="D326" s="23" t="str">
        <f t="shared" si="21"/>
        <v>95</v>
      </c>
    </row>
    <row r="327" spans="1:4">
      <c r="A327" s="23" t="s">
        <v>1256</v>
      </c>
      <c r="B327" s="24" t="s">
        <v>1257</v>
      </c>
      <c r="C327" s="23" t="str">
        <f t="shared" si="20"/>
        <v>9</v>
      </c>
      <c r="D327" s="23" t="str">
        <f t="shared" si="21"/>
        <v>95</v>
      </c>
    </row>
    <row r="328" spans="1:4">
      <c r="A328" s="23" t="s">
        <v>1258</v>
      </c>
      <c r="B328" s="24" t="s">
        <v>1259</v>
      </c>
      <c r="C328" s="23" t="str">
        <f t="shared" si="20"/>
        <v>9</v>
      </c>
      <c r="D328" s="23" t="str">
        <f t="shared" si="21"/>
        <v>95</v>
      </c>
    </row>
    <row r="329" spans="1:4">
      <c r="A329" s="23" t="s">
        <v>1260</v>
      </c>
      <c r="B329" s="24" t="s">
        <v>1261</v>
      </c>
      <c r="C329" s="23" t="str">
        <f t="shared" si="20"/>
        <v>9</v>
      </c>
      <c r="D329" s="23" t="str">
        <f t="shared" si="21"/>
        <v>95</v>
      </c>
    </row>
    <row r="330" spans="1:4">
      <c r="A330" s="23" t="s">
        <v>1262</v>
      </c>
      <c r="B330" s="24" t="s">
        <v>1263</v>
      </c>
      <c r="C330" s="23" t="str">
        <f t="shared" si="20"/>
        <v>9</v>
      </c>
      <c r="D330" s="23" t="str">
        <f t="shared" si="21"/>
        <v>96</v>
      </c>
    </row>
    <row r="331" spans="1:4">
      <c r="A331" s="23" t="s">
        <v>1264</v>
      </c>
      <c r="B331" s="24" t="s">
        <v>1265</v>
      </c>
      <c r="C331" s="23" t="str">
        <f t="shared" si="20"/>
        <v>9</v>
      </c>
      <c r="D331" s="23" t="str">
        <f t="shared" si="21"/>
        <v>96</v>
      </c>
    </row>
    <row r="332" spans="1:4">
      <c r="A332" s="23" t="s">
        <v>1266</v>
      </c>
      <c r="B332" s="24" t="s">
        <v>1267</v>
      </c>
      <c r="C332" s="23" t="str">
        <f t="shared" si="20"/>
        <v>9</v>
      </c>
      <c r="D332" s="23" t="str">
        <f t="shared" si="21"/>
        <v>96</v>
      </c>
    </row>
    <row r="333" spans="1:4">
      <c r="A333" s="23" t="s">
        <v>1268</v>
      </c>
      <c r="B333" s="24" t="s">
        <v>1269</v>
      </c>
      <c r="C333" s="23" t="str">
        <f t="shared" si="20"/>
        <v>9</v>
      </c>
      <c r="D333" s="23" t="str">
        <f t="shared" si="21"/>
        <v>96</v>
      </c>
    </row>
    <row r="334" spans="1:4">
      <c r="A334" s="23" t="s">
        <v>1270</v>
      </c>
      <c r="B334" s="24" t="s">
        <v>1271</v>
      </c>
      <c r="C334" s="23" t="str">
        <f t="shared" si="20"/>
        <v>9</v>
      </c>
      <c r="D334" s="23" t="str">
        <f t="shared" si="21"/>
        <v>96</v>
      </c>
    </row>
    <row r="335" spans="1:4">
      <c r="A335" s="23" t="s">
        <v>1272</v>
      </c>
      <c r="B335" s="24" t="s">
        <v>1273</v>
      </c>
      <c r="C335" s="23" t="str">
        <f t="shared" si="20"/>
        <v>9</v>
      </c>
      <c r="D335" s="23" t="str">
        <f t="shared" si="21"/>
        <v>96</v>
      </c>
    </row>
    <row r="336" spans="1:4">
      <c r="A336" s="23" t="s">
        <v>1274</v>
      </c>
      <c r="B336" s="24" t="s">
        <v>1275</v>
      </c>
      <c r="C336" s="23" t="str">
        <f t="shared" si="20"/>
        <v>9</v>
      </c>
      <c r="D336" s="23" t="str">
        <f t="shared" si="21"/>
        <v>96</v>
      </c>
    </row>
    <row r="337" spans="1:4">
      <c r="A337" s="23" t="s">
        <v>1276</v>
      </c>
      <c r="B337" s="24" t="s">
        <v>1277</v>
      </c>
      <c r="C337" s="23" t="str">
        <f t="shared" si="20"/>
        <v>9</v>
      </c>
      <c r="D337" s="23" t="str">
        <f t="shared" si="21"/>
        <v>96</v>
      </c>
    </row>
    <row r="338" spans="1:4">
      <c r="A338" s="23" t="s">
        <v>1278</v>
      </c>
      <c r="B338" s="24" t="s">
        <v>1279</v>
      </c>
      <c r="C338" s="23" t="str">
        <f t="shared" ref="C338:C382" si="22">LEFT(A338,1)</f>
        <v>9</v>
      </c>
      <c r="D338" s="23" t="str">
        <f t="shared" ref="D338:D382" si="23">LEFT(A338,2)</f>
        <v>96</v>
      </c>
    </row>
    <row r="339" spans="1:4">
      <c r="A339" s="23" t="s">
        <v>1280</v>
      </c>
      <c r="B339" s="24" t="s">
        <v>1281</v>
      </c>
      <c r="C339" s="23" t="str">
        <f t="shared" si="22"/>
        <v>9</v>
      </c>
      <c r="D339" s="23" t="str">
        <f t="shared" si="23"/>
        <v>96</v>
      </c>
    </row>
    <row r="340" spans="1:4">
      <c r="A340" s="23" t="s">
        <v>1282</v>
      </c>
      <c r="B340" s="24" t="s">
        <v>1283</v>
      </c>
      <c r="C340" s="23" t="str">
        <f t="shared" si="22"/>
        <v>9</v>
      </c>
      <c r="D340" s="23" t="str">
        <f t="shared" si="23"/>
        <v>96</v>
      </c>
    </row>
    <row r="341" spans="1:4">
      <c r="A341" s="23" t="s">
        <v>1284</v>
      </c>
      <c r="B341" s="24" t="s">
        <v>1285</v>
      </c>
      <c r="C341" s="23" t="str">
        <f t="shared" si="22"/>
        <v>9</v>
      </c>
      <c r="D341" s="23" t="str">
        <f t="shared" si="23"/>
        <v>96</v>
      </c>
    </row>
    <row r="342" spans="1:4">
      <c r="A342" s="23" t="s">
        <v>1286</v>
      </c>
      <c r="B342" s="24" t="s">
        <v>1287</v>
      </c>
      <c r="C342" s="23" t="str">
        <f t="shared" si="22"/>
        <v>9</v>
      </c>
      <c r="D342" s="23" t="str">
        <f t="shared" si="23"/>
        <v>96</v>
      </c>
    </row>
    <row r="343" spans="1:4">
      <c r="A343" s="23" t="s">
        <v>1288</v>
      </c>
      <c r="B343" s="24" t="s">
        <v>1289</v>
      </c>
      <c r="C343" s="23" t="str">
        <f t="shared" si="22"/>
        <v>9</v>
      </c>
      <c r="D343" s="23" t="str">
        <f t="shared" si="23"/>
        <v>97</v>
      </c>
    </row>
    <row r="344" spans="1:4">
      <c r="A344" s="23" t="s">
        <v>1290</v>
      </c>
      <c r="B344" s="57" t="s">
        <v>1566</v>
      </c>
      <c r="C344" s="23" t="str">
        <f t="shared" si="22"/>
        <v>9</v>
      </c>
      <c r="D344" s="23" t="str">
        <f t="shared" si="23"/>
        <v>97</v>
      </c>
    </row>
    <row r="345" spans="1:4">
      <c r="A345" s="23" t="s">
        <v>1291</v>
      </c>
      <c r="B345" s="57" t="s">
        <v>1567</v>
      </c>
      <c r="C345" s="23" t="str">
        <f t="shared" si="22"/>
        <v>9</v>
      </c>
      <c r="D345" s="23" t="str">
        <f t="shared" si="23"/>
        <v>97</v>
      </c>
    </row>
    <row r="346" spans="1:4">
      <c r="A346" s="23" t="s">
        <v>1292</v>
      </c>
      <c r="B346" s="57" t="s">
        <v>1568</v>
      </c>
      <c r="C346" s="23" t="str">
        <f t="shared" si="22"/>
        <v>9</v>
      </c>
      <c r="D346" s="23" t="str">
        <f t="shared" si="23"/>
        <v>97</v>
      </c>
    </row>
    <row r="347" spans="1:4">
      <c r="A347" s="23" t="s">
        <v>1293</v>
      </c>
      <c r="B347" s="24" t="s">
        <v>1294</v>
      </c>
      <c r="C347" s="23" t="str">
        <f t="shared" si="22"/>
        <v>9</v>
      </c>
      <c r="D347" s="23" t="str">
        <f t="shared" si="23"/>
        <v>97</v>
      </c>
    </row>
    <row r="348" spans="1:4">
      <c r="A348" s="23" t="s">
        <v>1295</v>
      </c>
      <c r="B348" s="57" t="s">
        <v>1569</v>
      </c>
      <c r="C348" s="23" t="str">
        <f t="shared" si="22"/>
        <v>9</v>
      </c>
      <c r="D348" s="23" t="str">
        <f t="shared" si="23"/>
        <v>97</v>
      </c>
    </row>
    <row r="349" spans="1:4">
      <c r="A349" s="23" t="s">
        <v>1296</v>
      </c>
      <c r="B349" s="24" t="s">
        <v>1297</v>
      </c>
      <c r="C349" s="23" t="str">
        <f t="shared" si="22"/>
        <v>9</v>
      </c>
      <c r="D349" s="23" t="str">
        <f t="shared" si="23"/>
        <v>97</v>
      </c>
    </row>
    <row r="350" spans="1:4">
      <c r="A350" s="23" t="s">
        <v>1298</v>
      </c>
      <c r="B350" s="24" t="s">
        <v>1299</v>
      </c>
      <c r="C350" s="23" t="str">
        <f t="shared" si="22"/>
        <v>9</v>
      </c>
      <c r="D350" s="23" t="str">
        <f t="shared" si="23"/>
        <v>97</v>
      </c>
    </row>
    <row r="351" spans="1:4">
      <c r="A351" s="23" t="s">
        <v>1300</v>
      </c>
      <c r="B351" s="24" t="s">
        <v>1301</v>
      </c>
      <c r="C351" s="23" t="str">
        <f t="shared" si="22"/>
        <v>9</v>
      </c>
      <c r="D351" s="23" t="str">
        <f t="shared" si="23"/>
        <v>97</v>
      </c>
    </row>
    <row r="352" spans="1:4">
      <c r="A352" s="23" t="s">
        <v>1302</v>
      </c>
      <c r="B352" s="57" t="s">
        <v>1563</v>
      </c>
      <c r="C352" s="23" t="str">
        <f t="shared" si="22"/>
        <v>9</v>
      </c>
      <c r="D352" s="23" t="str">
        <f t="shared" si="23"/>
        <v>97</v>
      </c>
    </row>
    <row r="353" spans="1:4">
      <c r="A353" s="23">
        <v>9750</v>
      </c>
      <c r="B353" s="57" t="s">
        <v>1562</v>
      </c>
      <c r="C353" s="23" t="str">
        <f t="shared" ref="C353" si="24">LEFT(A353,1)</f>
        <v>9</v>
      </c>
      <c r="D353" s="23" t="str">
        <f t="shared" ref="D353" si="25">LEFT(A353,2)</f>
        <v>97</v>
      </c>
    </row>
    <row r="354" spans="1:4">
      <c r="A354" s="23" t="s">
        <v>1303</v>
      </c>
      <c r="B354" s="57" t="s">
        <v>1564</v>
      </c>
      <c r="C354" s="23" t="str">
        <f t="shared" si="22"/>
        <v>9</v>
      </c>
      <c r="D354" s="23" t="str">
        <f t="shared" si="23"/>
        <v>97</v>
      </c>
    </row>
    <row r="355" spans="1:4">
      <c r="A355" s="23" t="s">
        <v>1305</v>
      </c>
      <c r="B355" s="24" t="s">
        <v>1304</v>
      </c>
      <c r="C355" s="23" t="str">
        <f t="shared" si="22"/>
        <v>9</v>
      </c>
      <c r="D355" s="23" t="str">
        <f t="shared" si="23"/>
        <v>97</v>
      </c>
    </row>
    <row r="356" spans="1:4">
      <c r="A356" s="23" t="s">
        <v>1306</v>
      </c>
      <c r="B356" s="24" t="s">
        <v>1304</v>
      </c>
      <c r="C356" s="23" t="str">
        <f t="shared" si="22"/>
        <v>9</v>
      </c>
      <c r="D356" s="23" t="str">
        <f t="shared" si="23"/>
        <v>97</v>
      </c>
    </row>
    <row r="357" spans="1:4">
      <c r="A357" s="23" t="s">
        <v>1307</v>
      </c>
      <c r="B357" s="24" t="s">
        <v>1304</v>
      </c>
      <c r="C357" s="23" t="str">
        <f t="shared" si="22"/>
        <v>9</v>
      </c>
      <c r="D357" s="23" t="str">
        <f t="shared" si="23"/>
        <v>97</v>
      </c>
    </row>
    <row r="358" spans="1:4">
      <c r="A358" s="23" t="s">
        <v>1308</v>
      </c>
      <c r="B358" s="24" t="s">
        <v>1304</v>
      </c>
      <c r="C358" s="23" t="str">
        <f t="shared" si="22"/>
        <v>9</v>
      </c>
      <c r="D358" s="23" t="str">
        <f t="shared" si="23"/>
        <v>97</v>
      </c>
    </row>
    <row r="359" spans="1:4">
      <c r="A359" s="23" t="s">
        <v>1309</v>
      </c>
      <c r="B359" s="24" t="s">
        <v>1310</v>
      </c>
      <c r="C359" s="23" t="str">
        <f t="shared" si="22"/>
        <v>9</v>
      </c>
      <c r="D359" s="23" t="str">
        <f t="shared" si="23"/>
        <v>97</v>
      </c>
    </row>
    <row r="360" spans="1:4">
      <c r="A360" s="23" t="s">
        <v>1311</v>
      </c>
      <c r="B360" s="24" t="s">
        <v>1312</v>
      </c>
      <c r="C360" s="23" t="str">
        <f t="shared" si="22"/>
        <v>9</v>
      </c>
      <c r="D360" s="23" t="str">
        <f t="shared" si="23"/>
        <v>97</v>
      </c>
    </row>
    <row r="361" spans="1:4">
      <c r="A361" s="23">
        <v>9789</v>
      </c>
      <c r="B361" s="57" t="s">
        <v>1565</v>
      </c>
      <c r="C361" s="23" t="str">
        <f t="shared" ref="C361" si="26">LEFT(A361,1)</f>
        <v>9</v>
      </c>
      <c r="D361" s="23" t="str">
        <f t="shared" ref="D361" si="27">LEFT(A361,2)</f>
        <v>97</v>
      </c>
    </row>
    <row r="362" spans="1:4">
      <c r="A362" s="23" t="s">
        <v>1313</v>
      </c>
      <c r="B362" s="24" t="s">
        <v>1314</v>
      </c>
      <c r="C362" s="23" t="str">
        <f t="shared" si="22"/>
        <v>9</v>
      </c>
      <c r="D362" s="23" t="str">
        <f t="shared" si="23"/>
        <v>97</v>
      </c>
    </row>
    <row r="363" spans="1:4">
      <c r="A363" s="23" t="s">
        <v>394</v>
      </c>
      <c r="B363" s="24" t="s">
        <v>393</v>
      </c>
      <c r="C363" s="23" t="str">
        <f t="shared" si="22"/>
        <v>9</v>
      </c>
      <c r="D363" s="23" t="str">
        <f t="shared" si="23"/>
        <v>97</v>
      </c>
    </row>
    <row r="364" spans="1:4">
      <c r="A364" s="23" t="s">
        <v>392</v>
      </c>
      <c r="B364" s="24" t="s">
        <v>391</v>
      </c>
      <c r="C364" s="23" t="str">
        <f t="shared" si="22"/>
        <v>9</v>
      </c>
      <c r="D364" s="23" t="str">
        <f t="shared" si="23"/>
        <v>97</v>
      </c>
    </row>
    <row r="365" spans="1:4">
      <c r="A365" s="23" t="s">
        <v>390</v>
      </c>
      <c r="B365" s="24" t="s">
        <v>389</v>
      </c>
      <c r="C365" s="23" t="str">
        <f t="shared" si="22"/>
        <v>9</v>
      </c>
      <c r="D365" s="23" t="str">
        <f t="shared" si="23"/>
        <v>97</v>
      </c>
    </row>
    <row r="366" spans="1:4">
      <c r="A366" s="23" t="s">
        <v>1315</v>
      </c>
      <c r="B366" s="24" t="s">
        <v>1316</v>
      </c>
      <c r="C366" s="23" t="str">
        <f t="shared" si="22"/>
        <v>9</v>
      </c>
      <c r="D366" s="23" t="str">
        <f t="shared" si="23"/>
        <v>98</v>
      </c>
    </row>
    <row r="367" spans="1:4">
      <c r="A367" s="23" t="s">
        <v>1317</v>
      </c>
      <c r="B367" s="24" t="s">
        <v>1318</v>
      </c>
      <c r="C367" s="23" t="str">
        <f t="shared" si="22"/>
        <v>9</v>
      </c>
      <c r="D367" s="23" t="str">
        <f t="shared" si="23"/>
        <v>98</v>
      </c>
    </row>
    <row r="368" spans="1:4">
      <c r="A368" s="23" t="s">
        <v>1319</v>
      </c>
      <c r="B368" s="24" t="s">
        <v>1320</v>
      </c>
      <c r="C368" s="23" t="str">
        <f t="shared" si="22"/>
        <v>9</v>
      </c>
      <c r="D368" s="23" t="str">
        <f t="shared" si="23"/>
        <v>98</v>
      </c>
    </row>
    <row r="369" spans="1:4">
      <c r="A369" s="23" t="s">
        <v>1321</v>
      </c>
      <c r="B369" s="24" t="s">
        <v>1322</v>
      </c>
      <c r="C369" s="23" t="str">
        <f t="shared" si="22"/>
        <v>9</v>
      </c>
      <c r="D369" s="23" t="str">
        <f t="shared" si="23"/>
        <v>98</v>
      </c>
    </row>
    <row r="370" spans="1:4">
      <c r="A370" s="23" t="s">
        <v>1323</v>
      </c>
      <c r="B370" s="24" t="s">
        <v>1324</v>
      </c>
      <c r="C370" s="23" t="str">
        <f t="shared" si="22"/>
        <v>9</v>
      </c>
      <c r="D370" s="23" t="str">
        <f t="shared" si="23"/>
        <v>98</v>
      </c>
    </row>
    <row r="371" spans="1:4">
      <c r="A371" s="23" t="s">
        <v>1325</v>
      </c>
      <c r="B371" s="24" t="s">
        <v>1326</v>
      </c>
      <c r="C371" s="23" t="str">
        <f t="shared" si="22"/>
        <v>9</v>
      </c>
      <c r="D371" s="23" t="str">
        <f t="shared" si="23"/>
        <v>98</v>
      </c>
    </row>
    <row r="372" spans="1:4">
      <c r="A372" s="23" t="s">
        <v>1327</v>
      </c>
      <c r="B372" s="24" t="s">
        <v>1328</v>
      </c>
      <c r="C372" s="23" t="str">
        <f t="shared" si="22"/>
        <v>9</v>
      </c>
      <c r="D372" s="23" t="str">
        <f t="shared" si="23"/>
        <v>98</v>
      </c>
    </row>
    <row r="373" spans="1:4">
      <c r="A373" s="23" t="s">
        <v>1329</v>
      </c>
      <c r="B373" s="24" t="s">
        <v>1330</v>
      </c>
      <c r="C373" s="23" t="str">
        <f t="shared" si="22"/>
        <v>9</v>
      </c>
      <c r="D373" s="23" t="str">
        <f t="shared" si="23"/>
        <v>98</v>
      </c>
    </row>
    <row r="374" spans="1:4">
      <c r="A374" s="23" t="s">
        <v>1331</v>
      </c>
      <c r="B374" s="24" t="s">
        <v>1332</v>
      </c>
      <c r="C374" s="23" t="str">
        <f t="shared" si="22"/>
        <v>9</v>
      </c>
      <c r="D374" s="23" t="str">
        <f t="shared" si="23"/>
        <v>98</v>
      </c>
    </row>
    <row r="375" spans="1:4">
      <c r="A375" s="23" t="s">
        <v>1333</v>
      </c>
      <c r="B375" s="24" t="s">
        <v>1334</v>
      </c>
      <c r="C375" s="23" t="str">
        <f t="shared" si="22"/>
        <v>9</v>
      </c>
      <c r="D375" s="23" t="str">
        <f t="shared" si="23"/>
        <v>98</v>
      </c>
    </row>
    <row r="376" spans="1:4">
      <c r="A376" s="23" t="s">
        <v>1335</v>
      </c>
      <c r="B376" s="24" t="s">
        <v>1336</v>
      </c>
      <c r="C376" s="23" t="str">
        <f t="shared" si="22"/>
        <v>9</v>
      </c>
      <c r="D376" s="23" t="str">
        <f t="shared" si="23"/>
        <v>98</v>
      </c>
    </row>
    <row r="377" spans="1:4">
      <c r="A377" s="23" t="s">
        <v>1337</v>
      </c>
      <c r="B377" s="24" t="s">
        <v>1338</v>
      </c>
      <c r="C377" s="23" t="str">
        <f t="shared" si="22"/>
        <v>9</v>
      </c>
      <c r="D377" s="23" t="str">
        <f t="shared" si="23"/>
        <v>98</v>
      </c>
    </row>
    <row r="378" spans="1:4">
      <c r="A378" s="23" t="s">
        <v>388</v>
      </c>
      <c r="B378" s="24" t="s">
        <v>387</v>
      </c>
      <c r="C378" s="23" t="str">
        <f t="shared" si="22"/>
        <v>9</v>
      </c>
      <c r="D378" s="23" t="str">
        <f t="shared" si="23"/>
        <v>99</v>
      </c>
    </row>
    <row r="379" spans="1:4">
      <c r="A379" s="23" t="s">
        <v>1339</v>
      </c>
      <c r="B379" s="24" t="s">
        <v>1340</v>
      </c>
      <c r="C379" s="23" t="str">
        <f t="shared" si="22"/>
        <v>9</v>
      </c>
      <c r="D379" s="23" t="str">
        <f t="shared" si="23"/>
        <v>99</v>
      </c>
    </row>
    <row r="380" spans="1:4">
      <c r="A380" s="23" t="s">
        <v>1341</v>
      </c>
      <c r="B380" s="24" t="s">
        <v>1342</v>
      </c>
      <c r="C380" s="23" t="str">
        <f t="shared" si="22"/>
        <v>9</v>
      </c>
      <c r="D380" s="23" t="str">
        <f t="shared" si="23"/>
        <v>99</v>
      </c>
    </row>
    <row r="381" spans="1:4">
      <c r="A381" s="23" t="s">
        <v>1343</v>
      </c>
      <c r="B381" s="24" t="s">
        <v>1344</v>
      </c>
      <c r="C381" s="23" t="str">
        <f t="shared" si="22"/>
        <v>9</v>
      </c>
      <c r="D381" s="23" t="str">
        <f t="shared" si="23"/>
        <v>99</v>
      </c>
    </row>
    <row r="382" spans="1:4">
      <c r="A382" s="23" t="s">
        <v>1345</v>
      </c>
      <c r="B382" s="24" t="s">
        <v>1346</v>
      </c>
      <c r="C382" s="23" t="str">
        <f t="shared" si="22"/>
        <v>9</v>
      </c>
      <c r="D382" s="23" t="str">
        <f t="shared" si="23"/>
        <v>99</v>
      </c>
    </row>
  </sheetData>
  <autoFilter ref="A3:G382"/>
  <sortState ref="A4:D366">
    <sortCondition ref="A4:A366"/>
  </sortState>
  <pageMargins left="0.25" right="0.25" top="0.25" bottom="0.25" header="0.5" footer="0.5"/>
  <pageSetup orientation="portrait" r:id="rId1"/>
</worksheet>
</file>

<file path=xl/worksheets/sheet6.xml><?xml version="1.0" encoding="utf-8"?>
<worksheet xmlns="http://schemas.openxmlformats.org/spreadsheetml/2006/main" xmlns:r="http://schemas.openxmlformats.org/officeDocument/2006/relationships">
  <sheetPr codeName="Sheet6">
    <tabColor theme="4"/>
  </sheetPr>
  <dimension ref="A1:G184"/>
  <sheetViews>
    <sheetView zoomScaleNormal="100" workbookViewId="0">
      <pane ySplit="3" topLeftCell="A23" activePane="bottomLeft" state="frozen"/>
      <selection activeCell="A2" sqref="A2"/>
      <selection pane="bottomLeft" activeCell="C2" sqref="C2"/>
    </sheetView>
  </sheetViews>
  <sheetFormatPr defaultColWidth="9.140625" defaultRowHeight="12.75"/>
  <cols>
    <col min="1" max="1" width="11.7109375" style="14" customWidth="1"/>
    <col min="2" max="2" width="36" style="15" bestFit="1" customWidth="1"/>
    <col min="3" max="16384" width="9.140625" style="13"/>
  </cols>
  <sheetData>
    <row r="1" spans="1:7" s="16" customFormat="1" ht="18.75">
      <c r="A1" s="31" t="s">
        <v>1011</v>
      </c>
      <c r="B1" s="32" t="str">
        <f>VLOOKUP(A1,A3:B184,2,FALSE)</f>
        <v>Pupil Transp, Mis Ad</v>
      </c>
      <c r="C1" s="33" t="s">
        <v>1752</v>
      </c>
      <c r="D1" s="34"/>
      <c r="E1" s="34"/>
      <c r="F1" s="34"/>
      <c r="G1" s="25"/>
    </row>
    <row r="2" spans="1:7" s="16" customFormat="1">
      <c r="A2" s="14"/>
    </row>
    <row r="3" spans="1:7" s="55" customFormat="1">
      <c r="A3" s="53" t="s">
        <v>1096</v>
      </c>
      <c r="B3" s="54" t="s">
        <v>1063</v>
      </c>
    </row>
    <row r="4" spans="1:7" s="55" customFormat="1">
      <c r="A4" s="50" t="s">
        <v>1058</v>
      </c>
      <c r="B4" s="51" t="s">
        <v>1057</v>
      </c>
      <c r="D4" s="56"/>
    </row>
    <row r="5" spans="1:7" s="55" customFormat="1">
      <c r="A5" s="50" t="s">
        <v>1056</v>
      </c>
      <c r="B5" s="51" t="s">
        <v>1055</v>
      </c>
      <c r="D5" s="56"/>
    </row>
    <row r="6" spans="1:7" s="55" customFormat="1">
      <c r="A6" s="50" t="s">
        <v>1054</v>
      </c>
      <c r="B6" s="51" t="s">
        <v>1053</v>
      </c>
      <c r="D6" s="56"/>
    </row>
    <row r="7" spans="1:7" s="55" customFormat="1">
      <c r="A7" s="50" t="s">
        <v>1052</v>
      </c>
      <c r="B7" s="51" t="s">
        <v>1051</v>
      </c>
      <c r="D7" s="56"/>
    </row>
    <row r="8" spans="1:7" s="55" customFormat="1">
      <c r="A8" s="50" t="s">
        <v>1050</v>
      </c>
      <c r="B8" s="51" t="s">
        <v>119</v>
      </c>
      <c r="D8" s="56"/>
    </row>
    <row r="9" spans="1:7" s="55" customFormat="1">
      <c r="A9" s="50" t="s">
        <v>1049</v>
      </c>
      <c r="B9" s="51" t="s">
        <v>145</v>
      </c>
      <c r="D9" s="56"/>
    </row>
    <row r="10" spans="1:7" s="55" customFormat="1">
      <c r="A10" s="50" t="s">
        <v>1048</v>
      </c>
      <c r="B10" s="51" t="s">
        <v>308</v>
      </c>
      <c r="D10" s="56"/>
    </row>
    <row r="11" spans="1:7" s="55" customFormat="1">
      <c r="A11" s="50" t="s">
        <v>1047</v>
      </c>
      <c r="B11" s="51" t="s">
        <v>1626</v>
      </c>
      <c r="D11" s="56"/>
    </row>
    <row r="12" spans="1:7" s="55" customFormat="1">
      <c r="A12" s="50" t="s">
        <v>1583</v>
      </c>
      <c r="B12" s="51" t="s">
        <v>1584</v>
      </c>
      <c r="D12" s="56"/>
    </row>
    <row r="13" spans="1:7" s="55" customFormat="1">
      <c r="A13" s="50" t="s">
        <v>1046</v>
      </c>
      <c r="B13" s="51" t="s">
        <v>1045</v>
      </c>
      <c r="D13" s="56"/>
    </row>
    <row r="14" spans="1:7" s="55" customFormat="1">
      <c r="A14" s="50" t="s">
        <v>1044</v>
      </c>
      <c r="B14" s="51" t="s">
        <v>1043</v>
      </c>
      <c r="D14" s="56"/>
    </row>
    <row r="15" spans="1:7" s="55" customFormat="1">
      <c r="A15" s="50" t="s">
        <v>1042</v>
      </c>
      <c r="B15" s="51" t="s">
        <v>1632</v>
      </c>
      <c r="C15" s="51"/>
      <c r="D15" s="56"/>
    </row>
    <row r="16" spans="1:7" s="55" customFormat="1">
      <c r="A16" s="50" t="s">
        <v>1631</v>
      </c>
      <c r="B16" s="51" t="s">
        <v>1041</v>
      </c>
      <c r="D16" s="56"/>
    </row>
    <row r="17" spans="1:4" s="55" customFormat="1">
      <c r="A17" s="50" t="s">
        <v>1040</v>
      </c>
      <c r="B17" s="51" t="s">
        <v>1623</v>
      </c>
      <c r="C17" s="51"/>
      <c r="D17" s="56"/>
    </row>
    <row r="18" spans="1:4" s="55" customFormat="1">
      <c r="A18" s="50" t="s">
        <v>1624</v>
      </c>
      <c r="B18" s="51" t="s">
        <v>1625</v>
      </c>
      <c r="C18" s="51"/>
      <c r="D18" s="56"/>
    </row>
    <row r="19" spans="1:4" s="55" customFormat="1">
      <c r="A19" s="50" t="s">
        <v>1039</v>
      </c>
      <c r="B19" s="51" t="s">
        <v>348</v>
      </c>
      <c r="C19" s="51"/>
      <c r="D19" s="56"/>
    </row>
    <row r="20" spans="1:4" s="55" customFormat="1">
      <c r="A20" s="50" t="s">
        <v>1038</v>
      </c>
      <c r="B20" s="51" t="s">
        <v>1037</v>
      </c>
      <c r="D20" s="56"/>
    </row>
    <row r="21" spans="1:4" s="55" customFormat="1">
      <c r="A21" s="50" t="s">
        <v>1036</v>
      </c>
      <c r="B21" s="51" t="s">
        <v>1035</v>
      </c>
      <c r="D21" s="56"/>
    </row>
    <row r="22" spans="1:4" s="55" customFormat="1">
      <c r="A22" s="50" t="s">
        <v>1034</v>
      </c>
      <c r="B22" s="51" t="s">
        <v>1033</v>
      </c>
      <c r="D22" s="56"/>
    </row>
    <row r="23" spans="1:4" s="55" customFormat="1">
      <c r="A23" s="50" t="s">
        <v>1032</v>
      </c>
      <c r="B23" s="51" t="s">
        <v>1031</v>
      </c>
      <c r="D23" s="56"/>
    </row>
    <row r="24" spans="1:4" s="55" customFormat="1">
      <c r="A24" s="50" t="s">
        <v>1746</v>
      </c>
      <c r="B24" s="69" t="s">
        <v>1747</v>
      </c>
      <c r="D24" s="56"/>
    </row>
    <row r="25" spans="1:4" s="55" customFormat="1">
      <c r="A25" s="50" t="s">
        <v>1030</v>
      </c>
      <c r="B25" s="51" t="s">
        <v>1474</v>
      </c>
      <c r="D25" s="56"/>
    </row>
    <row r="26" spans="1:4" s="55" customFormat="1">
      <c r="A26" s="50" t="s">
        <v>1029</v>
      </c>
      <c r="B26" s="51" t="s">
        <v>1028</v>
      </c>
      <c r="D26" s="56"/>
    </row>
    <row r="27" spans="1:4" s="55" customFormat="1">
      <c r="A27" s="50" t="s">
        <v>1027</v>
      </c>
      <c r="B27" s="51" t="s">
        <v>1026</v>
      </c>
      <c r="C27" s="51"/>
      <c r="D27" s="56"/>
    </row>
    <row r="28" spans="1:4" s="55" customFormat="1">
      <c r="A28" s="50" t="s">
        <v>1025</v>
      </c>
      <c r="B28" s="51" t="s">
        <v>1366</v>
      </c>
      <c r="D28" s="56"/>
    </row>
    <row r="29" spans="1:4" s="55" customFormat="1">
      <c r="A29" s="50" t="s">
        <v>1024</v>
      </c>
      <c r="B29" s="51" t="s">
        <v>1023</v>
      </c>
      <c r="C29" s="51"/>
      <c r="D29" s="56"/>
    </row>
    <row r="30" spans="1:4" s="55" customFormat="1">
      <c r="A30" s="50" t="s">
        <v>1022</v>
      </c>
      <c r="B30" s="51" t="s">
        <v>301</v>
      </c>
      <c r="D30" s="56"/>
    </row>
    <row r="31" spans="1:4" s="55" customFormat="1">
      <c r="A31" s="50" t="s">
        <v>1021</v>
      </c>
      <c r="B31" s="51" t="s">
        <v>91</v>
      </c>
      <c r="D31" s="56"/>
    </row>
    <row r="32" spans="1:4" s="55" customFormat="1">
      <c r="A32" s="50" t="s">
        <v>1020</v>
      </c>
      <c r="B32" s="51" t="s">
        <v>1019</v>
      </c>
      <c r="D32" s="56"/>
    </row>
    <row r="33" spans="1:4" s="55" customFormat="1">
      <c r="A33" s="50" t="s">
        <v>1018</v>
      </c>
      <c r="B33" s="51" t="s">
        <v>1365</v>
      </c>
      <c r="D33" s="56"/>
    </row>
    <row r="34" spans="1:4" s="55" customFormat="1">
      <c r="A34" s="50" t="s">
        <v>1017</v>
      </c>
      <c r="B34" s="51" t="s">
        <v>1016</v>
      </c>
      <c r="D34" s="56"/>
    </row>
    <row r="35" spans="1:4" s="55" customFormat="1">
      <c r="A35" s="50" t="s">
        <v>1559</v>
      </c>
      <c r="B35" s="51" t="s">
        <v>1560</v>
      </c>
      <c r="D35" s="56"/>
    </row>
    <row r="36" spans="1:4" s="55" customFormat="1">
      <c r="A36" s="50" t="s">
        <v>1015</v>
      </c>
      <c r="B36" s="51" t="s">
        <v>1014</v>
      </c>
      <c r="D36" s="56"/>
    </row>
    <row r="37" spans="1:4" s="55" customFormat="1">
      <c r="A37" s="50" t="s">
        <v>1013</v>
      </c>
      <c r="B37" s="51" t="s">
        <v>1012</v>
      </c>
      <c r="D37" s="56"/>
    </row>
    <row r="38" spans="1:4" s="55" customFormat="1">
      <c r="A38" s="50" t="s">
        <v>1011</v>
      </c>
      <c r="B38" s="51" t="s">
        <v>1010</v>
      </c>
      <c r="D38" s="56"/>
    </row>
    <row r="39" spans="1:4" s="55" customFormat="1">
      <c r="A39" s="50" t="s">
        <v>1009</v>
      </c>
      <c r="B39" s="51" t="s">
        <v>1008</v>
      </c>
      <c r="D39" s="56"/>
    </row>
    <row r="40" spans="1:4" s="55" customFormat="1">
      <c r="A40" s="50" t="s">
        <v>1007</v>
      </c>
      <c r="B40" s="51" t="s">
        <v>1472</v>
      </c>
      <c r="D40" s="56"/>
    </row>
    <row r="41" spans="1:4" s="55" customFormat="1">
      <c r="A41" s="50" t="s">
        <v>1006</v>
      </c>
      <c r="B41" s="51" t="s">
        <v>1005</v>
      </c>
      <c r="D41" s="56"/>
    </row>
    <row r="42" spans="1:4" s="55" customFormat="1">
      <c r="A42" s="50" t="s">
        <v>1004</v>
      </c>
      <c r="B42" s="51" t="s">
        <v>1421</v>
      </c>
      <c r="D42" s="56"/>
    </row>
    <row r="43" spans="1:4" s="55" customFormat="1">
      <c r="A43" s="50" t="s">
        <v>1003</v>
      </c>
      <c r="B43" s="51" t="s">
        <v>904</v>
      </c>
      <c r="D43" s="56"/>
    </row>
    <row r="44" spans="1:4" s="55" customFormat="1">
      <c r="A44" s="50" t="s">
        <v>1002</v>
      </c>
      <c r="B44" s="51" t="s">
        <v>903</v>
      </c>
      <c r="C44" s="51"/>
      <c r="D44" s="56"/>
    </row>
    <row r="45" spans="1:4" s="55" customFormat="1">
      <c r="A45" s="50" t="s">
        <v>1001</v>
      </c>
      <c r="B45" s="51" t="s">
        <v>285</v>
      </c>
      <c r="D45" s="56"/>
    </row>
    <row r="46" spans="1:4" s="55" customFormat="1">
      <c r="A46" s="50" t="s">
        <v>1000</v>
      </c>
      <c r="B46" s="51" t="s">
        <v>999</v>
      </c>
      <c r="D46" s="56"/>
    </row>
    <row r="47" spans="1:4" s="55" customFormat="1">
      <c r="A47" s="50" t="s">
        <v>998</v>
      </c>
      <c r="B47" s="51" t="s">
        <v>997</v>
      </c>
      <c r="C47" s="51"/>
      <c r="D47" s="56"/>
    </row>
    <row r="48" spans="1:4" s="55" customFormat="1">
      <c r="A48" s="50" t="s">
        <v>996</v>
      </c>
      <c r="B48" s="51" t="s">
        <v>995</v>
      </c>
      <c r="D48" s="56"/>
    </row>
    <row r="49" spans="1:4" s="55" customFormat="1">
      <c r="A49" s="50" t="s">
        <v>994</v>
      </c>
      <c r="B49" s="51" t="s">
        <v>993</v>
      </c>
      <c r="C49" s="51"/>
      <c r="D49" s="56"/>
    </row>
    <row r="50" spans="1:4" s="55" customFormat="1">
      <c r="A50" s="50" t="s">
        <v>1717</v>
      </c>
      <c r="B50" s="51" t="s">
        <v>1718</v>
      </c>
      <c r="C50" s="51"/>
      <c r="D50" s="56"/>
    </row>
    <row r="51" spans="1:4" s="55" customFormat="1">
      <c r="A51" s="50" t="s">
        <v>992</v>
      </c>
      <c r="B51" s="51" t="s">
        <v>991</v>
      </c>
      <c r="C51" s="51"/>
      <c r="D51" s="56"/>
    </row>
    <row r="52" spans="1:4" s="55" customFormat="1">
      <c r="A52" s="50" t="s">
        <v>990</v>
      </c>
      <c r="B52" s="51" t="s">
        <v>989</v>
      </c>
      <c r="D52" s="56"/>
    </row>
    <row r="53" spans="1:4" s="55" customFormat="1">
      <c r="A53" s="50" t="s">
        <v>988</v>
      </c>
      <c r="B53" s="51" t="s">
        <v>987</v>
      </c>
      <c r="D53" s="56"/>
    </row>
    <row r="54" spans="1:4" s="55" customFormat="1">
      <c r="A54" s="50" t="s">
        <v>986</v>
      </c>
      <c r="B54" s="51" t="s">
        <v>985</v>
      </c>
      <c r="D54" s="56"/>
    </row>
    <row r="55" spans="1:4" s="55" customFormat="1">
      <c r="A55" s="50" t="s">
        <v>984</v>
      </c>
      <c r="B55" s="51" t="s">
        <v>983</v>
      </c>
      <c r="D55" s="56"/>
    </row>
    <row r="56" spans="1:4" s="55" customFormat="1">
      <c r="A56" s="50" t="s">
        <v>982</v>
      </c>
      <c r="B56" s="51" t="s">
        <v>981</v>
      </c>
      <c r="D56" s="56"/>
    </row>
    <row r="57" spans="1:4" s="55" customFormat="1">
      <c r="A57" s="50" t="s">
        <v>980</v>
      </c>
      <c r="B57" s="51" t="s">
        <v>979</v>
      </c>
      <c r="C57" s="51"/>
      <c r="D57" s="56"/>
    </row>
    <row r="58" spans="1:4" s="55" customFormat="1">
      <c r="A58" s="50" t="s">
        <v>978</v>
      </c>
      <c r="B58" s="51" t="s">
        <v>977</v>
      </c>
      <c r="C58" s="51"/>
      <c r="D58" s="56"/>
    </row>
    <row r="59" spans="1:4" s="55" customFormat="1">
      <c r="A59" s="50" t="s">
        <v>976</v>
      </c>
      <c r="B59" s="51" t="s">
        <v>975</v>
      </c>
      <c r="C59" s="51"/>
      <c r="D59" s="56"/>
    </row>
    <row r="60" spans="1:4" s="55" customFormat="1">
      <c r="A60" s="50" t="s">
        <v>974</v>
      </c>
      <c r="B60" s="51" t="s">
        <v>973</v>
      </c>
      <c r="C60" s="51"/>
      <c r="D60" s="56"/>
    </row>
    <row r="61" spans="1:4" s="55" customFormat="1">
      <c r="A61" s="50" t="s">
        <v>972</v>
      </c>
      <c r="B61" s="51" t="s">
        <v>971</v>
      </c>
      <c r="C61" s="51"/>
      <c r="D61" s="56"/>
    </row>
    <row r="62" spans="1:4" s="55" customFormat="1">
      <c r="A62" s="50" t="s">
        <v>970</v>
      </c>
      <c r="B62" s="51" t="s">
        <v>969</v>
      </c>
      <c r="C62" s="51"/>
      <c r="D62" s="56"/>
    </row>
    <row r="63" spans="1:4" s="55" customFormat="1">
      <c r="A63" s="50" t="s">
        <v>968</v>
      </c>
      <c r="B63" s="51" t="s">
        <v>967</v>
      </c>
      <c r="C63" s="51"/>
      <c r="D63" s="56"/>
    </row>
    <row r="64" spans="1:4" s="55" customFormat="1">
      <c r="A64" s="50" t="s">
        <v>1440</v>
      </c>
      <c r="B64" s="51" t="s">
        <v>1442</v>
      </c>
      <c r="C64" s="51"/>
      <c r="D64" s="56"/>
    </row>
    <row r="65" spans="1:4" s="55" customFormat="1">
      <c r="A65" s="50" t="s">
        <v>1441</v>
      </c>
      <c r="B65" s="51" t="s">
        <v>1443</v>
      </c>
      <c r="C65" s="51"/>
      <c r="D65" s="56"/>
    </row>
    <row r="66" spans="1:4" s="55" customFormat="1">
      <c r="A66" s="50" t="s">
        <v>1458</v>
      </c>
      <c r="B66" s="51" t="s">
        <v>1457</v>
      </c>
      <c r="C66" s="51"/>
      <c r="D66" s="56"/>
    </row>
    <row r="67" spans="1:4" s="55" customFormat="1">
      <c r="A67" s="50" t="s">
        <v>966</v>
      </c>
      <c r="B67" s="51" t="s">
        <v>965</v>
      </c>
      <c r="C67" s="51"/>
      <c r="D67" s="56"/>
    </row>
    <row r="68" spans="1:4" s="55" customFormat="1">
      <c r="A68" s="50" t="s">
        <v>964</v>
      </c>
      <c r="B68" s="51" t="s">
        <v>963</v>
      </c>
      <c r="C68" s="51"/>
      <c r="D68" s="56"/>
    </row>
    <row r="69" spans="1:4" s="55" customFormat="1">
      <c r="A69" s="50" t="s">
        <v>962</v>
      </c>
      <c r="B69" s="51" t="s">
        <v>961</v>
      </c>
      <c r="C69" s="51"/>
      <c r="D69" s="56"/>
    </row>
    <row r="70" spans="1:4" s="55" customFormat="1">
      <c r="A70" s="50" t="s">
        <v>960</v>
      </c>
      <c r="B70" s="51" t="s">
        <v>959</v>
      </c>
      <c r="C70" s="51"/>
      <c r="D70" s="56"/>
    </row>
    <row r="71" spans="1:4" s="55" customFormat="1">
      <c r="A71" s="50" t="s">
        <v>958</v>
      </c>
      <c r="B71" s="51" t="s">
        <v>957</v>
      </c>
      <c r="C71" s="51"/>
      <c r="D71" s="56"/>
    </row>
    <row r="72" spans="1:4" s="55" customFormat="1">
      <c r="A72" s="50" t="s">
        <v>956</v>
      </c>
      <c r="B72" s="51" t="s">
        <v>955</v>
      </c>
      <c r="C72" s="51"/>
      <c r="D72" s="56"/>
    </row>
    <row r="73" spans="1:4" s="55" customFormat="1">
      <c r="A73" s="50" t="s">
        <v>954</v>
      </c>
      <c r="B73" s="51" t="s">
        <v>953</v>
      </c>
      <c r="C73" s="51"/>
      <c r="D73" s="56"/>
    </row>
    <row r="74" spans="1:4" s="55" customFormat="1">
      <c r="A74" s="50" t="s">
        <v>952</v>
      </c>
      <c r="B74" s="51" t="s">
        <v>951</v>
      </c>
      <c r="C74" s="51"/>
      <c r="D74" s="56"/>
    </row>
    <row r="75" spans="1:4" s="55" customFormat="1">
      <c r="A75" s="50" t="s">
        <v>950</v>
      </c>
      <c r="B75" s="51" t="s">
        <v>949</v>
      </c>
      <c r="C75" s="51"/>
      <c r="D75" s="56"/>
    </row>
    <row r="76" spans="1:4" s="55" customFormat="1">
      <c r="A76" s="50" t="s">
        <v>948</v>
      </c>
      <c r="B76" s="51" t="s">
        <v>947</v>
      </c>
      <c r="C76" s="51"/>
      <c r="D76" s="56"/>
    </row>
    <row r="77" spans="1:4" s="55" customFormat="1">
      <c r="A77" s="50" t="s">
        <v>946</v>
      </c>
      <c r="B77" s="51" t="s">
        <v>945</v>
      </c>
      <c r="C77" s="51"/>
      <c r="D77" s="56"/>
    </row>
    <row r="78" spans="1:4" s="55" customFormat="1">
      <c r="A78" s="50" t="s">
        <v>944</v>
      </c>
      <c r="B78" s="51" t="s">
        <v>943</v>
      </c>
      <c r="C78" s="51"/>
      <c r="D78" s="56"/>
    </row>
    <row r="79" spans="1:4" s="55" customFormat="1">
      <c r="A79" s="50" t="s">
        <v>942</v>
      </c>
      <c r="B79" s="51" t="s">
        <v>941</v>
      </c>
      <c r="C79" s="51"/>
      <c r="D79" s="56"/>
    </row>
    <row r="80" spans="1:4" s="55" customFormat="1">
      <c r="A80" s="50" t="s">
        <v>940</v>
      </c>
      <c r="B80" s="51" t="s">
        <v>939</v>
      </c>
      <c r="C80" s="51"/>
      <c r="D80" s="56"/>
    </row>
    <row r="81" spans="1:4" s="55" customFormat="1">
      <c r="A81" s="50" t="s">
        <v>938</v>
      </c>
      <c r="B81" s="51" t="s">
        <v>937</v>
      </c>
      <c r="C81" s="51"/>
      <c r="D81" s="56"/>
    </row>
    <row r="82" spans="1:4" s="55" customFormat="1">
      <c r="A82" s="50" t="s">
        <v>936</v>
      </c>
      <c r="B82" s="51" t="s">
        <v>935</v>
      </c>
      <c r="C82" s="51"/>
      <c r="D82" s="56"/>
    </row>
    <row r="83" spans="1:4" s="55" customFormat="1">
      <c r="A83" s="50" t="s">
        <v>934</v>
      </c>
      <c r="B83" s="51" t="s">
        <v>933</v>
      </c>
      <c r="C83" s="51"/>
      <c r="D83" s="56"/>
    </row>
    <row r="84" spans="1:4" s="55" customFormat="1">
      <c r="A84" s="50" t="s">
        <v>932</v>
      </c>
      <c r="B84" s="51" t="s">
        <v>931</v>
      </c>
    </row>
    <row r="85" spans="1:4" s="55" customFormat="1">
      <c r="A85" s="50" t="s">
        <v>930</v>
      </c>
      <c r="B85" s="51" t="s">
        <v>929</v>
      </c>
    </row>
    <row r="86" spans="1:4" s="55" customFormat="1">
      <c r="A86" s="50" t="s">
        <v>1538</v>
      </c>
      <c r="B86" s="51" t="s">
        <v>1539</v>
      </c>
    </row>
    <row r="87" spans="1:4" s="55" customFormat="1">
      <c r="A87" s="50" t="s">
        <v>928</v>
      </c>
      <c r="B87" s="51" t="s">
        <v>927</v>
      </c>
    </row>
    <row r="88" spans="1:4" s="55" customFormat="1">
      <c r="A88" s="50" t="s">
        <v>926</v>
      </c>
      <c r="B88" s="51" t="s">
        <v>925</v>
      </c>
    </row>
    <row r="89" spans="1:4" s="55" customFormat="1">
      <c r="A89" s="50" t="s">
        <v>924</v>
      </c>
      <c r="B89" s="51" t="s">
        <v>923</v>
      </c>
    </row>
    <row r="90" spans="1:4" s="55" customFormat="1">
      <c r="A90" s="50" t="s">
        <v>1536</v>
      </c>
      <c r="B90" s="51" t="s">
        <v>1537</v>
      </c>
    </row>
    <row r="91" spans="1:4" s="55" customFormat="1">
      <c r="A91" s="50" t="s">
        <v>922</v>
      </c>
      <c r="B91" s="51" t="s">
        <v>921</v>
      </c>
    </row>
    <row r="92" spans="1:4" s="55" customFormat="1">
      <c r="A92" s="50" t="s">
        <v>1613</v>
      </c>
      <c r="B92" s="51" t="s">
        <v>1612</v>
      </c>
    </row>
    <row r="93" spans="1:4" s="55" customFormat="1">
      <c r="A93" s="50" t="s">
        <v>1614</v>
      </c>
      <c r="B93" s="51" t="s">
        <v>1615</v>
      </c>
    </row>
    <row r="94" spans="1:4" s="55" customFormat="1">
      <c r="A94" s="50" t="s">
        <v>1659</v>
      </c>
      <c r="B94" s="51" t="s">
        <v>1660</v>
      </c>
    </row>
    <row r="95" spans="1:4" s="55" customFormat="1">
      <c r="A95" s="50" t="s">
        <v>920</v>
      </c>
      <c r="B95" s="51" t="s">
        <v>919</v>
      </c>
      <c r="C95" s="51"/>
      <c r="D95" s="56"/>
    </row>
    <row r="96" spans="1:4" s="55" customFormat="1">
      <c r="A96" s="50" t="s">
        <v>918</v>
      </c>
      <c r="B96" s="51" t="s">
        <v>1445</v>
      </c>
      <c r="C96" s="51"/>
      <c r="D96" s="56"/>
    </row>
    <row r="97" spans="1:4" s="55" customFormat="1">
      <c r="A97" s="50" t="s">
        <v>917</v>
      </c>
      <c r="B97" s="51" t="s">
        <v>1471</v>
      </c>
      <c r="C97" s="51"/>
      <c r="D97" s="56"/>
    </row>
    <row r="98" spans="1:4" s="55" customFormat="1">
      <c r="A98" s="50" t="s">
        <v>916</v>
      </c>
      <c r="B98" s="51" t="s">
        <v>1535</v>
      </c>
      <c r="C98" s="51"/>
      <c r="D98" s="56"/>
    </row>
    <row r="99" spans="1:4" s="55" customFormat="1">
      <c r="A99" s="50" t="s">
        <v>1446</v>
      </c>
      <c r="B99" s="51" t="s">
        <v>1479</v>
      </c>
      <c r="C99" s="51"/>
      <c r="D99" s="56"/>
    </row>
    <row r="100" spans="1:4" s="55" customFormat="1">
      <c r="A100" s="50" t="s">
        <v>915</v>
      </c>
      <c r="B100" s="51" t="s">
        <v>1470</v>
      </c>
      <c r="C100" s="51"/>
      <c r="D100" s="56"/>
    </row>
    <row r="101" spans="1:4" s="55" customFormat="1">
      <c r="A101" s="50" t="s">
        <v>914</v>
      </c>
      <c r="B101" s="51" t="s">
        <v>195</v>
      </c>
      <c r="D101" s="56"/>
    </row>
    <row r="102" spans="1:4" s="55" customFormat="1">
      <c r="A102" s="50" t="s">
        <v>913</v>
      </c>
      <c r="B102" s="51" t="s">
        <v>1527</v>
      </c>
      <c r="D102" s="56"/>
    </row>
    <row r="103" spans="1:4" s="55" customFormat="1">
      <c r="A103" s="50" t="s">
        <v>1483</v>
      </c>
      <c r="B103" s="51" t="s">
        <v>1488</v>
      </c>
      <c r="D103" s="56"/>
    </row>
    <row r="104" spans="1:4" s="55" customFormat="1">
      <c r="A104" s="50" t="s">
        <v>1514</v>
      </c>
      <c r="B104" s="51" t="s">
        <v>1516</v>
      </c>
      <c r="D104" s="56"/>
    </row>
    <row r="105" spans="1:4" s="55" customFormat="1">
      <c r="A105" s="50" t="s">
        <v>1515</v>
      </c>
      <c r="B105" s="51" t="s">
        <v>1517</v>
      </c>
      <c r="D105" s="56"/>
    </row>
    <row r="106" spans="1:4" s="55" customFormat="1">
      <c r="A106" s="50" t="s">
        <v>912</v>
      </c>
      <c r="B106" s="51" t="s">
        <v>911</v>
      </c>
      <c r="D106" s="56"/>
    </row>
    <row r="107" spans="1:4" s="55" customFormat="1">
      <c r="A107" s="50" t="s">
        <v>910</v>
      </c>
      <c r="B107" s="51" t="s">
        <v>909</v>
      </c>
      <c r="D107" s="56"/>
    </row>
    <row r="108" spans="1:4" s="55" customFormat="1">
      <c r="A108" s="50" t="s">
        <v>908</v>
      </c>
      <c r="B108" s="51" t="s">
        <v>907</v>
      </c>
      <c r="D108" s="56"/>
    </row>
    <row r="109" spans="1:4" s="55" customFormat="1">
      <c r="A109" s="50" t="s">
        <v>906</v>
      </c>
      <c r="B109" s="51" t="s">
        <v>905</v>
      </c>
      <c r="D109" s="56"/>
    </row>
    <row r="110" spans="1:4" s="55" customFormat="1">
      <c r="A110" s="50" t="s">
        <v>902</v>
      </c>
      <c r="B110" s="51" t="s">
        <v>276</v>
      </c>
      <c r="D110" s="56"/>
    </row>
    <row r="111" spans="1:4" s="55" customFormat="1">
      <c r="A111" s="50" t="s">
        <v>901</v>
      </c>
      <c r="B111" s="51" t="s">
        <v>900</v>
      </c>
      <c r="D111" s="56"/>
    </row>
    <row r="112" spans="1:4" s="55" customFormat="1">
      <c r="A112" s="50" t="s">
        <v>899</v>
      </c>
      <c r="B112" s="51" t="s">
        <v>897</v>
      </c>
      <c r="D112" s="56"/>
    </row>
    <row r="113" spans="1:4" s="55" customFormat="1">
      <c r="A113" s="50" t="s">
        <v>898</v>
      </c>
      <c r="B113" s="51" t="s">
        <v>897</v>
      </c>
      <c r="D113" s="56"/>
    </row>
    <row r="114" spans="1:4" s="55" customFormat="1">
      <c r="A114" s="50" t="s">
        <v>1352</v>
      </c>
      <c r="B114" s="51" t="s">
        <v>1554</v>
      </c>
      <c r="D114" s="56"/>
    </row>
    <row r="115" spans="1:4" s="55" customFormat="1">
      <c r="A115" s="50" t="s">
        <v>896</v>
      </c>
      <c r="B115" s="51" t="s">
        <v>894</v>
      </c>
      <c r="D115" s="56"/>
    </row>
    <row r="116" spans="1:4" s="55" customFormat="1">
      <c r="A116" s="50" t="s">
        <v>895</v>
      </c>
      <c r="B116" s="51" t="s">
        <v>894</v>
      </c>
      <c r="D116" s="56"/>
    </row>
    <row r="117" spans="1:4" s="55" customFormat="1">
      <c r="A117" s="50" t="s">
        <v>893</v>
      </c>
      <c r="B117" s="51" t="s">
        <v>891</v>
      </c>
      <c r="D117" s="56"/>
    </row>
    <row r="118" spans="1:4" s="55" customFormat="1">
      <c r="A118" s="50" t="s">
        <v>892</v>
      </c>
      <c r="B118" s="51" t="s">
        <v>891</v>
      </c>
      <c r="D118" s="56"/>
    </row>
    <row r="119" spans="1:4" s="55" customFormat="1">
      <c r="A119" s="50" t="s">
        <v>890</v>
      </c>
      <c r="B119" s="51" t="s">
        <v>888</v>
      </c>
      <c r="D119" s="56"/>
    </row>
    <row r="120" spans="1:4" s="55" customFormat="1">
      <c r="A120" s="50" t="s">
        <v>889</v>
      </c>
      <c r="B120" s="51" t="s">
        <v>888</v>
      </c>
      <c r="D120" s="56"/>
    </row>
    <row r="121" spans="1:4" s="55" customFormat="1">
      <c r="A121" s="50" t="s">
        <v>887</v>
      </c>
      <c r="B121" s="51" t="s">
        <v>885</v>
      </c>
      <c r="D121" s="56"/>
    </row>
    <row r="122" spans="1:4" s="55" customFormat="1">
      <c r="A122" s="50" t="s">
        <v>886</v>
      </c>
      <c r="B122" s="51" t="s">
        <v>885</v>
      </c>
      <c r="D122" s="56"/>
    </row>
    <row r="123" spans="1:4" s="55" customFormat="1">
      <c r="A123" s="50" t="s">
        <v>884</v>
      </c>
      <c r="B123" s="51" t="s">
        <v>882</v>
      </c>
      <c r="D123" s="56"/>
    </row>
    <row r="124" spans="1:4" s="55" customFormat="1">
      <c r="A124" s="50" t="s">
        <v>883</v>
      </c>
      <c r="B124" s="51" t="s">
        <v>882</v>
      </c>
      <c r="D124" s="56"/>
    </row>
    <row r="125" spans="1:4" s="55" customFormat="1">
      <c r="A125" s="50" t="s">
        <v>881</v>
      </c>
      <c r="B125" s="51" t="s">
        <v>879</v>
      </c>
      <c r="D125" s="56"/>
    </row>
    <row r="126" spans="1:4" s="55" customFormat="1">
      <c r="A126" s="50" t="s">
        <v>880</v>
      </c>
      <c r="B126" s="51" t="s">
        <v>879</v>
      </c>
      <c r="D126" s="56"/>
    </row>
    <row r="127" spans="1:4" s="55" customFormat="1">
      <c r="A127" s="50" t="s">
        <v>878</v>
      </c>
      <c r="B127" s="51" t="s">
        <v>876</v>
      </c>
      <c r="D127" s="56"/>
    </row>
    <row r="128" spans="1:4" s="55" customFormat="1">
      <c r="A128" s="50" t="s">
        <v>877</v>
      </c>
      <c r="B128" s="51" t="s">
        <v>876</v>
      </c>
      <c r="D128" s="56"/>
    </row>
    <row r="129" spans="1:4" s="55" customFormat="1">
      <c r="A129" s="50" t="s">
        <v>875</v>
      </c>
      <c r="B129" s="51" t="s">
        <v>873</v>
      </c>
      <c r="D129" s="56"/>
    </row>
    <row r="130" spans="1:4" s="55" customFormat="1">
      <c r="A130" s="50" t="s">
        <v>874</v>
      </c>
      <c r="B130" s="51" t="s">
        <v>873</v>
      </c>
      <c r="D130" s="56"/>
    </row>
    <row r="131" spans="1:4" s="55" customFormat="1">
      <c r="A131" s="50" t="s">
        <v>872</v>
      </c>
      <c r="B131" s="51" t="s">
        <v>871</v>
      </c>
      <c r="D131" s="56"/>
    </row>
    <row r="132" spans="1:4" s="55" customFormat="1">
      <c r="A132" s="50" t="s">
        <v>870</v>
      </c>
      <c r="B132" s="51" t="s">
        <v>868</v>
      </c>
      <c r="D132" s="56"/>
    </row>
    <row r="133" spans="1:4" s="55" customFormat="1">
      <c r="A133" s="50" t="s">
        <v>869</v>
      </c>
      <c r="B133" s="51" t="s">
        <v>868</v>
      </c>
      <c r="D133" s="56"/>
    </row>
    <row r="134" spans="1:4" s="55" customFormat="1">
      <c r="A134" s="50" t="s">
        <v>867</v>
      </c>
      <c r="B134" s="51" t="s">
        <v>865</v>
      </c>
      <c r="D134" s="56"/>
    </row>
    <row r="135" spans="1:4" s="55" customFormat="1">
      <c r="A135" s="50" t="s">
        <v>866</v>
      </c>
      <c r="B135" s="51" t="s">
        <v>865</v>
      </c>
      <c r="D135" s="56"/>
    </row>
    <row r="136" spans="1:4" s="55" customFormat="1">
      <c r="A136" s="50" t="s">
        <v>864</v>
      </c>
      <c r="B136" s="51" t="s">
        <v>862</v>
      </c>
      <c r="D136" s="56"/>
    </row>
    <row r="137" spans="1:4" s="55" customFormat="1">
      <c r="A137" s="50" t="s">
        <v>863</v>
      </c>
      <c r="B137" s="51" t="s">
        <v>862</v>
      </c>
      <c r="D137" s="56"/>
    </row>
    <row r="138" spans="1:4" s="55" customFormat="1">
      <c r="A138" s="50" t="s">
        <v>861</v>
      </c>
      <c r="B138" s="51" t="s">
        <v>1555</v>
      </c>
      <c r="D138" s="56"/>
    </row>
    <row r="139" spans="1:4" s="55" customFormat="1">
      <c r="A139" s="50" t="s">
        <v>860</v>
      </c>
      <c r="B139" s="51" t="s">
        <v>858</v>
      </c>
      <c r="D139" s="56"/>
    </row>
    <row r="140" spans="1:4" s="55" customFormat="1">
      <c r="A140" s="50" t="s">
        <v>859</v>
      </c>
      <c r="B140" s="51" t="s">
        <v>858</v>
      </c>
      <c r="D140" s="56"/>
    </row>
    <row r="141" spans="1:4" s="55" customFormat="1">
      <c r="A141" s="50" t="s">
        <v>857</v>
      </c>
      <c r="B141" s="51" t="s">
        <v>855</v>
      </c>
      <c r="D141" s="56"/>
    </row>
    <row r="142" spans="1:4" s="55" customFormat="1">
      <c r="A142" s="50" t="s">
        <v>856</v>
      </c>
      <c r="B142" s="51" t="s">
        <v>855</v>
      </c>
      <c r="D142" s="56"/>
    </row>
    <row r="143" spans="1:4" s="55" customFormat="1">
      <c r="A143" s="50" t="s">
        <v>854</v>
      </c>
      <c r="B143" s="51" t="s">
        <v>852</v>
      </c>
      <c r="D143" s="56"/>
    </row>
    <row r="144" spans="1:4" s="55" customFormat="1">
      <c r="A144" s="50" t="s">
        <v>853</v>
      </c>
      <c r="B144" s="51" t="s">
        <v>852</v>
      </c>
      <c r="D144" s="56"/>
    </row>
    <row r="145" spans="1:4" s="55" customFormat="1">
      <c r="A145" s="50" t="s">
        <v>1353</v>
      </c>
      <c r="B145" s="51" t="s">
        <v>1354</v>
      </c>
      <c r="D145" s="56"/>
    </row>
    <row r="146" spans="1:4" s="55" customFormat="1">
      <c r="A146" s="50" t="s">
        <v>1658</v>
      </c>
      <c r="B146" s="51" t="s">
        <v>1354</v>
      </c>
      <c r="D146" s="56"/>
    </row>
    <row r="147" spans="1:4" s="55" customFormat="1">
      <c r="A147" s="50" t="s">
        <v>1679</v>
      </c>
      <c r="B147" s="51" t="s">
        <v>1680</v>
      </c>
      <c r="D147" s="56"/>
    </row>
    <row r="148" spans="1:4" s="55" customFormat="1">
      <c r="A148" s="50" t="s">
        <v>851</v>
      </c>
      <c r="B148" s="51" t="s">
        <v>849</v>
      </c>
      <c r="D148" s="56"/>
    </row>
    <row r="149" spans="1:4" s="55" customFormat="1">
      <c r="A149" s="50" t="s">
        <v>850</v>
      </c>
      <c r="B149" s="51" t="s">
        <v>849</v>
      </c>
      <c r="D149" s="56"/>
    </row>
    <row r="150" spans="1:4" s="55" customFormat="1">
      <c r="A150" s="50" t="s">
        <v>848</v>
      </c>
      <c r="B150" s="51" t="s">
        <v>846</v>
      </c>
      <c r="D150" s="56"/>
    </row>
    <row r="151" spans="1:4" s="55" customFormat="1">
      <c r="A151" s="50" t="s">
        <v>847</v>
      </c>
      <c r="B151" s="51" t="s">
        <v>846</v>
      </c>
      <c r="D151" s="56"/>
    </row>
    <row r="152" spans="1:4" s="55" customFormat="1">
      <c r="A152" s="50" t="s">
        <v>845</v>
      </c>
      <c r="B152" s="51" t="s">
        <v>843</v>
      </c>
      <c r="D152" s="56"/>
    </row>
    <row r="153" spans="1:4" s="55" customFormat="1">
      <c r="A153" s="50" t="s">
        <v>844</v>
      </c>
      <c r="B153" s="51" t="s">
        <v>843</v>
      </c>
      <c r="D153" s="56"/>
    </row>
    <row r="154" spans="1:4" s="55" customFormat="1">
      <c r="A154" s="50" t="s">
        <v>842</v>
      </c>
      <c r="B154" s="51" t="s">
        <v>840</v>
      </c>
      <c r="D154" s="56"/>
    </row>
    <row r="155" spans="1:4" s="55" customFormat="1">
      <c r="A155" s="50" t="s">
        <v>841</v>
      </c>
      <c r="B155" s="51" t="s">
        <v>840</v>
      </c>
      <c r="D155" s="56"/>
    </row>
    <row r="156" spans="1:4" s="55" customFormat="1">
      <c r="A156" s="50" t="s">
        <v>839</v>
      </c>
      <c r="B156" s="51" t="s">
        <v>837</v>
      </c>
      <c r="D156" s="56"/>
    </row>
    <row r="157" spans="1:4" s="55" customFormat="1">
      <c r="A157" s="50" t="s">
        <v>838</v>
      </c>
      <c r="B157" s="51" t="s">
        <v>837</v>
      </c>
      <c r="D157" s="56"/>
    </row>
    <row r="158" spans="1:4" s="55" customFormat="1">
      <c r="A158" s="50" t="s">
        <v>836</v>
      </c>
      <c r="B158" s="51" t="s">
        <v>834</v>
      </c>
      <c r="D158" s="56"/>
    </row>
    <row r="159" spans="1:4" s="55" customFormat="1">
      <c r="A159" s="50" t="s">
        <v>835</v>
      </c>
      <c r="B159" s="51" t="s">
        <v>834</v>
      </c>
      <c r="D159" s="56"/>
    </row>
    <row r="160" spans="1:4" s="55" customFormat="1">
      <c r="A160" s="50" t="s">
        <v>833</v>
      </c>
      <c r="B160" s="51" t="s">
        <v>831</v>
      </c>
      <c r="D160" s="56"/>
    </row>
    <row r="161" spans="1:4" s="55" customFormat="1">
      <c r="A161" s="50" t="s">
        <v>832</v>
      </c>
      <c r="B161" s="51" t="s">
        <v>831</v>
      </c>
      <c r="D161" s="56"/>
    </row>
    <row r="162" spans="1:4" s="55" customFormat="1">
      <c r="A162" s="50" t="s">
        <v>830</v>
      </c>
      <c r="B162" s="51" t="s">
        <v>828</v>
      </c>
      <c r="D162" s="56"/>
    </row>
    <row r="163" spans="1:4" s="55" customFormat="1">
      <c r="A163" s="50" t="s">
        <v>829</v>
      </c>
      <c r="B163" s="51" t="s">
        <v>828</v>
      </c>
      <c r="D163" s="56"/>
    </row>
    <row r="164" spans="1:4" s="55" customFormat="1">
      <c r="A164" s="50" t="s">
        <v>1646</v>
      </c>
      <c r="B164" s="51" t="s">
        <v>1648</v>
      </c>
      <c r="C164" s="55" t="s">
        <v>1649</v>
      </c>
      <c r="D164" s="56"/>
    </row>
    <row r="165" spans="1:4" s="55" customFormat="1">
      <c r="A165" s="50" t="s">
        <v>1647</v>
      </c>
      <c r="B165" s="51" t="s">
        <v>1648</v>
      </c>
      <c r="D165" s="56"/>
    </row>
    <row r="166" spans="1:4" s="55" customFormat="1">
      <c r="A166" s="50" t="s">
        <v>827</v>
      </c>
      <c r="B166" s="51" t="s">
        <v>825</v>
      </c>
      <c r="D166" s="56"/>
    </row>
    <row r="167" spans="1:4" s="55" customFormat="1">
      <c r="A167" s="50" t="s">
        <v>826</v>
      </c>
      <c r="B167" s="51" t="s">
        <v>825</v>
      </c>
      <c r="D167" s="56"/>
    </row>
    <row r="168" spans="1:4" s="55" customFormat="1">
      <c r="A168" s="50" t="s">
        <v>824</v>
      </c>
      <c r="B168" s="51" t="s">
        <v>822</v>
      </c>
      <c r="D168" s="56"/>
    </row>
    <row r="169" spans="1:4" s="55" customFormat="1">
      <c r="A169" s="50" t="s">
        <v>823</v>
      </c>
      <c r="B169" s="51" t="s">
        <v>822</v>
      </c>
      <c r="D169" s="56"/>
    </row>
    <row r="170" spans="1:4" s="55" customFormat="1">
      <c r="A170" s="50" t="s">
        <v>821</v>
      </c>
      <c r="B170" s="51" t="s">
        <v>1473</v>
      </c>
      <c r="D170" s="56"/>
    </row>
    <row r="171" spans="1:4" s="55" customFormat="1">
      <c r="A171" s="50" t="s">
        <v>820</v>
      </c>
      <c r="B171" s="51" t="s">
        <v>1473</v>
      </c>
      <c r="D171" s="56"/>
    </row>
    <row r="172" spans="1:4" s="55" customFormat="1">
      <c r="A172" s="50" t="s">
        <v>819</v>
      </c>
      <c r="B172" s="51" t="s">
        <v>817</v>
      </c>
      <c r="D172" s="56"/>
    </row>
    <row r="173" spans="1:4" s="55" customFormat="1">
      <c r="A173" s="50" t="s">
        <v>818</v>
      </c>
      <c r="B173" s="51" t="s">
        <v>817</v>
      </c>
      <c r="D173" s="56"/>
    </row>
    <row r="174" spans="1:4" s="55" customFormat="1">
      <c r="A174" s="50" t="s">
        <v>816</v>
      </c>
      <c r="B174" s="51" t="s">
        <v>814</v>
      </c>
      <c r="D174" s="56"/>
    </row>
    <row r="175" spans="1:4" s="55" customFormat="1">
      <c r="A175" s="50" t="s">
        <v>815</v>
      </c>
      <c r="B175" s="51" t="s">
        <v>814</v>
      </c>
      <c r="D175" s="56"/>
    </row>
    <row r="176" spans="1:4" s="55" customFormat="1">
      <c r="A176" s="50" t="s">
        <v>1355</v>
      </c>
      <c r="B176" s="51" t="s">
        <v>1356</v>
      </c>
      <c r="D176" s="56"/>
    </row>
    <row r="177" spans="1:4" s="55" customFormat="1">
      <c r="A177" s="50" t="s">
        <v>1674</v>
      </c>
      <c r="B177" s="51" t="s">
        <v>1675</v>
      </c>
      <c r="D177" s="56"/>
    </row>
    <row r="178" spans="1:4" s="55" customFormat="1">
      <c r="A178" s="50" t="s">
        <v>813</v>
      </c>
      <c r="B178" s="51" t="s">
        <v>1107</v>
      </c>
      <c r="D178" s="56"/>
    </row>
    <row r="179" spans="1:4" s="55" customFormat="1">
      <c r="A179" s="50" t="s">
        <v>812</v>
      </c>
      <c r="B179" s="51" t="s">
        <v>1107</v>
      </c>
      <c r="D179" s="56"/>
    </row>
    <row r="180" spans="1:4" s="55" customFormat="1">
      <c r="A180" s="50" t="s">
        <v>811</v>
      </c>
      <c r="B180" s="51" t="s">
        <v>810</v>
      </c>
      <c r="D180" s="56"/>
    </row>
    <row r="181" spans="1:4" s="55" customFormat="1">
      <c r="A181" s="50" t="s">
        <v>809</v>
      </c>
      <c r="B181" s="51" t="s">
        <v>808</v>
      </c>
      <c r="D181" s="56"/>
    </row>
    <row r="182" spans="1:4" s="55" customFormat="1">
      <c r="A182" s="50" t="s">
        <v>807</v>
      </c>
      <c r="B182" s="51" t="s">
        <v>806</v>
      </c>
    </row>
    <row r="183" spans="1:4" s="55" customFormat="1">
      <c r="A183" s="50" t="s">
        <v>805</v>
      </c>
      <c r="B183" s="51" t="s">
        <v>804</v>
      </c>
    </row>
    <row r="184" spans="1:4" s="55" customFormat="1">
      <c r="A184" s="50" t="s">
        <v>803</v>
      </c>
      <c r="B184" s="51" t="s">
        <v>802</v>
      </c>
    </row>
  </sheetData>
  <sortState ref="A2:B453">
    <sortCondition ref="A2:A453"/>
  </sortState>
  <pageMargins left="0.25" right="0.25" top="0.25" bottom="0.25" header="0.5" footer="0.5"/>
  <pageSetup orientation="portrait" r:id="rId1"/>
</worksheet>
</file>

<file path=xl/worksheets/sheet7.xml><?xml version="1.0" encoding="utf-8"?>
<worksheet xmlns="http://schemas.openxmlformats.org/spreadsheetml/2006/main" xmlns:r="http://schemas.openxmlformats.org/officeDocument/2006/relationships">
  <dimension ref="A4:A10"/>
  <sheetViews>
    <sheetView workbookViewId="0">
      <selection activeCell="A9" sqref="A9"/>
    </sheetView>
  </sheetViews>
  <sheetFormatPr defaultRowHeight="15"/>
  <cols>
    <col min="1" max="1" width="48.140625" customWidth="1"/>
  </cols>
  <sheetData>
    <row r="4" spans="1:1" ht="18">
      <c r="A4" s="65" t="s">
        <v>1704</v>
      </c>
    </row>
    <row r="5" spans="1:1">
      <c r="A5" s="66"/>
    </row>
    <row r="6" spans="1:1">
      <c r="A6" s="66" t="s">
        <v>1705</v>
      </c>
    </row>
    <row r="7" spans="1:1" ht="75">
      <c r="A7" s="67" t="s">
        <v>1706</v>
      </c>
    </row>
    <row r="8" spans="1:1" ht="90">
      <c r="A8" s="67" t="s">
        <v>1707</v>
      </c>
    </row>
    <row r="9" spans="1:1" ht="75">
      <c r="A9" s="67" t="s">
        <v>1708</v>
      </c>
    </row>
    <row r="10" spans="1:1">
      <c r="A10" s="68"/>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FUND</vt:lpstr>
      <vt:lpstr>RESOURCE</vt:lpstr>
      <vt:lpstr>GOAL</vt:lpstr>
      <vt:lpstr>FUNCTION</vt:lpstr>
      <vt:lpstr>OBJECT</vt:lpstr>
      <vt:lpstr>LOCATION</vt:lpstr>
      <vt:lpstr>Sheet1</vt:lpstr>
      <vt:lpstr>Sheet2</vt:lpstr>
      <vt:lpstr>FUNCTION!Print_Titles</vt:lpstr>
      <vt:lpstr>GOAL!Print_Titles</vt:lpstr>
      <vt:lpstr>LOCATION!Print_Titles</vt:lpstr>
      <vt:lpstr>OBJECT!Print_Titles</vt:lpstr>
      <vt:lpstr>RESOURCE!Print_Titles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Dierk E Esseln</dc:creator>
  <cp:lastModifiedBy>Kim</cp:lastModifiedBy>
  <cp:lastPrinted>2015-07-09T22:23:19Z</cp:lastPrinted>
  <dcterms:created xsi:type="dcterms:W3CDTF">2009-06-19T18:33:03Z</dcterms:created>
  <dcterms:modified xsi:type="dcterms:W3CDTF">2016-05-11T22:26:04Z</dcterms:modified>
</cp:coreProperties>
</file>